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bastian\Documents\Dropbox\buslfo\census\other_data\"/>
    </mc:Choice>
  </mc:AlternateContent>
  <xr:revisionPtr revIDLastSave="0" documentId="13_ncr:1_{6B521939-2545-4C55-AA62-179DCA716B21}" xr6:coauthVersionLast="47" xr6:coauthVersionMax="47" xr10:uidLastSave="{00000000-0000-0000-0000-000000000000}"/>
  <bookViews>
    <workbookView xWindow="-120" yWindow="-120" windowWidth="30960" windowHeight="16920" activeTab="11" xr2:uid="{BE3D527A-8F75-498C-A26F-6C7358A7B6C5}"/>
  </bookViews>
  <sheets>
    <sheet name="lfo_2007" sheetId="2" r:id="rId1"/>
    <sheet name="lfo_2008" sheetId="3" r:id="rId2"/>
    <sheet name="lfo_2009" sheetId="4" r:id="rId3"/>
    <sheet name="lfo_2010" sheetId="5" r:id="rId4"/>
    <sheet name="lfo_2011" sheetId="6" r:id="rId5"/>
    <sheet name="lfo_2012" sheetId="7" r:id="rId6"/>
    <sheet name="lfo_2013" sheetId="8" r:id="rId7"/>
    <sheet name="lfo_2014" sheetId="9" r:id="rId8"/>
    <sheet name="lfo_2015" sheetId="11" r:id="rId9"/>
    <sheet name="lfo_2016" sheetId="10" r:id="rId10"/>
    <sheet name="lfo_2017" sheetId="12" r:id="rId11"/>
    <sheet name="Sheet1" sheetId="1" r:id="rId12"/>
    <sheet name="susb_input" sheetId="13" r:id="rId13"/>
  </sheets>
  <definedNames>
    <definedName name="_AMO_UniqueIdentifier" hidden="1">"'7e06ab73-8b2d-4785-8460-39730eb2ad5b'"</definedName>
    <definedName name="_xlnm._FilterDatabase" localSheetId="0" hidden="1">lfo_2007!$A$5:$M$1608</definedName>
    <definedName name="_xlnm._FilterDatabase" localSheetId="1" hidden="1">lfo_2008!$A$4:$K$1374</definedName>
    <definedName name="_xlnm._FilterDatabase" localSheetId="2" hidden="1">lfo_2009!$A$5:$K$1374</definedName>
    <definedName name="_xlnm._FilterDatabase" localSheetId="3" hidden="1">lfo_2010!$A$5:$K$1380</definedName>
    <definedName name="_xlnm._FilterDatabase" localSheetId="4" hidden="1">lfo_2011!$A$5:$WVS$1377</definedName>
    <definedName name="_xlnm._FilterDatabase" localSheetId="5" hidden="1">lfo_2012!$A$6:$Q$1378</definedName>
    <definedName name="_xlnm._FilterDatabase" localSheetId="6" hidden="1">lfo_2013!$A$5:$K$1374</definedName>
    <definedName name="_xlnm._FilterDatabase" localSheetId="7" hidden="1">lfo_2014!$A$6:$K$1383</definedName>
    <definedName name="_xlnm._FilterDatabase" localSheetId="8" hidden="1">lfo_2015!$A$6:$K$1379</definedName>
    <definedName name="_xlnm._FilterDatabase" localSheetId="9" hidden="1">lfo_2016!#REF!</definedName>
    <definedName name="_xlnm._FilterDatabase" localSheetId="10" hidden="1">lfo_2017!#REF!</definedName>
    <definedName name="_xlnm.Print_Area" localSheetId="5">lfo_2012!$A$2:$M$1378</definedName>
    <definedName name="_xlnm.Print_Area" localSheetId="6">lfo_2013!$A$2:$K$1374</definedName>
    <definedName name="_xlnm.Print_Area" localSheetId="7">lfo_2014!$A$2:$K$1374</definedName>
    <definedName name="_xlnm.Print_Area" localSheetId="8">lfo_2015!$A$2:$K$8</definedName>
    <definedName name="_xlnm.Print_Area" localSheetId="9">lfo_2016!$A$2:$K$9</definedName>
    <definedName name="_xlnm.Print_Area" localSheetId="10">lfo_2017!$A$2:$K$9</definedName>
    <definedName name="_xlnm.Print_Titles" localSheetId="0">lfo_2007!$1:$7</definedName>
    <definedName name="_xlnm.Print_Titles" localSheetId="1">lfo_2008!$1:$6</definedName>
    <definedName name="_xlnm.Print_Titles" localSheetId="2">lfo_2009!$2:$7</definedName>
    <definedName name="_xlnm.Print_Titles" localSheetId="3">lfo_2010!$2:$7</definedName>
    <definedName name="_xlnm.Print_Titles" localSheetId="4">lfo_2011!$2:$7</definedName>
    <definedName name="_xlnm.Print_Titles" localSheetId="5">lfo_2012!$2:$8</definedName>
    <definedName name="_xlnm.Print_Titles" localSheetId="6">lfo_2013!$2:$7</definedName>
    <definedName name="_xlnm.Print_Titles" localSheetId="7">lfo_2014!$2:$8</definedName>
    <definedName name="_xlnm.Print_Titles" localSheetId="8">lfo_2015!$2:$8</definedName>
    <definedName name="_xlnm.Print_Titles" localSheetId="9">lfo_2016!$2:$9</definedName>
    <definedName name="_xlnm.Print_Titles" localSheetId="10">lfo_2017!$2:$9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2" i="1" l="1"/>
  <c r="I12" i="1"/>
  <c r="D12" i="1"/>
  <c r="J4" i="1"/>
  <c r="J5" i="1"/>
  <c r="J6" i="1"/>
  <c r="J7" i="1"/>
  <c r="J8" i="1"/>
  <c r="J9" i="1"/>
  <c r="J10" i="1"/>
  <c r="J11" i="1"/>
  <c r="J3" i="1"/>
  <c r="E12" i="1"/>
  <c r="E4" i="1"/>
  <c r="E5" i="1"/>
  <c r="E6" i="1"/>
  <c r="E7" i="1"/>
  <c r="E8" i="1"/>
  <c r="E9" i="1"/>
  <c r="E10" i="1"/>
  <c r="E11" i="1"/>
  <c r="E3" i="1"/>
  <c r="G11" i="1"/>
  <c r="I11" i="1" s="1"/>
  <c r="G10" i="1"/>
  <c r="I10" i="1" s="1"/>
  <c r="G9" i="1"/>
  <c r="C8" i="13" s="1"/>
  <c r="G8" i="1"/>
  <c r="C7" i="13" s="1"/>
  <c r="G7" i="1"/>
  <c r="C6" i="13" s="1"/>
  <c r="G6" i="1"/>
  <c r="C5" i="13" s="1"/>
  <c r="G5" i="1"/>
  <c r="C4" i="13" s="1"/>
  <c r="G4" i="1"/>
  <c r="C3" i="13" s="1"/>
  <c r="G3" i="1"/>
  <c r="C2" i="13" s="1"/>
  <c r="B11" i="1"/>
  <c r="B10" i="13" s="1"/>
  <c r="B10" i="1"/>
  <c r="D10" i="1" s="1"/>
  <c r="B9" i="1"/>
  <c r="D9" i="1" s="1"/>
  <c r="B8" i="1"/>
  <c r="B7" i="13" s="1"/>
  <c r="B7" i="1"/>
  <c r="B6" i="13" s="1"/>
  <c r="B6" i="1"/>
  <c r="B5" i="13" s="1"/>
  <c r="B5" i="1"/>
  <c r="B4" i="13" s="1"/>
  <c r="B4" i="1"/>
  <c r="B3" i="13" s="1"/>
  <c r="B3" i="1"/>
  <c r="B2" i="13" s="1"/>
  <c r="O944" i="11"/>
  <c r="N944" i="11"/>
  <c r="O758" i="11"/>
  <c r="N758" i="11"/>
  <c r="M944" i="11"/>
  <c r="M758" i="11"/>
  <c r="O384" i="11"/>
  <c r="N384" i="11"/>
  <c r="O197" i="11"/>
  <c r="N197" i="11"/>
  <c r="O9" i="11"/>
  <c r="N9" i="11"/>
  <c r="M384" i="11"/>
  <c r="M197" i="11"/>
  <c r="M9" i="11"/>
  <c r="N946" i="9"/>
  <c r="O946" i="9"/>
  <c r="N759" i="9"/>
  <c r="O759" i="9"/>
  <c r="M946" i="9"/>
  <c r="M759" i="9"/>
  <c r="O385" i="9"/>
  <c r="N385" i="9"/>
  <c r="O197" i="9"/>
  <c r="N197" i="9"/>
  <c r="O9" i="9"/>
  <c r="N9" i="9"/>
  <c r="M385" i="9"/>
  <c r="M197" i="9"/>
  <c r="M9" i="9"/>
  <c r="O943" i="8"/>
  <c r="N943" i="8"/>
  <c r="O756" i="8"/>
  <c r="N756" i="8"/>
  <c r="M943" i="8"/>
  <c r="M756" i="8"/>
  <c r="O382" i="8"/>
  <c r="N382" i="8"/>
  <c r="O195" i="8"/>
  <c r="N195" i="8"/>
  <c r="O8" i="8"/>
  <c r="N8" i="8"/>
  <c r="M382" i="8"/>
  <c r="M195" i="8"/>
  <c r="M8" i="8"/>
  <c r="P944" i="7"/>
  <c r="Q944" i="7"/>
  <c r="O944" i="7"/>
  <c r="P757" i="7"/>
  <c r="Q757" i="7"/>
  <c r="O757" i="7"/>
  <c r="P385" i="7"/>
  <c r="Q385" i="7"/>
  <c r="O385" i="7"/>
  <c r="P197" i="7"/>
  <c r="Q197" i="7"/>
  <c r="O197" i="7"/>
  <c r="P9" i="7"/>
  <c r="Q9" i="7"/>
  <c r="O9" i="7"/>
  <c r="N942" i="6"/>
  <c r="O942" i="6"/>
  <c r="M942" i="6"/>
  <c r="N755" i="6"/>
  <c r="O755" i="6"/>
  <c r="M755" i="6"/>
  <c r="N382" i="6"/>
  <c r="O382" i="6"/>
  <c r="M382" i="6"/>
  <c r="O195" i="6"/>
  <c r="N195" i="6"/>
  <c r="M195" i="6"/>
  <c r="O8" i="6"/>
  <c r="N8" i="6"/>
  <c r="M8" i="6"/>
  <c r="O942" i="5"/>
  <c r="N942" i="5"/>
  <c r="O755" i="5"/>
  <c r="N755" i="5"/>
  <c r="M942" i="5"/>
  <c r="M755" i="5"/>
  <c r="N382" i="5"/>
  <c r="O382" i="5"/>
  <c r="M382" i="5"/>
  <c r="N195" i="5"/>
  <c r="O195" i="5"/>
  <c r="M195" i="5"/>
  <c r="O8" i="5"/>
  <c r="N8" i="5"/>
  <c r="M8" i="5"/>
  <c r="O943" i="4"/>
  <c r="N943" i="4"/>
  <c r="M943" i="4"/>
  <c r="O756" i="4"/>
  <c r="N756" i="4"/>
  <c r="M756" i="4"/>
  <c r="O382" i="4"/>
  <c r="N382" i="4"/>
  <c r="M382" i="4"/>
  <c r="O195" i="4"/>
  <c r="N195" i="4"/>
  <c r="M195" i="4"/>
  <c r="O13" i="4"/>
  <c r="N13" i="4"/>
  <c r="M13" i="4"/>
  <c r="O12" i="4"/>
  <c r="N12" i="4"/>
  <c r="M12" i="4"/>
  <c r="O10" i="4"/>
  <c r="N10" i="4"/>
  <c r="M10" i="4"/>
  <c r="O9" i="4"/>
  <c r="N9" i="4"/>
  <c r="M9" i="4"/>
  <c r="O8" i="4"/>
  <c r="N8" i="4"/>
  <c r="M8" i="4"/>
  <c r="O942" i="3"/>
  <c r="N942" i="3"/>
  <c r="O755" i="3"/>
  <c r="N755" i="3"/>
  <c r="M942" i="3"/>
  <c r="M755" i="3"/>
  <c r="O381" i="3"/>
  <c r="N381" i="3"/>
  <c r="O194" i="3"/>
  <c r="N194" i="3"/>
  <c r="O7" i="3"/>
  <c r="N7" i="3"/>
  <c r="M381" i="3"/>
  <c r="M194" i="3"/>
  <c r="M7" i="3"/>
  <c r="P1130" i="2"/>
  <c r="Q1130" i="2"/>
  <c r="O1130" i="2"/>
  <c r="P943" i="2"/>
  <c r="Q943" i="2"/>
  <c r="O943" i="2"/>
  <c r="P568" i="2"/>
  <c r="Q568" i="2"/>
  <c r="O568" i="2"/>
  <c r="P383" i="2"/>
  <c r="Q383" i="2"/>
  <c r="O383" i="2"/>
  <c r="P196" i="2"/>
  <c r="Q196" i="2"/>
  <c r="P8" i="2"/>
  <c r="Q8" i="2"/>
  <c r="O196" i="2"/>
  <c r="O8" i="2"/>
  <c r="D8" i="1" l="1"/>
  <c r="I9" i="1"/>
  <c r="B9" i="13"/>
  <c r="C10" i="13"/>
  <c r="D7" i="1"/>
  <c r="I8" i="1"/>
  <c r="B8" i="13"/>
  <c r="C9" i="13"/>
  <c r="I7" i="1"/>
  <c r="D5" i="1"/>
  <c r="I6" i="1"/>
  <c r="D6" i="1"/>
  <c r="D3" i="1"/>
  <c r="D4" i="1"/>
  <c r="I5" i="1"/>
  <c r="D11" i="1"/>
  <c r="I3" i="1"/>
  <c r="I4" i="1"/>
</calcChain>
</file>

<file path=xl/sharedStrings.xml><?xml version="1.0" encoding="utf-8"?>
<sst xmlns="http://schemas.openxmlformats.org/spreadsheetml/2006/main" count="97161" uniqueCount="198">
  <si>
    <t xml:space="preserve"> Number of Firms, Number of Establishments, Employment, Annual Payroll, and Estimated Receipts by Legal Form of Organization and Enterprise Employment Sizes for the United States, NAICS Sectors:  2007</t>
  </si>
  <si>
    <r>
      <t xml:space="preserve">SOURCE: 2007 County Business Patterns and 2007 Economic Census.  For information on confidentiality protection, sampling error, and nonsampling error, see </t>
    </r>
    <r>
      <rPr>
        <b/>
        <u/>
        <sz val="7"/>
        <rFont val="Arial"/>
        <family val="2"/>
      </rPr>
      <t>http://www.census.gov/econ/susb/methodology.html</t>
    </r>
    <r>
      <rPr>
        <b/>
        <sz val="7"/>
        <rFont val="Arial"/>
        <family val="2"/>
      </rPr>
      <t>.</t>
    </r>
  </si>
  <si>
    <r>
      <t xml:space="preserve">For definition of estimated receipts and other definitions, see </t>
    </r>
    <r>
      <rPr>
        <b/>
        <u/>
        <sz val="7"/>
        <rFont val="Arial"/>
        <family val="2"/>
      </rPr>
      <t>http://www.census.gov/econ/susb/definitions.html</t>
    </r>
    <r>
      <rPr>
        <b/>
        <sz val="7"/>
        <rFont val="Arial"/>
        <family val="2"/>
      </rPr>
      <t>.</t>
    </r>
  </si>
  <si>
    <t>LEGAL FORM OF</t>
  </si>
  <si>
    <t>ENTERPRISE</t>
  </si>
  <si>
    <t>ANNUAL</t>
  </si>
  <si>
    <t>ESTIMATED</t>
  </si>
  <si>
    <t>ORGANIZATION (LFO)</t>
  </si>
  <si>
    <t>NAICS</t>
  </si>
  <si>
    <t xml:space="preserve">EMPLOYMENT </t>
  </si>
  <si>
    <t>NUMBER</t>
  </si>
  <si>
    <t>NUMBER OF</t>
  </si>
  <si>
    <t>EMPLOYMENT</t>
  </si>
  <si>
    <t>PAYROLL</t>
  </si>
  <si>
    <t>RECEIPTS</t>
  </si>
  <si>
    <t>DESCRIPTION</t>
  </si>
  <si>
    <t>CODE</t>
  </si>
  <si>
    <t>NAICS DESCRIPTION</t>
  </si>
  <si>
    <t xml:space="preserve"> SIZE</t>
  </si>
  <si>
    <t>OF FIRMS</t>
  </si>
  <si>
    <t>ESTABLISHMENTS</t>
  </si>
  <si>
    <t>RANGE FLAG</t>
  </si>
  <si>
    <t>NOISE FLAG</t>
  </si>
  <si>
    <t>1:  Total</t>
  </si>
  <si>
    <t>--</t>
  </si>
  <si>
    <t>Total</t>
  </si>
  <si>
    <t>01:   Total</t>
  </si>
  <si>
    <t>G</t>
  </si>
  <si>
    <t>02:   0-4</t>
  </si>
  <si>
    <t>03:   5-9</t>
  </si>
  <si>
    <t>04:   10-19</t>
  </si>
  <si>
    <t>05:   &lt;20</t>
  </si>
  <si>
    <t>06:   20-99</t>
  </si>
  <si>
    <t>07:   100-499</t>
  </si>
  <si>
    <t>08:   &lt;500</t>
  </si>
  <si>
    <t>09:   500 +</t>
  </si>
  <si>
    <t>11</t>
  </si>
  <si>
    <t>Forestry, Fishing, Hunting, and Agriculture Support</t>
  </si>
  <si>
    <t>H</t>
  </si>
  <si>
    <t>21</t>
  </si>
  <si>
    <t>Mining</t>
  </si>
  <si>
    <t>22</t>
  </si>
  <si>
    <t>Utilities</t>
  </si>
  <si>
    <t>23</t>
  </si>
  <si>
    <t>Construction</t>
  </si>
  <si>
    <t>31-33</t>
  </si>
  <si>
    <t>Manufacturing</t>
  </si>
  <si>
    <t>42</t>
  </si>
  <si>
    <t>Wholesale Trade</t>
  </si>
  <si>
    <t>44-45</t>
  </si>
  <si>
    <t>Retail Trade</t>
  </si>
  <si>
    <t>48-49</t>
  </si>
  <si>
    <t>Transportation and Warehousing</t>
  </si>
  <si>
    <t>51</t>
  </si>
  <si>
    <t>Information</t>
  </si>
  <si>
    <t>52</t>
  </si>
  <si>
    <t>Finance and Insurance</t>
  </si>
  <si>
    <t>53</t>
  </si>
  <si>
    <t>Real Estate and Rental and Leasing</t>
  </si>
  <si>
    <t>54</t>
  </si>
  <si>
    <t>Professional, Scientific, and Technical Services</t>
  </si>
  <si>
    <t>55</t>
  </si>
  <si>
    <t>Management of Companies and Enterprises</t>
  </si>
  <si>
    <t>56</t>
  </si>
  <si>
    <t>Administrative and Support and Waste Management and Remediation Services</t>
  </si>
  <si>
    <t>61</t>
  </si>
  <si>
    <t>Educational Services</t>
  </si>
  <si>
    <t>62</t>
  </si>
  <si>
    <t>Health Care and Social Assistance</t>
  </si>
  <si>
    <t>71</t>
  </si>
  <si>
    <t>Arts, Entertainment, and Recreation</t>
  </si>
  <si>
    <t>72</t>
  </si>
  <si>
    <t>Accommodation and Food Services</t>
  </si>
  <si>
    <t>81</t>
  </si>
  <si>
    <t>Other Services (except Public Administration)</t>
  </si>
  <si>
    <t>99</t>
  </si>
  <si>
    <t>Unclassified</t>
  </si>
  <si>
    <t>I</t>
  </si>
  <si>
    <t>S</t>
  </si>
  <si>
    <t>C</t>
  </si>
  <si>
    <t>D</t>
  </si>
  <si>
    <t>2:  Corporation</t>
  </si>
  <si>
    <t>3:  Tax-Exempt Corporation</t>
  </si>
  <si>
    <t>F</t>
  </si>
  <si>
    <t>B</t>
  </si>
  <si>
    <t>A</t>
  </si>
  <si>
    <t>J</t>
  </si>
  <si>
    <t>4:  S-Corporation</t>
  </si>
  <si>
    <t>E</t>
  </si>
  <si>
    <t>5:  Partnership</t>
  </si>
  <si>
    <t>6:  Sole Proprietorship</t>
  </si>
  <si>
    <t>7:  Government</t>
  </si>
  <si>
    <t>8:  Other</t>
  </si>
  <si>
    <t>K</t>
  </si>
  <si>
    <t>9:  Tax-Exempt Other</t>
  </si>
  <si>
    <t xml:space="preserve"> Number of Firms, Number of Establishments, Employment, and Annual Payroll by Legal Form of Organization and Enterprise Employment Sizes for the United States, NAICS Sectors:  2008</t>
  </si>
  <si>
    <t>SOURCE: 2008 County Business Patterns.  For information on confidentiality protection, sampling error, nonsampling error, and definitions, see http://www.census.gov/econ/susb/methodology.html</t>
  </si>
  <si>
    <t>1:   Total</t>
  </si>
  <si>
    <t>2:   0-4</t>
  </si>
  <si>
    <t>3:   5-9</t>
  </si>
  <si>
    <t>4:   10-19</t>
  </si>
  <si>
    <t>5:   &lt;20</t>
  </si>
  <si>
    <t>6:   20-99</t>
  </si>
  <si>
    <t>7:   100-499</t>
  </si>
  <si>
    <t>8:   &lt;500</t>
  </si>
  <si>
    <t>9:   500+</t>
  </si>
  <si>
    <t>Agriculture, forestry, fishing and hunting</t>
  </si>
  <si>
    <t>Mining, quarrying, and oil and gas extraction</t>
  </si>
  <si>
    <t>Wholesale trade</t>
  </si>
  <si>
    <t>Retail trade</t>
  </si>
  <si>
    <t>Transportation and warehousing</t>
  </si>
  <si>
    <t>Finance and insurance</t>
  </si>
  <si>
    <t>Real estate and rental and leasing</t>
  </si>
  <si>
    <t>Professional, scientific, and technical services</t>
  </si>
  <si>
    <t>Management of companies and enterprises</t>
  </si>
  <si>
    <t>Administrative and support and waste management and remediation services</t>
  </si>
  <si>
    <t>Educational services</t>
  </si>
  <si>
    <t>Health care and social assistance</t>
  </si>
  <si>
    <t>Arts, entertainment, and recreation</t>
  </si>
  <si>
    <t>Accommodation and food services</t>
  </si>
  <si>
    <t>Other services (except public administration)</t>
  </si>
  <si>
    <t>Industries not classified</t>
  </si>
  <si>
    <t>3:  S-Corporation</t>
  </si>
  <si>
    <t>4:  Partnership</t>
  </si>
  <si>
    <t>5:  Sole Proprietorship</t>
  </si>
  <si>
    <t>M</t>
  </si>
  <si>
    <t>6:  Nonprofit</t>
  </si>
  <si>
    <t>Table with row headers in column A and column headers in rows 5 through 7</t>
  </si>
  <si>
    <t>Number of Firms, Number of Establishments, Employment, and Annual Payroll by Legal Form of Organization and Enterprise Employment Size for the United States , NAICS Sectors:  2009</t>
  </si>
  <si>
    <t xml:space="preserve">release date: 01/2012 </t>
  </si>
  <si>
    <t>SOURCE: 2009 County Business Patterns.  For information on confidentiality protection, sampling error, nonsampling error, and definitions, see http://www.census.gov/econ/susb/methodology.html</t>
  </si>
  <si>
    <t>LEGAL FORM OF ORGANIZATION (LFO) DESCRIPTION</t>
  </si>
  <si>
    <t>NAICS CODE</t>
  </si>
  <si>
    <t>NAICS   DESCRIPTION</t>
  </si>
  <si>
    <t>ENTERPRISE EMPLOYMENT SIZE</t>
  </si>
  <si>
    <t>NUMBER OF FIRMS</t>
  </si>
  <si>
    <t>NUMBER OF ESTABLISHMENTS</t>
  </si>
  <si>
    <t>EMPLOYMENT RANGE FLAG</t>
  </si>
  <si>
    <t>EMPLOYMENT NOISE FLAG</t>
  </si>
  <si>
    <r>
      <t xml:space="preserve">ANNUAL PAYROLL </t>
    </r>
    <r>
      <rPr>
        <b/>
        <sz val="8"/>
        <color indexed="10"/>
        <rFont val="Arial"/>
        <family val="2"/>
      </rPr>
      <t>($1,000)</t>
    </r>
  </si>
  <si>
    <t>ANNUAL PAYROLL NOISE FLAG</t>
  </si>
  <si>
    <t>Number of Firms, Number of Establishments, Employment, and Annual Payroll by Legal Form of Organization and Enterprise Employment Size for the United States , NAICS Sectors:  2010</t>
  </si>
  <si>
    <t xml:space="preserve">release date: 04/2013  </t>
  </si>
  <si>
    <t>SOURCE: 2010 County Business Patterns.  For information on confidentiality protection, sampling error, nonsampling error, and definitions, see http://www.census.gov/econ/susb/methodology.html</t>
  </si>
  <si>
    <t>Number of Firms, Number of Establishments, Employment, and Annual Payroll by Legal Form of Organization and Enterprise Employment Size for the United States , NAICS Sectors:  2011</t>
  </si>
  <si>
    <t xml:space="preserve">release date: 03/2014 </t>
  </si>
  <si>
    <t>SOURCE: 2011 County Business Patterns.  For information on confidentiality protection, sampling error, nonsampling error, and definitions, see http://www.census.gov/econ/susb/methodology.html</t>
  </si>
  <si>
    <t>Number of Firms, Number of Establishments, Employment, Annual Payroll, and Estimated Receipts by Legal Form of Organization and Enterprise Employment Size for the United States , NAICS Sectors:  2012</t>
  </si>
  <si>
    <t>release date:  10/01/2015</t>
  </si>
  <si>
    <r>
      <t xml:space="preserve">SOURCE: 2012 County Business Patterns and 2012 Economic Census.  For information on confidentiality protection, sampling error, and nonsampling error, see </t>
    </r>
    <r>
      <rPr>
        <b/>
        <u/>
        <sz val="7"/>
        <rFont val="Arial"/>
        <family val="2"/>
      </rPr>
      <t>http://www.census.gov/econ/susb/methodology.html.</t>
    </r>
  </si>
  <si>
    <r>
      <t xml:space="preserve">For definitions of estimated receipts and other definitions, see </t>
    </r>
    <r>
      <rPr>
        <b/>
        <u/>
        <sz val="7"/>
        <rFont val="Arial"/>
        <family val="2"/>
      </rPr>
      <t>http://www.census.gov/econ/susb/definitions.html</t>
    </r>
    <r>
      <rPr>
        <b/>
        <sz val="7"/>
        <rFont val="Arial"/>
        <family val="2"/>
      </rPr>
      <t>.</t>
    </r>
  </si>
  <si>
    <r>
      <t xml:space="preserve">ESTIMATED RECEIPTS </t>
    </r>
    <r>
      <rPr>
        <b/>
        <sz val="8"/>
        <color indexed="10"/>
        <rFont val="Arial"/>
        <family val="2"/>
      </rPr>
      <t>($1,000)</t>
    </r>
  </si>
  <si>
    <t>ESTIMATED RECEIPTS NOISE FLAG</t>
  </si>
  <si>
    <t>Agriculture, Forestry, Fishing and Hunting</t>
  </si>
  <si>
    <t>Mining, Quarrying, and Oil and Gas Extraction</t>
  </si>
  <si>
    <t>Number of Firms, Number of Establishments, Employment, and Annual Payroll by Legal Form of Organization and Enterprise Employment Size for the United States , NAICS Sectors:  2013</t>
  </si>
  <si>
    <t>release date:  5/6/2016</t>
  </si>
  <si>
    <t>SOURCE: 2013 County Business Patterns.  For information on confidentiality protection, sampling error, nonsampling error, and definitions, see http://www.census.gov/econ/susb/methodology.html</t>
  </si>
  <si>
    <t>2:  0-4</t>
  </si>
  <si>
    <t>3:  5-9</t>
  </si>
  <si>
    <t>4:  10-19</t>
  </si>
  <si>
    <t>5:  &lt;20</t>
  </si>
  <si>
    <t>6:  20-99</t>
  </si>
  <si>
    <t>7:  100-499</t>
  </si>
  <si>
    <t>8:  &lt;500</t>
  </si>
  <si>
    <t>9:  500+</t>
  </si>
  <si>
    <t>Number of Firms, Number of Establishments, Employment, and Annual Payroll by Legal Form of Organization and Enterprise Employment Size for the United States, NAICS Sectors:  2014</t>
  </si>
  <si>
    <t>release date: 12/01/2016</t>
  </si>
  <si>
    <t xml:space="preserve">SOURCE: 2014 County Business Patterns.  For information on confidentiality protection, sampling error, and nonsampling error, see </t>
  </si>
  <si>
    <r>
      <t xml:space="preserve"> http://www.census.gov/programs-surveys/susb/technical-documentation/methodology.html.  For definitions, see </t>
    </r>
    <r>
      <rPr>
        <b/>
        <u/>
        <sz val="7"/>
        <rFont val="Arial"/>
        <family val="2"/>
      </rPr>
      <t>http://www.census.gov/programs-surveys/susb/about/glossary.html</t>
    </r>
    <r>
      <rPr>
        <b/>
        <sz val="7"/>
        <rFont val="Arial"/>
        <family val="2"/>
      </rPr>
      <t>.</t>
    </r>
  </si>
  <si>
    <t>L</t>
  </si>
  <si>
    <t>Number of Firms, Number of Establishments, Employment, and Annual Payroll by Legal Form of Organization and Enterprise Employment Size for the United States, NAICS Sectors:  2016</t>
  </si>
  <si>
    <t>release date: 5/31/2019</t>
  </si>
  <si>
    <t xml:space="preserve">SOURCE: 2016 County Business Patterns.  For information on confidentiality protection, sampling error, and nonsampling error, see </t>
  </si>
  <si>
    <t>The Census Bureau has reviewed this data product for unauthorized disclosure of confidential information and has approved the disclosure avoidance practices applied (Approval ID: CBDRB-FY19-171).</t>
  </si>
  <si>
    <t>Number of Firms, Number of Establishments, Employment, and Annual Payroll by Legal Form of Organization and Enterprise Employment Size for the United States, NAICS Sectors:  2015</t>
  </si>
  <si>
    <t>release date: 1/31/2018</t>
  </si>
  <si>
    <t xml:space="preserve">SOURCE: 2015 County Business Patterns.  For information on confidentiality protection, sampling error, and nonsampling error, see </t>
  </si>
  <si>
    <r>
      <t>Number of Firms, Number of Establishments, Employment, and Annual Payroll</t>
    </r>
    <r>
      <rPr>
        <b/>
        <sz val="9"/>
        <rFont val="Arial"/>
        <family val="2"/>
      </rPr>
      <t xml:space="preserve"> by Legal Form of Organization and Enterprise Employment Size for the United States, NAICS Sectors:  2017</t>
    </r>
  </si>
  <si>
    <t>release date: 06/12/2020</t>
  </si>
  <si>
    <r>
      <t xml:space="preserve">SOURCE: 2017 County Business Patterns and 2017 Economic Census.  For information on confidentiality protection, sampling error, and nonsampling error, see </t>
    </r>
    <r>
      <rPr>
        <b/>
        <u/>
        <sz val="7"/>
        <rFont val="Arial"/>
        <family val="2"/>
      </rPr>
      <t>https://www.census.gov/programs-surveys/susb/technical-documentation/methodology.html</t>
    </r>
    <r>
      <rPr>
        <b/>
        <sz val="7"/>
        <rFont val="Arial"/>
        <family val="2"/>
      </rPr>
      <t>.</t>
    </r>
  </si>
  <si>
    <r>
      <t xml:space="preserve">For definitions, see </t>
    </r>
    <r>
      <rPr>
        <b/>
        <u/>
        <sz val="7"/>
        <rFont val="Arial"/>
        <family val="2"/>
      </rPr>
      <t>https://www.census.gov/programs-surveys/susb/about/glossary.html</t>
    </r>
    <r>
      <rPr>
        <b/>
        <sz val="7"/>
        <rFont val="Arial"/>
        <family val="2"/>
      </rPr>
      <t>.</t>
    </r>
  </si>
  <si>
    <t>The Census Bureau has reviewed this data product for unauthorized disclosure of confidential information and has approved the disclosure avoidance practices applied (Approval ID: CBDRB-FY19-460).</t>
  </si>
  <si>
    <t/>
  </si>
  <si>
    <t>2:  &lt;5</t>
  </si>
  <si>
    <t>P</t>
  </si>
  <si>
    <t>Z</t>
  </si>
  <si>
    <t>emp</t>
  </si>
  <si>
    <t>firms</t>
  </si>
  <si>
    <t>estabs</t>
  </si>
  <si>
    <t>SUSB</t>
  </si>
  <si>
    <t>LBD</t>
  </si>
  <si>
    <t>Estabs</t>
  </si>
  <si>
    <t>Employment</t>
  </si>
  <si>
    <t>gap</t>
  </si>
  <si>
    <t>emp_susb</t>
  </si>
  <si>
    <t>estabs_susb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</si>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</sst>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164" formatCode="0.000"/>
    <numFmt numFmtId="165" formatCode="0.0"/>
  </numFmts>
  <fonts count="1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sz val="8"/>
      <color theme="1"/>
      <name val="Arial"/>
      <family val="2"/>
    </font>
    <font>
      <sz val="8"/>
      <color theme="1"/>
      <name val="Calibri"/>
      <family val="2"/>
      <scheme val="minor"/>
    </font>
    <font>
      <b/>
      <sz val="8"/>
      <name val="Arial"/>
      <family val="2"/>
    </font>
    <font>
      <b/>
      <sz val="7"/>
      <name val="Arial"/>
      <family val="2"/>
    </font>
    <font>
      <b/>
      <u/>
      <sz val="7"/>
      <name val="Arial"/>
      <family val="2"/>
    </font>
    <font>
      <b/>
      <sz val="8"/>
      <color theme="1"/>
      <name val="Arial"/>
      <family val="2"/>
    </font>
    <font>
      <sz val="8"/>
      <color theme="0"/>
      <name val="Arial"/>
      <family val="2"/>
    </font>
    <font>
      <b/>
      <sz val="9"/>
      <name val="Arial"/>
      <family val="2"/>
    </font>
    <font>
      <sz val="8"/>
      <name val="Arial"/>
      <family val="2"/>
    </font>
    <font>
      <b/>
      <sz val="8"/>
      <color indexed="10"/>
      <name val="Arial"/>
      <family val="2"/>
    </font>
    <font>
      <sz val="8"/>
      <color indexed="8"/>
      <name val="Arial"/>
      <family val="2"/>
    </font>
    <font>
      <sz val="10"/>
      <color theme="1"/>
      <name val="Arial"/>
      <family val="2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</borders>
  <cellStyleXfs count="2">
    <xf numFmtId="0" fontId="0" fillId="0" borderId="0"/>
    <xf numFmtId="9" fontId="16" fillId="0" borderId="0" applyFont="0" applyFill="0" applyBorder="0" applyAlignment="0" applyProtection="0"/>
  </cellStyleXfs>
  <cellXfs count="82">
    <xf numFmtId="0" fontId="0" fillId="0" borderId="0" xfId="0"/>
    <xf numFmtId="0" fontId="2" fillId="0" borderId="0" xfId="0" applyFont="1" applyAlignment="1">
      <alignment horizontal="left"/>
    </xf>
    <xf numFmtId="0" fontId="3" fillId="0" borderId="0" xfId="0" applyFont="1"/>
    <xf numFmtId="3" fontId="3" fillId="0" borderId="0" xfId="0" applyNumberFormat="1" applyFont="1"/>
    <xf numFmtId="3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3" fontId="4" fillId="0" borderId="0" xfId="0" applyNumberFormat="1" applyFont="1"/>
    <xf numFmtId="0" fontId="0" fillId="0" borderId="0" xfId="0" applyAlignment="1">
      <alignment horizontal="center"/>
    </xf>
    <xf numFmtId="0" fontId="5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0" fontId="8" fillId="0" borderId="1" xfId="0" applyFont="1" applyBorder="1" applyAlignment="1">
      <alignment horizontal="center"/>
    </xf>
    <xf numFmtId="0" fontId="5" fillId="0" borderId="1" xfId="0" applyFont="1" applyBorder="1" applyAlignment="1">
      <alignment horizontal="left"/>
    </xf>
    <xf numFmtId="0" fontId="5" fillId="0" borderId="1" xfId="0" applyFont="1" applyBorder="1"/>
    <xf numFmtId="3" fontId="8" fillId="0" borderId="1" xfId="0" applyNumberFormat="1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2" xfId="0" applyFont="1" applyBorder="1" applyAlignment="1">
      <alignment horizontal="left"/>
    </xf>
    <xf numFmtId="3" fontId="8" fillId="0" borderId="2" xfId="0" applyNumberFormat="1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49" fontId="8" fillId="0" borderId="3" xfId="0" applyNumberFormat="1" applyFont="1" applyBorder="1" applyAlignment="1">
      <alignment horizontal="left"/>
    </xf>
    <xf numFmtId="3" fontId="8" fillId="0" borderId="3" xfId="0" applyNumberFormat="1" applyFont="1" applyBorder="1" applyAlignment="1">
      <alignment horizontal="center"/>
    </xf>
    <xf numFmtId="49" fontId="8" fillId="0" borderId="3" xfId="0" applyNumberFormat="1" applyFont="1" applyBorder="1" applyAlignment="1">
      <alignment horizontal="center"/>
    </xf>
    <xf numFmtId="6" fontId="8" fillId="0" borderId="3" xfId="0" applyNumberFormat="1" applyFont="1" applyBorder="1" applyAlignment="1">
      <alignment horizontal="center"/>
    </xf>
    <xf numFmtId="49" fontId="3" fillId="0" borderId="0" xfId="0" applyNumberFormat="1" applyFont="1"/>
    <xf numFmtId="49" fontId="3" fillId="0" borderId="0" xfId="0" applyNumberFormat="1" applyFont="1" applyAlignment="1">
      <alignment horizontal="center"/>
    </xf>
    <xf numFmtId="0" fontId="9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3" fontId="3" fillId="0" borderId="0" xfId="0" applyNumberFormat="1" applyFont="1" applyAlignment="1">
      <alignment horizontal="right"/>
    </xf>
    <xf numFmtId="0" fontId="11" fillId="0" borderId="0" xfId="0" applyFont="1" applyAlignment="1">
      <alignment horizontal="left"/>
    </xf>
    <xf numFmtId="0" fontId="11" fillId="0" borderId="0" xfId="0" applyFont="1" applyAlignment="1">
      <alignment horizontal="center"/>
    </xf>
    <xf numFmtId="3" fontId="5" fillId="0" borderId="0" xfId="0" applyNumberFormat="1" applyFont="1" applyAlignment="1">
      <alignment horizontal="left"/>
    </xf>
    <xf numFmtId="0" fontId="6" fillId="0" borderId="0" xfId="0" applyFont="1" applyAlignment="1">
      <alignment horizontal="center"/>
    </xf>
    <xf numFmtId="0" fontId="8" fillId="0" borderId="0" xfId="0" applyFont="1"/>
    <xf numFmtId="0" fontId="1" fillId="0" borderId="0" xfId="0" applyFont="1"/>
    <xf numFmtId="49" fontId="3" fillId="0" borderId="4" xfId="0" applyNumberFormat="1" applyFont="1" applyBorder="1"/>
    <xf numFmtId="3" fontId="3" fillId="0" borderId="4" xfId="0" applyNumberFormat="1" applyFont="1" applyBorder="1"/>
    <xf numFmtId="0" fontId="3" fillId="0" borderId="4" xfId="0" applyFont="1" applyBorder="1" applyAlignment="1">
      <alignment horizontal="center"/>
    </xf>
    <xf numFmtId="49" fontId="3" fillId="0" borderId="4" xfId="0" applyNumberFormat="1" applyFont="1" applyBorder="1" applyAlignment="1">
      <alignment horizontal="center"/>
    </xf>
    <xf numFmtId="49" fontId="3" fillId="0" borderId="5" xfId="0" applyNumberFormat="1" applyFont="1" applyBorder="1"/>
    <xf numFmtId="3" fontId="3" fillId="0" borderId="5" xfId="0" applyNumberFormat="1" applyFont="1" applyBorder="1"/>
    <xf numFmtId="0" fontId="3" fillId="0" borderId="5" xfId="0" applyFont="1" applyBorder="1" applyAlignment="1">
      <alignment horizontal="center"/>
    </xf>
    <xf numFmtId="49" fontId="3" fillId="0" borderId="5" xfId="0" applyNumberFormat="1" applyFont="1" applyBorder="1" applyAlignment="1">
      <alignment horizontal="center"/>
    </xf>
    <xf numFmtId="0" fontId="13" fillId="0" borderId="0" xfId="0" applyFont="1"/>
    <xf numFmtId="3" fontId="13" fillId="0" borderId="0" xfId="0" applyNumberFormat="1" applyFont="1"/>
    <xf numFmtId="0" fontId="13" fillId="0" borderId="0" xfId="0" applyFont="1" applyAlignment="1">
      <alignment horizontal="center"/>
    </xf>
    <xf numFmtId="0" fontId="3" fillId="0" borderId="5" xfId="0" applyFont="1" applyBorder="1"/>
    <xf numFmtId="0" fontId="3" fillId="0" borderId="4" xfId="0" applyFont="1" applyBorder="1"/>
    <xf numFmtId="164" fontId="14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14" fillId="0" borderId="0" xfId="0" applyNumberFormat="1" applyFont="1" applyAlignment="1">
      <alignment horizontal="center"/>
    </xf>
    <xf numFmtId="0" fontId="14" fillId="0" borderId="0" xfId="0" applyFont="1"/>
    <xf numFmtId="0" fontId="0" fillId="0" borderId="0" xfId="0" applyAlignment="1">
      <alignment horizontal="center" vertical="center"/>
    </xf>
    <xf numFmtId="0" fontId="14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2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 vertical="center"/>
    </xf>
    <xf numFmtId="9" fontId="0" fillId="0" borderId="0" xfId="1" applyFont="1" applyAlignment="1">
      <alignment horizontal="center"/>
    </xf>
    <xf numFmtId="10" fontId="0" fillId="0" borderId="0" xfId="0" applyNumberFormat="1" applyAlignment="1">
      <alignment horizontal="center" vertical="center"/>
    </xf>
    <xf numFmtId="10" fontId="0" fillId="0" borderId="0" xfId="1" applyNumberFormat="1" applyFont="1"/>
    <xf numFmtId="165" fontId="0" fillId="0" borderId="0" xfId="0" applyNumberFormat="1"/>
    <xf numFmtId="3" fontId="8" fillId="0" borderId="1" xfId="0" applyNumberFormat="1" applyFont="1" applyBorder="1" applyAlignment="1">
      <alignment horizontal="center" wrapText="1"/>
    </xf>
    <xf numFmtId="3" fontId="8" fillId="0" borderId="2" xfId="0" applyNumberFormat="1" applyFont="1" applyBorder="1" applyAlignment="1">
      <alignment horizontal="center" wrapText="1"/>
    </xf>
    <xf numFmtId="3" fontId="8" fillId="0" borderId="3" xfId="0" applyNumberFormat="1" applyFont="1" applyBorder="1" applyAlignment="1">
      <alignment horizontal="center" wrapText="1"/>
    </xf>
    <xf numFmtId="0" fontId="8" fillId="0" borderId="1" xfId="0" applyFont="1" applyBorder="1" applyAlignment="1">
      <alignment horizontal="center" wrapText="1"/>
    </xf>
    <xf numFmtId="0" fontId="8" fillId="0" borderId="2" xfId="0" applyFont="1" applyBorder="1" applyAlignment="1">
      <alignment horizontal="center" wrapText="1"/>
    </xf>
    <xf numFmtId="0" fontId="8" fillId="0" borderId="3" xfId="0" applyFont="1" applyBorder="1" applyAlignment="1">
      <alignment horizontal="center" wrapText="1"/>
    </xf>
    <xf numFmtId="3" fontId="8" fillId="0" borderId="1" xfId="0" applyNumberFormat="1" applyFont="1" applyBorder="1" applyAlignment="1">
      <alignment horizontal="center"/>
    </xf>
    <xf numFmtId="3" fontId="8" fillId="0" borderId="2" xfId="0" applyNumberFormat="1" applyFont="1" applyBorder="1" applyAlignment="1">
      <alignment horizontal="center"/>
    </xf>
    <xf numFmtId="3" fontId="8" fillId="0" borderId="3" xfId="0" applyNumberFormat="1" applyFont="1" applyBorder="1" applyAlignment="1">
      <alignment horizontal="center"/>
    </xf>
    <xf numFmtId="3" fontId="8" fillId="0" borderId="1" xfId="0" applyNumberFormat="1" applyFont="1" applyBorder="1" applyAlignment="1">
      <alignment horizontal="center" vertical="center" wrapText="1"/>
    </xf>
    <xf numFmtId="3" fontId="8" fillId="0" borderId="2" xfId="0" applyNumberFormat="1" applyFont="1" applyBorder="1" applyAlignment="1">
      <alignment horizontal="center" vertical="center" wrapText="1"/>
    </xf>
    <xf numFmtId="3" fontId="8" fillId="0" borderId="3" xfId="0" applyNumberFormat="1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3" fontId="8" fillId="0" borderId="1" xfId="0" applyNumberFormat="1" applyFont="1" applyBorder="1" applyAlignment="1">
      <alignment horizontal="center" vertical="center"/>
    </xf>
    <xf numFmtId="3" fontId="8" fillId="0" borderId="2" xfId="0" applyNumberFormat="1" applyFont="1" applyBorder="1" applyAlignment="1">
      <alignment horizontal="center" vertical="center"/>
    </xf>
    <xf numFmtId="3" fontId="8" fillId="0" borderId="3" xfId="0" applyNumberFormat="1" applyFont="1" applyBorder="1" applyAlignment="1">
      <alignment horizontal="center" vertical="center"/>
    </xf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Estabs</a:t>
            </a:r>
          </a:p>
          <a:p>
            <a:pPr>
              <a:defRPr/>
            </a:pPr>
            <a:endParaRPr lang="pl-PL"/>
          </a:p>
        </c:rich>
      </c:tx>
      <c:layout>
        <c:manualLayout>
          <c:xMode val="edge"/>
          <c:yMode val="edge"/>
          <c:x val="0.4301553704500764"/>
          <c:y val="5.458887165017216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Sheet1!$B$2</c:f>
              <c:strCache>
                <c:ptCount val="1"/>
                <c:pt idx="0">
                  <c:v>SUSB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Sheet1!$A$3:$A$11</c:f>
              <c:numCache>
                <c:formatCode>General</c:formatCode>
                <c:ptCount val="9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</c:numCache>
            </c:numRef>
          </c:cat>
          <c:val>
            <c:numRef>
              <c:f>Sheet1!$B$3:$B$11</c:f>
              <c:numCache>
                <c:formatCode>0.0</c:formatCode>
                <c:ptCount val="9"/>
                <c:pt idx="0">
                  <c:v>66.139443928916762</c:v>
                </c:pt>
                <c:pt idx="1">
                  <c:v>66.220891490537696</c:v>
                </c:pt>
                <c:pt idx="2">
                  <c:v>66.172125183968319</c:v>
                </c:pt>
                <c:pt idx="3">
                  <c:v>66.382557100605538</c:v>
                </c:pt>
                <c:pt idx="4">
                  <c:v>66.171819937507351</c:v>
                </c:pt>
                <c:pt idx="5">
                  <c:v>67.563200876542481</c:v>
                </c:pt>
                <c:pt idx="6">
                  <c:v>67.563200876542481</c:v>
                </c:pt>
                <c:pt idx="7">
                  <c:v>69.579608018099989</c:v>
                </c:pt>
                <c:pt idx="8">
                  <c:v>69.579608018099989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32-4A08-854C-31C563659E13}"/>
            </c:ext>
          </c:extLst>
        </c:ser>
        <c:ser>
          <c:idx val="1"/>
          <c:order val="1"/>
          <c:tx>
            <c:strRef>
              <c:f>Sheet1!$C$2</c:f>
              <c:strCache>
                <c:ptCount val="1"/>
                <c:pt idx="0">
                  <c:v>LBD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Sheet1!$A$3:$A$11</c:f>
              <c:numCache>
                <c:formatCode>General</c:formatCode>
                <c:ptCount val="9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</c:numCache>
            </c:numRef>
          </c:cat>
          <c:val>
            <c:numRef>
              <c:f>Sheet1!$C$3:$C$11</c:f>
              <c:numCache>
                <c:formatCode>0.0</c:formatCode>
                <c:ptCount val="9"/>
                <c:pt idx="0">
                  <c:v>64.958372593190703</c:v>
                </c:pt>
                <c:pt idx="1">
                  <c:v>65.914113477486097</c:v>
                </c:pt>
                <c:pt idx="2">
                  <c:v>65.619285670939206</c:v>
                </c:pt>
                <c:pt idx="3">
                  <c:v>65.754247103893405</c:v>
                </c:pt>
                <c:pt idx="4">
                  <c:v>65.505301084492103</c:v>
                </c:pt>
                <c:pt idx="5">
                  <c:v>65.983679642647104</c:v>
                </c:pt>
                <c:pt idx="6">
                  <c:v>66.849470145773196</c:v>
                </c:pt>
                <c:pt idx="7">
                  <c:v>68.717789264350102</c:v>
                </c:pt>
                <c:pt idx="8">
                  <c:v>69.174338745463601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32-4A08-854C-31C563659E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7714760"/>
        <c:axId val="597716200"/>
      </c:lineChart>
      <c:catAx>
        <c:axId val="597714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97716200"/>
        <c:crosses val="autoZero"/>
        <c:auto val="1"/>
        <c:lblAlgn val="ctr"/>
        <c:lblOffset val="100"/>
        <c:noMultiLvlLbl val="0"/>
      </c:catAx>
      <c:valAx>
        <c:axId val="597716200"/>
        <c:scaling>
          <c:orientation val="minMax"/>
          <c:max val="73"/>
          <c:min val="6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97714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Sheet1!$G$2</c:f>
              <c:strCache>
                <c:ptCount val="1"/>
                <c:pt idx="0">
                  <c:v>SUSB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Sheet1!$F$3:$F$11</c:f>
              <c:numCache>
                <c:formatCode>General</c:formatCode>
                <c:ptCount val="9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</c:numCache>
            </c:numRef>
          </c:cat>
          <c:val>
            <c:numRef>
              <c:f>Sheet1!$G$3:$G$11</c:f>
              <c:numCache>
                <c:formatCode>0.0</c:formatCode>
                <c:ptCount val="9"/>
                <c:pt idx="0">
                  <c:v>45.37289292870819</c:v>
                </c:pt>
                <c:pt idx="1">
                  <c:v>45.355846312582123</c:v>
                </c:pt>
                <c:pt idx="2">
                  <c:v>45.217371009382205</c:v>
                </c:pt>
                <c:pt idx="3">
                  <c:v>45.567003700329813</c:v>
                </c:pt>
                <c:pt idx="4">
                  <c:v>45.194037406803595</c:v>
                </c:pt>
                <c:pt idx="5">
                  <c:v>45.885858746990088</c:v>
                </c:pt>
                <c:pt idx="6">
                  <c:v>46.515889764239461</c:v>
                </c:pt>
                <c:pt idx="7">
                  <c:v>47.938535299371345</c:v>
                </c:pt>
                <c:pt idx="8">
                  <c:v>48.503430746444543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94-4995-B5A7-557DEE81C49F}"/>
            </c:ext>
          </c:extLst>
        </c:ser>
        <c:ser>
          <c:idx val="1"/>
          <c:order val="1"/>
          <c:tx>
            <c:strRef>
              <c:f>Sheet1!$H$2</c:f>
              <c:strCache>
                <c:ptCount val="1"/>
                <c:pt idx="0">
                  <c:v>LBD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Sheet1!$F$3:$F$11</c:f>
              <c:numCache>
                <c:formatCode>General</c:formatCode>
                <c:ptCount val="9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</c:numCache>
            </c:numRef>
          </c:cat>
          <c:val>
            <c:numRef>
              <c:f>Sheet1!$H$3:$H$11</c:f>
              <c:numCache>
                <c:formatCode>0.0</c:formatCode>
                <c:ptCount val="9"/>
                <c:pt idx="0">
                  <c:v>43.419999999999902</c:v>
                </c:pt>
                <c:pt idx="1">
                  <c:v>43.98</c:v>
                </c:pt>
                <c:pt idx="2">
                  <c:v>43.7899999999999</c:v>
                </c:pt>
                <c:pt idx="3">
                  <c:v>44.1099999999999</c:v>
                </c:pt>
                <c:pt idx="4">
                  <c:v>43.57</c:v>
                </c:pt>
                <c:pt idx="5">
                  <c:v>44.1</c:v>
                </c:pt>
                <c:pt idx="6">
                  <c:v>44.759999999999899</c:v>
                </c:pt>
                <c:pt idx="7">
                  <c:v>46.189999999999898</c:v>
                </c:pt>
                <c:pt idx="8">
                  <c:v>46.71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94-4995-B5A7-557DEE81C4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7024440"/>
        <c:axId val="607025880"/>
      </c:lineChart>
      <c:catAx>
        <c:axId val="607024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07025880"/>
        <c:crosses val="autoZero"/>
        <c:auto val="1"/>
        <c:lblAlgn val="ctr"/>
        <c:lblOffset val="100"/>
        <c:noMultiLvlLbl val="0"/>
      </c:catAx>
      <c:valAx>
        <c:axId val="607025880"/>
        <c:scaling>
          <c:orientation val="minMax"/>
          <c:max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07024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381000</xdr:colOff>
      <xdr:row>0</xdr:row>
      <xdr:rowOff>166686</xdr:rowOff>
    </xdr:from>
    <xdr:to>
      <xdr:col>20</xdr:col>
      <xdr:colOff>209550</xdr:colOff>
      <xdr:row>25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3FFDD1-E9AB-CCBC-1E63-CCF74B41A3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581024</xdr:colOff>
      <xdr:row>0</xdr:row>
      <xdr:rowOff>176211</xdr:rowOff>
    </xdr:from>
    <xdr:to>
      <xdr:col>29</xdr:col>
      <xdr:colOff>609599</xdr:colOff>
      <xdr:row>25</xdr:row>
      <xdr:rowOff>47624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970B62-83DC-A165-6CB6-4F206E6B84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482E9-E392-48E8-976B-3C7002023FF2}">
  <sheetPr filterMode="1"/>
  <dimension ref="A1:Q1608"/>
  <sheetViews>
    <sheetView workbookViewId="0">
      <selection activeCell="P1130" sqref="P1130"/>
    </sheetView>
  </sheetViews>
  <sheetFormatPr defaultRowHeight="11.25" x14ac:dyDescent="0.2"/>
  <cols>
    <col min="1" max="1" width="24.140625" style="2" customWidth="1"/>
    <col min="2" max="2" width="5.7109375" style="2" customWidth="1"/>
    <col min="3" max="3" width="55.7109375" style="2" customWidth="1"/>
    <col min="4" max="4" width="12.85546875" style="2" customWidth="1"/>
    <col min="5" max="5" width="9.28515625" style="3" bestFit="1" customWidth="1"/>
    <col min="6" max="7" width="15.7109375" style="3" customWidth="1"/>
    <col min="8" max="9" width="12.7109375" style="5" customWidth="1"/>
    <col min="10" max="10" width="12.7109375" style="3" customWidth="1"/>
    <col min="11" max="11" width="10.7109375" style="5" customWidth="1"/>
    <col min="12" max="12" width="12.7109375" style="3" customWidth="1"/>
    <col min="13" max="13" width="10.7109375" style="5" customWidth="1"/>
    <col min="14" max="256" width="9.140625" style="2"/>
    <col min="257" max="257" width="24.140625" style="2" customWidth="1"/>
    <col min="258" max="258" width="5.7109375" style="2" customWidth="1"/>
    <col min="259" max="259" width="55.7109375" style="2" customWidth="1"/>
    <col min="260" max="260" width="12.85546875" style="2" customWidth="1"/>
    <col min="261" max="261" width="9.28515625" style="2" bestFit="1" customWidth="1"/>
    <col min="262" max="263" width="15.7109375" style="2" customWidth="1"/>
    <col min="264" max="266" width="12.7109375" style="2" customWidth="1"/>
    <col min="267" max="267" width="10.7109375" style="2" customWidth="1"/>
    <col min="268" max="268" width="12.7109375" style="2" customWidth="1"/>
    <col min="269" max="269" width="10.7109375" style="2" customWidth="1"/>
    <col min="270" max="512" width="9.140625" style="2"/>
    <col min="513" max="513" width="24.140625" style="2" customWidth="1"/>
    <col min="514" max="514" width="5.7109375" style="2" customWidth="1"/>
    <col min="515" max="515" width="55.7109375" style="2" customWidth="1"/>
    <col min="516" max="516" width="12.85546875" style="2" customWidth="1"/>
    <col min="517" max="517" width="9.28515625" style="2" bestFit="1" customWidth="1"/>
    <col min="518" max="519" width="15.7109375" style="2" customWidth="1"/>
    <col min="520" max="522" width="12.7109375" style="2" customWidth="1"/>
    <col min="523" max="523" width="10.7109375" style="2" customWidth="1"/>
    <col min="524" max="524" width="12.7109375" style="2" customWidth="1"/>
    <col min="525" max="525" width="10.7109375" style="2" customWidth="1"/>
    <col min="526" max="768" width="9.140625" style="2"/>
    <col min="769" max="769" width="24.140625" style="2" customWidth="1"/>
    <col min="770" max="770" width="5.7109375" style="2" customWidth="1"/>
    <col min="771" max="771" width="55.7109375" style="2" customWidth="1"/>
    <col min="772" max="772" width="12.85546875" style="2" customWidth="1"/>
    <col min="773" max="773" width="9.28515625" style="2" bestFit="1" customWidth="1"/>
    <col min="774" max="775" width="15.7109375" style="2" customWidth="1"/>
    <col min="776" max="778" width="12.7109375" style="2" customWidth="1"/>
    <col min="779" max="779" width="10.7109375" style="2" customWidth="1"/>
    <col min="780" max="780" width="12.7109375" style="2" customWidth="1"/>
    <col min="781" max="781" width="10.7109375" style="2" customWidth="1"/>
    <col min="782" max="1024" width="9.140625" style="2"/>
    <col min="1025" max="1025" width="24.140625" style="2" customWidth="1"/>
    <col min="1026" max="1026" width="5.7109375" style="2" customWidth="1"/>
    <col min="1027" max="1027" width="55.7109375" style="2" customWidth="1"/>
    <col min="1028" max="1028" width="12.85546875" style="2" customWidth="1"/>
    <col min="1029" max="1029" width="9.28515625" style="2" bestFit="1" customWidth="1"/>
    <col min="1030" max="1031" width="15.7109375" style="2" customWidth="1"/>
    <col min="1032" max="1034" width="12.7109375" style="2" customWidth="1"/>
    <col min="1035" max="1035" width="10.7109375" style="2" customWidth="1"/>
    <col min="1036" max="1036" width="12.7109375" style="2" customWidth="1"/>
    <col min="1037" max="1037" width="10.7109375" style="2" customWidth="1"/>
    <col min="1038" max="1280" width="9.140625" style="2"/>
    <col min="1281" max="1281" width="24.140625" style="2" customWidth="1"/>
    <col min="1282" max="1282" width="5.7109375" style="2" customWidth="1"/>
    <col min="1283" max="1283" width="55.7109375" style="2" customWidth="1"/>
    <col min="1284" max="1284" width="12.85546875" style="2" customWidth="1"/>
    <col min="1285" max="1285" width="9.28515625" style="2" bestFit="1" customWidth="1"/>
    <col min="1286" max="1287" width="15.7109375" style="2" customWidth="1"/>
    <col min="1288" max="1290" width="12.7109375" style="2" customWidth="1"/>
    <col min="1291" max="1291" width="10.7109375" style="2" customWidth="1"/>
    <col min="1292" max="1292" width="12.7109375" style="2" customWidth="1"/>
    <col min="1293" max="1293" width="10.7109375" style="2" customWidth="1"/>
    <col min="1294" max="1536" width="9.140625" style="2"/>
    <col min="1537" max="1537" width="24.140625" style="2" customWidth="1"/>
    <col min="1538" max="1538" width="5.7109375" style="2" customWidth="1"/>
    <col min="1539" max="1539" width="55.7109375" style="2" customWidth="1"/>
    <col min="1540" max="1540" width="12.85546875" style="2" customWidth="1"/>
    <col min="1541" max="1541" width="9.28515625" style="2" bestFit="1" customWidth="1"/>
    <col min="1542" max="1543" width="15.7109375" style="2" customWidth="1"/>
    <col min="1544" max="1546" width="12.7109375" style="2" customWidth="1"/>
    <col min="1547" max="1547" width="10.7109375" style="2" customWidth="1"/>
    <col min="1548" max="1548" width="12.7109375" style="2" customWidth="1"/>
    <col min="1549" max="1549" width="10.7109375" style="2" customWidth="1"/>
    <col min="1550" max="1792" width="9.140625" style="2"/>
    <col min="1793" max="1793" width="24.140625" style="2" customWidth="1"/>
    <col min="1794" max="1794" width="5.7109375" style="2" customWidth="1"/>
    <col min="1795" max="1795" width="55.7109375" style="2" customWidth="1"/>
    <col min="1796" max="1796" width="12.85546875" style="2" customWidth="1"/>
    <col min="1797" max="1797" width="9.28515625" style="2" bestFit="1" customWidth="1"/>
    <col min="1798" max="1799" width="15.7109375" style="2" customWidth="1"/>
    <col min="1800" max="1802" width="12.7109375" style="2" customWidth="1"/>
    <col min="1803" max="1803" width="10.7109375" style="2" customWidth="1"/>
    <col min="1804" max="1804" width="12.7109375" style="2" customWidth="1"/>
    <col min="1805" max="1805" width="10.7109375" style="2" customWidth="1"/>
    <col min="1806" max="2048" width="9.140625" style="2"/>
    <col min="2049" max="2049" width="24.140625" style="2" customWidth="1"/>
    <col min="2050" max="2050" width="5.7109375" style="2" customWidth="1"/>
    <col min="2051" max="2051" width="55.7109375" style="2" customWidth="1"/>
    <col min="2052" max="2052" width="12.85546875" style="2" customWidth="1"/>
    <col min="2053" max="2053" width="9.28515625" style="2" bestFit="1" customWidth="1"/>
    <col min="2054" max="2055" width="15.7109375" style="2" customWidth="1"/>
    <col min="2056" max="2058" width="12.7109375" style="2" customWidth="1"/>
    <col min="2059" max="2059" width="10.7109375" style="2" customWidth="1"/>
    <col min="2060" max="2060" width="12.7109375" style="2" customWidth="1"/>
    <col min="2061" max="2061" width="10.7109375" style="2" customWidth="1"/>
    <col min="2062" max="2304" width="9.140625" style="2"/>
    <col min="2305" max="2305" width="24.140625" style="2" customWidth="1"/>
    <col min="2306" max="2306" width="5.7109375" style="2" customWidth="1"/>
    <col min="2307" max="2307" width="55.7109375" style="2" customWidth="1"/>
    <col min="2308" max="2308" width="12.85546875" style="2" customWidth="1"/>
    <col min="2309" max="2309" width="9.28515625" style="2" bestFit="1" customWidth="1"/>
    <col min="2310" max="2311" width="15.7109375" style="2" customWidth="1"/>
    <col min="2312" max="2314" width="12.7109375" style="2" customWidth="1"/>
    <col min="2315" max="2315" width="10.7109375" style="2" customWidth="1"/>
    <col min="2316" max="2316" width="12.7109375" style="2" customWidth="1"/>
    <col min="2317" max="2317" width="10.7109375" style="2" customWidth="1"/>
    <col min="2318" max="2560" width="9.140625" style="2"/>
    <col min="2561" max="2561" width="24.140625" style="2" customWidth="1"/>
    <col min="2562" max="2562" width="5.7109375" style="2" customWidth="1"/>
    <col min="2563" max="2563" width="55.7109375" style="2" customWidth="1"/>
    <col min="2564" max="2564" width="12.85546875" style="2" customWidth="1"/>
    <col min="2565" max="2565" width="9.28515625" style="2" bestFit="1" customWidth="1"/>
    <col min="2566" max="2567" width="15.7109375" style="2" customWidth="1"/>
    <col min="2568" max="2570" width="12.7109375" style="2" customWidth="1"/>
    <col min="2571" max="2571" width="10.7109375" style="2" customWidth="1"/>
    <col min="2572" max="2572" width="12.7109375" style="2" customWidth="1"/>
    <col min="2573" max="2573" width="10.7109375" style="2" customWidth="1"/>
    <col min="2574" max="2816" width="9.140625" style="2"/>
    <col min="2817" max="2817" width="24.140625" style="2" customWidth="1"/>
    <col min="2818" max="2818" width="5.7109375" style="2" customWidth="1"/>
    <col min="2819" max="2819" width="55.7109375" style="2" customWidth="1"/>
    <col min="2820" max="2820" width="12.85546875" style="2" customWidth="1"/>
    <col min="2821" max="2821" width="9.28515625" style="2" bestFit="1" customWidth="1"/>
    <col min="2822" max="2823" width="15.7109375" style="2" customWidth="1"/>
    <col min="2824" max="2826" width="12.7109375" style="2" customWidth="1"/>
    <col min="2827" max="2827" width="10.7109375" style="2" customWidth="1"/>
    <col min="2828" max="2828" width="12.7109375" style="2" customWidth="1"/>
    <col min="2829" max="2829" width="10.7109375" style="2" customWidth="1"/>
    <col min="2830" max="3072" width="9.140625" style="2"/>
    <col min="3073" max="3073" width="24.140625" style="2" customWidth="1"/>
    <col min="3074" max="3074" width="5.7109375" style="2" customWidth="1"/>
    <col min="3075" max="3075" width="55.7109375" style="2" customWidth="1"/>
    <col min="3076" max="3076" width="12.85546875" style="2" customWidth="1"/>
    <col min="3077" max="3077" width="9.28515625" style="2" bestFit="1" customWidth="1"/>
    <col min="3078" max="3079" width="15.7109375" style="2" customWidth="1"/>
    <col min="3080" max="3082" width="12.7109375" style="2" customWidth="1"/>
    <col min="3083" max="3083" width="10.7109375" style="2" customWidth="1"/>
    <col min="3084" max="3084" width="12.7109375" style="2" customWidth="1"/>
    <col min="3085" max="3085" width="10.7109375" style="2" customWidth="1"/>
    <col min="3086" max="3328" width="9.140625" style="2"/>
    <col min="3329" max="3329" width="24.140625" style="2" customWidth="1"/>
    <col min="3330" max="3330" width="5.7109375" style="2" customWidth="1"/>
    <col min="3331" max="3331" width="55.7109375" style="2" customWidth="1"/>
    <col min="3332" max="3332" width="12.85546875" style="2" customWidth="1"/>
    <col min="3333" max="3333" width="9.28515625" style="2" bestFit="1" customWidth="1"/>
    <col min="3334" max="3335" width="15.7109375" style="2" customWidth="1"/>
    <col min="3336" max="3338" width="12.7109375" style="2" customWidth="1"/>
    <col min="3339" max="3339" width="10.7109375" style="2" customWidth="1"/>
    <col min="3340" max="3340" width="12.7109375" style="2" customWidth="1"/>
    <col min="3341" max="3341" width="10.7109375" style="2" customWidth="1"/>
    <col min="3342" max="3584" width="9.140625" style="2"/>
    <col min="3585" max="3585" width="24.140625" style="2" customWidth="1"/>
    <col min="3586" max="3586" width="5.7109375" style="2" customWidth="1"/>
    <col min="3587" max="3587" width="55.7109375" style="2" customWidth="1"/>
    <col min="3588" max="3588" width="12.85546875" style="2" customWidth="1"/>
    <col min="3589" max="3589" width="9.28515625" style="2" bestFit="1" customWidth="1"/>
    <col min="3590" max="3591" width="15.7109375" style="2" customWidth="1"/>
    <col min="3592" max="3594" width="12.7109375" style="2" customWidth="1"/>
    <col min="3595" max="3595" width="10.7109375" style="2" customWidth="1"/>
    <col min="3596" max="3596" width="12.7109375" style="2" customWidth="1"/>
    <col min="3597" max="3597" width="10.7109375" style="2" customWidth="1"/>
    <col min="3598" max="3840" width="9.140625" style="2"/>
    <col min="3841" max="3841" width="24.140625" style="2" customWidth="1"/>
    <col min="3842" max="3842" width="5.7109375" style="2" customWidth="1"/>
    <col min="3843" max="3843" width="55.7109375" style="2" customWidth="1"/>
    <col min="3844" max="3844" width="12.85546875" style="2" customWidth="1"/>
    <col min="3845" max="3845" width="9.28515625" style="2" bestFit="1" customWidth="1"/>
    <col min="3846" max="3847" width="15.7109375" style="2" customWidth="1"/>
    <col min="3848" max="3850" width="12.7109375" style="2" customWidth="1"/>
    <col min="3851" max="3851" width="10.7109375" style="2" customWidth="1"/>
    <col min="3852" max="3852" width="12.7109375" style="2" customWidth="1"/>
    <col min="3853" max="3853" width="10.7109375" style="2" customWidth="1"/>
    <col min="3854" max="4096" width="9.140625" style="2"/>
    <col min="4097" max="4097" width="24.140625" style="2" customWidth="1"/>
    <col min="4098" max="4098" width="5.7109375" style="2" customWidth="1"/>
    <col min="4099" max="4099" width="55.7109375" style="2" customWidth="1"/>
    <col min="4100" max="4100" width="12.85546875" style="2" customWidth="1"/>
    <col min="4101" max="4101" width="9.28515625" style="2" bestFit="1" customWidth="1"/>
    <col min="4102" max="4103" width="15.7109375" style="2" customWidth="1"/>
    <col min="4104" max="4106" width="12.7109375" style="2" customWidth="1"/>
    <col min="4107" max="4107" width="10.7109375" style="2" customWidth="1"/>
    <col min="4108" max="4108" width="12.7109375" style="2" customWidth="1"/>
    <col min="4109" max="4109" width="10.7109375" style="2" customWidth="1"/>
    <col min="4110" max="4352" width="9.140625" style="2"/>
    <col min="4353" max="4353" width="24.140625" style="2" customWidth="1"/>
    <col min="4354" max="4354" width="5.7109375" style="2" customWidth="1"/>
    <col min="4355" max="4355" width="55.7109375" style="2" customWidth="1"/>
    <col min="4356" max="4356" width="12.85546875" style="2" customWidth="1"/>
    <col min="4357" max="4357" width="9.28515625" style="2" bestFit="1" customWidth="1"/>
    <col min="4358" max="4359" width="15.7109375" style="2" customWidth="1"/>
    <col min="4360" max="4362" width="12.7109375" style="2" customWidth="1"/>
    <col min="4363" max="4363" width="10.7109375" style="2" customWidth="1"/>
    <col min="4364" max="4364" width="12.7109375" style="2" customWidth="1"/>
    <col min="4365" max="4365" width="10.7109375" style="2" customWidth="1"/>
    <col min="4366" max="4608" width="9.140625" style="2"/>
    <col min="4609" max="4609" width="24.140625" style="2" customWidth="1"/>
    <col min="4610" max="4610" width="5.7109375" style="2" customWidth="1"/>
    <col min="4611" max="4611" width="55.7109375" style="2" customWidth="1"/>
    <col min="4612" max="4612" width="12.85546875" style="2" customWidth="1"/>
    <col min="4613" max="4613" width="9.28515625" style="2" bestFit="1" customWidth="1"/>
    <col min="4614" max="4615" width="15.7109375" style="2" customWidth="1"/>
    <col min="4616" max="4618" width="12.7109375" style="2" customWidth="1"/>
    <col min="4619" max="4619" width="10.7109375" style="2" customWidth="1"/>
    <col min="4620" max="4620" width="12.7109375" style="2" customWidth="1"/>
    <col min="4621" max="4621" width="10.7109375" style="2" customWidth="1"/>
    <col min="4622" max="4864" width="9.140625" style="2"/>
    <col min="4865" max="4865" width="24.140625" style="2" customWidth="1"/>
    <col min="4866" max="4866" width="5.7109375" style="2" customWidth="1"/>
    <col min="4867" max="4867" width="55.7109375" style="2" customWidth="1"/>
    <col min="4868" max="4868" width="12.85546875" style="2" customWidth="1"/>
    <col min="4869" max="4869" width="9.28515625" style="2" bestFit="1" customWidth="1"/>
    <col min="4870" max="4871" width="15.7109375" style="2" customWidth="1"/>
    <col min="4872" max="4874" width="12.7109375" style="2" customWidth="1"/>
    <col min="4875" max="4875" width="10.7109375" style="2" customWidth="1"/>
    <col min="4876" max="4876" width="12.7109375" style="2" customWidth="1"/>
    <col min="4877" max="4877" width="10.7109375" style="2" customWidth="1"/>
    <col min="4878" max="5120" width="9.140625" style="2"/>
    <col min="5121" max="5121" width="24.140625" style="2" customWidth="1"/>
    <col min="5122" max="5122" width="5.7109375" style="2" customWidth="1"/>
    <col min="5123" max="5123" width="55.7109375" style="2" customWidth="1"/>
    <col min="5124" max="5124" width="12.85546875" style="2" customWidth="1"/>
    <col min="5125" max="5125" width="9.28515625" style="2" bestFit="1" customWidth="1"/>
    <col min="5126" max="5127" width="15.7109375" style="2" customWidth="1"/>
    <col min="5128" max="5130" width="12.7109375" style="2" customWidth="1"/>
    <col min="5131" max="5131" width="10.7109375" style="2" customWidth="1"/>
    <col min="5132" max="5132" width="12.7109375" style="2" customWidth="1"/>
    <col min="5133" max="5133" width="10.7109375" style="2" customWidth="1"/>
    <col min="5134" max="5376" width="9.140625" style="2"/>
    <col min="5377" max="5377" width="24.140625" style="2" customWidth="1"/>
    <col min="5378" max="5378" width="5.7109375" style="2" customWidth="1"/>
    <col min="5379" max="5379" width="55.7109375" style="2" customWidth="1"/>
    <col min="5380" max="5380" width="12.85546875" style="2" customWidth="1"/>
    <col min="5381" max="5381" width="9.28515625" style="2" bestFit="1" customWidth="1"/>
    <col min="5382" max="5383" width="15.7109375" style="2" customWidth="1"/>
    <col min="5384" max="5386" width="12.7109375" style="2" customWidth="1"/>
    <col min="5387" max="5387" width="10.7109375" style="2" customWidth="1"/>
    <col min="5388" max="5388" width="12.7109375" style="2" customWidth="1"/>
    <col min="5389" max="5389" width="10.7109375" style="2" customWidth="1"/>
    <col min="5390" max="5632" width="9.140625" style="2"/>
    <col min="5633" max="5633" width="24.140625" style="2" customWidth="1"/>
    <col min="5634" max="5634" width="5.7109375" style="2" customWidth="1"/>
    <col min="5635" max="5635" width="55.7109375" style="2" customWidth="1"/>
    <col min="5636" max="5636" width="12.85546875" style="2" customWidth="1"/>
    <col min="5637" max="5637" width="9.28515625" style="2" bestFit="1" customWidth="1"/>
    <col min="5638" max="5639" width="15.7109375" style="2" customWidth="1"/>
    <col min="5640" max="5642" width="12.7109375" style="2" customWidth="1"/>
    <col min="5643" max="5643" width="10.7109375" style="2" customWidth="1"/>
    <col min="5644" max="5644" width="12.7109375" style="2" customWidth="1"/>
    <col min="5645" max="5645" width="10.7109375" style="2" customWidth="1"/>
    <col min="5646" max="5888" width="9.140625" style="2"/>
    <col min="5889" max="5889" width="24.140625" style="2" customWidth="1"/>
    <col min="5890" max="5890" width="5.7109375" style="2" customWidth="1"/>
    <col min="5891" max="5891" width="55.7109375" style="2" customWidth="1"/>
    <col min="5892" max="5892" width="12.85546875" style="2" customWidth="1"/>
    <col min="5893" max="5893" width="9.28515625" style="2" bestFit="1" customWidth="1"/>
    <col min="5894" max="5895" width="15.7109375" style="2" customWidth="1"/>
    <col min="5896" max="5898" width="12.7109375" style="2" customWidth="1"/>
    <col min="5899" max="5899" width="10.7109375" style="2" customWidth="1"/>
    <col min="5900" max="5900" width="12.7109375" style="2" customWidth="1"/>
    <col min="5901" max="5901" width="10.7109375" style="2" customWidth="1"/>
    <col min="5902" max="6144" width="9.140625" style="2"/>
    <col min="6145" max="6145" width="24.140625" style="2" customWidth="1"/>
    <col min="6146" max="6146" width="5.7109375" style="2" customWidth="1"/>
    <col min="6147" max="6147" width="55.7109375" style="2" customWidth="1"/>
    <col min="6148" max="6148" width="12.85546875" style="2" customWidth="1"/>
    <col min="6149" max="6149" width="9.28515625" style="2" bestFit="1" customWidth="1"/>
    <col min="6150" max="6151" width="15.7109375" style="2" customWidth="1"/>
    <col min="6152" max="6154" width="12.7109375" style="2" customWidth="1"/>
    <col min="6155" max="6155" width="10.7109375" style="2" customWidth="1"/>
    <col min="6156" max="6156" width="12.7109375" style="2" customWidth="1"/>
    <col min="6157" max="6157" width="10.7109375" style="2" customWidth="1"/>
    <col min="6158" max="6400" width="9.140625" style="2"/>
    <col min="6401" max="6401" width="24.140625" style="2" customWidth="1"/>
    <col min="6402" max="6402" width="5.7109375" style="2" customWidth="1"/>
    <col min="6403" max="6403" width="55.7109375" style="2" customWidth="1"/>
    <col min="6404" max="6404" width="12.85546875" style="2" customWidth="1"/>
    <col min="6405" max="6405" width="9.28515625" style="2" bestFit="1" customWidth="1"/>
    <col min="6406" max="6407" width="15.7109375" style="2" customWidth="1"/>
    <col min="6408" max="6410" width="12.7109375" style="2" customWidth="1"/>
    <col min="6411" max="6411" width="10.7109375" style="2" customWidth="1"/>
    <col min="6412" max="6412" width="12.7109375" style="2" customWidth="1"/>
    <col min="6413" max="6413" width="10.7109375" style="2" customWidth="1"/>
    <col min="6414" max="6656" width="9.140625" style="2"/>
    <col min="6657" max="6657" width="24.140625" style="2" customWidth="1"/>
    <col min="6658" max="6658" width="5.7109375" style="2" customWidth="1"/>
    <col min="6659" max="6659" width="55.7109375" style="2" customWidth="1"/>
    <col min="6660" max="6660" width="12.85546875" style="2" customWidth="1"/>
    <col min="6661" max="6661" width="9.28515625" style="2" bestFit="1" customWidth="1"/>
    <col min="6662" max="6663" width="15.7109375" style="2" customWidth="1"/>
    <col min="6664" max="6666" width="12.7109375" style="2" customWidth="1"/>
    <col min="6667" max="6667" width="10.7109375" style="2" customWidth="1"/>
    <col min="6668" max="6668" width="12.7109375" style="2" customWidth="1"/>
    <col min="6669" max="6669" width="10.7109375" style="2" customWidth="1"/>
    <col min="6670" max="6912" width="9.140625" style="2"/>
    <col min="6913" max="6913" width="24.140625" style="2" customWidth="1"/>
    <col min="6914" max="6914" width="5.7109375" style="2" customWidth="1"/>
    <col min="6915" max="6915" width="55.7109375" style="2" customWidth="1"/>
    <col min="6916" max="6916" width="12.85546875" style="2" customWidth="1"/>
    <col min="6917" max="6917" width="9.28515625" style="2" bestFit="1" customWidth="1"/>
    <col min="6918" max="6919" width="15.7109375" style="2" customWidth="1"/>
    <col min="6920" max="6922" width="12.7109375" style="2" customWidth="1"/>
    <col min="6923" max="6923" width="10.7109375" style="2" customWidth="1"/>
    <col min="6924" max="6924" width="12.7109375" style="2" customWidth="1"/>
    <col min="6925" max="6925" width="10.7109375" style="2" customWidth="1"/>
    <col min="6926" max="7168" width="9.140625" style="2"/>
    <col min="7169" max="7169" width="24.140625" style="2" customWidth="1"/>
    <col min="7170" max="7170" width="5.7109375" style="2" customWidth="1"/>
    <col min="7171" max="7171" width="55.7109375" style="2" customWidth="1"/>
    <col min="7172" max="7172" width="12.85546875" style="2" customWidth="1"/>
    <col min="7173" max="7173" width="9.28515625" style="2" bestFit="1" customWidth="1"/>
    <col min="7174" max="7175" width="15.7109375" style="2" customWidth="1"/>
    <col min="7176" max="7178" width="12.7109375" style="2" customWidth="1"/>
    <col min="7179" max="7179" width="10.7109375" style="2" customWidth="1"/>
    <col min="7180" max="7180" width="12.7109375" style="2" customWidth="1"/>
    <col min="7181" max="7181" width="10.7109375" style="2" customWidth="1"/>
    <col min="7182" max="7424" width="9.140625" style="2"/>
    <col min="7425" max="7425" width="24.140625" style="2" customWidth="1"/>
    <col min="7426" max="7426" width="5.7109375" style="2" customWidth="1"/>
    <col min="7427" max="7427" width="55.7109375" style="2" customWidth="1"/>
    <col min="7428" max="7428" width="12.85546875" style="2" customWidth="1"/>
    <col min="7429" max="7429" width="9.28515625" style="2" bestFit="1" customWidth="1"/>
    <col min="7430" max="7431" width="15.7109375" style="2" customWidth="1"/>
    <col min="7432" max="7434" width="12.7109375" style="2" customWidth="1"/>
    <col min="7435" max="7435" width="10.7109375" style="2" customWidth="1"/>
    <col min="7436" max="7436" width="12.7109375" style="2" customWidth="1"/>
    <col min="7437" max="7437" width="10.7109375" style="2" customWidth="1"/>
    <col min="7438" max="7680" width="9.140625" style="2"/>
    <col min="7681" max="7681" width="24.140625" style="2" customWidth="1"/>
    <col min="7682" max="7682" width="5.7109375" style="2" customWidth="1"/>
    <col min="7683" max="7683" width="55.7109375" style="2" customWidth="1"/>
    <col min="7684" max="7684" width="12.85546875" style="2" customWidth="1"/>
    <col min="7685" max="7685" width="9.28515625" style="2" bestFit="1" customWidth="1"/>
    <col min="7686" max="7687" width="15.7109375" style="2" customWidth="1"/>
    <col min="7688" max="7690" width="12.7109375" style="2" customWidth="1"/>
    <col min="7691" max="7691" width="10.7109375" style="2" customWidth="1"/>
    <col min="7692" max="7692" width="12.7109375" style="2" customWidth="1"/>
    <col min="7693" max="7693" width="10.7109375" style="2" customWidth="1"/>
    <col min="7694" max="7936" width="9.140625" style="2"/>
    <col min="7937" max="7937" width="24.140625" style="2" customWidth="1"/>
    <col min="7938" max="7938" width="5.7109375" style="2" customWidth="1"/>
    <col min="7939" max="7939" width="55.7109375" style="2" customWidth="1"/>
    <col min="7940" max="7940" width="12.85546875" style="2" customWidth="1"/>
    <col min="7941" max="7941" width="9.28515625" style="2" bestFit="1" customWidth="1"/>
    <col min="7942" max="7943" width="15.7109375" style="2" customWidth="1"/>
    <col min="7944" max="7946" width="12.7109375" style="2" customWidth="1"/>
    <col min="7947" max="7947" width="10.7109375" style="2" customWidth="1"/>
    <col min="7948" max="7948" width="12.7109375" style="2" customWidth="1"/>
    <col min="7949" max="7949" width="10.7109375" style="2" customWidth="1"/>
    <col min="7950" max="8192" width="9.140625" style="2"/>
    <col min="8193" max="8193" width="24.140625" style="2" customWidth="1"/>
    <col min="8194" max="8194" width="5.7109375" style="2" customWidth="1"/>
    <col min="8195" max="8195" width="55.7109375" style="2" customWidth="1"/>
    <col min="8196" max="8196" width="12.85546875" style="2" customWidth="1"/>
    <col min="8197" max="8197" width="9.28515625" style="2" bestFit="1" customWidth="1"/>
    <col min="8198" max="8199" width="15.7109375" style="2" customWidth="1"/>
    <col min="8200" max="8202" width="12.7109375" style="2" customWidth="1"/>
    <col min="8203" max="8203" width="10.7109375" style="2" customWidth="1"/>
    <col min="8204" max="8204" width="12.7109375" style="2" customWidth="1"/>
    <col min="8205" max="8205" width="10.7109375" style="2" customWidth="1"/>
    <col min="8206" max="8448" width="9.140625" style="2"/>
    <col min="8449" max="8449" width="24.140625" style="2" customWidth="1"/>
    <col min="8450" max="8450" width="5.7109375" style="2" customWidth="1"/>
    <col min="8451" max="8451" width="55.7109375" style="2" customWidth="1"/>
    <col min="8452" max="8452" width="12.85546875" style="2" customWidth="1"/>
    <col min="8453" max="8453" width="9.28515625" style="2" bestFit="1" customWidth="1"/>
    <col min="8454" max="8455" width="15.7109375" style="2" customWidth="1"/>
    <col min="8456" max="8458" width="12.7109375" style="2" customWidth="1"/>
    <col min="8459" max="8459" width="10.7109375" style="2" customWidth="1"/>
    <col min="8460" max="8460" width="12.7109375" style="2" customWidth="1"/>
    <col min="8461" max="8461" width="10.7109375" style="2" customWidth="1"/>
    <col min="8462" max="8704" width="9.140625" style="2"/>
    <col min="8705" max="8705" width="24.140625" style="2" customWidth="1"/>
    <col min="8706" max="8706" width="5.7109375" style="2" customWidth="1"/>
    <col min="8707" max="8707" width="55.7109375" style="2" customWidth="1"/>
    <col min="8708" max="8708" width="12.85546875" style="2" customWidth="1"/>
    <col min="8709" max="8709" width="9.28515625" style="2" bestFit="1" customWidth="1"/>
    <col min="8710" max="8711" width="15.7109375" style="2" customWidth="1"/>
    <col min="8712" max="8714" width="12.7109375" style="2" customWidth="1"/>
    <col min="8715" max="8715" width="10.7109375" style="2" customWidth="1"/>
    <col min="8716" max="8716" width="12.7109375" style="2" customWidth="1"/>
    <col min="8717" max="8717" width="10.7109375" style="2" customWidth="1"/>
    <col min="8718" max="8960" width="9.140625" style="2"/>
    <col min="8961" max="8961" width="24.140625" style="2" customWidth="1"/>
    <col min="8962" max="8962" width="5.7109375" style="2" customWidth="1"/>
    <col min="8963" max="8963" width="55.7109375" style="2" customWidth="1"/>
    <col min="8964" max="8964" width="12.85546875" style="2" customWidth="1"/>
    <col min="8965" max="8965" width="9.28515625" style="2" bestFit="1" customWidth="1"/>
    <col min="8966" max="8967" width="15.7109375" style="2" customWidth="1"/>
    <col min="8968" max="8970" width="12.7109375" style="2" customWidth="1"/>
    <col min="8971" max="8971" width="10.7109375" style="2" customWidth="1"/>
    <col min="8972" max="8972" width="12.7109375" style="2" customWidth="1"/>
    <col min="8973" max="8973" width="10.7109375" style="2" customWidth="1"/>
    <col min="8974" max="9216" width="9.140625" style="2"/>
    <col min="9217" max="9217" width="24.140625" style="2" customWidth="1"/>
    <col min="9218" max="9218" width="5.7109375" style="2" customWidth="1"/>
    <col min="9219" max="9219" width="55.7109375" style="2" customWidth="1"/>
    <col min="9220" max="9220" width="12.85546875" style="2" customWidth="1"/>
    <col min="9221" max="9221" width="9.28515625" style="2" bestFit="1" customWidth="1"/>
    <col min="9222" max="9223" width="15.7109375" style="2" customWidth="1"/>
    <col min="9224" max="9226" width="12.7109375" style="2" customWidth="1"/>
    <col min="9227" max="9227" width="10.7109375" style="2" customWidth="1"/>
    <col min="9228" max="9228" width="12.7109375" style="2" customWidth="1"/>
    <col min="9229" max="9229" width="10.7109375" style="2" customWidth="1"/>
    <col min="9230" max="9472" width="9.140625" style="2"/>
    <col min="9473" max="9473" width="24.140625" style="2" customWidth="1"/>
    <col min="9474" max="9474" width="5.7109375" style="2" customWidth="1"/>
    <col min="9475" max="9475" width="55.7109375" style="2" customWidth="1"/>
    <col min="9476" max="9476" width="12.85546875" style="2" customWidth="1"/>
    <col min="9477" max="9477" width="9.28515625" style="2" bestFit="1" customWidth="1"/>
    <col min="9478" max="9479" width="15.7109375" style="2" customWidth="1"/>
    <col min="9480" max="9482" width="12.7109375" style="2" customWidth="1"/>
    <col min="9483" max="9483" width="10.7109375" style="2" customWidth="1"/>
    <col min="9484" max="9484" width="12.7109375" style="2" customWidth="1"/>
    <col min="9485" max="9485" width="10.7109375" style="2" customWidth="1"/>
    <col min="9486" max="9728" width="9.140625" style="2"/>
    <col min="9729" max="9729" width="24.140625" style="2" customWidth="1"/>
    <col min="9730" max="9730" width="5.7109375" style="2" customWidth="1"/>
    <col min="9731" max="9731" width="55.7109375" style="2" customWidth="1"/>
    <col min="9732" max="9732" width="12.85546875" style="2" customWidth="1"/>
    <col min="9733" max="9733" width="9.28515625" style="2" bestFit="1" customWidth="1"/>
    <col min="9734" max="9735" width="15.7109375" style="2" customWidth="1"/>
    <col min="9736" max="9738" width="12.7109375" style="2" customWidth="1"/>
    <col min="9739" max="9739" width="10.7109375" style="2" customWidth="1"/>
    <col min="9740" max="9740" width="12.7109375" style="2" customWidth="1"/>
    <col min="9741" max="9741" width="10.7109375" style="2" customWidth="1"/>
    <col min="9742" max="9984" width="9.140625" style="2"/>
    <col min="9985" max="9985" width="24.140625" style="2" customWidth="1"/>
    <col min="9986" max="9986" width="5.7109375" style="2" customWidth="1"/>
    <col min="9987" max="9987" width="55.7109375" style="2" customWidth="1"/>
    <col min="9988" max="9988" width="12.85546875" style="2" customWidth="1"/>
    <col min="9989" max="9989" width="9.28515625" style="2" bestFit="1" customWidth="1"/>
    <col min="9990" max="9991" width="15.7109375" style="2" customWidth="1"/>
    <col min="9992" max="9994" width="12.7109375" style="2" customWidth="1"/>
    <col min="9995" max="9995" width="10.7109375" style="2" customWidth="1"/>
    <col min="9996" max="9996" width="12.7109375" style="2" customWidth="1"/>
    <col min="9997" max="9997" width="10.7109375" style="2" customWidth="1"/>
    <col min="9998" max="10240" width="9.140625" style="2"/>
    <col min="10241" max="10241" width="24.140625" style="2" customWidth="1"/>
    <col min="10242" max="10242" width="5.7109375" style="2" customWidth="1"/>
    <col min="10243" max="10243" width="55.7109375" style="2" customWidth="1"/>
    <col min="10244" max="10244" width="12.85546875" style="2" customWidth="1"/>
    <col min="10245" max="10245" width="9.28515625" style="2" bestFit="1" customWidth="1"/>
    <col min="10246" max="10247" width="15.7109375" style="2" customWidth="1"/>
    <col min="10248" max="10250" width="12.7109375" style="2" customWidth="1"/>
    <col min="10251" max="10251" width="10.7109375" style="2" customWidth="1"/>
    <col min="10252" max="10252" width="12.7109375" style="2" customWidth="1"/>
    <col min="10253" max="10253" width="10.7109375" style="2" customWidth="1"/>
    <col min="10254" max="10496" width="9.140625" style="2"/>
    <col min="10497" max="10497" width="24.140625" style="2" customWidth="1"/>
    <col min="10498" max="10498" width="5.7109375" style="2" customWidth="1"/>
    <col min="10499" max="10499" width="55.7109375" style="2" customWidth="1"/>
    <col min="10500" max="10500" width="12.85546875" style="2" customWidth="1"/>
    <col min="10501" max="10501" width="9.28515625" style="2" bestFit="1" customWidth="1"/>
    <col min="10502" max="10503" width="15.7109375" style="2" customWidth="1"/>
    <col min="10504" max="10506" width="12.7109375" style="2" customWidth="1"/>
    <col min="10507" max="10507" width="10.7109375" style="2" customWidth="1"/>
    <col min="10508" max="10508" width="12.7109375" style="2" customWidth="1"/>
    <col min="10509" max="10509" width="10.7109375" style="2" customWidth="1"/>
    <col min="10510" max="10752" width="9.140625" style="2"/>
    <col min="10753" max="10753" width="24.140625" style="2" customWidth="1"/>
    <col min="10754" max="10754" width="5.7109375" style="2" customWidth="1"/>
    <col min="10755" max="10755" width="55.7109375" style="2" customWidth="1"/>
    <col min="10756" max="10756" width="12.85546875" style="2" customWidth="1"/>
    <col min="10757" max="10757" width="9.28515625" style="2" bestFit="1" customWidth="1"/>
    <col min="10758" max="10759" width="15.7109375" style="2" customWidth="1"/>
    <col min="10760" max="10762" width="12.7109375" style="2" customWidth="1"/>
    <col min="10763" max="10763" width="10.7109375" style="2" customWidth="1"/>
    <col min="10764" max="10764" width="12.7109375" style="2" customWidth="1"/>
    <col min="10765" max="10765" width="10.7109375" style="2" customWidth="1"/>
    <col min="10766" max="11008" width="9.140625" style="2"/>
    <col min="11009" max="11009" width="24.140625" style="2" customWidth="1"/>
    <col min="11010" max="11010" width="5.7109375" style="2" customWidth="1"/>
    <col min="11011" max="11011" width="55.7109375" style="2" customWidth="1"/>
    <col min="11012" max="11012" width="12.85546875" style="2" customWidth="1"/>
    <col min="11013" max="11013" width="9.28515625" style="2" bestFit="1" customWidth="1"/>
    <col min="11014" max="11015" width="15.7109375" style="2" customWidth="1"/>
    <col min="11016" max="11018" width="12.7109375" style="2" customWidth="1"/>
    <col min="11019" max="11019" width="10.7109375" style="2" customWidth="1"/>
    <col min="11020" max="11020" width="12.7109375" style="2" customWidth="1"/>
    <col min="11021" max="11021" width="10.7109375" style="2" customWidth="1"/>
    <col min="11022" max="11264" width="9.140625" style="2"/>
    <col min="11265" max="11265" width="24.140625" style="2" customWidth="1"/>
    <col min="11266" max="11266" width="5.7109375" style="2" customWidth="1"/>
    <col min="11267" max="11267" width="55.7109375" style="2" customWidth="1"/>
    <col min="11268" max="11268" width="12.85546875" style="2" customWidth="1"/>
    <col min="11269" max="11269" width="9.28515625" style="2" bestFit="1" customWidth="1"/>
    <col min="11270" max="11271" width="15.7109375" style="2" customWidth="1"/>
    <col min="11272" max="11274" width="12.7109375" style="2" customWidth="1"/>
    <col min="11275" max="11275" width="10.7109375" style="2" customWidth="1"/>
    <col min="11276" max="11276" width="12.7109375" style="2" customWidth="1"/>
    <col min="11277" max="11277" width="10.7109375" style="2" customWidth="1"/>
    <col min="11278" max="11520" width="9.140625" style="2"/>
    <col min="11521" max="11521" width="24.140625" style="2" customWidth="1"/>
    <col min="11522" max="11522" width="5.7109375" style="2" customWidth="1"/>
    <col min="11523" max="11523" width="55.7109375" style="2" customWidth="1"/>
    <col min="11524" max="11524" width="12.85546875" style="2" customWidth="1"/>
    <col min="11525" max="11525" width="9.28515625" style="2" bestFit="1" customWidth="1"/>
    <col min="11526" max="11527" width="15.7109375" style="2" customWidth="1"/>
    <col min="11528" max="11530" width="12.7109375" style="2" customWidth="1"/>
    <col min="11531" max="11531" width="10.7109375" style="2" customWidth="1"/>
    <col min="11532" max="11532" width="12.7109375" style="2" customWidth="1"/>
    <col min="11533" max="11533" width="10.7109375" style="2" customWidth="1"/>
    <col min="11534" max="11776" width="9.140625" style="2"/>
    <col min="11777" max="11777" width="24.140625" style="2" customWidth="1"/>
    <col min="11778" max="11778" width="5.7109375" style="2" customWidth="1"/>
    <col min="11779" max="11779" width="55.7109375" style="2" customWidth="1"/>
    <col min="11780" max="11780" width="12.85546875" style="2" customWidth="1"/>
    <col min="11781" max="11781" width="9.28515625" style="2" bestFit="1" customWidth="1"/>
    <col min="11782" max="11783" width="15.7109375" style="2" customWidth="1"/>
    <col min="11784" max="11786" width="12.7109375" style="2" customWidth="1"/>
    <col min="11787" max="11787" width="10.7109375" style="2" customWidth="1"/>
    <col min="11788" max="11788" width="12.7109375" style="2" customWidth="1"/>
    <col min="11789" max="11789" width="10.7109375" style="2" customWidth="1"/>
    <col min="11790" max="12032" width="9.140625" style="2"/>
    <col min="12033" max="12033" width="24.140625" style="2" customWidth="1"/>
    <col min="12034" max="12034" width="5.7109375" style="2" customWidth="1"/>
    <col min="12035" max="12035" width="55.7109375" style="2" customWidth="1"/>
    <col min="12036" max="12036" width="12.85546875" style="2" customWidth="1"/>
    <col min="12037" max="12037" width="9.28515625" style="2" bestFit="1" customWidth="1"/>
    <col min="12038" max="12039" width="15.7109375" style="2" customWidth="1"/>
    <col min="12040" max="12042" width="12.7109375" style="2" customWidth="1"/>
    <col min="12043" max="12043" width="10.7109375" style="2" customWidth="1"/>
    <col min="12044" max="12044" width="12.7109375" style="2" customWidth="1"/>
    <col min="12045" max="12045" width="10.7109375" style="2" customWidth="1"/>
    <col min="12046" max="12288" width="9.140625" style="2"/>
    <col min="12289" max="12289" width="24.140625" style="2" customWidth="1"/>
    <col min="12290" max="12290" width="5.7109375" style="2" customWidth="1"/>
    <col min="12291" max="12291" width="55.7109375" style="2" customWidth="1"/>
    <col min="12292" max="12292" width="12.85546875" style="2" customWidth="1"/>
    <col min="12293" max="12293" width="9.28515625" style="2" bestFit="1" customWidth="1"/>
    <col min="12294" max="12295" width="15.7109375" style="2" customWidth="1"/>
    <col min="12296" max="12298" width="12.7109375" style="2" customWidth="1"/>
    <col min="12299" max="12299" width="10.7109375" style="2" customWidth="1"/>
    <col min="12300" max="12300" width="12.7109375" style="2" customWidth="1"/>
    <col min="12301" max="12301" width="10.7109375" style="2" customWidth="1"/>
    <col min="12302" max="12544" width="9.140625" style="2"/>
    <col min="12545" max="12545" width="24.140625" style="2" customWidth="1"/>
    <col min="12546" max="12546" width="5.7109375" style="2" customWidth="1"/>
    <col min="12547" max="12547" width="55.7109375" style="2" customWidth="1"/>
    <col min="12548" max="12548" width="12.85546875" style="2" customWidth="1"/>
    <col min="12549" max="12549" width="9.28515625" style="2" bestFit="1" customWidth="1"/>
    <col min="12550" max="12551" width="15.7109375" style="2" customWidth="1"/>
    <col min="12552" max="12554" width="12.7109375" style="2" customWidth="1"/>
    <col min="12555" max="12555" width="10.7109375" style="2" customWidth="1"/>
    <col min="12556" max="12556" width="12.7109375" style="2" customWidth="1"/>
    <col min="12557" max="12557" width="10.7109375" style="2" customWidth="1"/>
    <col min="12558" max="12800" width="9.140625" style="2"/>
    <col min="12801" max="12801" width="24.140625" style="2" customWidth="1"/>
    <col min="12802" max="12802" width="5.7109375" style="2" customWidth="1"/>
    <col min="12803" max="12803" width="55.7109375" style="2" customWidth="1"/>
    <col min="12804" max="12804" width="12.85546875" style="2" customWidth="1"/>
    <col min="12805" max="12805" width="9.28515625" style="2" bestFit="1" customWidth="1"/>
    <col min="12806" max="12807" width="15.7109375" style="2" customWidth="1"/>
    <col min="12808" max="12810" width="12.7109375" style="2" customWidth="1"/>
    <col min="12811" max="12811" width="10.7109375" style="2" customWidth="1"/>
    <col min="12812" max="12812" width="12.7109375" style="2" customWidth="1"/>
    <col min="12813" max="12813" width="10.7109375" style="2" customWidth="1"/>
    <col min="12814" max="13056" width="9.140625" style="2"/>
    <col min="13057" max="13057" width="24.140625" style="2" customWidth="1"/>
    <col min="13058" max="13058" width="5.7109375" style="2" customWidth="1"/>
    <col min="13059" max="13059" width="55.7109375" style="2" customWidth="1"/>
    <col min="13060" max="13060" width="12.85546875" style="2" customWidth="1"/>
    <col min="13061" max="13061" width="9.28515625" style="2" bestFit="1" customWidth="1"/>
    <col min="13062" max="13063" width="15.7109375" style="2" customWidth="1"/>
    <col min="13064" max="13066" width="12.7109375" style="2" customWidth="1"/>
    <col min="13067" max="13067" width="10.7109375" style="2" customWidth="1"/>
    <col min="13068" max="13068" width="12.7109375" style="2" customWidth="1"/>
    <col min="13069" max="13069" width="10.7109375" style="2" customWidth="1"/>
    <col min="13070" max="13312" width="9.140625" style="2"/>
    <col min="13313" max="13313" width="24.140625" style="2" customWidth="1"/>
    <col min="13314" max="13314" width="5.7109375" style="2" customWidth="1"/>
    <col min="13315" max="13315" width="55.7109375" style="2" customWidth="1"/>
    <col min="13316" max="13316" width="12.85546875" style="2" customWidth="1"/>
    <col min="13317" max="13317" width="9.28515625" style="2" bestFit="1" customWidth="1"/>
    <col min="13318" max="13319" width="15.7109375" style="2" customWidth="1"/>
    <col min="13320" max="13322" width="12.7109375" style="2" customWidth="1"/>
    <col min="13323" max="13323" width="10.7109375" style="2" customWidth="1"/>
    <col min="13324" max="13324" width="12.7109375" style="2" customWidth="1"/>
    <col min="13325" max="13325" width="10.7109375" style="2" customWidth="1"/>
    <col min="13326" max="13568" width="9.140625" style="2"/>
    <col min="13569" max="13569" width="24.140625" style="2" customWidth="1"/>
    <col min="13570" max="13570" width="5.7109375" style="2" customWidth="1"/>
    <col min="13571" max="13571" width="55.7109375" style="2" customWidth="1"/>
    <col min="13572" max="13572" width="12.85546875" style="2" customWidth="1"/>
    <col min="13573" max="13573" width="9.28515625" style="2" bestFit="1" customWidth="1"/>
    <col min="13574" max="13575" width="15.7109375" style="2" customWidth="1"/>
    <col min="13576" max="13578" width="12.7109375" style="2" customWidth="1"/>
    <col min="13579" max="13579" width="10.7109375" style="2" customWidth="1"/>
    <col min="13580" max="13580" width="12.7109375" style="2" customWidth="1"/>
    <col min="13581" max="13581" width="10.7109375" style="2" customWidth="1"/>
    <col min="13582" max="13824" width="9.140625" style="2"/>
    <col min="13825" max="13825" width="24.140625" style="2" customWidth="1"/>
    <col min="13826" max="13826" width="5.7109375" style="2" customWidth="1"/>
    <col min="13827" max="13827" width="55.7109375" style="2" customWidth="1"/>
    <col min="13828" max="13828" width="12.85546875" style="2" customWidth="1"/>
    <col min="13829" max="13829" width="9.28515625" style="2" bestFit="1" customWidth="1"/>
    <col min="13830" max="13831" width="15.7109375" style="2" customWidth="1"/>
    <col min="13832" max="13834" width="12.7109375" style="2" customWidth="1"/>
    <col min="13835" max="13835" width="10.7109375" style="2" customWidth="1"/>
    <col min="13836" max="13836" width="12.7109375" style="2" customWidth="1"/>
    <col min="13837" max="13837" width="10.7109375" style="2" customWidth="1"/>
    <col min="13838" max="14080" width="9.140625" style="2"/>
    <col min="14081" max="14081" width="24.140625" style="2" customWidth="1"/>
    <col min="14082" max="14082" width="5.7109375" style="2" customWidth="1"/>
    <col min="14083" max="14083" width="55.7109375" style="2" customWidth="1"/>
    <col min="14084" max="14084" width="12.85546875" style="2" customWidth="1"/>
    <col min="14085" max="14085" width="9.28515625" style="2" bestFit="1" customWidth="1"/>
    <col min="14086" max="14087" width="15.7109375" style="2" customWidth="1"/>
    <col min="14088" max="14090" width="12.7109375" style="2" customWidth="1"/>
    <col min="14091" max="14091" width="10.7109375" style="2" customWidth="1"/>
    <col min="14092" max="14092" width="12.7109375" style="2" customWidth="1"/>
    <col min="14093" max="14093" width="10.7109375" style="2" customWidth="1"/>
    <col min="14094" max="14336" width="9.140625" style="2"/>
    <col min="14337" max="14337" width="24.140625" style="2" customWidth="1"/>
    <col min="14338" max="14338" width="5.7109375" style="2" customWidth="1"/>
    <col min="14339" max="14339" width="55.7109375" style="2" customWidth="1"/>
    <col min="14340" max="14340" width="12.85546875" style="2" customWidth="1"/>
    <col min="14341" max="14341" width="9.28515625" style="2" bestFit="1" customWidth="1"/>
    <col min="14342" max="14343" width="15.7109375" style="2" customWidth="1"/>
    <col min="14344" max="14346" width="12.7109375" style="2" customWidth="1"/>
    <col min="14347" max="14347" width="10.7109375" style="2" customWidth="1"/>
    <col min="14348" max="14348" width="12.7109375" style="2" customWidth="1"/>
    <col min="14349" max="14349" width="10.7109375" style="2" customWidth="1"/>
    <col min="14350" max="14592" width="9.140625" style="2"/>
    <col min="14593" max="14593" width="24.140625" style="2" customWidth="1"/>
    <col min="14594" max="14594" width="5.7109375" style="2" customWidth="1"/>
    <col min="14595" max="14595" width="55.7109375" style="2" customWidth="1"/>
    <col min="14596" max="14596" width="12.85546875" style="2" customWidth="1"/>
    <col min="14597" max="14597" width="9.28515625" style="2" bestFit="1" customWidth="1"/>
    <col min="14598" max="14599" width="15.7109375" style="2" customWidth="1"/>
    <col min="14600" max="14602" width="12.7109375" style="2" customWidth="1"/>
    <col min="14603" max="14603" width="10.7109375" style="2" customWidth="1"/>
    <col min="14604" max="14604" width="12.7109375" style="2" customWidth="1"/>
    <col min="14605" max="14605" width="10.7109375" style="2" customWidth="1"/>
    <col min="14606" max="14848" width="9.140625" style="2"/>
    <col min="14849" max="14849" width="24.140625" style="2" customWidth="1"/>
    <col min="14850" max="14850" width="5.7109375" style="2" customWidth="1"/>
    <col min="14851" max="14851" width="55.7109375" style="2" customWidth="1"/>
    <col min="14852" max="14852" width="12.85546875" style="2" customWidth="1"/>
    <col min="14853" max="14853" width="9.28515625" style="2" bestFit="1" customWidth="1"/>
    <col min="14854" max="14855" width="15.7109375" style="2" customWidth="1"/>
    <col min="14856" max="14858" width="12.7109375" style="2" customWidth="1"/>
    <col min="14859" max="14859" width="10.7109375" style="2" customWidth="1"/>
    <col min="14860" max="14860" width="12.7109375" style="2" customWidth="1"/>
    <col min="14861" max="14861" width="10.7109375" style="2" customWidth="1"/>
    <col min="14862" max="15104" width="9.140625" style="2"/>
    <col min="15105" max="15105" width="24.140625" style="2" customWidth="1"/>
    <col min="15106" max="15106" width="5.7109375" style="2" customWidth="1"/>
    <col min="15107" max="15107" width="55.7109375" style="2" customWidth="1"/>
    <col min="15108" max="15108" width="12.85546875" style="2" customWidth="1"/>
    <col min="15109" max="15109" width="9.28515625" style="2" bestFit="1" customWidth="1"/>
    <col min="15110" max="15111" width="15.7109375" style="2" customWidth="1"/>
    <col min="15112" max="15114" width="12.7109375" style="2" customWidth="1"/>
    <col min="15115" max="15115" width="10.7109375" style="2" customWidth="1"/>
    <col min="15116" max="15116" width="12.7109375" style="2" customWidth="1"/>
    <col min="15117" max="15117" width="10.7109375" style="2" customWidth="1"/>
    <col min="15118" max="15360" width="9.140625" style="2"/>
    <col min="15361" max="15361" width="24.140625" style="2" customWidth="1"/>
    <col min="15362" max="15362" width="5.7109375" style="2" customWidth="1"/>
    <col min="15363" max="15363" width="55.7109375" style="2" customWidth="1"/>
    <col min="15364" max="15364" width="12.85546875" style="2" customWidth="1"/>
    <col min="15365" max="15365" width="9.28515625" style="2" bestFit="1" customWidth="1"/>
    <col min="15366" max="15367" width="15.7109375" style="2" customWidth="1"/>
    <col min="15368" max="15370" width="12.7109375" style="2" customWidth="1"/>
    <col min="15371" max="15371" width="10.7109375" style="2" customWidth="1"/>
    <col min="15372" max="15372" width="12.7109375" style="2" customWidth="1"/>
    <col min="15373" max="15373" width="10.7109375" style="2" customWidth="1"/>
    <col min="15374" max="15616" width="9.140625" style="2"/>
    <col min="15617" max="15617" width="24.140625" style="2" customWidth="1"/>
    <col min="15618" max="15618" width="5.7109375" style="2" customWidth="1"/>
    <col min="15619" max="15619" width="55.7109375" style="2" customWidth="1"/>
    <col min="15620" max="15620" width="12.85546875" style="2" customWidth="1"/>
    <col min="15621" max="15621" width="9.28515625" style="2" bestFit="1" customWidth="1"/>
    <col min="15622" max="15623" width="15.7109375" style="2" customWidth="1"/>
    <col min="15624" max="15626" width="12.7109375" style="2" customWidth="1"/>
    <col min="15627" max="15627" width="10.7109375" style="2" customWidth="1"/>
    <col min="15628" max="15628" width="12.7109375" style="2" customWidth="1"/>
    <col min="15629" max="15629" width="10.7109375" style="2" customWidth="1"/>
    <col min="15630" max="15872" width="9.140625" style="2"/>
    <col min="15873" max="15873" width="24.140625" style="2" customWidth="1"/>
    <col min="15874" max="15874" width="5.7109375" style="2" customWidth="1"/>
    <col min="15875" max="15875" width="55.7109375" style="2" customWidth="1"/>
    <col min="15876" max="15876" width="12.85546875" style="2" customWidth="1"/>
    <col min="15877" max="15877" width="9.28515625" style="2" bestFit="1" customWidth="1"/>
    <col min="15878" max="15879" width="15.7109375" style="2" customWidth="1"/>
    <col min="15880" max="15882" width="12.7109375" style="2" customWidth="1"/>
    <col min="15883" max="15883" width="10.7109375" style="2" customWidth="1"/>
    <col min="15884" max="15884" width="12.7109375" style="2" customWidth="1"/>
    <col min="15885" max="15885" width="10.7109375" style="2" customWidth="1"/>
    <col min="15886" max="16128" width="9.140625" style="2"/>
    <col min="16129" max="16129" width="24.140625" style="2" customWidth="1"/>
    <col min="16130" max="16130" width="5.7109375" style="2" customWidth="1"/>
    <col min="16131" max="16131" width="55.7109375" style="2" customWidth="1"/>
    <col min="16132" max="16132" width="12.85546875" style="2" customWidth="1"/>
    <col min="16133" max="16133" width="9.28515625" style="2" bestFit="1" customWidth="1"/>
    <col min="16134" max="16135" width="15.7109375" style="2" customWidth="1"/>
    <col min="16136" max="16138" width="12.7109375" style="2" customWidth="1"/>
    <col min="16139" max="16139" width="10.7109375" style="2" customWidth="1"/>
    <col min="16140" max="16140" width="12.7109375" style="2" customWidth="1"/>
    <col min="16141" max="16141" width="10.7109375" style="2" customWidth="1"/>
    <col min="16142" max="16384" width="9.140625" style="2"/>
  </cols>
  <sheetData>
    <row r="1" spans="1:17" customFormat="1" ht="15" x14ac:dyDescent="0.25">
      <c r="A1" s="1" t="s">
        <v>0</v>
      </c>
      <c r="B1" s="2"/>
      <c r="C1" s="3"/>
      <c r="D1" s="3"/>
      <c r="E1" s="3"/>
      <c r="F1" s="4"/>
      <c r="G1" s="4"/>
      <c r="H1" s="4"/>
      <c r="I1" s="5"/>
      <c r="J1" s="3"/>
      <c r="K1" s="5"/>
      <c r="L1" s="6"/>
      <c r="M1" s="7"/>
    </row>
    <row r="2" spans="1:17" customFormat="1" ht="15" x14ac:dyDescent="0.25">
      <c r="A2" s="8"/>
      <c r="B2" s="2"/>
      <c r="C2" s="3"/>
      <c r="D2" s="3"/>
      <c r="E2" s="3"/>
      <c r="F2" s="4"/>
      <c r="G2" s="4"/>
      <c r="H2" s="4"/>
      <c r="I2" s="5"/>
      <c r="J2" s="3"/>
      <c r="K2" s="5"/>
      <c r="L2" s="6"/>
      <c r="M2" s="7"/>
    </row>
    <row r="3" spans="1:17" customFormat="1" ht="15" x14ac:dyDescent="0.25">
      <c r="A3" s="9" t="s">
        <v>1</v>
      </c>
      <c r="B3" s="2"/>
      <c r="C3" s="3"/>
      <c r="D3" s="3"/>
      <c r="E3" s="3"/>
      <c r="F3" s="4"/>
      <c r="G3" s="4"/>
      <c r="H3" s="4"/>
      <c r="I3" s="5"/>
      <c r="J3" s="3"/>
      <c r="K3" s="5"/>
      <c r="L3" s="6"/>
      <c r="M3" s="7"/>
    </row>
    <row r="4" spans="1:17" customFormat="1" ht="15" x14ac:dyDescent="0.25">
      <c r="A4" s="9" t="s">
        <v>2</v>
      </c>
      <c r="B4" s="2"/>
      <c r="C4" s="3"/>
      <c r="D4" s="3"/>
      <c r="E4" s="3"/>
      <c r="F4" s="4"/>
      <c r="G4" s="4"/>
      <c r="H4" s="4"/>
      <c r="I4" s="5"/>
      <c r="J4" s="3"/>
      <c r="K4" s="5"/>
      <c r="L4" s="6"/>
      <c r="M4" s="7"/>
    </row>
    <row r="5" spans="1:17" customFormat="1" ht="15" x14ac:dyDescent="0.25">
      <c r="A5" s="10" t="s">
        <v>3</v>
      </c>
      <c r="B5" s="11"/>
      <c r="C5" s="12"/>
      <c r="D5" s="10" t="s">
        <v>4</v>
      </c>
      <c r="E5" s="13"/>
      <c r="F5" s="13"/>
      <c r="G5" s="13"/>
      <c r="H5" s="10"/>
      <c r="I5" s="10"/>
      <c r="J5" s="13" t="s">
        <v>5</v>
      </c>
      <c r="K5" s="10" t="s">
        <v>5</v>
      </c>
      <c r="L5" s="13" t="s">
        <v>6</v>
      </c>
      <c r="M5" s="10" t="s">
        <v>6</v>
      </c>
    </row>
    <row r="6" spans="1:17" customFormat="1" ht="15" customHeight="1" x14ac:dyDescent="0.25">
      <c r="A6" s="14" t="s">
        <v>7</v>
      </c>
      <c r="B6" s="15" t="s">
        <v>8</v>
      </c>
      <c r="C6" s="15"/>
      <c r="D6" s="14" t="s">
        <v>9</v>
      </c>
      <c r="E6" s="16" t="s">
        <v>10</v>
      </c>
      <c r="F6" s="16" t="s">
        <v>11</v>
      </c>
      <c r="G6" s="16"/>
      <c r="H6" s="14" t="s">
        <v>12</v>
      </c>
      <c r="I6" s="14" t="s">
        <v>12</v>
      </c>
      <c r="J6" s="16" t="s">
        <v>13</v>
      </c>
      <c r="K6" s="14" t="s">
        <v>13</v>
      </c>
      <c r="L6" s="16" t="s">
        <v>14</v>
      </c>
      <c r="M6" s="14" t="s">
        <v>14</v>
      </c>
    </row>
    <row r="7" spans="1:17" customFormat="1" ht="14.25" customHeight="1" x14ac:dyDescent="0.25">
      <c r="A7" s="17" t="s">
        <v>15</v>
      </c>
      <c r="B7" s="18" t="s">
        <v>16</v>
      </c>
      <c r="C7" s="18" t="s">
        <v>17</v>
      </c>
      <c r="D7" s="17" t="s">
        <v>18</v>
      </c>
      <c r="E7" s="19" t="s">
        <v>19</v>
      </c>
      <c r="F7" s="19" t="s">
        <v>20</v>
      </c>
      <c r="G7" s="19" t="s">
        <v>12</v>
      </c>
      <c r="H7" s="20" t="s">
        <v>21</v>
      </c>
      <c r="I7" s="20" t="s">
        <v>22</v>
      </c>
      <c r="J7" s="21">
        <v>-1000</v>
      </c>
      <c r="K7" s="20" t="s">
        <v>22</v>
      </c>
      <c r="L7" s="21">
        <v>-1000</v>
      </c>
      <c r="M7" s="20" t="s">
        <v>22</v>
      </c>
      <c r="O7" t="s">
        <v>188</v>
      </c>
      <c r="P7" t="s">
        <v>189</v>
      </c>
      <c r="Q7" t="s">
        <v>187</v>
      </c>
    </row>
    <row r="8" spans="1:17" ht="12.75" x14ac:dyDescent="0.2">
      <c r="A8" s="22" t="s">
        <v>23</v>
      </c>
      <c r="B8" s="22" t="s">
        <v>24</v>
      </c>
      <c r="C8" s="22" t="s">
        <v>25</v>
      </c>
      <c r="D8" s="22" t="s">
        <v>26</v>
      </c>
      <c r="E8" s="3">
        <v>6049655</v>
      </c>
      <c r="F8" s="3">
        <v>7705018</v>
      </c>
      <c r="G8" s="3">
        <v>120604265</v>
      </c>
      <c r="I8" s="23" t="s">
        <v>27</v>
      </c>
      <c r="J8" s="3">
        <v>5026778232</v>
      </c>
      <c r="K8" s="23" t="s">
        <v>27</v>
      </c>
      <c r="L8" s="3">
        <v>29746741904</v>
      </c>
      <c r="M8" s="23" t="s">
        <v>27</v>
      </c>
      <c r="N8" s="2" t="s">
        <v>79</v>
      </c>
      <c r="O8" s="47">
        <f>E196/E8</f>
        <v>0.22258955262738123</v>
      </c>
      <c r="P8" s="47">
        <f t="shared" ref="P8:Q8" si="0">F196/F8</f>
        <v>0.31318031963066145</v>
      </c>
      <c r="Q8" s="47">
        <f t="shared" si="0"/>
        <v>0.47275079368047224</v>
      </c>
    </row>
    <row r="9" spans="1:17" hidden="1" x14ac:dyDescent="0.2">
      <c r="A9" s="22" t="s">
        <v>23</v>
      </c>
      <c r="B9" s="22" t="s">
        <v>24</v>
      </c>
      <c r="C9" s="22" t="s">
        <v>25</v>
      </c>
      <c r="D9" s="22" t="s">
        <v>28</v>
      </c>
      <c r="E9" s="3">
        <v>3705275</v>
      </c>
      <c r="F9" s="3">
        <v>3710700</v>
      </c>
      <c r="G9" s="3">
        <v>6139463</v>
      </c>
      <c r="I9" s="23" t="s">
        <v>27</v>
      </c>
      <c r="J9" s="3">
        <v>234921325</v>
      </c>
      <c r="K9" s="23" t="s">
        <v>27</v>
      </c>
      <c r="L9" s="3">
        <v>1434680823</v>
      </c>
      <c r="M9" s="23" t="s">
        <v>27</v>
      </c>
    </row>
    <row r="10" spans="1:17" hidden="1" x14ac:dyDescent="0.2">
      <c r="A10" s="22" t="s">
        <v>23</v>
      </c>
      <c r="B10" s="22" t="s">
        <v>24</v>
      </c>
      <c r="C10" s="22" t="s">
        <v>25</v>
      </c>
      <c r="D10" s="22" t="s">
        <v>29</v>
      </c>
      <c r="E10" s="3">
        <v>1060250</v>
      </c>
      <c r="F10" s="3">
        <v>1073875</v>
      </c>
      <c r="G10" s="3">
        <v>6974591</v>
      </c>
      <c r="I10" s="23" t="s">
        <v>27</v>
      </c>
      <c r="J10" s="3">
        <v>222419546</v>
      </c>
      <c r="K10" s="23" t="s">
        <v>27</v>
      </c>
      <c r="L10" s="3">
        <v>1144930232</v>
      </c>
      <c r="M10" s="23" t="s">
        <v>27</v>
      </c>
    </row>
    <row r="11" spans="1:17" hidden="1" x14ac:dyDescent="0.2">
      <c r="A11" s="22" t="s">
        <v>23</v>
      </c>
      <c r="B11" s="22" t="s">
        <v>24</v>
      </c>
      <c r="C11" s="22" t="s">
        <v>25</v>
      </c>
      <c r="D11" s="22" t="s">
        <v>30</v>
      </c>
      <c r="E11" s="3">
        <v>644842</v>
      </c>
      <c r="F11" s="3">
        <v>682410</v>
      </c>
      <c r="G11" s="3">
        <v>8656182</v>
      </c>
      <c r="I11" s="23" t="s">
        <v>27</v>
      </c>
      <c r="J11" s="3">
        <v>292088277</v>
      </c>
      <c r="K11" s="23" t="s">
        <v>27</v>
      </c>
      <c r="L11" s="3">
        <v>1395498431</v>
      </c>
      <c r="M11" s="23" t="s">
        <v>27</v>
      </c>
    </row>
    <row r="12" spans="1:17" hidden="1" x14ac:dyDescent="0.2">
      <c r="A12" s="22" t="s">
        <v>23</v>
      </c>
      <c r="B12" s="22" t="s">
        <v>24</v>
      </c>
      <c r="C12" s="22" t="s">
        <v>25</v>
      </c>
      <c r="D12" s="22" t="s">
        <v>31</v>
      </c>
      <c r="E12" s="3">
        <v>5410367</v>
      </c>
      <c r="F12" s="3">
        <v>5466985</v>
      </c>
      <c r="G12" s="3">
        <v>21770236</v>
      </c>
      <c r="I12" s="23" t="s">
        <v>27</v>
      </c>
      <c r="J12" s="3">
        <v>749429148</v>
      </c>
      <c r="K12" s="23" t="s">
        <v>27</v>
      </c>
      <c r="L12" s="3">
        <v>3975109486</v>
      </c>
      <c r="M12" s="23" t="s">
        <v>27</v>
      </c>
    </row>
    <row r="13" spans="1:17" hidden="1" x14ac:dyDescent="0.2">
      <c r="A13" s="22" t="s">
        <v>23</v>
      </c>
      <c r="B13" s="22" t="s">
        <v>24</v>
      </c>
      <c r="C13" s="22" t="s">
        <v>25</v>
      </c>
      <c r="D13" s="22" t="s">
        <v>32</v>
      </c>
      <c r="E13" s="3">
        <v>532391</v>
      </c>
      <c r="F13" s="3">
        <v>723385</v>
      </c>
      <c r="G13" s="3">
        <v>20922960</v>
      </c>
      <c r="I13" s="23" t="s">
        <v>27</v>
      </c>
      <c r="J13" s="3">
        <v>768546555</v>
      </c>
      <c r="K13" s="23" t="s">
        <v>27</v>
      </c>
      <c r="L13" s="3">
        <v>3792920977</v>
      </c>
      <c r="M13" s="23" t="s">
        <v>27</v>
      </c>
    </row>
    <row r="14" spans="1:17" hidden="1" x14ac:dyDescent="0.2">
      <c r="A14" s="22" t="s">
        <v>23</v>
      </c>
      <c r="B14" s="22" t="s">
        <v>24</v>
      </c>
      <c r="C14" s="22" t="s">
        <v>25</v>
      </c>
      <c r="D14" s="22" t="s">
        <v>33</v>
      </c>
      <c r="E14" s="3">
        <v>88586</v>
      </c>
      <c r="F14" s="3">
        <v>355853</v>
      </c>
      <c r="G14" s="3">
        <v>17173728</v>
      </c>
      <c r="I14" s="23" t="s">
        <v>27</v>
      </c>
      <c r="J14" s="3">
        <v>686862018</v>
      </c>
      <c r="K14" s="23" t="s">
        <v>27</v>
      </c>
      <c r="L14" s="3">
        <v>3612050221</v>
      </c>
      <c r="M14" s="23" t="s">
        <v>27</v>
      </c>
    </row>
    <row r="15" spans="1:17" hidden="1" x14ac:dyDescent="0.2">
      <c r="A15" s="22" t="s">
        <v>23</v>
      </c>
      <c r="B15" s="22" t="s">
        <v>24</v>
      </c>
      <c r="C15" s="22" t="s">
        <v>25</v>
      </c>
      <c r="D15" s="22" t="s">
        <v>34</v>
      </c>
      <c r="E15" s="3">
        <v>6031344</v>
      </c>
      <c r="F15" s="3">
        <v>6546223</v>
      </c>
      <c r="G15" s="3">
        <v>59866924</v>
      </c>
      <c r="I15" s="23" t="s">
        <v>27</v>
      </c>
      <c r="J15" s="3">
        <v>2204837721</v>
      </c>
      <c r="K15" s="23" t="s">
        <v>27</v>
      </c>
      <c r="L15" s="3">
        <v>11380080684</v>
      </c>
      <c r="M15" s="23" t="s">
        <v>27</v>
      </c>
    </row>
    <row r="16" spans="1:17" hidden="1" x14ac:dyDescent="0.2">
      <c r="A16" s="22" t="s">
        <v>23</v>
      </c>
      <c r="B16" s="22" t="s">
        <v>24</v>
      </c>
      <c r="C16" s="22" t="s">
        <v>25</v>
      </c>
      <c r="D16" s="22" t="s">
        <v>35</v>
      </c>
      <c r="E16" s="3">
        <v>18311</v>
      </c>
      <c r="F16" s="3">
        <v>1158795</v>
      </c>
      <c r="G16" s="3">
        <v>60737341</v>
      </c>
      <c r="I16" s="23" t="s">
        <v>27</v>
      </c>
      <c r="J16" s="3">
        <v>2821940511</v>
      </c>
      <c r="K16" s="23" t="s">
        <v>27</v>
      </c>
      <c r="L16" s="3">
        <v>18366661220</v>
      </c>
      <c r="M16" s="23" t="s">
        <v>27</v>
      </c>
    </row>
    <row r="17" spans="1:13" hidden="1" x14ac:dyDescent="0.2">
      <c r="A17" s="22" t="s">
        <v>23</v>
      </c>
      <c r="B17" s="22" t="s">
        <v>36</v>
      </c>
      <c r="C17" s="22" t="s">
        <v>37</v>
      </c>
      <c r="D17" s="22" t="s">
        <v>26</v>
      </c>
      <c r="E17" s="3">
        <v>22949</v>
      </c>
      <c r="F17" s="3">
        <v>23645</v>
      </c>
      <c r="G17" s="3">
        <v>172105</v>
      </c>
      <c r="I17" s="23" t="s">
        <v>27</v>
      </c>
      <c r="J17" s="3">
        <v>5564225</v>
      </c>
      <c r="K17" s="23" t="s">
        <v>27</v>
      </c>
      <c r="L17" s="3">
        <v>28494852</v>
      </c>
      <c r="M17" s="23" t="s">
        <v>27</v>
      </c>
    </row>
    <row r="18" spans="1:13" hidden="1" x14ac:dyDescent="0.2">
      <c r="A18" s="22" t="s">
        <v>23</v>
      </c>
      <c r="B18" s="22" t="s">
        <v>36</v>
      </c>
      <c r="C18" s="22" t="s">
        <v>37</v>
      </c>
      <c r="D18" s="22" t="s">
        <v>28</v>
      </c>
      <c r="E18" s="3">
        <v>15740</v>
      </c>
      <c r="F18" s="3">
        <v>15745</v>
      </c>
      <c r="G18" s="3">
        <v>24099</v>
      </c>
      <c r="I18" s="23" t="s">
        <v>38</v>
      </c>
      <c r="J18" s="3">
        <v>807212</v>
      </c>
      <c r="K18" s="23" t="s">
        <v>27</v>
      </c>
      <c r="L18" s="3">
        <v>5459636</v>
      </c>
      <c r="M18" s="23" t="s">
        <v>27</v>
      </c>
    </row>
    <row r="19" spans="1:13" hidden="1" x14ac:dyDescent="0.2">
      <c r="A19" s="22" t="s">
        <v>23</v>
      </c>
      <c r="B19" s="22" t="s">
        <v>36</v>
      </c>
      <c r="C19" s="22" t="s">
        <v>37</v>
      </c>
      <c r="D19" s="22" t="s">
        <v>29</v>
      </c>
      <c r="E19" s="3">
        <v>3776</v>
      </c>
      <c r="F19" s="3">
        <v>3779</v>
      </c>
      <c r="G19" s="3">
        <v>24563</v>
      </c>
      <c r="I19" s="23" t="s">
        <v>27</v>
      </c>
      <c r="J19" s="3">
        <v>734730</v>
      </c>
      <c r="K19" s="23" t="s">
        <v>27</v>
      </c>
      <c r="L19" s="3">
        <v>3908569</v>
      </c>
      <c r="M19" s="23" t="s">
        <v>27</v>
      </c>
    </row>
    <row r="20" spans="1:13" hidden="1" x14ac:dyDescent="0.2">
      <c r="A20" s="22" t="s">
        <v>23</v>
      </c>
      <c r="B20" s="22" t="s">
        <v>36</v>
      </c>
      <c r="C20" s="22" t="s">
        <v>37</v>
      </c>
      <c r="D20" s="22" t="s">
        <v>30</v>
      </c>
      <c r="E20" s="3">
        <v>1987</v>
      </c>
      <c r="F20" s="3">
        <v>1997</v>
      </c>
      <c r="G20" s="3">
        <v>25921</v>
      </c>
      <c r="I20" s="23" t="s">
        <v>27</v>
      </c>
      <c r="J20" s="3">
        <v>833962</v>
      </c>
      <c r="K20" s="23" t="s">
        <v>27</v>
      </c>
      <c r="L20" s="3">
        <v>3900190</v>
      </c>
      <c r="M20" s="23" t="s">
        <v>27</v>
      </c>
    </row>
    <row r="21" spans="1:13" hidden="1" x14ac:dyDescent="0.2">
      <c r="A21" s="22" t="s">
        <v>23</v>
      </c>
      <c r="B21" s="22" t="s">
        <v>36</v>
      </c>
      <c r="C21" s="22" t="s">
        <v>37</v>
      </c>
      <c r="D21" s="22" t="s">
        <v>31</v>
      </c>
      <c r="E21" s="3">
        <v>21503</v>
      </c>
      <c r="F21" s="3">
        <v>21521</v>
      </c>
      <c r="G21" s="3">
        <v>74583</v>
      </c>
      <c r="I21" s="23" t="s">
        <v>27</v>
      </c>
      <c r="J21" s="3">
        <v>2375904</v>
      </c>
      <c r="K21" s="23" t="s">
        <v>27</v>
      </c>
      <c r="L21" s="3">
        <v>13268395</v>
      </c>
      <c r="M21" s="23" t="s">
        <v>27</v>
      </c>
    </row>
    <row r="22" spans="1:13" hidden="1" x14ac:dyDescent="0.2">
      <c r="A22" s="22" t="s">
        <v>23</v>
      </c>
      <c r="B22" s="22" t="s">
        <v>36</v>
      </c>
      <c r="C22" s="22" t="s">
        <v>37</v>
      </c>
      <c r="D22" s="22" t="s">
        <v>32</v>
      </c>
      <c r="E22" s="3">
        <v>1132</v>
      </c>
      <c r="F22" s="3">
        <v>1241</v>
      </c>
      <c r="G22" s="3">
        <v>39679</v>
      </c>
      <c r="I22" s="23" t="s">
        <v>27</v>
      </c>
      <c r="J22" s="3">
        <v>1361340</v>
      </c>
      <c r="K22" s="23" t="s">
        <v>27</v>
      </c>
      <c r="L22" s="3">
        <v>6209901</v>
      </c>
      <c r="M22" s="23" t="s">
        <v>27</v>
      </c>
    </row>
    <row r="23" spans="1:13" hidden="1" x14ac:dyDescent="0.2">
      <c r="A23" s="22" t="s">
        <v>23</v>
      </c>
      <c r="B23" s="22" t="s">
        <v>36</v>
      </c>
      <c r="C23" s="22" t="s">
        <v>37</v>
      </c>
      <c r="D23" s="22" t="s">
        <v>33</v>
      </c>
      <c r="E23" s="3">
        <v>219</v>
      </c>
      <c r="F23" s="3">
        <v>391</v>
      </c>
      <c r="G23" s="3">
        <v>29849</v>
      </c>
      <c r="I23" s="23" t="s">
        <v>27</v>
      </c>
      <c r="J23" s="3">
        <v>831547</v>
      </c>
      <c r="K23" s="23" t="s">
        <v>27</v>
      </c>
      <c r="L23" s="3">
        <v>4104300</v>
      </c>
      <c r="M23" s="23" t="s">
        <v>27</v>
      </c>
    </row>
    <row r="24" spans="1:13" hidden="1" x14ac:dyDescent="0.2">
      <c r="A24" s="22" t="s">
        <v>23</v>
      </c>
      <c r="B24" s="22" t="s">
        <v>36</v>
      </c>
      <c r="C24" s="22" t="s">
        <v>37</v>
      </c>
      <c r="D24" s="22" t="s">
        <v>34</v>
      </c>
      <c r="E24" s="3">
        <v>22854</v>
      </c>
      <c r="F24" s="3">
        <v>23153</v>
      </c>
      <c r="G24" s="3">
        <v>144111</v>
      </c>
      <c r="I24" s="23" t="s">
        <v>27</v>
      </c>
      <c r="J24" s="3">
        <v>4568791</v>
      </c>
      <c r="K24" s="23" t="s">
        <v>27</v>
      </c>
      <c r="L24" s="3">
        <v>23582596</v>
      </c>
      <c r="M24" s="23" t="s">
        <v>27</v>
      </c>
    </row>
    <row r="25" spans="1:13" hidden="1" x14ac:dyDescent="0.2">
      <c r="A25" s="22" t="s">
        <v>23</v>
      </c>
      <c r="B25" s="22" t="s">
        <v>36</v>
      </c>
      <c r="C25" s="22" t="s">
        <v>37</v>
      </c>
      <c r="D25" s="22" t="s">
        <v>35</v>
      </c>
      <c r="E25" s="3">
        <v>95</v>
      </c>
      <c r="F25" s="3">
        <v>492</v>
      </c>
      <c r="G25" s="3">
        <v>27994</v>
      </c>
      <c r="I25" s="23" t="s">
        <v>27</v>
      </c>
      <c r="J25" s="3">
        <v>995434</v>
      </c>
      <c r="K25" s="23" t="s">
        <v>27</v>
      </c>
      <c r="L25" s="3">
        <v>4912256</v>
      </c>
      <c r="M25" s="23" t="s">
        <v>27</v>
      </c>
    </row>
    <row r="26" spans="1:13" hidden="1" x14ac:dyDescent="0.2">
      <c r="A26" s="22" t="s">
        <v>23</v>
      </c>
      <c r="B26" s="22" t="s">
        <v>39</v>
      </c>
      <c r="C26" s="22" t="s">
        <v>40</v>
      </c>
      <c r="D26" s="22" t="s">
        <v>26</v>
      </c>
      <c r="E26" s="3">
        <v>20682</v>
      </c>
      <c r="F26" s="3">
        <v>26202</v>
      </c>
      <c r="G26" s="3">
        <v>700887</v>
      </c>
      <c r="I26" s="23" t="s">
        <v>27</v>
      </c>
      <c r="J26" s="3">
        <v>40444016</v>
      </c>
      <c r="K26" s="23" t="s">
        <v>27</v>
      </c>
      <c r="L26" s="3">
        <v>395569430</v>
      </c>
      <c r="M26" s="23" t="s">
        <v>27</v>
      </c>
    </row>
    <row r="27" spans="1:13" hidden="1" x14ac:dyDescent="0.2">
      <c r="A27" s="22" t="s">
        <v>23</v>
      </c>
      <c r="B27" s="22" t="s">
        <v>39</v>
      </c>
      <c r="C27" s="22" t="s">
        <v>40</v>
      </c>
      <c r="D27" s="22" t="s">
        <v>28</v>
      </c>
      <c r="E27" s="3">
        <v>11223</v>
      </c>
      <c r="F27" s="3">
        <v>11236</v>
      </c>
      <c r="G27" s="3">
        <v>17874</v>
      </c>
      <c r="I27" s="23" t="s">
        <v>38</v>
      </c>
      <c r="J27" s="3">
        <v>941836</v>
      </c>
      <c r="K27" s="23" t="s">
        <v>27</v>
      </c>
      <c r="L27" s="3">
        <v>6809517</v>
      </c>
      <c r="M27" s="23" t="s">
        <v>27</v>
      </c>
    </row>
    <row r="28" spans="1:13" hidden="1" x14ac:dyDescent="0.2">
      <c r="A28" s="22" t="s">
        <v>23</v>
      </c>
      <c r="B28" s="22" t="s">
        <v>39</v>
      </c>
      <c r="C28" s="22" t="s">
        <v>40</v>
      </c>
      <c r="D28" s="22" t="s">
        <v>29</v>
      </c>
      <c r="E28" s="3">
        <v>3186</v>
      </c>
      <c r="F28" s="3">
        <v>3216</v>
      </c>
      <c r="G28" s="3">
        <v>21314</v>
      </c>
      <c r="I28" s="23" t="s">
        <v>27</v>
      </c>
      <c r="J28" s="3">
        <v>953337</v>
      </c>
      <c r="K28" s="23" t="s">
        <v>27</v>
      </c>
      <c r="L28" s="3">
        <v>6304810</v>
      </c>
      <c r="M28" s="23" t="s">
        <v>27</v>
      </c>
    </row>
    <row r="29" spans="1:13" hidden="1" x14ac:dyDescent="0.2">
      <c r="A29" s="22" t="s">
        <v>23</v>
      </c>
      <c r="B29" s="22" t="s">
        <v>39</v>
      </c>
      <c r="C29" s="22" t="s">
        <v>40</v>
      </c>
      <c r="D29" s="22" t="s">
        <v>30</v>
      </c>
      <c r="E29" s="3">
        <v>2451</v>
      </c>
      <c r="F29" s="3">
        <v>2529</v>
      </c>
      <c r="G29" s="3">
        <v>33344</v>
      </c>
      <c r="I29" s="23" t="s">
        <v>27</v>
      </c>
      <c r="J29" s="3">
        <v>1520834</v>
      </c>
      <c r="K29" s="23" t="s">
        <v>27</v>
      </c>
      <c r="L29" s="3">
        <v>9092457</v>
      </c>
      <c r="M29" s="23" t="s">
        <v>27</v>
      </c>
    </row>
    <row r="30" spans="1:13" hidden="1" x14ac:dyDescent="0.2">
      <c r="A30" s="22" t="s">
        <v>23</v>
      </c>
      <c r="B30" s="22" t="s">
        <v>39</v>
      </c>
      <c r="C30" s="22" t="s">
        <v>40</v>
      </c>
      <c r="D30" s="22" t="s">
        <v>31</v>
      </c>
      <c r="E30" s="3">
        <v>16860</v>
      </c>
      <c r="F30" s="3">
        <v>16981</v>
      </c>
      <c r="G30" s="3">
        <v>72532</v>
      </c>
      <c r="I30" s="23" t="s">
        <v>27</v>
      </c>
      <c r="J30" s="3">
        <v>3416007</v>
      </c>
      <c r="K30" s="23" t="s">
        <v>27</v>
      </c>
      <c r="L30" s="3">
        <v>22206784</v>
      </c>
      <c r="M30" s="23" t="s">
        <v>27</v>
      </c>
    </row>
    <row r="31" spans="1:13" hidden="1" x14ac:dyDescent="0.2">
      <c r="A31" s="22" t="s">
        <v>23</v>
      </c>
      <c r="B31" s="22" t="s">
        <v>39</v>
      </c>
      <c r="C31" s="22" t="s">
        <v>40</v>
      </c>
      <c r="D31" s="22" t="s">
        <v>32</v>
      </c>
      <c r="E31" s="3">
        <v>2775</v>
      </c>
      <c r="F31" s="3">
        <v>3294</v>
      </c>
      <c r="G31" s="3">
        <v>107447</v>
      </c>
      <c r="I31" s="23" t="s">
        <v>27</v>
      </c>
      <c r="J31" s="3">
        <v>5406669</v>
      </c>
      <c r="K31" s="23" t="s">
        <v>27</v>
      </c>
      <c r="L31" s="3">
        <v>32035288</v>
      </c>
      <c r="M31" s="23" t="s">
        <v>27</v>
      </c>
    </row>
    <row r="32" spans="1:13" hidden="1" x14ac:dyDescent="0.2">
      <c r="A32" s="22" t="s">
        <v>23</v>
      </c>
      <c r="B32" s="22" t="s">
        <v>39</v>
      </c>
      <c r="C32" s="22" t="s">
        <v>40</v>
      </c>
      <c r="D32" s="22" t="s">
        <v>33</v>
      </c>
      <c r="E32" s="3">
        <v>690</v>
      </c>
      <c r="F32" s="3">
        <v>1508</v>
      </c>
      <c r="G32" s="3">
        <v>102299</v>
      </c>
      <c r="I32" s="23" t="s">
        <v>27</v>
      </c>
      <c r="J32" s="3">
        <v>5467631</v>
      </c>
      <c r="K32" s="23" t="s">
        <v>27</v>
      </c>
      <c r="L32" s="3">
        <v>38463690</v>
      </c>
      <c r="M32" s="23" t="s">
        <v>27</v>
      </c>
    </row>
    <row r="33" spans="1:13" hidden="1" x14ac:dyDescent="0.2">
      <c r="A33" s="22" t="s">
        <v>23</v>
      </c>
      <c r="B33" s="22" t="s">
        <v>39</v>
      </c>
      <c r="C33" s="22" t="s">
        <v>40</v>
      </c>
      <c r="D33" s="22" t="s">
        <v>34</v>
      </c>
      <c r="E33" s="3">
        <v>20325</v>
      </c>
      <c r="F33" s="3">
        <v>21783</v>
      </c>
      <c r="G33" s="3">
        <v>282278</v>
      </c>
      <c r="I33" s="23" t="s">
        <v>27</v>
      </c>
      <c r="J33" s="3">
        <v>14290307</v>
      </c>
      <c r="K33" s="23" t="s">
        <v>27</v>
      </c>
      <c r="L33" s="3">
        <v>92705762</v>
      </c>
      <c r="M33" s="23" t="s">
        <v>27</v>
      </c>
    </row>
    <row r="34" spans="1:13" hidden="1" x14ac:dyDescent="0.2">
      <c r="A34" s="22" t="s">
        <v>23</v>
      </c>
      <c r="B34" s="22" t="s">
        <v>39</v>
      </c>
      <c r="C34" s="22" t="s">
        <v>40</v>
      </c>
      <c r="D34" s="22" t="s">
        <v>35</v>
      </c>
      <c r="E34" s="3">
        <v>357</v>
      </c>
      <c r="F34" s="3">
        <v>4419</v>
      </c>
      <c r="G34" s="3">
        <v>418609</v>
      </c>
      <c r="I34" s="23" t="s">
        <v>27</v>
      </c>
      <c r="J34" s="3">
        <v>26153709</v>
      </c>
      <c r="K34" s="23" t="s">
        <v>27</v>
      </c>
      <c r="L34" s="3">
        <v>302863668</v>
      </c>
      <c r="M34" s="23" t="s">
        <v>27</v>
      </c>
    </row>
    <row r="35" spans="1:13" hidden="1" x14ac:dyDescent="0.2">
      <c r="A35" s="22" t="s">
        <v>23</v>
      </c>
      <c r="B35" s="22" t="s">
        <v>41</v>
      </c>
      <c r="C35" s="22" t="s">
        <v>42</v>
      </c>
      <c r="D35" s="22" t="s">
        <v>26</v>
      </c>
      <c r="E35" s="3">
        <v>6123</v>
      </c>
      <c r="F35" s="3">
        <v>16674</v>
      </c>
      <c r="G35" s="3">
        <v>622757</v>
      </c>
      <c r="I35" s="23" t="s">
        <v>27</v>
      </c>
      <c r="J35" s="3">
        <v>51124656</v>
      </c>
      <c r="K35" s="23" t="s">
        <v>27</v>
      </c>
      <c r="L35" s="3">
        <v>573769194</v>
      </c>
      <c r="M35" s="23" t="s">
        <v>27</v>
      </c>
    </row>
    <row r="36" spans="1:13" hidden="1" x14ac:dyDescent="0.2">
      <c r="A36" s="22" t="s">
        <v>23</v>
      </c>
      <c r="B36" s="22" t="s">
        <v>41</v>
      </c>
      <c r="C36" s="22" t="s">
        <v>42</v>
      </c>
      <c r="D36" s="22" t="s">
        <v>28</v>
      </c>
      <c r="E36" s="3">
        <v>3212</v>
      </c>
      <c r="F36" s="3">
        <v>3217</v>
      </c>
      <c r="G36" s="3">
        <v>6181</v>
      </c>
      <c r="I36" s="23" t="s">
        <v>27</v>
      </c>
      <c r="J36" s="3">
        <v>406888</v>
      </c>
      <c r="K36" s="23" t="s">
        <v>38</v>
      </c>
      <c r="L36" s="3">
        <v>7238519</v>
      </c>
      <c r="M36" s="23" t="s">
        <v>38</v>
      </c>
    </row>
    <row r="37" spans="1:13" hidden="1" x14ac:dyDescent="0.2">
      <c r="A37" s="22" t="s">
        <v>23</v>
      </c>
      <c r="B37" s="22" t="s">
        <v>41</v>
      </c>
      <c r="C37" s="22" t="s">
        <v>42</v>
      </c>
      <c r="D37" s="22" t="s">
        <v>29</v>
      </c>
      <c r="E37" s="3">
        <v>1020</v>
      </c>
      <c r="F37" s="3">
        <v>1030</v>
      </c>
      <c r="G37" s="3">
        <v>6546</v>
      </c>
      <c r="I37" s="23" t="s">
        <v>27</v>
      </c>
      <c r="J37" s="3">
        <v>234849</v>
      </c>
      <c r="K37" s="23" t="s">
        <v>27</v>
      </c>
      <c r="L37" s="3">
        <v>4373888</v>
      </c>
      <c r="M37" s="23" t="s">
        <v>38</v>
      </c>
    </row>
    <row r="38" spans="1:13" hidden="1" x14ac:dyDescent="0.2">
      <c r="A38" s="22" t="s">
        <v>23</v>
      </c>
      <c r="B38" s="22" t="s">
        <v>41</v>
      </c>
      <c r="C38" s="22" t="s">
        <v>42</v>
      </c>
      <c r="D38" s="22" t="s">
        <v>30</v>
      </c>
      <c r="E38" s="3">
        <v>513</v>
      </c>
      <c r="F38" s="3">
        <v>592</v>
      </c>
      <c r="G38" s="3">
        <v>6722</v>
      </c>
      <c r="I38" s="23" t="s">
        <v>27</v>
      </c>
      <c r="J38" s="3">
        <v>331642</v>
      </c>
      <c r="K38" s="23" t="s">
        <v>27</v>
      </c>
      <c r="L38" s="3">
        <v>5657251</v>
      </c>
      <c r="M38" s="23" t="s">
        <v>27</v>
      </c>
    </row>
    <row r="39" spans="1:13" hidden="1" x14ac:dyDescent="0.2">
      <c r="A39" s="22" t="s">
        <v>23</v>
      </c>
      <c r="B39" s="22" t="s">
        <v>41</v>
      </c>
      <c r="C39" s="22" t="s">
        <v>42</v>
      </c>
      <c r="D39" s="22" t="s">
        <v>31</v>
      </c>
      <c r="E39" s="3">
        <v>4745</v>
      </c>
      <c r="F39" s="3">
        <v>4839</v>
      </c>
      <c r="G39" s="3">
        <v>19449</v>
      </c>
      <c r="I39" s="23" t="s">
        <v>27</v>
      </c>
      <c r="J39" s="3">
        <v>973379</v>
      </c>
      <c r="K39" s="23" t="s">
        <v>27</v>
      </c>
      <c r="L39" s="3">
        <v>17269658</v>
      </c>
      <c r="M39" s="23" t="s">
        <v>27</v>
      </c>
    </row>
    <row r="40" spans="1:13" hidden="1" x14ac:dyDescent="0.2">
      <c r="A40" s="22" t="s">
        <v>23</v>
      </c>
      <c r="B40" s="22" t="s">
        <v>41</v>
      </c>
      <c r="C40" s="22" t="s">
        <v>42</v>
      </c>
      <c r="D40" s="22" t="s">
        <v>32</v>
      </c>
      <c r="E40" s="3">
        <v>870</v>
      </c>
      <c r="F40" s="3">
        <v>1417</v>
      </c>
      <c r="G40" s="3">
        <v>38602</v>
      </c>
      <c r="I40" s="23" t="s">
        <v>27</v>
      </c>
      <c r="J40" s="3">
        <v>2210808</v>
      </c>
      <c r="K40" s="23" t="s">
        <v>27</v>
      </c>
      <c r="L40" s="3">
        <v>27513924</v>
      </c>
      <c r="M40" s="23" t="s">
        <v>27</v>
      </c>
    </row>
    <row r="41" spans="1:13" hidden="1" x14ac:dyDescent="0.2">
      <c r="A41" s="22" t="s">
        <v>23</v>
      </c>
      <c r="B41" s="22" t="s">
        <v>41</v>
      </c>
      <c r="C41" s="22" t="s">
        <v>42</v>
      </c>
      <c r="D41" s="22" t="s">
        <v>33</v>
      </c>
      <c r="E41" s="3">
        <v>309</v>
      </c>
      <c r="F41" s="3">
        <v>1271</v>
      </c>
      <c r="G41" s="3">
        <v>52294</v>
      </c>
      <c r="I41" s="23" t="s">
        <v>27</v>
      </c>
      <c r="J41" s="3">
        <v>3527726</v>
      </c>
      <c r="K41" s="23" t="s">
        <v>27</v>
      </c>
      <c r="L41" s="3">
        <v>53091123</v>
      </c>
      <c r="M41" s="23" t="s">
        <v>27</v>
      </c>
    </row>
    <row r="42" spans="1:13" hidden="1" x14ac:dyDescent="0.2">
      <c r="A42" s="22" t="s">
        <v>23</v>
      </c>
      <c r="B42" s="22" t="s">
        <v>41</v>
      </c>
      <c r="C42" s="22" t="s">
        <v>42</v>
      </c>
      <c r="D42" s="22" t="s">
        <v>34</v>
      </c>
      <c r="E42" s="3">
        <v>5924</v>
      </c>
      <c r="F42" s="3">
        <v>7527</v>
      </c>
      <c r="G42" s="3">
        <v>110345</v>
      </c>
      <c r="I42" s="23" t="s">
        <v>27</v>
      </c>
      <c r="J42" s="3">
        <v>6711913</v>
      </c>
      <c r="K42" s="23" t="s">
        <v>27</v>
      </c>
      <c r="L42" s="3">
        <v>97874705</v>
      </c>
      <c r="M42" s="23" t="s">
        <v>27</v>
      </c>
    </row>
    <row r="43" spans="1:13" hidden="1" x14ac:dyDescent="0.2">
      <c r="A43" s="22" t="s">
        <v>23</v>
      </c>
      <c r="B43" s="22" t="s">
        <v>41</v>
      </c>
      <c r="C43" s="22" t="s">
        <v>42</v>
      </c>
      <c r="D43" s="22" t="s">
        <v>35</v>
      </c>
      <c r="E43" s="3">
        <v>199</v>
      </c>
      <c r="F43" s="3">
        <v>9147</v>
      </c>
      <c r="G43" s="3">
        <v>512412</v>
      </c>
      <c r="I43" s="23" t="s">
        <v>27</v>
      </c>
      <c r="J43" s="3">
        <v>44412743</v>
      </c>
      <c r="K43" s="23" t="s">
        <v>27</v>
      </c>
      <c r="L43" s="3">
        <v>475894489</v>
      </c>
      <c r="M43" s="23" t="s">
        <v>27</v>
      </c>
    </row>
    <row r="44" spans="1:13" hidden="1" x14ac:dyDescent="0.2">
      <c r="A44" s="22" t="s">
        <v>23</v>
      </c>
      <c r="B44" s="22" t="s">
        <v>43</v>
      </c>
      <c r="C44" s="22" t="s">
        <v>44</v>
      </c>
      <c r="D44" s="22" t="s">
        <v>26</v>
      </c>
      <c r="E44" s="3">
        <v>799811</v>
      </c>
      <c r="F44" s="3">
        <v>811452</v>
      </c>
      <c r="G44" s="3">
        <v>7267883</v>
      </c>
      <c r="I44" s="23" t="s">
        <v>27</v>
      </c>
      <c r="J44" s="3">
        <v>336131094</v>
      </c>
      <c r="K44" s="23" t="s">
        <v>27</v>
      </c>
      <c r="L44" s="3">
        <v>1711273328</v>
      </c>
      <c r="M44" s="23" t="s">
        <v>27</v>
      </c>
    </row>
    <row r="45" spans="1:13" hidden="1" x14ac:dyDescent="0.2">
      <c r="A45" s="22" t="s">
        <v>23</v>
      </c>
      <c r="B45" s="22" t="s">
        <v>43</v>
      </c>
      <c r="C45" s="22" t="s">
        <v>44</v>
      </c>
      <c r="D45" s="22" t="s">
        <v>28</v>
      </c>
      <c r="E45" s="3">
        <v>524888</v>
      </c>
      <c r="F45" s="3">
        <v>524907</v>
      </c>
      <c r="G45" s="3">
        <v>831798</v>
      </c>
      <c r="I45" s="23" t="s">
        <v>38</v>
      </c>
      <c r="J45" s="3">
        <v>31519425</v>
      </c>
      <c r="K45" s="23" t="s">
        <v>27</v>
      </c>
      <c r="L45" s="3">
        <v>204821832</v>
      </c>
      <c r="M45" s="23" t="s">
        <v>27</v>
      </c>
    </row>
    <row r="46" spans="1:13" hidden="1" x14ac:dyDescent="0.2">
      <c r="A46" s="22" t="s">
        <v>23</v>
      </c>
      <c r="B46" s="22" t="s">
        <v>43</v>
      </c>
      <c r="C46" s="22" t="s">
        <v>44</v>
      </c>
      <c r="D46" s="22" t="s">
        <v>29</v>
      </c>
      <c r="E46" s="3">
        <v>131799</v>
      </c>
      <c r="F46" s="3">
        <v>131834</v>
      </c>
      <c r="G46" s="3">
        <v>863261</v>
      </c>
      <c r="I46" s="23" t="s">
        <v>27</v>
      </c>
      <c r="J46" s="3">
        <v>30198935</v>
      </c>
      <c r="K46" s="23" t="s">
        <v>27</v>
      </c>
      <c r="L46" s="3">
        <v>146492484</v>
      </c>
      <c r="M46" s="23" t="s">
        <v>27</v>
      </c>
    </row>
    <row r="47" spans="1:13" hidden="1" x14ac:dyDescent="0.2">
      <c r="A47" s="22" t="s">
        <v>23</v>
      </c>
      <c r="B47" s="22" t="s">
        <v>43</v>
      </c>
      <c r="C47" s="22" t="s">
        <v>44</v>
      </c>
      <c r="D47" s="22" t="s">
        <v>30</v>
      </c>
      <c r="E47" s="3">
        <v>76456</v>
      </c>
      <c r="F47" s="3">
        <v>76567</v>
      </c>
      <c r="G47" s="3">
        <v>1021926</v>
      </c>
      <c r="I47" s="23" t="s">
        <v>27</v>
      </c>
      <c r="J47" s="3">
        <v>41119830</v>
      </c>
      <c r="K47" s="23" t="s">
        <v>27</v>
      </c>
      <c r="L47" s="3">
        <v>188926158</v>
      </c>
      <c r="M47" s="23" t="s">
        <v>27</v>
      </c>
    </row>
    <row r="48" spans="1:13" hidden="1" x14ac:dyDescent="0.2">
      <c r="A48" s="22" t="s">
        <v>23</v>
      </c>
      <c r="B48" s="22" t="s">
        <v>43</v>
      </c>
      <c r="C48" s="22" t="s">
        <v>44</v>
      </c>
      <c r="D48" s="22" t="s">
        <v>31</v>
      </c>
      <c r="E48" s="3">
        <v>733143</v>
      </c>
      <c r="F48" s="3">
        <v>733308</v>
      </c>
      <c r="G48" s="3">
        <v>2716985</v>
      </c>
      <c r="I48" s="23" t="s">
        <v>27</v>
      </c>
      <c r="J48" s="3">
        <v>102838190</v>
      </c>
      <c r="K48" s="23" t="s">
        <v>27</v>
      </c>
      <c r="L48" s="3">
        <v>540240474</v>
      </c>
      <c r="M48" s="23" t="s">
        <v>27</v>
      </c>
    </row>
    <row r="49" spans="1:13" hidden="1" x14ac:dyDescent="0.2">
      <c r="A49" s="22" t="s">
        <v>23</v>
      </c>
      <c r="B49" s="22" t="s">
        <v>43</v>
      </c>
      <c r="C49" s="22" t="s">
        <v>44</v>
      </c>
      <c r="D49" s="22" t="s">
        <v>32</v>
      </c>
      <c r="E49" s="3">
        <v>58253</v>
      </c>
      <c r="F49" s="3">
        <v>59707</v>
      </c>
      <c r="G49" s="3">
        <v>2219672</v>
      </c>
      <c r="I49" s="23" t="s">
        <v>27</v>
      </c>
      <c r="J49" s="3">
        <v>104653771</v>
      </c>
      <c r="K49" s="23" t="s">
        <v>27</v>
      </c>
      <c r="L49" s="3">
        <v>482401852</v>
      </c>
      <c r="M49" s="23" t="s">
        <v>27</v>
      </c>
    </row>
    <row r="50" spans="1:13" hidden="1" x14ac:dyDescent="0.2">
      <c r="A50" s="22" t="s">
        <v>23</v>
      </c>
      <c r="B50" s="22" t="s">
        <v>43</v>
      </c>
      <c r="C50" s="22" t="s">
        <v>44</v>
      </c>
      <c r="D50" s="22" t="s">
        <v>33</v>
      </c>
      <c r="E50" s="3">
        <v>7312</v>
      </c>
      <c r="F50" s="3">
        <v>9985</v>
      </c>
      <c r="G50" s="3">
        <v>1253744</v>
      </c>
      <c r="I50" s="23" t="s">
        <v>27</v>
      </c>
      <c r="J50" s="3">
        <v>65597205</v>
      </c>
      <c r="K50" s="23" t="s">
        <v>27</v>
      </c>
      <c r="L50" s="3">
        <v>319173168</v>
      </c>
      <c r="M50" s="23" t="s">
        <v>27</v>
      </c>
    </row>
    <row r="51" spans="1:13" hidden="1" x14ac:dyDescent="0.2">
      <c r="A51" s="22" t="s">
        <v>23</v>
      </c>
      <c r="B51" s="22" t="s">
        <v>43</v>
      </c>
      <c r="C51" s="22" t="s">
        <v>44</v>
      </c>
      <c r="D51" s="22" t="s">
        <v>34</v>
      </c>
      <c r="E51" s="3">
        <v>798708</v>
      </c>
      <c r="F51" s="3">
        <v>803000</v>
      </c>
      <c r="G51" s="3">
        <v>6190401</v>
      </c>
      <c r="I51" s="23" t="s">
        <v>27</v>
      </c>
      <c r="J51" s="3">
        <v>273089166</v>
      </c>
      <c r="K51" s="23" t="s">
        <v>27</v>
      </c>
      <c r="L51" s="3">
        <v>1341815494</v>
      </c>
      <c r="M51" s="23" t="s">
        <v>27</v>
      </c>
    </row>
    <row r="52" spans="1:13" hidden="1" x14ac:dyDescent="0.2">
      <c r="A52" s="22" t="s">
        <v>23</v>
      </c>
      <c r="B52" s="22" t="s">
        <v>43</v>
      </c>
      <c r="C52" s="22" t="s">
        <v>44</v>
      </c>
      <c r="D52" s="22" t="s">
        <v>35</v>
      </c>
      <c r="E52" s="3">
        <v>1103</v>
      </c>
      <c r="F52" s="3">
        <v>8452</v>
      </c>
      <c r="G52" s="3">
        <v>1077482</v>
      </c>
      <c r="I52" s="23" t="s">
        <v>27</v>
      </c>
      <c r="J52" s="3">
        <v>63041928</v>
      </c>
      <c r="K52" s="23" t="s">
        <v>27</v>
      </c>
      <c r="L52" s="3">
        <v>369457834</v>
      </c>
      <c r="M52" s="23" t="s">
        <v>27</v>
      </c>
    </row>
    <row r="53" spans="1:13" hidden="1" x14ac:dyDescent="0.2">
      <c r="A53" s="22" t="s">
        <v>23</v>
      </c>
      <c r="B53" s="22" t="s">
        <v>45</v>
      </c>
      <c r="C53" s="22" t="s">
        <v>46</v>
      </c>
      <c r="D53" s="22" t="s">
        <v>26</v>
      </c>
      <c r="E53" s="3">
        <v>286701</v>
      </c>
      <c r="F53" s="3">
        <v>331355</v>
      </c>
      <c r="G53" s="3">
        <v>13320172</v>
      </c>
      <c r="I53" s="23" t="s">
        <v>27</v>
      </c>
      <c r="J53" s="3">
        <v>626529930</v>
      </c>
      <c r="K53" s="23" t="s">
        <v>27</v>
      </c>
      <c r="L53" s="3">
        <v>5292235575</v>
      </c>
      <c r="M53" s="23" t="s">
        <v>27</v>
      </c>
    </row>
    <row r="54" spans="1:13" hidden="1" x14ac:dyDescent="0.2">
      <c r="A54" s="22" t="s">
        <v>23</v>
      </c>
      <c r="B54" s="22" t="s">
        <v>45</v>
      </c>
      <c r="C54" s="22" t="s">
        <v>46</v>
      </c>
      <c r="D54" s="22" t="s">
        <v>28</v>
      </c>
      <c r="E54" s="3">
        <v>114635</v>
      </c>
      <c r="F54" s="3">
        <v>114681</v>
      </c>
      <c r="G54" s="3">
        <v>213123</v>
      </c>
      <c r="I54" s="23" t="s">
        <v>27</v>
      </c>
      <c r="J54" s="3">
        <v>8499375</v>
      </c>
      <c r="K54" s="23" t="s">
        <v>27</v>
      </c>
      <c r="L54" s="3">
        <v>46236636</v>
      </c>
      <c r="M54" s="23" t="s">
        <v>27</v>
      </c>
    </row>
    <row r="55" spans="1:13" hidden="1" x14ac:dyDescent="0.2">
      <c r="A55" s="22" t="s">
        <v>23</v>
      </c>
      <c r="B55" s="22" t="s">
        <v>45</v>
      </c>
      <c r="C55" s="22" t="s">
        <v>46</v>
      </c>
      <c r="D55" s="22" t="s">
        <v>29</v>
      </c>
      <c r="E55" s="3">
        <v>53500</v>
      </c>
      <c r="F55" s="3">
        <v>53576</v>
      </c>
      <c r="G55" s="3">
        <v>358110</v>
      </c>
      <c r="I55" s="23" t="s">
        <v>27</v>
      </c>
      <c r="J55" s="3">
        <v>11606468</v>
      </c>
      <c r="K55" s="23" t="s">
        <v>27</v>
      </c>
      <c r="L55" s="3">
        <v>53036608</v>
      </c>
      <c r="M55" s="23" t="s">
        <v>27</v>
      </c>
    </row>
    <row r="56" spans="1:13" hidden="1" x14ac:dyDescent="0.2">
      <c r="A56" s="22" t="s">
        <v>23</v>
      </c>
      <c r="B56" s="22" t="s">
        <v>45</v>
      </c>
      <c r="C56" s="22" t="s">
        <v>46</v>
      </c>
      <c r="D56" s="22" t="s">
        <v>30</v>
      </c>
      <c r="E56" s="3">
        <v>44939</v>
      </c>
      <c r="F56" s="3">
        <v>45252</v>
      </c>
      <c r="G56" s="3">
        <v>612113</v>
      </c>
      <c r="I56" s="23" t="s">
        <v>27</v>
      </c>
      <c r="J56" s="3">
        <v>22083063</v>
      </c>
      <c r="K56" s="23" t="s">
        <v>27</v>
      </c>
      <c r="L56" s="3">
        <v>97897887</v>
      </c>
      <c r="M56" s="23" t="s">
        <v>27</v>
      </c>
    </row>
    <row r="57" spans="1:13" hidden="1" x14ac:dyDescent="0.2">
      <c r="A57" s="22" t="s">
        <v>23</v>
      </c>
      <c r="B57" s="22" t="s">
        <v>45</v>
      </c>
      <c r="C57" s="22" t="s">
        <v>46</v>
      </c>
      <c r="D57" s="22" t="s">
        <v>31</v>
      </c>
      <c r="E57" s="3">
        <v>213074</v>
      </c>
      <c r="F57" s="3">
        <v>213509</v>
      </c>
      <c r="G57" s="3">
        <v>1183346</v>
      </c>
      <c r="I57" s="23" t="s">
        <v>27</v>
      </c>
      <c r="J57" s="3">
        <v>42188906</v>
      </c>
      <c r="K57" s="23" t="s">
        <v>27</v>
      </c>
      <c r="L57" s="3">
        <v>197171131</v>
      </c>
      <c r="M57" s="23" t="s">
        <v>27</v>
      </c>
    </row>
    <row r="58" spans="1:13" hidden="1" x14ac:dyDescent="0.2">
      <c r="A58" s="22" t="s">
        <v>23</v>
      </c>
      <c r="B58" s="22" t="s">
        <v>45</v>
      </c>
      <c r="C58" s="22" t="s">
        <v>46</v>
      </c>
      <c r="D58" s="22" t="s">
        <v>32</v>
      </c>
      <c r="E58" s="3">
        <v>55603</v>
      </c>
      <c r="F58" s="3">
        <v>59596</v>
      </c>
      <c r="G58" s="3">
        <v>2288585</v>
      </c>
      <c r="I58" s="23" t="s">
        <v>27</v>
      </c>
      <c r="J58" s="3">
        <v>91532152</v>
      </c>
      <c r="K58" s="23" t="s">
        <v>27</v>
      </c>
      <c r="L58" s="3">
        <v>440739564</v>
      </c>
      <c r="M58" s="23" t="s">
        <v>27</v>
      </c>
    </row>
    <row r="59" spans="1:13" hidden="1" x14ac:dyDescent="0.2">
      <c r="A59" s="22" t="s">
        <v>23</v>
      </c>
      <c r="B59" s="22" t="s">
        <v>45</v>
      </c>
      <c r="C59" s="22" t="s">
        <v>46</v>
      </c>
      <c r="D59" s="22" t="s">
        <v>33</v>
      </c>
      <c r="E59" s="3">
        <v>13945</v>
      </c>
      <c r="F59" s="3">
        <v>23030</v>
      </c>
      <c r="G59" s="3">
        <v>2445779</v>
      </c>
      <c r="I59" s="23" t="s">
        <v>27</v>
      </c>
      <c r="J59" s="3">
        <v>103418951</v>
      </c>
      <c r="K59" s="23" t="s">
        <v>27</v>
      </c>
      <c r="L59" s="3">
        <v>634737830</v>
      </c>
      <c r="M59" s="23" t="s">
        <v>27</v>
      </c>
    </row>
    <row r="60" spans="1:13" hidden="1" x14ac:dyDescent="0.2">
      <c r="A60" s="22" t="s">
        <v>23</v>
      </c>
      <c r="B60" s="22" t="s">
        <v>45</v>
      </c>
      <c r="C60" s="22" t="s">
        <v>46</v>
      </c>
      <c r="D60" s="22" t="s">
        <v>34</v>
      </c>
      <c r="E60" s="3">
        <v>282622</v>
      </c>
      <c r="F60" s="3">
        <v>296135</v>
      </c>
      <c r="G60" s="3">
        <v>5917710</v>
      </c>
      <c r="I60" s="23" t="s">
        <v>27</v>
      </c>
      <c r="J60" s="3">
        <v>237140009</v>
      </c>
      <c r="K60" s="23" t="s">
        <v>27</v>
      </c>
      <c r="L60" s="3">
        <v>1272648525</v>
      </c>
      <c r="M60" s="23" t="s">
        <v>27</v>
      </c>
    </row>
    <row r="61" spans="1:13" hidden="1" x14ac:dyDescent="0.2">
      <c r="A61" s="22" t="s">
        <v>23</v>
      </c>
      <c r="B61" s="22" t="s">
        <v>45</v>
      </c>
      <c r="C61" s="22" t="s">
        <v>46</v>
      </c>
      <c r="D61" s="22" t="s">
        <v>35</v>
      </c>
      <c r="E61" s="3">
        <v>4079</v>
      </c>
      <c r="F61" s="3">
        <v>35220</v>
      </c>
      <c r="G61" s="3">
        <v>7402462</v>
      </c>
      <c r="I61" s="23" t="s">
        <v>27</v>
      </c>
      <c r="J61" s="3">
        <v>389389921</v>
      </c>
      <c r="K61" s="23" t="s">
        <v>27</v>
      </c>
      <c r="L61" s="3">
        <v>4019587050</v>
      </c>
      <c r="M61" s="23" t="s">
        <v>27</v>
      </c>
    </row>
    <row r="62" spans="1:13" hidden="1" x14ac:dyDescent="0.2">
      <c r="A62" s="22" t="s">
        <v>23</v>
      </c>
      <c r="B62" s="22" t="s">
        <v>47</v>
      </c>
      <c r="C62" s="22" t="s">
        <v>48</v>
      </c>
      <c r="D62" s="22" t="s">
        <v>26</v>
      </c>
      <c r="E62" s="3">
        <v>334676</v>
      </c>
      <c r="F62" s="3">
        <v>434464</v>
      </c>
      <c r="G62" s="3">
        <v>5964850</v>
      </c>
      <c r="I62" s="23" t="s">
        <v>27</v>
      </c>
      <c r="J62" s="3">
        <v>327990681</v>
      </c>
      <c r="K62" s="23" t="s">
        <v>27</v>
      </c>
      <c r="L62" s="3">
        <v>5986216929</v>
      </c>
      <c r="M62" s="23" t="s">
        <v>27</v>
      </c>
    </row>
    <row r="63" spans="1:13" hidden="1" x14ac:dyDescent="0.2">
      <c r="A63" s="22" t="s">
        <v>23</v>
      </c>
      <c r="B63" s="22" t="s">
        <v>47</v>
      </c>
      <c r="C63" s="22" t="s">
        <v>48</v>
      </c>
      <c r="D63" s="22" t="s">
        <v>28</v>
      </c>
      <c r="E63" s="3">
        <v>190153</v>
      </c>
      <c r="F63" s="3">
        <v>190809</v>
      </c>
      <c r="G63" s="3">
        <v>325412</v>
      </c>
      <c r="I63" s="23" t="s">
        <v>27</v>
      </c>
      <c r="J63" s="3">
        <v>15943363</v>
      </c>
      <c r="K63" s="23" t="s">
        <v>27</v>
      </c>
      <c r="L63" s="3">
        <v>297267502</v>
      </c>
      <c r="M63" s="23" t="s">
        <v>27</v>
      </c>
    </row>
    <row r="64" spans="1:13" hidden="1" x14ac:dyDescent="0.2">
      <c r="A64" s="22" t="s">
        <v>23</v>
      </c>
      <c r="B64" s="22" t="s">
        <v>47</v>
      </c>
      <c r="C64" s="22" t="s">
        <v>48</v>
      </c>
      <c r="D64" s="22" t="s">
        <v>29</v>
      </c>
      <c r="E64" s="3">
        <v>57366</v>
      </c>
      <c r="F64" s="3">
        <v>58902</v>
      </c>
      <c r="G64" s="3">
        <v>377841</v>
      </c>
      <c r="I64" s="23" t="s">
        <v>27</v>
      </c>
      <c r="J64" s="3">
        <v>17097629</v>
      </c>
      <c r="K64" s="23" t="s">
        <v>27</v>
      </c>
      <c r="L64" s="3">
        <v>249842292</v>
      </c>
      <c r="M64" s="23" t="s">
        <v>27</v>
      </c>
    </row>
    <row r="65" spans="1:13" hidden="1" x14ac:dyDescent="0.2">
      <c r="A65" s="22" t="s">
        <v>23</v>
      </c>
      <c r="B65" s="22" t="s">
        <v>47</v>
      </c>
      <c r="C65" s="22" t="s">
        <v>48</v>
      </c>
      <c r="D65" s="22" t="s">
        <v>30</v>
      </c>
      <c r="E65" s="3">
        <v>39354</v>
      </c>
      <c r="F65" s="3">
        <v>42843</v>
      </c>
      <c r="G65" s="3">
        <v>525216</v>
      </c>
      <c r="I65" s="23" t="s">
        <v>27</v>
      </c>
      <c r="J65" s="3">
        <v>24952697</v>
      </c>
      <c r="K65" s="23" t="s">
        <v>27</v>
      </c>
      <c r="L65" s="3">
        <v>325243478</v>
      </c>
      <c r="M65" s="23" t="s">
        <v>27</v>
      </c>
    </row>
    <row r="66" spans="1:13" hidden="1" x14ac:dyDescent="0.2">
      <c r="A66" s="22" t="s">
        <v>23</v>
      </c>
      <c r="B66" s="22" t="s">
        <v>47</v>
      </c>
      <c r="C66" s="22" t="s">
        <v>48</v>
      </c>
      <c r="D66" s="22" t="s">
        <v>31</v>
      </c>
      <c r="E66" s="3">
        <v>286873</v>
      </c>
      <c r="F66" s="3">
        <v>292554</v>
      </c>
      <c r="G66" s="3">
        <v>1228469</v>
      </c>
      <c r="I66" s="23" t="s">
        <v>27</v>
      </c>
      <c r="J66" s="3">
        <v>57993689</v>
      </c>
      <c r="K66" s="23" t="s">
        <v>27</v>
      </c>
      <c r="L66" s="3">
        <v>872353272</v>
      </c>
      <c r="M66" s="23" t="s">
        <v>27</v>
      </c>
    </row>
    <row r="67" spans="1:13" hidden="1" x14ac:dyDescent="0.2">
      <c r="A67" s="22" t="s">
        <v>23</v>
      </c>
      <c r="B67" s="22" t="s">
        <v>47</v>
      </c>
      <c r="C67" s="22" t="s">
        <v>48</v>
      </c>
      <c r="D67" s="22" t="s">
        <v>32</v>
      </c>
      <c r="E67" s="3">
        <v>36783</v>
      </c>
      <c r="F67" s="3">
        <v>53305</v>
      </c>
      <c r="G67" s="3">
        <v>1365914</v>
      </c>
      <c r="I67" s="23" t="s">
        <v>27</v>
      </c>
      <c r="J67" s="3">
        <v>68413744</v>
      </c>
      <c r="K67" s="23" t="s">
        <v>27</v>
      </c>
      <c r="L67" s="3">
        <v>899443843</v>
      </c>
      <c r="M67" s="23" t="s">
        <v>27</v>
      </c>
    </row>
    <row r="68" spans="1:13" hidden="1" x14ac:dyDescent="0.2">
      <c r="A68" s="22" t="s">
        <v>23</v>
      </c>
      <c r="B68" s="22" t="s">
        <v>47</v>
      </c>
      <c r="C68" s="22" t="s">
        <v>48</v>
      </c>
      <c r="D68" s="22" t="s">
        <v>33</v>
      </c>
      <c r="E68" s="3">
        <v>7907</v>
      </c>
      <c r="F68" s="3">
        <v>28337</v>
      </c>
      <c r="G68" s="3">
        <v>1041451</v>
      </c>
      <c r="I68" s="23" t="s">
        <v>27</v>
      </c>
      <c r="J68" s="3">
        <v>53776099</v>
      </c>
      <c r="K68" s="23" t="s">
        <v>27</v>
      </c>
      <c r="L68" s="3">
        <v>771807037</v>
      </c>
      <c r="M68" s="23" t="s">
        <v>27</v>
      </c>
    </row>
    <row r="69" spans="1:13" hidden="1" x14ac:dyDescent="0.2">
      <c r="A69" s="22" t="s">
        <v>23</v>
      </c>
      <c r="B69" s="22" t="s">
        <v>47</v>
      </c>
      <c r="C69" s="22" t="s">
        <v>48</v>
      </c>
      <c r="D69" s="22" t="s">
        <v>34</v>
      </c>
      <c r="E69" s="3">
        <v>331563</v>
      </c>
      <c r="F69" s="3">
        <v>374196</v>
      </c>
      <c r="G69" s="3">
        <v>3635834</v>
      </c>
      <c r="I69" s="23" t="s">
        <v>27</v>
      </c>
      <c r="J69" s="3">
        <v>180183532</v>
      </c>
      <c r="K69" s="23" t="s">
        <v>27</v>
      </c>
      <c r="L69" s="3">
        <v>2543604152</v>
      </c>
      <c r="M69" s="23" t="s">
        <v>27</v>
      </c>
    </row>
    <row r="70" spans="1:13" hidden="1" x14ac:dyDescent="0.2">
      <c r="A70" s="22" t="s">
        <v>23</v>
      </c>
      <c r="B70" s="22" t="s">
        <v>47</v>
      </c>
      <c r="C70" s="22" t="s">
        <v>48</v>
      </c>
      <c r="D70" s="22" t="s">
        <v>35</v>
      </c>
      <c r="E70" s="3">
        <v>3113</v>
      </c>
      <c r="F70" s="3">
        <v>60268</v>
      </c>
      <c r="G70" s="3">
        <v>2329016</v>
      </c>
      <c r="I70" s="23" t="s">
        <v>27</v>
      </c>
      <c r="J70" s="3">
        <v>147807149</v>
      </c>
      <c r="K70" s="23" t="s">
        <v>27</v>
      </c>
      <c r="L70" s="3">
        <v>3442612777</v>
      </c>
      <c r="M70" s="23" t="s">
        <v>27</v>
      </c>
    </row>
    <row r="71" spans="1:13" hidden="1" x14ac:dyDescent="0.2">
      <c r="A71" s="22" t="s">
        <v>23</v>
      </c>
      <c r="B71" s="22" t="s">
        <v>49</v>
      </c>
      <c r="C71" s="22" t="s">
        <v>50</v>
      </c>
      <c r="D71" s="22" t="s">
        <v>26</v>
      </c>
      <c r="E71" s="3">
        <v>712947</v>
      </c>
      <c r="F71" s="3">
        <v>1123629</v>
      </c>
      <c r="G71" s="3">
        <v>15759928</v>
      </c>
      <c r="I71" s="23" t="s">
        <v>27</v>
      </c>
      <c r="J71" s="3">
        <v>375200265</v>
      </c>
      <c r="K71" s="23" t="s">
        <v>27</v>
      </c>
      <c r="L71" s="3">
        <v>3966104127</v>
      </c>
      <c r="M71" s="23" t="s">
        <v>27</v>
      </c>
    </row>
    <row r="72" spans="1:13" hidden="1" x14ac:dyDescent="0.2">
      <c r="A72" s="22" t="s">
        <v>23</v>
      </c>
      <c r="B72" s="22" t="s">
        <v>49</v>
      </c>
      <c r="C72" s="22" t="s">
        <v>50</v>
      </c>
      <c r="D72" s="22" t="s">
        <v>28</v>
      </c>
      <c r="E72" s="3">
        <v>418367</v>
      </c>
      <c r="F72" s="3">
        <v>419655</v>
      </c>
      <c r="G72" s="3">
        <v>768666</v>
      </c>
      <c r="I72" s="23" t="s">
        <v>27</v>
      </c>
      <c r="J72" s="3">
        <v>18073755</v>
      </c>
      <c r="K72" s="23" t="s">
        <v>27</v>
      </c>
      <c r="L72" s="3">
        <v>221925968</v>
      </c>
      <c r="M72" s="23" t="s">
        <v>27</v>
      </c>
    </row>
    <row r="73" spans="1:13" hidden="1" x14ac:dyDescent="0.2">
      <c r="A73" s="22" t="s">
        <v>23</v>
      </c>
      <c r="B73" s="22" t="s">
        <v>49</v>
      </c>
      <c r="C73" s="22" t="s">
        <v>50</v>
      </c>
      <c r="D73" s="22" t="s">
        <v>29</v>
      </c>
      <c r="E73" s="3">
        <v>146565</v>
      </c>
      <c r="F73" s="3">
        <v>150386</v>
      </c>
      <c r="G73" s="3">
        <v>968461</v>
      </c>
      <c r="I73" s="23" t="s">
        <v>27</v>
      </c>
      <c r="J73" s="3">
        <v>21043429</v>
      </c>
      <c r="K73" s="23" t="s">
        <v>27</v>
      </c>
      <c r="L73" s="3">
        <v>202478313</v>
      </c>
      <c r="M73" s="23" t="s">
        <v>27</v>
      </c>
    </row>
    <row r="74" spans="1:13" hidden="1" x14ac:dyDescent="0.2">
      <c r="A74" s="22" t="s">
        <v>23</v>
      </c>
      <c r="B74" s="22" t="s">
        <v>49</v>
      </c>
      <c r="C74" s="22" t="s">
        <v>50</v>
      </c>
      <c r="D74" s="22" t="s">
        <v>30</v>
      </c>
      <c r="E74" s="3">
        <v>81170</v>
      </c>
      <c r="F74" s="3">
        <v>91428</v>
      </c>
      <c r="G74" s="3">
        <v>1075678</v>
      </c>
      <c r="I74" s="23" t="s">
        <v>27</v>
      </c>
      <c r="J74" s="3">
        <v>25971509</v>
      </c>
      <c r="K74" s="23" t="s">
        <v>27</v>
      </c>
      <c r="L74" s="3">
        <v>228904659</v>
      </c>
      <c r="M74" s="23" t="s">
        <v>27</v>
      </c>
    </row>
    <row r="75" spans="1:13" hidden="1" x14ac:dyDescent="0.2">
      <c r="A75" s="22" t="s">
        <v>23</v>
      </c>
      <c r="B75" s="22" t="s">
        <v>49</v>
      </c>
      <c r="C75" s="22" t="s">
        <v>50</v>
      </c>
      <c r="D75" s="22" t="s">
        <v>31</v>
      </c>
      <c r="E75" s="3">
        <v>646102</v>
      </c>
      <c r="F75" s="3">
        <v>661469</v>
      </c>
      <c r="G75" s="3">
        <v>2812805</v>
      </c>
      <c r="I75" s="23" t="s">
        <v>27</v>
      </c>
      <c r="J75" s="3">
        <v>65088693</v>
      </c>
      <c r="K75" s="23" t="s">
        <v>27</v>
      </c>
      <c r="L75" s="3">
        <v>653308940</v>
      </c>
      <c r="M75" s="23" t="s">
        <v>27</v>
      </c>
    </row>
    <row r="76" spans="1:13" hidden="1" x14ac:dyDescent="0.2">
      <c r="A76" s="22" t="s">
        <v>23</v>
      </c>
      <c r="B76" s="22" t="s">
        <v>49</v>
      </c>
      <c r="C76" s="22" t="s">
        <v>50</v>
      </c>
      <c r="D76" s="22" t="s">
        <v>32</v>
      </c>
      <c r="E76" s="3">
        <v>56029</v>
      </c>
      <c r="F76" s="3">
        <v>92678</v>
      </c>
      <c r="G76" s="3">
        <v>2094621</v>
      </c>
      <c r="I76" s="23" t="s">
        <v>27</v>
      </c>
      <c r="J76" s="3">
        <v>63482724</v>
      </c>
      <c r="K76" s="23" t="s">
        <v>27</v>
      </c>
      <c r="L76" s="3">
        <v>629924870</v>
      </c>
      <c r="M76" s="23" t="s">
        <v>27</v>
      </c>
    </row>
    <row r="77" spans="1:13" hidden="1" x14ac:dyDescent="0.2">
      <c r="A77" s="22" t="s">
        <v>23</v>
      </c>
      <c r="B77" s="22" t="s">
        <v>49</v>
      </c>
      <c r="C77" s="22" t="s">
        <v>50</v>
      </c>
      <c r="D77" s="22" t="s">
        <v>33</v>
      </c>
      <c r="E77" s="3">
        <v>8466</v>
      </c>
      <c r="F77" s="3">
        <v>49327</v>
      </c>
      <c r="G77" s="3">
        <v>1231202</v>
      </c>
      <c r="I77" s="23" t="s">
        <v>27</v>
      </c>
      <c r="J77" s="3">
        <v>39947902</v>
      </c>
      <c r="K77" s="23" t="s">
        <v>27</v>
      </c>
      <c r="L77" s="3">
        <v>436404234</v>
      </c>
      <c r="M77" s="23" t="s">
        <v>27</v>
      </c>
    </row>
    <row r="78" spans="1:13" hidden="1" x14ac:dyDescent="0.2">
      <c r="A78" s="22" t="s">
        <v>23</v>
      </c>
      <c r="B78" s="22" t="s">
        <v>49</v>
      </c>
      <c r="C78" s="22" t="s">
        <v>50</v>
      </c>
      <c r="D78" s="22" t="s">
        <v>34</v>
      </c>
      <c r="E78" s="3">
        <v>710597</v>
      </c>
      <c r="F78" s="3">
        <v>803474</v>
      </c>
      <c r="G78" s="3">
        <v>6138628</v>
      </c>
      <c r="I78" s="23" t="s">
        <v>27</v>
      </c>
      <c r="J78" s="3">
        <v>168519319</v>
      </c>
      <c r="K78" s="23" t="s">
        <v>27</v>
      </c>
      <c r="L78" s="3">
        <v>1719638044</v>
      </c>
      <c r="M78" s="23" t="s">
        <v>27</v>
      </c>
    </row>
    <row r="79" spans="1:13" hidden="1" x14ac:dyDescent="0.2">
      <c r="A79" s="22" t="s">
        <v>23</v>
      </c>
      <c r="B79" s="22" t="s">
        <v>49</v>
      </c>
      <c r="C79" s="22" t="s">
        <v>50</v>
      </c>
      <c r="D79" s="22" t="s">
        <v>35</v>
      </c>
      <c r="E79" s="3">
        <v>2350</v>
      </c>
      <c r="F79" s="3">
        <v>320155</v>
      </c>
      <c r="G79" s="3">
        <v>9621300</v>
      </c>
      <c r="I79" s="23" t="s">
        <v>27</v>
      </c>
      <c r="J79" s="3">
        <v>206680946</v>
      </c>
      <c r="K79" s="23" t="s">
        <v>27</v>
      </c>
      <c r="L79" s="3">
        <v>2246466083</v>
      </c>
      <c r="M79" s="23" t="s">
        <v>27</v>
      </c>
    </row>
    <row r="80" spans="1:13" hidden="1" x14ac:dyDescent="0.2">
      <c r="A80" s="22" t="s">
        <v>23</v>
      </c>
      <c r="B80" s="22" t="s">
        <v>51</v>
      </c>
      <c r="C80" s="22" t="s">
        <v>52</v>
      </c>
      <c r="D80" s="22" t="s">
        <v>26</v>
      </c>
      <c r="E80" s="3">
        <v>174265</v>
      </c>
      <c r="F80" s="3">
        <v>219806</v>
      </c>
      <c r="G80" s="3">
        <v>4395432</v>
      </c>
      <c r="I80" s="23" t="s">
        <v>27</v>
      </c>
      <c r="J80" s="3">
        <v>175479796</v>
      </c>
      <c r="K80" s="23" t="s">
        <v>27</v>
      </c>
      <c r="L80" s="3">
        <v>694227721</v>
      </c>
      <c r="M80" s="23" t="s">
        <v>27</v>
      </c>
    </row>
    <row r="81" spans="1:13" hidden="1" x14ac:dyDescent="0.2">
      <c r="A81" s="22" t="s">
        <v>23</v>
      </c>
      <c r="B81" s="22" t="s">
        <v>51</v>
      </c>
      <c r="C81" s="22" t="s">
        <v>52</v>
      </c>
      <c r="D81" s="22" t="s">
        <v>28</v>
      </c>
      <c r="E81" s="3">
        <v>112168</v>
      </c>
      <c r="F81" s="3">
        <v>112290</v>
      </c>
      <c r="G81" s="3">
        <v>168791</v>
      </c>
      <c r="I81" s="23" t="s">
        <v>38</v>
      </c>
      <c r="J81" s="3">
        <v>5740954</v>
      </c>
      <c r="K81" s="23" t="s">
        <v>27</v>
      </c>
      <c r="L81" s="3">
        <v>33938305</v>
      </c>
      <c r="M81" s="23" t="s">
        <v>27</v>
      </c>
    </row>
    <row r="82" spans="1:13" hidden="1" x14ac:dyDescent="0.2">
      <c r="A82" s="22" t="s">
        <v>23</v>
      </c>
      <c r="B82" s="22" t="s">
        <v>51</v>
      </c>
      <c r="C82" s="22" t="s">
        <v>52</v>
      </c>
      <c r="D82" s="22" t="s">
        <v>29</v>
      </c>
      <c r="E82" s="3">
        <v>24472</v>
      </c>
      <c r="F82" s="3">
        <v>24713</v>
      </c>
      <c r="G82" s="3">
        <v>160813</v>
      </c>
      <c r="I82" s="23" t="s">
        <v>27</v>
      </c>
      <c r="J82" s="3">
        <v>5085688</v>
      </c>
      <c r="K82" s="23" t="s">
        <v>27</v>
      </c>
      <c r="L82" s="3">
        <v>25409845</v>
      </c>
      <c r="M82" s="23" t="s">
        <v>27</v>
      </c>
    </row>
    <row r="83" spans="1:13" hidden="1" x14ac:dyDescent="0.2">
      <c r="A83" s="22" t="s">
        <v>23</v>
      </c>
      <c r="B83" s="22" t="s">
        <v>51</v>
      </c>
      <c r="C83" s="22" t="s">
        <v>52</v>
      </c>
      <c r="D83" s="22" t="s">
        <v>30</v>
      </c>
      <c r="E83" s="3">
        <v>16447</v>
      </c>
      <c r="F83" s="3">
        <v>17081</v>
      </c>
      <c r="G83" s="3">
        <v>219860</v>
      </c>
      <c r="I83" s="23" t="s">
        <v>27</v>
      </c>
      <c r="J83" s="3">
        <v>7312206</v>
      </c>
      <c r="K83" s="23" t="s">
        <v>27</v>
      </c>
      <c r="L83" s="3">
        <v>32286901</v>
      </c>
      <c r="M83" s="23" t="s">
        <v>27</v>
      </c>
    </row>
    <row r="84" spans="1:13" hidden="1" x14ac:dyDescent="0.2">
      <c r="A84" s="22" t="s">
        <v>23</v>
      </c>
      <c r="B84" s="22" t="s">
        <v>51</v>
      </c>
      <c r="C84" s="22" t="s">
        <v>52</v>
      </c>
      <c r="D84" s="22" t="s">
        <v>31</v>
      </c>
      <c r="E84" s="3">
        <v>153087</v>
      </c>
      <c r="F84" s="3">
        <v>154084</v>
      </c>
      <c r="G84" s="3">
        <v>549464</v>
      </c>
      <c r="I84" s="23" t="s">
        <v>27</v>
      </c>
      <c r="J84" s="3">
        <v>18138848</v>
      </c>
      <c r="K84" s="23" t="s">
        <v>27</v>
      </c>
      <c r="L84" s="3">
        <v>91635051</v>
      </c>
      <c r="M84" s="23" t="s">
        <v>27</v>
      </c>
    </row>
    <row r="85" spans="1:13" hidden="1" x14ac:dyDescent="0.2">
      <c r="A85" s="22" t="s">
        <v>23</v>
      </c>
      <c r="B85" s="22" t="s">
        <v>51</v>
      </c>
      <c r="C85" s="22" t="s">
        <v>52</v>
      </c>
      <c r="D85" s="22" t="s">
        <v>32</v>
      </c>
      <c r="E85" s="3">
        <v>15334</v>
      </c>
      <c r="F85" s="3">
        <v>19118</v>
      </c>
      <c r="G85" s="3">
        <v>572038</v>
      </c>
      <c r="I85" s="23" t="s">
        <v>27</v>
      </c>
      <c r="J85" s="3">
        <v>20431618</v>
      </c>
      <c r="K85" s="23" t="s">
        <v>27</v>
      </c>
      <c r="L85" s="3">
        <v>83241038</v>
      </c>
      <c r="M85" s="23" t="s">
        <v>27</v>
      </c>
    </row>
    <row r="86" spans="1:13" hidden="1" x14ac:dyDescent="0.2">
      <c r="A86" s="22" t="s">
        <v>23</v>
      </c>
      <c r="B86" s="22" t="s">
        <v>51</v>
      </c>
      <c r="C86" s="22" t="s">
        <v>52</v>
      </c>
      <c r="D86" s="22" t="s">
        <v>33</v>
      </c>
      <c r="E86" s="3">
        <v>3635</v>
      </c>
      <c r="F86" s="3">
        <v>9869</v>
      </c>
      <c r="G86" s="3">
        <v>496577</v>
      </c>
      <c r="I86" s="23" t="s">
        <v>27</v>
      </c>
      <c r="J86" s="3">
        <v>18897162</v>
      </c>
      <c r="K86" s="23" t="s">
        <v>27</v>
      </c>
      <c r="L86" s="3">
        <v>70984663</v>
      </c>
      <c r="M86" s="23" t="s">
        <v>27</v>
      </c>
    </row>
    <row r="87" spans="1:13" hidden="1" x14ac:dyDescent="0.2">
      <c r="A87" s="22" t="s">
        <v>23</v>
      </c>
      <c r="B87" s="22" t="s">
        <v>51</v>
      </c>
      <c r="C87" s="22" t="s">
        <v>52</v>
      </c>
      <c r="D87" s="22" t="s">
        <v>34</v>
      </c>
      <c r="E87" s="3">
        <v>172056</v>
      </c>
      <c r="F87" s="3">
        <v>183071</v>
      </c>
      <c r="G87" s="3">
        <v>1618079</v>
      </c>
      <c r="I87" s="23" t="s">
        <v>27</v>
      </c>
      <c r="J87" s="3">
        <v>57467628</v>
      </c>
      <c r="K87" s="23" t="s">
        <v>27</v>
      </c>
      <c r="L87" s="3">
        <v>245860752</v>
      </c>
      <c r="M87" s="23" t="s">
        <v>27</v>
      </c>
    </row>
    <row r="88" spans="1:13" hidden="1" x14ac:dyDescent="0.2">
      <c r="A88" s="22" t="s">
        <v>23</v>
      </c>
      <c r="B88" s="22" t="s">
        <v>51</v>
      </c>
      <c r="C88" s="22" t="s">
        <v>52</v>
      </c>
      <c r="D88" s="22" t="s">
        <v>35</v>
      </c>
      <c r="E88" s="3">
        <v>2209</v>
      </c>
      <c r="F88" s="3">
        <v>36735</v>
      </c>
      <c r="G88" s="3">
        <v>2777353</v>
      </c>
      <c r="I88" s="23" t="s">
        <v>27</v>
      </c>
      <c r="J88" s="3">
        <v>118012168</v>
      </c>
      <c r="K88" s="23" t="s">
        <v>27</v>
      </c>
      <c r="L88" s="3">
        <v>448366969</v>
      </c>
      <c r="M88" s="23" t="s">
        <v>27</v>
      </c>
    </row>
    <row r="89" spans="1:13" hidden="1" x14ac:dyDescent="0.2">
      <c r="A89" s="22" t="s">
        <v>23</v>
      </c>
      <c r="B89" s="22" t="s">
        <v>53</v>
      </c>
      <c r="C89" s="22" t="s">
        <v>54</v>
      </c>
      <c r="D89" s="22" t="s">
        <v>26</v>
      </c>
      <c r="E89" s="3">
        <v>75686</v>
      </c>
      <c r="F89" s="3">
        <v>143779</v>
      </c>
      <c r="G89" s="3">
        <v>3399313</v>
      </c>
      <c r="I89" s="23" t="s">
        <v>27</v>
      </c>
      <c r="J89" s="3">
        <v>223097632</v>
      </c>
      <c r="K89" s="23" t="s">
        <v>27</v>
      </c>
      <c r="L89" s="3">
        <v>1060676927</v>
      </c>
      <c r="M89" s="23" t="s">
        <v>27</v>
      </c>
    </row>
    <row r="90" spans="1:13" hidden="1" x14ac:dyDescent="0.2">
      <c r="A90" s="22" t="s">
        <v>23</v>
      </c>
      <c r="B90" s="22" t="s">
        <v>53</v>
      </c>
      <c r="C90" s="22" t="s">
        <v>54</v>
      </c>
      <c r="D90" s="22" t="s">
        <v>28</v>
      </c>
      <c r="E90" s="3">
        <v>45617</v>
      </c>
      <c r="F90" s="3">
        <v>45682</v>
      </c>
      <c r="G90" s="3">
        <v>67548</v>
      </c>
      <c r="I90" s="23" t="s">
        <v>38</v>
      </c>
      <c r="J90" s="3">
        <v>4795382</v>
      </c>
      <c r="K90" s="23" t="s">
        <v>27</v>
      </c>
      <c r="L90" s="3">
        <v>18122419</v>
      </c>
      <c r="M90" s="23" t="s">
        <v>27</v>
      </c>
    </row>
    <row r="91" spans="1:13" hidden="1" x14ac:dyDescent="0.2">
      <c r="A91" s="22" t="s">
        <v>23</v>
      </c>
      <c r="B91" s="22" t="s">
        <v>53</v>
      </c>
      <c r="C91" s="22" t="s">
        <v>54</v>
      </c>
      <c r="D91" s="22" t="s">
        <v>29</v>
      </c>
      <c r="E91" s="3">
        <v>11291</v>
      </c>
      <c r="F91" s="3">
        <v>11418</v>
      </c>
      <c r="G91" s="3">
        <v>74408</v>
      </c>
      <c r="I91" s="23" t="s">
        <v>27</v>
      </c>
      <c r="J91" s="3">
        <v>3187993</v>
      </c>
      <c r="K91" s="23" t="s">
        <v>27</v>
      </c>
      <c r="L91" s="3">
        <v>11771806</v>
      </c>
      <c r="M91" s="23" t="s">
        <v>27</v>
      </c>
    </row>
    <row r="92" spans="1:13" hidden="1" x14ac:dyDescent="0.2">
      <c r="A92" s="22" t="s">
        <v>23</v>
      </c>
      <c r="B92" s="22" t="s">
        <v>53</v>
      </c>
      <c r="C92" s="22" t="s">
        <v>54</v>
      </c>
      <c r="D92" s="22" t="s">
        <v>30</v>
      </c>
      <c r="E92" s="3">
        <v>7916</v>
      </c>
      <c r="F92" s="3">
        <v>8317</v>
      </c>
      <c r="G92" s="3">
        <v>106206</v>
      </c>
      <c r="I92" s="23" t="s">
        <v>27</v>
      </c>
      <c r="J92" s="3">
        <v>4903158</v>
      </c>
      <c r="K92" s="23" t="s">
        <v>27</v>
      </c>
      <c r="L92" s="3">
        <v>16533278</v>
      </c>
      <c r="M92" s="23" t="s">
        <v>27</v>
      </c>
    </row>
    <row r="93" spans="1:13" hidden="1" x14ac:dyDescent="0.2">
      <c r="A93" s="22" t="s">
        <v>23</v>
      </c>
      <c r="B93" s="22" t="s">
        <v>53</v>
      </c>
      <c r="C93" s="22" t="s">
        <v>54</v>
      </c>
      <c r="D93" s="22" t="s">
        <v>31</v>
      </c>
      <c r="E93" s="3">
        <v>64824</v>
      </c>
      <c r="F93" s="3">
        <v>65417</v>
      </c>
      <c r="G93" s="3">
        <v>248162</v>
      </c>
      <c r="I93" s="23" t="s">
        <v>27</v>
      </c>
      <c r="J93" s="3">
        <v>12886533</v>
      </c>
      <c r="K93" s="23" t="s">
        <v>27</v>
      </c>
      <c r="L93" s="3">
        <v>46427503</v>
      </c>
      <c r="M93" s="23" t="s">
        <v>27</v>
      </c>
    </row>
    <row r="94" spans="1:13" hidden="1" x14ac:dyDescent="0.2">
      <c r="A94" s="22" t="s">
        <v>23</v>
      </c>
      <c r="B94" s="22" t="s">
        <v>53</v>
      </c>
      <c r="C94" s="22" t="s">
        <v>54</v>
      </c>
      <c r="D94" s="22" t="s">
        <v>32</v>
      </c>
      <c r="E94" s="3">
        <v>7878</v>
      </c>
      <c r="F94" s="3">
        <v>10440</v>
      </c>
      <c r="G94" s="3">
        <v>305609</v>
      </c>
      <c r="I94" s="23" t="s">
        <v>27</v>
      </c>
      <c r="J94" s="3">
        <v>16549067</v>
      </c>
      <c r="K94" s="23" t="s">
        <v>27</v>
      </c>
      <c r="L94" s="3">
        <v>53406921</v>
      </c>
      <c r="M94" s="23" t="s">
        <v>27</v>
      </c>
    </row>
    <row r="95" spans="1:13" hidden="1" x14ac:dyDescent="0.2">
      <c r="A95" s="22" t="s">
        <v>23</v>
      </c>
      <c r="B95" s="22" t="s">
        <v>53</v>
      </c>
      <c r="C95" s="22" t="s">
        <v>54</v>
      </c>
      <c r="D95" s="22" t="s">
        <v>33</v>
      </c>
      <c r="E95" s="3">
        <v>1895</v>
      </c>
      <c r="F95" s="3">
        <v>6004</v>
      </c>
      <c r="G95" s="3">
        <v>323413</v>
      </c>
      <c r="I95" s="23" t="s">
        <v>27</v>
      </c>
      <c r="J95" s="3">
        <v>19876018</v>
      </c>
      <c r="K95" s="23" t="s">
        <v>27</v>
      </c>
      <c r="L95" s="3">
        <v>75526908</v>
      </c>
      <c r="M95" s="23" t="s">
        <v>27</v>
      </c>
    </row>
    <row r="96" spans="1:13" hidden="1" x14ac:dyDescent="0.2">
      <c r="A96" s="22" t="s">
        <v>23</v>
      </c>
      <c r="B96" s="22" t="s">
        <v>53</v>
      </c>
      <c r="C96" s="22" t="s">
        <v>54</v>
      </c>
      <c r="D96" s="22" t="s">
        <v>34</v>
      </c>
      <c r="E96" s="3">
        <v>74597</v>
      </c>
      <c r="F96" s="3">
        <v>81861</v>
      </c>
      <c r="G96" s="3">
        <v>877184</v>
      </c>
      <c r="I96" s="23" t="s">
        <v>27</v>
      </c>
      <c r="J96" s="3">
        <v>49311618</v>
      </c>
      <c r="K96" s="23" t="s">
        <v>27</v>
      </c>
      <c r="L96" s="3">
        <v>175361332</v>
      </c>
      <c r="M96" s="23" t="s">
        <v>27</v>
      </c>
    </row>
    <row r="97" spans="1:13" hidden="1" x14ac:dyDescent="0.2">
      <c r="A97" s="22" t="s">
        <v>23</v>
      </c>
      <c r="B97" s="22" t="s">
        <v>53</v>
      </c>
      <c r="C97" s="22" t="s">
        <v>54</v>
      </c>
      <c r="D97" s="22" t="s">
        <v>35</v>
      </c>
      <c r="E97" s="3">
        <v>1089</v>
      </c>
      <c r="F97" s="3">
        <v>61918</v>
      </c>
      <c r="G97" s="3">
        <v>2522129</v>
      </c>
      <c r="I97" s="23" t="s">
        <v>27</v>
      </c>
      <c r="J97" s="3">
        <v>173786014</v>
      </c>
      <c r="K97" s="23" t="s">
        <v>27</v>
      </c>
      <c r="L97" s="3">
        <v>885315595</v>
      </c>
      <c r="M97" s="23" t="s">
        <v>27</v>
      </c>
    </row>
    <row r="98" spans="1:13" hidden="1" x14ac:dyDescent="0.2">
      <c r="A98" s="22" t="s">
        <v>23</v>
      </c>
      <c r="B98" s="22" t="s">
        <v>55</v>
      </c>
      <c r="C98" s="22" t="s">
        <v>56</v>
      </c>
      <c r="D98" s="22" t="s">
        <v>26</v>
      </c>
      <c r="E98" s="3">
        <v>264193</v>
      </c>
      <c r="F98" s="3">
        <v>508091</v>
      </c>
      <c r="G98" s="3">
        <v>6548868</v>
      </c>
      <c r="I98" s="23" t="s">
        <v>27</v>
      </c>
      <c r="J98" s="3">
        <v>510557742</v>
      </c>
      <c r="K98" s="23" t="s">
        <v>27</v>
      </c>
      <c r="L98" s="3">
        <v>3703772810</v>
      </c>
      <c r="M98" s="23" t="s">
        <v>27</v>
      </c>
    </row>
    <row r="99" spans="1:13" hidden="1" x14ac:dyDescent="0.2">
      <c r="A99" s="22" t="s">
        <v>23</v>
      </c>
      <c r="B99" s="22" t="s">
        <v>55</v>
      </c>
      <c r="C99" s="22" t="s">
        <v>56</v>
      </c>
      <c r="D99" s="22" t="s">
        <v>28</v>
      </c>
      <c r="E99" s="3">
        <v>188401</v>
      </c>
      <c r="F99" s="3">
        <v>188947</v>
      </c>
      <c r="G99" s="3">
        <v>324348</v>
      </c>
      <c r="I99" s="23" t="s">
        <v>27</v>
      </c>
      <c r="J99" s="3">
        <v>14463966</v>
      </c>
      <c r="K99" s="23" t="s">
        <v>27</v>
      </c>
      <c r="L99" s="3">
        <v>62630358</v>
      </c>
      <c r="M99" s="23" t="s">
        <v>27</v>
      </c>
    </row>
    <row r="100" spans="1:13" hidden="1" x14ac:dyDescent="0.2">
      <c r="A100" s="22" t="s">
        <v>23</v>
      </c>
      <c r="B100" s="22" t="s">
        <v>55</v>
      </c>
      <c r="C100" s="22" t="s">
        <v>56</v>
      </c>
      <c r="D100" s="22" t="s">
        <v>29</v>
      </c>
      <c r="E100" s="3">
        <v>37785</v>
      </c>
      <c r="F100" s="3">
        <v>39351</v>
      </c>
      <c r="G100" s="3">
        <v>241100</v>
      </c>
      <c r="I100" s="23" t="s">
        <v>27</v>
      </c>
      <c r="J100" s="3">
        <v>12651697</v>
      </c>
      <c r="K100" s="23" t="s">
        <v>27</v>
      </c>
      <c r="L100" s="3">
        <v>40812515</v>
      </c>
      <c r="M100" s="23" t="s">
        <v>27</v>
      </c>
    </row>
    <row r="101" spans="1:13" hidden="1" x14ac:dyDescent="0.2">
      <c r="A101" s="22" t="s">
        <v>23</v>
      </c>
      <c r="B101" s="22" t="s">
        <v>55</v>
      </c>
      <c r="C101" s="22" t="s">
        <v>56</v>
      </c>
      <c r="D101" s="22" t="s">
        <v>30</v>
      </c>
      <c r="E101" s="3">
        <v>16765</v>
      </c>
      <c r="F101" s="3">
        <v>20961</v>
      </c>
      <c r="G101" s="3">
        <v>221649</v>
      </c>
      <c r="I101" s="23" t="s">
        <v>27</v>
      </c>
      <c r="J101" s="3">
        <v>14562695</v>
      </c>
      <c r="K101" s="23" t="s">
        <v>27</v>
      </c>
      <c r="L101" s="3">
        <v>48113609</v>
      </c>
      <c r="M101" s="23" t="s">
        <v>27</v>
      </c>
    </row>
    <row r="102" spans="1:13" hidden="1" x14ac:dyDescent="0.2">
      <c r="A102" s="22" t="s">
        <v>23</v>
      </c>
      <c r="B102" s="22" t="s">
        <v>55</v>
      </c>
      <c r="C102" s="22" t="s">
        <v>56</v>
      </c>
      <c r="D102" s="22" t="s">
        <v>31</v>
      </c>
      <c r="E102" s="3">
        <v>242951</v>
      </c>
      <c r="F102" s="3">
        <v>249259</v>
      </c>
      <c r="G102" s="3">
        <v>787097</v>
      </c>
      <c r="I102" s="23" t="s">
        <v>27</v>
      </c>
      <c r="J102" s="3">
        <v>41678358</v>
      </c>
      <c r="K102" s="23" t="s">
        <v>27</v>
      </c>
      <c r="L102" s="3">
        <v>151556482</v>
      </c>
      <c r="M102" s="23" t="s">
        <v>27</v>
      </c>
    </row>
    <row r="103" spans="1:13" hidden="1" x14ac:dyDescent="0.2">
      <c r="A103" s="22" t="s">
        <v>23</v>
      </c>
      <c r="B103" s="22" t="s">
        <v>55</v>
      </c>
      <c r="C103" s="22" t="s">
        <v>56</v>
      </c>
      <c r="D103" s="22" t="s">
        <v>32</v>
      </c>
      <c r="E103" s="3">
        <v>15446</v>
      </c>
      <c r="F103" s="3">
        <v>37765</v>
      </c>
      <c r="G103" s="3">
        <v>623763</v>
      </c>
      <c r="I103" s="23" t="s">
        <v>27</v>
      </c>
      <c r="J103" s="3">
        <v>44134253</v>
      </c>
      <c r="K103" s="23" t="s">
        <v>27</v>
      </c>
      <c r="L103" s="3">
        <v>176871162</v>
      </c>
      <c r="M103" s="23" t="s">
        <v>27</v>
      </c>
    </row>
    <row r="104" spans="1:13" hidden="1" x14ac:dyDescent="0.2">
      <c r="A104" s="22" t="s">
        <v>23</v>
      </c>
      <c r="B104" s="22" t="s">
        <v>55</v>
      </c>
      <c r="C104" s="22" t="s">
        <v>56</v>
      </c>
      <c r="D104" s="22" t="s">
        <v>33</v>
      </c>
      <c r="E104" s="3">
        <v>4088</v>
      </c>
      <c r="F104" s="3">
        <v>36230</v>
      </c>
      <c r="G104" s="3">
        <v>723776</v>
      </c>
      <c r="I104" s="23" t="s">
        <v>27</v>
      </c>
      <c r="J104" s="3">
        <v>53533404</v>
      </c>
      <c r="K104" s="23" t="s">
        <v>27</v>
      </c>
      <c r="L104" s="3">
        <v>354683473</v>
      </c>
      <c r="M104" s="23" t="s">
        <v>27</v>
      </c>
    </row>
    <row r="105" spans="1:13" hidden="1" x14ac:dyDescent="0.2">
      <c r="A105" s="22" t="s">
        <v>23</v>
      </c>
      <c r="B105" s="22" t="s">
        <v>55</v>
      </c>
      <c r="C105" s="22" t="s">
        <v>56</v>
      </c>
      <c r="D105" s="22" t="s">
        <v>34</v>
      </c>
      <c r="E105" s="3">
        <v>262485</v>
      </c>
      <c r="F105" s="3">
        <v>323254</v>
      </c>
      <c r="G105" s="3">
        <v>2134636</v>
      </c>
      <c r="I105" s="23" t="s">
        <v>27</v>
      </c>
      <c r="J105" s="3">
        <v>139346015</v>
      </c>
      <c r="K105" s="23" t="s">
        <v>27</v>
      </c>
      <c r="L105" s="3">
        <v>683111117</v>
      </c>
      <c r="M105" s="23" t="s">
        <v>27</v>
      </c>
    </row>
    <row r="106" spans="1:13" hidden="1" x14ac:dyDescent="0.2">
      <c r="A106" s="22" t="s">
        <v>23</v>
      </c>
      <c r="B106" s="22" t="s">
        <v>55</v>
      </c>
      <c r="C106" s="22" t="s">
        <v>56</v>
      </c>
      <c r="D106" s="22" t="s">
        <v>35</v>
      </c>
      <c r="E106" s="3">
        <v>1708</v>
      </c>
      <c r="F106" s="3">
        <v>184837</v>
      </c>
      <c r="G106" s="3">
        <v>4414232</v>
      </c>
      <c r="I106" s="23" t="s">
        <v>27</v>
      </c>
      <c r="J106" s="3">
        <v>371211727</v>
      </c>
      <c r="K106" s="23" t="s">
        <v>27</v>
      </c>
      <c r="L106" s="3">
        <v>3020661693</v>
      </c>
      <c r="M106" s="23" t="s">
        <v>27</v>
      </c>
    </row>
    <row r="107" spans="1:13" hidden="1" x14ac:dyDescent="0.2">
      <c r="A107" s="22" t="s">
        <v>23</v>
      </c>
      <c r="B107" s="22" t="s">
        <v>57</v>
      </c>
      <c r="C107" s="22" t="s">
        <v>58</v>
      </c>
      <c r="D107" s="22" t="s">
        <v>26</v>
      </c>
      <c r="E107" s="3">
        <v>301068</v>
      </c>
      <c r="F107" s="3">
        <v>380138</v>
      </c>
      <c r="G107" s="3">
        <v>2224175</v>
      </c>
      <c r="I107" s="23" t="s">
        <v>27</v>
      </c>
      <c r="J107" s="3">
        <v>89013549</v>
      </c>
      <c r="K107" s="23" t="s">
        <v>27</v>
      </c>
      <c r="L107" s="3">
        <v>461625480</v>
      </c>
      <c r="M107" s="23" t="s">
        <v>27</v>
      </c>
    </row>
    <row r="108" spans="1:13" hidden="1" x14ac:dyDescent="0.2">
      <c r="A108" s="22" t="s">
        <v>23</v>
      </c>
      <c r="B108" s="22" t="s">
        <v>57</v>
      </c>
      <c r="C108" s="22" t="s">
        <v>58</v>
      </c>
      <c r="D108" s="22" t="s">
        <v>28</v>
      </c>
      <c r="E108" s="3">
        <v>235522</v>
      </c>
      <c r="F108" s="3">
        <v>235899</v>
      </c>
      <c r="G108" s="3">
        <v>347637</v>
      </c>
      <c r="I108" s="23" t="s">
        <v>38</v>
      </c>
      <c r="J108" s="3">
        <v>12326628</v>
      </c>
      <c r="K108" s="23" t="s">
        <v>27</v>
      </c>
      <c r="L108" s="3">
        <v>79430520</v>
      </c>
      <c r="M108" s="23" t="s">
        <v>27</v>
      </c>
    </row>
    <row r="109" spans="1:13" hidden="1" x14ac:dyDescent="0.2">
      <c r="A109" s="22" t="s">
        <v>23</v>
      </c>
      <c r="B109" s="22" t="s">
        <v>57</v>
      </c>
      <c r="C109" s="22" t="s">
        <v>58</v>
      </c>
      <c r="D109" s="22" t="s">
        <v>29</v>
      </c>
      <c r="E109" s="3">
        <v>34824</v>
      </c>
      <c r="F109" s="3">
        <v>36007</v>
      </c>
      <c r="G109" s="3">
        <v>223658</v>
      </c>
      <c r="I109" s="23" t="s">
        <v>27</v>
      </c>
      <c r="J109" s="3">
        <v>7374678</v>
      </c>
      <c r="K109" s="23" t="s">
        <v>27</v>
      </c>
      <c r="L109" s="3">
        <v>41572896</v>
      </c>
      <c r="M109" s="23" t="s">
        <v>27</v>
      </c>
    </row>
    <row r="110" spans="1:13" hidden="1" x14ac:dyDescent="0.2">
      <c r="A110" s="22" t="s">
        <v>23</v>
      </c>
      <c r="B110" s="22" t="s">
        <v>57</v>
      </c>
      <c r="C110" s="22" t="s">
        <v>58</v>
      </c>
      <c r="D110" s="22" t="s">
        <v>30</v>
      </c>
      <c r="E110" s="3">
        <v>15874</v>
      </c>
      <c r="F110" s="3">
        <v>18416</v>
      </c>
      <c r="G110" s="3">
        <v>207221</v>
      </c>
      <c r="I110" s="23" t="s">
        <v>27</v>
      </c>
      <c r="J110" s="3">
        <v>7722237</v>
      </c>
      <c r="K110" s="23" t="s">
        <v>27</v>
      </c>
      <c r="L110" s="3">
        <v>36087665</v>
      </c>
      <c r="M110" s="23" t="s">
        <v>27</v>
      </c>
    </row>
    <row r="111" spans="1:13" hidden="1" x14ac:dyDescent="0.2">
      <c r="A111" s="22" t="s">
        <v>23</v>
      </c>
      <c r="B111" s="22" t="s">
        <v>57</v>
      </c>
      <c r="C111" s="22" t="s">
        <v>58</v>
      </c>
      <c r="D111" s="22" t="s">
        <v>31</v>
      </c>
      <c r="E111" s="3">
        <v>286220</v>
      </c>
      <c r="F111" s="3">
        <v>290322</v>
      </c>
      <c r="G111" s="3">
        <v>778516</v>
      </c>
      <c r="I111" s="23" t="s">
        <v>27</v>
      </c>
      <c r="J111" s="3">
        <v>27423543</v>
      </c>
      <c r="K111" s="23" t="s">
        <v>27</v>
      </c>
      <c r="L111" s="3">
        <v>157091081</v>
      </c>
      <c r="M111" s="23" t="s">
        <v>27</v>
      </c>
    </row>
    <row r="112" spans="1:13" hidden="1" x14ac:dyDescent="0.2">
      <c r="A112" s="22" t="s">
        <v>23</v>
      </c>
      <c r="B112" s="22" t="s">
        <v>57</v>
      </c>
      <c r="C112" s="22" t="s">
        <v>58</v>
      </c>
      <c r="D112" s="22" t="s">
        <v>32</v>
      </c>
      <c r="E112" s="3">
        <v>11116</v>
      </c>
      <c r="F112" s="3">
        <v>19662</v>
      </c>
      <c r="G112" s="3">
        <v>400189</v>
      </c>
      <c r="I112" s="23" t="s">
        <v>27</v>
      </c>
      <c r="J112" s="3">
        <v>16246753</v>
      </c>
      <c r="K112" s="23" t="s">
        <v>27</v>
      </c>
      <c r="L112" s="3">
        <v>64220872</v>
      </c>
      <c r="M112" s="23" t="s">
        <v>27</v>
      </c>
    </row>
    <row r="113" spans="1:13" hidden="1" x14ac:dyDescent="0.2">
      <c r="A113" s="22" t="s">
        <v>23</v>
      </c>
      <c r="B113" s="22" t="s">
        <v>57</v>
      </c>
      <c r="C113" s="22" t="s">
        <v>58</v>
      </c>
      <c r="D113" s="22" t="s">
        <v>33</v>
      </c>
      <c r="E113" s="3">
        <v>2493</v>
      </c>
      <c r="F113" s="3">
        <v>15102</v>
      </c>
      <c r="G113" s="3">
        <v>324774</v>
      </c>
      <c r="I113" s="23" t="s">
        <v>27</v>
      </c>
      <c r="J113" s="3">
        <v>13555508</v>
      </c>
      <c r="K113" s="23" t="s">
        <v>27</v>
      </c>
      <c r="L113" s="3">
        <v>52542794</v>
      </c>
      <c r="M113" s="23" t="s">
        <v>27</v>
      </c>
    </row>
    <row r="114" spans="1:13" hidden="1" x14ac:dyDescent="0.2">
      <c r="A114" s="22" t="s">
        <v>23</v>
      </c>
      <c r="B114" s="22" t="s">
        <v>57</v>
      </c>
      <c r="C114" s="22" t="s">
        <v>58</v>
      </c>
      <c r="D114" s="22" t="s">
        <v>34</v>
      </c>
      <c r="E114" s="3">
        <v>299829</v>
      </c>
      <c r="F114" s="3">
        <v>325086</v>
      </c>
      <c r="G114" s="3">
        <v>1503479</v>
      </c>
      <c r="I114" s="23" t="s">
        <v>27</v>
      </c>
      <c r="J114" s="3">
        <v>57225804</v>
      </c>
      <c r="K114" s="23" t="s">
        <v>27</v>
      </c>
      <c r="L114" s="3">
        <v>273854747</v>
      </c>
      <c r="M114" s="23" t="s">
        <v>27</v>
      </c>
    </row>
    <row r="115" spans="1:13" hidden="1" x14ac:dyDescent="0.2">
      <c r="A115" s="22" t="s">
        <v>23</v>
      </c>
      <c r="B115" s="22" t="s">
        <v>57</v>
      </c>
      <c r="C115" s="22" t="s">
        <v>58</v>
      </c>
      <c r="D115" s="22" t="s">
        <v>35</v>
      </c>
      <c r="E115" s="3">
        <v>1239</v>
      </c>
      <c r="F115" s="3">
        <v>55052</v>
      </c>
      <c r="G115" s="3">
        <v>720696</v>
      </c>
      <c r="I115" s="23" t="s">
        <v>27</v>
      </c>
      <c r="J115" s="3">
        <v>31787745</v>
      </c>
      <c r="K115" s="23" t="s">
        <v>27</v>
      </c>
      <c r="L115" s="3">
        <v>187770733</v>
      </c>
      <c r="M115" s="23" t="s">
        <v>27</v>
      </c>
    </row>
    <row r="116" spans="1:13" hidden="1" x14ac:dyDescent="0.2">
      <c r="A116" s="22" t="s">
        <v>23</v>
      </c>
      <c r="B116" s="22" t="s">
        <v>59</v>
      </c>
      <c r="C116" s="22" t="s">
        <v>60</v>
      </c>
      <c r="D116" s="22" t="s">
        <v>26</v>
      </c>
      <c r="E116" s="3">
        <v>787157</v>
      </c>
      <c r="F116" s="3">
        <v>867556</v>
      </c>
      <c r="G116" s="3">
        <v>8179941</v>
      </c>
      <c r="I116" s="23" t="s">
        <v>27</v>
      </c>
      <c r="J116" s="3">
        <v>532997294</v>
      </c>
      <c r="K116" s="23" t="s">
        <v>27</v>
      </c>
      <c r="L116" s="3">
        <v>1369803351</v>
      </c>
      <c r="M116" s="23" t="s">
        <v>27</v>
      </c>
    </row>
    <row r="117" spans="1:13" hidden="1" x14ac:dyDescent="0.2">
      <c r="A117" s="22" t="s">
        <v>23</v>
      </c>
      <c r="B117" s="22" t="s">
        <v>59</v>
      </c>
      <c r="C117" s="22" t="s">
        <v>60</v>
      </c>
      <c r="D117" s="22" t="s">
        <v>28</v>
      </c>
      <c r="E117" s="3">
        <v>571075</v>
      </c>
      <c r="F117" s="3">
        <v>571384</v>
      </c>
      <c r="G117" s="3">
        <v>858357</v>
      </c>
      <c r="I117" s="23" t="s">
        <v>38</v>
      </c>
      <c r="J117" s="3">
        <v>44358751</v>
      </c>
      <c r="K117" s="23" t="s">
        <v>27</v>
      </c>
      <c r="L117" s="3">
        <v>149395926</v>
      </c>
      <c r="M117" s="23" t="s">
        <v>27</v>
      </c>
    </row>
    <row r="118" spans="1:13" hidden="1" x14ac:dyDescent="0.2">
      <c r="A118" s="22" t="s">
        <v>23</v>
      </c>
      <c r="B118" s="22" t="s">
        <v>59</v>
      </c>
      <c r="C118" s="22" t="s">
        <v>60</v>
      </c>
      <c r="D118" s="22" t="s">
        <v>29</v>
      </c>
      <c r="E118" s="3">
        <v>106324</v>
      </c>
      <c r="F118" s="3">
        <v>107021</v>
      </c>
      <c r="G118" s="3">
        <v>694453</v>
      </c>
      <c r="I118" s="23" t="s">
        <v>27</v>
      </c>
      <c r="J118" s="3">
        <v>33629573</v>
      </c>
      <c r="K118" s="23" t="s">
        <v>27</v>
      </c>
      <c r="L118" s="3">
        <v>96191839</v>
      </c>
      <c r="M118" s="23" t="s">
        <v>27</v>
      </c>
    </row>
    <row r="119" spans="1:13" hidden="1" x14ac:dyDescent="0.2">
      <c r="A119" s="22" t="s">
        <v>23</v>
      </c>
      <c r="B119" s="22" t="s">
        <v>59</v>
      </c>
      <c r="C119" s="22" t="s">
        <v>60</v>
      </c>
      <c r="D119" s="22" t="s">
        <v>30</v>
      </c>
      <c r="E119" s="3">
        <v>58870</v>
      </c>
      <c r="F119" s="3">
        <v>61231</v>
      </c>
      <c r="G119" s="3">
        <v>784903</v>
      </c>
      <c r="I119" s="23" t="s">
        <v>27</v>
      </c>
      <c r="J119" s="3">
        <v>43009010</v>
      </c>
      <c r="K119" s="23" t="s">
        <v>27</v>
      </c>
      <c r="L119" s="3">
        <v>111529011</v>
      </c>
      <c r="M119" s="23" t="s">
        <v>27</v>
      </c>
    </row>
    <row r="120" spans="1:13" hidden="1" x14ac:dyDescent="0.2">
      <c r="A120" s="22" t="s">
        <v>23</v>
      </c>
      <c r="B120" s="22" t="s">
        <v>59</v>
      </c>
      <c r="C120" s="22" t="s">
        <v>60</v>
      </c>
      <c r="D120" s="22" t="s">
        <v>31</v>
      </c>
      <c r="E120" s="3">
        <v>736269</v>
      </c>
      <c r="F120" s="3">
        <v>739636</v>
      </c>
      <c r="G120" s="3">
        <v>2337713</v>
      </c>
      <c r="I120" s="23" t="s">
        <v>27</v>
      </c>
      <c r="J120" s="3">
        <v>120997334</v>
      </c>
      <c r="K120" s="23" t="s">
        <v>27</v>
      </c>
      <c r="L120" s="3">
        <v>357116776</v>
      </c>
      <c r="M120" s="23" t="s">
        <v>27</v>
      </c>
    </row>
    <row r="121" spans="1:13" hidden="1" x14ac:dyDescent="0.2">
      <c r="A121" s="22" t="s">
        <v>23</v>
      </c>
      <c r="B121" s="22" t="s">
        <v>59</v>
      </c>
      <c r="C121" s="22" t="s">
        <v>60</v>
      </c>
      <c r="D121" s="22" t="s">
        <v>32</v>
      </c>
      <c r="E121" s="3">
        <v>40690</v>
      </c>
      <c r="F121" s="3">
        <v>53476</v>
      </c>
      <c r="G121" s="3">
        <v>1526835</v>
      </c>
      <c r="I121" s="23" t="s">
        <v>27</v>
      </c>
      <c r="J121" s="3">
        <v>99435964</v>
      </c>
      <c r="K121" s="23" t="s">
        <v>27</v>
      </c>
      <c r="L121" s="3">
        <v>237492350</v>
      </c>
      <c r="M121" s="23" t="s">
        <v>27</v>
      </c>
    </row>
    <row r="122" spans="1:13" hidden="1" x14ac:dyDescent="0.2">
      <c r="A122" s="22" t="s">
        <v>23</v>
      </c>
      <c r="B122" s="22" t="s">
        <v>59</v>
      </c>
      <c r="C122" s="22" t="s">
        <v>60</v>
      </c>
      <c r="D122" s="22" t="s">
        <v>33</v>
      </c>
      <c r="E122" s="3">
        <v>7116</v>
      </c>
      <c r="F122" s="3">
        <v>20691</v>
      </c>
      <c r="G122" s="3">
        <v>1130819</v>
      </c>
      <c r="I122" s="23" t="s">
        <v>27</v>
      </c>
      <c r="J122" s="3">
        <v>78977709</v>
      </c>
      <c r="K122" s="23" t="s">
        <v>27</v>
      </c>
      <c r="L122" s="3">
        <v>193640618</v>
      </c>
      <c r="M122" s="23" t="s">
        <v>27</v>
      </c>
    </row>
    <row r="123" spans="1:13" hidden="1" x14ac:dyDescent="0.2">
      <c r="A123" s="22" t="s">
        <v>23</v>
      </c>
      <c r="B123" s="22" t="s">
        <v>59</v>
      </c>
      <c r="C123" s="22" t="s">
        <v>60</v>
      </c>
      <c r="D123" s="22" t="s">
        <v>34</v>
      </c>
      <c r="E123" s="3">
        <v>784075</v>
      </c>
      <c r="F123" s="3">
        <v>813803</v>
      </c>
      <c r="G123" s="3">
        <v>4995367</v>
      </c>
      <c r="I123" s="23" t="s">
        <v>27</v>
      </c>
      <c r="J123" s="3">
        <v>299411007</v>
      </c>
      <c r="K123" s="23" t="s">
        <v>27</v>
      </c>
      <c r="L123" s="3">
        <v>788249744</v>
      </c>
      <c r="M123" s="23" t="s">
        <v>27</v>
      </c>
    </row>
    <row r="124" spans="1:13" hidden="1" x14ac:dyDescent="0.2">
      <c r="A124" s="22" t="s">
        <v>23</v>
      </c>
      <c r="B124" s="22" t="s">
        <v>59</v>
      </c>
      <c r="C124" s="22" t="s">
        <v>60</v>
      </c>
      <c r="D124" s="22" t="s">
        <v>35</v>
      </c>
      <c r="E124" s="3">
        <v>3082</v>
      </c>
      <c r="F124" s="3">
        <v>53753</v>
      </c>
      <c r="G124" s="3">
        <v>3184574</v>
      </c>
      <c r="I124" s="23" t="s">
        <v>27</v>
      </c>
      <c r="J124" s="3">
        <v>233586287</v>
      </c>
      <c r="K124" s="23" t="s">
        <v>27</v>
      </c>
      <c r="L124" s="3">
        <v>581553607</v>
      </c>
      <c r="M124" s="23" t="s">
        <v>27</v>
      </c>
    </row>
    <row r="125" spans="1:13" hidden="1" x14ac:dyDescent="0.2">
      <c r="A125" s="22" t="s">
        <v>23</v>
      </c>
      <c r="B125" s="22" t="s">
        <v>61</v>
      </c>
      <c r="C125" s="22" t="s">
        <v>62</v>
      </c>
      <c r="D125" s="22" t="s">
        <v>26</v>
      </c>
      <c r="E125" s="3">
        <v>28139</v>
      </c>
      <c r="F125" s="3">
        <v>50643</v>
      </c>
      <c r="G125" s="3">
        <v>3121402</v>
      </c>
      <c r="I125" s="23" t="s">
        <v>27</v>
      </c>
      <c r="J125" s="3">
        <v>292691203</v>
      </c>
      <c r="K125" s="23" t="s">
        <v>27</v>
      </c>
      <c r="L125" s="3">
        <v>508012222</v>
      </c>
      <c r="M125" s="23" t="s">
        <v>27</v>
      </c>
    </row>
    <row r="126" spans="1:13" hidden="1" x14ac:dyDescent="0.2">
      <c r="A126" s="22" t="s">
        <v>23</v>
      </c>
      <c r="B126" s="22" t="s">
        <v>61</v>
      </c>
      <c r="C126" s="22" t="s">
        <v>62</v>
      </c>
      <c r="D126" s="22" t="s">
        <v>28</v>
      </c>
      <c r="E126" s="3">
        <v>3723</v>
      </c>
      <c r="F126" s="3">
        <v>3745</v>
      </c>
      <c r="G126" s="3">
        <v>4445</v>
      </c>
      <c r="I126" s="23" t="s">
        <v>27</v>
      </c>
      <c r="J126" s="3">
        <v>557120</v>
      </c>
      <c r="K126" s="23" t="s">
        <v>27</v>
      </c>
      <c r="L126" s="3">
        <v>6139514</v>
      </c>
      <c r="M126" s="23" t="s">
        <v>27</v>
      </c>
    </row>
    <row r="127" spans="1:13" hidden="1" x14ac:dyDescent="0.2">
      <c r="A127" s="22" t="s">
        <v>23</v>
      </c>
      <c r="B127" s="22" t="s">
        <v>61</v>
      </c>
      <c r="C127" s="22" t="s">
        <v>62</v>
      </c>
      <c r="D127" s="22" t="s">
        <v>29</v>
      </c>
      <c r="E127" s="3">
        <v>825</v>
      </c>
      <c r="F127" s="3">
        <v>839</v>
      </c>
      <c r="G127" s="3">
        <v>3885</v>
      </c>
      <c r="I127" s="23" t="s">
        <v>27</v>
      </c>
      <c r="J127" s="3">
        <v>306467</v>
      </c>
      <c r="K127" s="23" t="s">
        <v>27</v>
      </c>
      <c r="L127" s="3">
        <v>1920558</v>
      </c>
      <c r="M127" s="23" t="s">
        <v>27</v>
      </c>
    </row>
    <row r="128" spans="1:13" hidden="1" x14ac:dyDescent="0.2">
      <c r="A128" s="22" t="s">
        <v>23</v>
      </c>
      <c r="B128" s="22" t="s">
        <v>61</v>
      </c>
      <c r="C128" s="22" t="s">
        <v>62</v>
      </c>
      <c r="D128" s="22" t="s">
        <v>30</v>
      </c>
      <c r="E128" s="3">
        <v>1171</v>
      </c>
      <c r="F128" s="3">
        <v>1204</v>
      </c>
      <c r="G128" s="3">
        <v>7477</v>
      </c>
      <c r="I128" s="23" t="s">
        <v>27</v>
      </c>
      <c r="J128" s="3">
        <v>515177</v>
      </c>
      <c r="K128" s="23" t="s">
        <v>27</v>
      </c>
      <c r="L128" s="3">
        <v>1908679</v>
      </c>
      <c r="M128" s="23" t="s">
        <v>27</v>
      </c>
    </row>
    <row r="129" spans="1:13" hidden="1" x14ac:dyDescent="0.2">
      <c r="A129" s="22" t="s">
        <v>23</v>
      </c>
      <c r="B129" s="22" t="s">
        <v>61</v>
      </c>
      <c r="C129" s="22" t="s">
        <v>62</v>
      </c>
      <c r="D129" s="22" t="s">
        <v>31</v>
      </c>
      <c r="E129" s="3">
        <v>5719</v>
      </c>
      <c r="F129" s="3">
        <v>5788</v>
      </c>
      <c r="G129" s="3">
        <v>15807</v>
      </c>
      <c r="I129" s="23" t="s">
        <v>27</v>
      </c>
      <c r="J129" s="3">
        <v>1378764</v>
      </c>
      <c r="K129" s="23" t="s">
        <v>27</v>
      </c>
      <c r="L129" s="3">
        <v>9968751</v>
      </c>
      <c r="M129" s="23" t="s">
        <v>27</v>
      </c>
    </row>
    <row r="130" spans="1:13" hidden="1" x14ac:dyDescent="0.2">
      <c r="A130" s="22" t="s">
        <v>23</v>
      </c>
      <c r="B130" s="22" t="s">
        <v>61</v>
      </c>
      <c r="C130" s="22" t="s">
        <v>62</v>
      </c>
      <c r="D130" s="22" t="s">
        <v>32</v>
      </c>
      <c r="E130" s="3">
        <v>6307</v>
      </c>
      <c r="F130" s="3">
        <v>6527</v>
      </c>
      <c r="G130" s="3">
        <v>77787</v>
      </c>
      <c r="I130" s="23" t="s">
        <v>27</v>
      </c>
      <c r="J130" s="3">
        <v>5071950</v>
      </c>
      <c r="K130" s="23" t="s">
        <v>27</v>
      </c>
      <c r="L130" s="3">
        <v>15239265</v>
      </c>
      <c r="M130" s="23" t="s">
        <v>27</v>
      </c>
    </row>
    <row r="131" spans="1:13" hidden="1" x14ac:dyDescent="0.2">
      <c r="A131" s="22" t="s">
        <v>23</v>
      </c>
      <c r="B131" s="22" t="s">
        <v>61</v>
      </c>
      <c r="C131" s="22" t="s">
        <v>62</v>
      </c>
      <c r="D131" s="22" t="s">
        <v>33</v>
      </c>
      <c r="E131" s="3">
        <v>8768</v>
      </c>
      <c r="F131" s="3">
        <v>9905</v>
      </c>
      <c r="G131" s="3">
        <v>289994</v>
      </c>
      <c r="I131" s="23" t="s">
        <v>27</v>
      </c>
      <c r="J131" s="3">
        <v>19173321</v>
      </c>
      <c r="K131" s="23" t="s">
        <v>27</v>
      </c>
      <c r="L131" s="3">
        <v>50278674</v>
      </c>
      <c r="M131" s="23" t="s">
        <v>27</v>
      </c>
    </row>
    <row r="132" spans="1:13" hidden="1" x14ac:dyDescent="0.2">
      <c r="A132" s="22" t="s">
        <v>23</v>
      </c>
      <c r="B132" s="22" t="s">
        <v>61</v>
      </c>
      <c r="C132" s="22" t="s">
        <v>62</v>
      </c>
      <c r="D132" s="22" t="s">
        <v>34</v>
      </c>
      <c r="E132" s="3">
        <v>20794</v>
      </c>
      <c r="F132" s="3">
        <v>22220</v>
      </c>
      <c r="G132" s="3">
        <v>383588</v>
      </c>
      <c r="I132" s="23" t="s">
        <v>27</v>
      </c>
      <c r="J132" s="3">
        <v>25624035</v>
      </c>
      <c r="K132" s="23" t="s">
        <v>27</v>
      </c>
      <c r="L132" s="3">
        <v>75486690</v>
      </c>
      <c r="M132" s="23" t="s">
        <v>27</v>
      </c>
    </row>
    <row r="133" spans="1:13" hidden="1" x14ac:dyDescent="0.2">
      <c r="A133" s="22" t="s">
        <v>23</v>
      </c>
      <c r="B133" s="22" t="s">
        <v>61</v>
      </c>
      <c r="C133" s="22" t="s">
        <v>62</v>
      </c>
      <c r="D133" s="22" t="s">
        <v>35</v>
      </c>
      <c r="E133" s="3">
        <v>7345</v>
      </c>
      <c r="F133" s="3">
        <v>28423</v>
      </c>
      <c r="G133" s="3">
        <v>2737814</v>
      </c>
      <c r="I133" s="23" t="s">
        <v>27</v>
      </c>
      <c r="J133" s="3">
        <v>267067168</v>
      </c>
      <c r="K133" s="23" t="s">
        <v>27</v>
      </c>
      <c r="L133" s="3">
        <v>432525532</v>
      </c>
      <c r="M133" s="23" t="s">
        <v>27</v>
      </c>
    </row>
    <row r="134" spans="1:13" hidden="1" x14ac:dyDescent="0.2">
      <c r="A134" s="22" t="s">
        <v>23</v>
      </c>
      <c r="B134" s="22" t="s">
        <v>63</v>
      </c>
      <c r="C134" s="22" t="s">
        <v>64</v>
      </c>
      <c r="D134" s="22" t="s">
        <v>26</v>
      </c>
      <c r="E134" s="3">
        <v>328742</v>
      </c>
      <c r="F134" s="3">
        <v>384501</v>
      </c>
      <c r="G134" s="3">
        <v>9983661</v>
      </c>
      <c r="I134" s="23" t="s">
        <v>27</v>
      </c>
      <c r="J134" s="3">
        <v>299933212</v>
      </c>
      <c r="K134" s="23" t="s">
        <v>27</v>
      </c>
      <c r="L134" s="3">
        <v>645923582</v>
      </c>
      <c r="M134" s="23" t="s">
        <v>27</v>
      </c>
    </row>
    <row r="135" spans="1:13" hidden="1" x14ac:dyDescent="0.2">
      <c r="A135" s="22" t="s">
        <v>23</v>
      </c>
      <c r="B135" s="22" t="s">
        <v>63</v>
      </c>
      <c r="C135" s="22" t="s">
        <v>64</v>
      </c>
      <c r="D135" s="22" t="s">
        <v>28</v>
      </c>
      <c r="E135" s="3">
        <v>208131</v>
      </c>
      <c r="F135" s="3">
        <v>208228</v>
      </c>
      <c r="G135" s="3">
        <v>314080</v>
      </c>
      <c r="I135" s="23" t="s">
        <v>27</v>
      </c>
      <c r="J135" s="3">
        <v>12290898</v>
      </c>
      <c r="K135" s="23" t="s">
        <v>27</v>
      </c>
      <c r="L135" s="3">
        <v>46518463</v>
      </c>
      <c r="M135" s="23" t="s">
        <v>27</v>
      </c>
    </row>
    <row r="136" spans="1:13" hidden="1" x14ac:dyDescent="0.2">
      <c r="A136" s="22" t="s">
        <v>23</v>
      </c>
      <c r="B136" s="22" t="s">
        <v>63</v>
      </c>
      <c r="C136" s="22" t="s">
        <v>64</v>
      </c>
      <c r="D136" s="22" t="s">
        <v>29</v>
      </c>
      <c r="E136" s="3">
        <v>49123</v>
      </c>
      <c r="F136" s="3">
        <v>49350</v>
      </c>
      <c r="G136" s="3">
        <v>322091</v>
      </c>
      <c r="I136" s="23" t="s">
        <v>27</v>
      </c>
      <c r="J136" s="3">
        <v>9570119</v>
      </c>
      <c r="K136" s="23" t="s">
        <v>27</v>
      </c>
      <c r="L136" s="3">
        <v>31318668</v>
      </c>
      <c r="M136" s="23" t="s">
        <v>27</v>
      </c>
    </row>
    <row r="137" spans="1:13" hidden="1" x14ac:dyDescent="0.2">
      <c r="A137" s="22" t="s">
        <v>23</v>
      </c>
      <c r="B137" s="22" t="s">
        <v>63</v>
      </c>
      <c r="C137" s="22" t="s">
        <v>64</v>
      </c>
      <c r="D137" s="22" t="s">
        <v>30</v>
      </c>
      <c r="E137" s="3">
        <v>30425</v>
      </c>
      <c r="F137" s="3">
        <v>31026</v>
      </c>
      <c r="G137" s="3">
        <v>408971</v>
      </c>
      <c r="I137" s="23" t="s">
        <v>27</v>
      </c>
      <c r="J137" s="3">
        <v>12689341</v>
      </c>
      <c r="K137" s="23" t="s">
        <v>27</v>
      </c>
      <c r="L137" s="3">
        <v>37208901</v>
      </c>
      <c r="M137" s="23" t="s">
        <v>27</v>
      </c>
    </row>
    <row r="138" spans="1:13" hidden="1" x14ac:dyDescent="0.2">
      <c r="A138" s="22" t="s">
        <v>23</v>
      </c>
      <c r="B138" s="22" t="s">
        <v>63</v>
      </c>
      <c r="C138" s="22" t="s">
        <v>64</v>
      </c>
      <c r="D138" s="22" t="s">
        <v>31</v>
      </c>
      <c r="E138" s="3">
        <v>287679</v>
      </c>
      <c r="F138" s="3">
        <v>288604</v>
      </c>
      <c r="G138" s="3">
        <v>1045142</v>
      </c>
      <c r="I138" s="23" t="s">
        <v>27</v>
      </c>
      <c r="J138" s="3">
        <v>34550358</v>
      </c>
      <c r="K138" s="23" t="s">
        <v>27</v>
      </c>
      <c r="L138" s="3">
        <v>115046032</v>
      </c>
      <c r="M138" s="23" t="s">
        <v>27</v>
      </c>
    </row>
    <row r="139" spans="1:13" hidden="1" x14ac:dyDescent="0.2">
      <c r="A139" s="22" t="s">
        <v>23</v>
      </c>
      <c r="B139" s="22" t="s">
        <v>63</v>
      </c>
      <c r="C139" s="22" t="s">
        <v>64</v>
      </c>
      <c r="D139" s="22" t="s">
        <v>32</v>
      </c>
      <c r="E139" s="3">
        <v>28762</v>
      </c>
      <c r="F139" s="3">
        <v>32576</v>
      </c>
      <c r="G139" s="3">
        <v>1160854</v>
      </c>
      <c r="I139" s="23" t="s">
        <v>27</v>
      </c>
      <c r="J139" s="3">
        <v>37222691</v>
      </c>
      <c r="K139" s="23" t="s">
        <v>27</v>
      </c>
      <c r="L139" s="3">
        <v>94098840</v>
      </c>
      <c r="M139" s="23" t="s">
        <v>27</v>
      </c>
    </row>
    <row r="140" spans="1:13" hidden="1" x14ac:dyDescent="0.2">
      <c r="A140" s="22" t="s">
        <v>23</v>
      </c>
      <c r="B140" s="22" t="s">
        <v>63</v>
      </c>
      <c r="C140" s="22" t="s">
        <v>64</v>
      </c>
      <c r="D140" s="22" t="s">
        <v>33</v>
      </c>
      <c r="E140" s="3">
        <v>8594</v>
      </c>
      <c r="F140" s="3">
        <v>15409</v>
      </c>
      <c r="G140" s="3">
        <v>1518177</v>
      </c>
      <c r="I140" s="23" t="s">
        <v>27</v>
      </c>
      <c r="J140" s="3">
        <v>40544952</v>
      </c>
      <c r="K140" s="23" t="s">
        <v>27</v>
      </c>
      <c r="L140" s="3">
        <v>86834622</v>
      </c>
      <c r="M140" s="23" t="s">
        <v>27</v>
      </c>
    </row>
    <row r="141" spans="1:13" hidden="1" x14ac:dyDescent="0.2">
      <c r="A141" s="22" t="s">
        <v>23</v>
      </c>
      <c r="B141" s="22" t="s">
        <v>63</v>
      </c>
      <c r="C141" s="22" t="s">
        <v>64</v>
      </c>
      <c r="D141" s="22" t="s">
        <v>34</v>
      </c>
      <c r="E141" s="3">
        <v>325035</v>
      </c>
      <c r="F141" s="3">
        <v>336589</v>
      </c>
      <c r="G141" s="3">
        <v>3724173</v>
      </c>
      <c r="I141" s="23" t="s">
        <v>27</v>
      </c>
      <c r="J141" s="3">
        <v>112318001</v>
      </c>
      <c r="K141" s="23" t="s">
        <v>27</v>
      </c>
      <c r="L141" s="3">
        <v>295979494</v>
      </c>
      <c r="M141" s="23" t="s">
        <v>27</v>
      </c>
    </row>
    <row r="142" spans="1:13" hidden="1" x14ac:dyDescent="0.2">
      <c r="A142" s="22" t="s">
        <v>23</v>
      </c>
      <c r="B142" s="22" t="s">
        <v>63</v>
      </c>
      <c r="C142" s="22" t="s">
        <v>64</v>
      </c>
      <c r="D142" s="22" t="s">
        <v>35</v>
      </c>
      <c r="E142" s="3">
        <v>3707</v>
      </c>
      <c r="F142" s="3">
        <v>47912</v>
      </c>
      <c r="G142" s="3">
        <v>6259488</v>
      </c>
      <c r="I142" s="23" t="s">
        <v>27</v>
      </c>
      <c r="J142" s="3">
        <v>187615211</v>
      </c>
      <c r="K142" s="23" t="s">
        <v>27</v>
      </c>
      <c r="L142" s="3">
        <v>349944088</v>
      </c>
      <c r="M142" s="23" t="s">
        <v>27</v>
      </c>
    </row>
    <row r="143" spans="1:13" hidden="1" x14ac:dyDescent="0.2">
      <c r="A143" s="22" t="s">
        <v>23</v>
      </c>
      <c r="B143" s="22" t="s">
        <v>65</v>
      </c>
      <c r="C143" s="22" t="s">
        <v>66</v>
      </c>
      <c r="D143" s="22" t="s">
        <v>26</v>
      </c>
      <c r="E143" s="3">
        <v>77102</v>
      </c>
      <c r="F143" s="3">
        <v>86896</v>
      </c>
      <c r="G143" s="3">
        <v>3039385</v>
      </c>
      <c r="I143" s="23" t="s">
        <v>27</v>
      </c>
      <c r="J143" s="3">
        <v>94112286</v>
      </c>
      <c r="K143" s="23" t="s">
        <v>27</v>
      </c>
      <c r="L143" s="3">
        <v>284266566</v>
      </c>
      <c r="M143" s="23" t="s">
        <v>27</v>
      </c>
    </row>
    <row r="144" spans="1:13" hidden="1" x14ac:dyDescent="0.2">
      <c r="A144" s="22" t="s">
        <v>23</v>
      </c>
      <c r="B144" s="22" t="s">
        <v>65</v>
      </c>
      <c r="C144" s="22" t="s">
        <v>66</v>
      </c>
      <c r="D144" s="22" t="s">
        <v>28</v>
      </c>
      <c r="E144" s="3">
        <v>37975</v>
      </c>
      <c r="F144" s="3">
        <v>37992</v>
      </c>
      <c r="G144" s="3">
        <v>57909</v>
      </c>
      <c r="I144" s="23" t="s">
        <v>27</v>
      </c>
      <c r="J144" s="3">
        <v>1861918</v>
      </c>
      <c r="K144" s="23" t="s">
        <v>27</v>
      </c>
      <c r="L144" s="3">
        <v>7163830</v>
      </c>
      <c r="M144" s="23" t="s">
        <v>27</v>
      </c>
    </row>
    <row r="145" spans="1:13" hidden="1" x14ac:dyDescent="0.2">
      <c r="A145" s="22" t="s">
        <v>23</v>
      </c>
      <c r="B145" s="22" t="s">
        <v>65</v>
      </c>
      <c r="C145" s="22" t="s">
        <v>66</v>
      </c>
      <c r="D145" s="22" t="s">
        <v>29</v>
      </c>
      <c r="E145" s="3">
        <v>11871</v>
      </c>
      <c r="F145" s="3">
        <v>11925</v>
      </c>
      <c r="G145" s="3">
        <v>79188</v>
      </c>
      <c r="I145" s="23" t="s">
        <v>27</v>
      </c>
      <c r="J145" s="3">
        <v>1645781</v>
      </c>
      <c r="K145" s="23" t="s">
        <v>27</v>
      </c>
      <c r="L145" s="3">
        <v>5342534</v>
      </c>
      <c r="M145" s="23" t="s">
        <v>27</v>
      </c>
    </row>
    <row r="146" spans="1:13" hidden="1" x14ac:dyDescent="0.2">
      <c r="A146" s="22" t="s">
        <v>23</v>
      </c>
      <c r="B146" s="22" t="s">
        <v>65</v>
      </c>
      <c r="C146" s="22" t="s">
        <v>66</v>
      </c>
      <c r="D146" s="22" t="s">
        <v>30</v>
      </c>
      <c r="E146" s="3">
        <v>9734</v>
      </c>
      <c r="F146" s="3">
        <v>9978</v>
      </c>
      <c r="G146" s="3">
        <v>133199</v>
      </c>
      <c r="I146" s="23" t="s">
        <v>27</v>
      </c>
      <c r="J146" s="3">
        <v>2785791</v>
      </c>
      <c r="K146" s="23" t="s">
        <v>27</v>
      </c>
      <c r="L146" s="3">
        <v>7900585</v>
      </c>
      <c r="M146" s="23" t="s">
        <v>27</v>
      </c>
    </row>
    <row r="147" spans="1:13" hidden="1" x14ac:dyDescent="0.2">
      <c r="A147" s="22" t="s">
        <v>23</v>
      </c>
      <c r="B147" s="22" t="s">
        <v>65</v>
      </c>
      <c r="C147" s="22" t="s">
        <v>66</v>
      </c>
      <c r="D147" s="22" t="s">
        <v>31</v>
      </c>
      <c r="E147" s="3">
        <v>59580</v>
      </c>
      <c r="F147" s="3">
        <v>59895</v>
      </c>
      <c r="G147" s="3">
        <v>270296</v>
      </c>
      <c r="I147" s="23" t="s">
        <v>27</v>
      </c>
      <c r="J147" s="3">
        <v>6293490</v>
      </c>
      <c r="K147" s="23" t="s">
        <v>27</v>
      </c>
      <c r="L147" s="3">
        <v>20406949</v>
      </c>
      <c r="M147" s="23" t="s">
        <v>27</v>
      </c>
    </row>
    <row r="148" spans="1:13" hidden="1" x14ac:dyDescent="0.2">
      <c r="A148" s="22" t="s">
        <v>23</v>
      </c>
      <c r="B148" s="22" t="s">
        <v>65</v>
      </c>
      <c r="C148" s="22" t="s">
        <v>66</v>
      </c>
      <c r="D148" s="22" t="s">
        <v>32</v>
      </c>
      <c r="E148" s="3">
        <v>13215</v>
      </c>
      <c r="F148" s="3">
        <v>14886</v>
      </c>
      <c r="G148" s="3">
        <v>550545</v>
      </c>
      <c r="I148" s="23" t="s">
        <v>27</v>
      </c>
      <c r="J148" s="3">
        <v>14271571</v>
      </c>
      <c r="K148" s="23" t="s">
        <v>27</v>
      </c>
      <c r="L148" s="3">
        <v>37870100</v>
      </c>
      <c r="M148" s="23" t="s">
        <v>27</v>
      </c>
    </row>
    <row r="149" spans="1:13" hidden="1" x14ac:dyDescent="0.2">
      <c r="A149" s="22" t="s">
        <v>23</v>
      </c>
      <c r="B149" s="22" t="s">
        <v>65</v>
      </c>
      <c r="C149" s="22" t="s">
        <v>66</v>
      </c>
      <c r="D149" s="22" t="s">
        <v>33</v>
      </c>
      <c r="E149" s="3">
        <v>3142</v>
      </c>
      <c r="F149" s="3">
        <v>5509</v>
      </c>
      <c r="G149" s="3">
        <v>542841</v>
      </c>
      <c r="I149" s="23" t="s">
        <v>27</v>
      </c>
      <c r="J149" s="3">
        <v>16830103</v>
      </c>
      <c r="K149" s="23" t="s">
        <v>27</v>
      </c>
      <c r="L149" s="3">
        <v>48254694</v>
      </c>
      <c r="M149" s="23" t="s">
        <v>27</v>
      </c>
    </row>
    <row r="150" spans="1:13" hidden="1" x14ac:dyDescent="0.2">
      <c r="A150" s="22" t="s">
        <v>23</v>
      </c>
      <c r="B150" s="22" t="s">
        <v>65</v>
      </c>
      <c r="C150" s="22" t="s">
        <v>66</v>
      </c>
      <c r="D150" s="22" t="s">
        <v>34</v>
      </c>
      <c r="E150" s="3">
        <v>75937</v>
      </c>
      <c r="F150" s="3">
        <v>80290</v>
      </c>
      <c r="G150" s="3">
        <v>1363682</v>
      </c>
      <c r="I150" s="23" t="s">
        <v>27</v>
      </c>
      <c r="J150" s="3">
        <v>37395164</v>
      </c>
      <c r="K150" s="23" t="s">
        <v>27</v>
      </c>
      <c r="L150" s="3">
        <v>106531743</v>
      </c>
      <c r="M150" s="23" t="s">
        <v>27</v>
      </c>
    </row>
    <row r="151" spans="1:13" hidden="1" x14ac:dyDescent="0.2">
      <c r="A151" s="22" t="s">
        <v>23</v>
      </c>
      <c r="B151" s="22" t="s">
        <v>65</v>
      </c>
      <c r="C151" s="22" t="s">
        <v>66</v>
      </c>
      <c r="D151" s="22" t="s">
        <v>35</v>
      </c>
      <c r="E151" s="3">
        <v>1165</v>
      </c>
      <c r="F151" s="3">
        <v>6606</v>
      </c>
      <c r="G151" s="3">
        <v>1675703</v>
      </c>
      <c r="I151" s="23" t="s">
        <v>27</v>
      </c>
      <c r="J151" s="3">
        <v>56717122</v>
      </c>
      <c r="K151" s="23" t="s">
        <v>27</v>
      </c>
      <c r="L151" s="3">
        <v>177734823</v>
      </c>
      <c r="M151" s="23" t="s">
        <v>27</v>
      </c>
    </row>
    <row r="152" spans="1:13" hidden="1" x14ac:dyDescent="0.2">
      <c r="A152" s="22" t="s">
        <v>23</v>
      </c>
      <c r="B152" s="22" t="s">
        <v>67</v>
      </c>
      <c r="C152" s="22" t="s">
        <v>68</v>
      </c>
      <c r="D152" s="22" t="s">
        <v>26</v>
      </c>
      <c r="E152" s="3">
        <v>615067</v>
      </c>
      <c r="F152" s="3">
        <v>784231</v>
      </c>
      <c r="G152" s="3">
        <v>16797647</v>
      </c>
      <c r="I152" s="23" t="s">
        <v>27</v>
      </c>
      <c r="J152" s="3">
        <v>668271254</v>
      </c>
      <c r="K152" s="23" t="s">
        <v>27</v>
      </c>
      <c r="L152" s="3">
        <v>1679316938</v>
      </c>
      <c r="M152" s="23" t="s">
        <v>27</v>
      </c>
    </row>
    <row r="153" spans="1:13" hidden="1" x14ac:dyDescent="0.2">
      <c r="A153" s="22" t="s">
        <v>23</v>
      </c>
      <c r="B153" s="22" t="s">
        <v>67</v>
      </c>
      <c r="C153" s="22" t="s">
        <v>68</v>
      </c>
      <c r="D153" s="22" t="s">
        <v>28</v>
      </c>
      <c r="E153" s="3">
        <v>314043</v>
      </c>
      <c r="F153" s="3">
        <v>314442</v>
      </c>
      <c r="G153" s="3">
        <v>581594</v>
      </c>
      <c r="I153" s="23" t="s">
        <v>27</v>
      </c>
      <c r="J153" s="3">
        <v>28905678</v>
      </c>
      <c r="K153" s="23" t="s">
        <v>27</v>
      </c>
      <c r="L153" s="3">
        <v>89688416</v>
      </c>
      <c r="M153" s="23" t="s">
        <v>27</v>
      </c>
    </row>
    <row r="154" spans="1:13" hidden="1" x14ac:dyDescent="0.2">
      <c r="A154" s="22" t="s">
        <v>23</v>
      </c>
      <c r="B154" s="22" t="s">
        <v>67</v>
      </c>
      <c r="C154" s="22" t="s">
        <v>68</v>
      </c>
      <c r="D154" s="22" t="s">
        <v>29</v>
      </c>
      <c r="E154" s="3">
        <v>141660</v>
      </c>
      <c r="F154" s="3">
        <v>142792</v>
      </c>
      <c r="G154" s="3">
        <v>937408</v>
      </c>
      <c r="I154" s="23" t="s">
        <v>27</v>
      </c>
      <c r="J154" s="3">
        <v>37021678</v>
      </c>
      <c r="K154" s="23" t="s">
        <v>27</v>
      </c>
      <c r="L154" s="3">
        <v>99206964</v>
      </c>
      <c r="M154" s="23" t="s">
        <v>27</v>
      </c>
    </row>
    <row r="155" spans="1:13" hidden="1" x14ac:dyDescent="0.2">
      <c r="A155" s="22" t="s">
        <v>23</v>
      </c>
      <c r="B155" s="22" t="s">
        <v>67</v>
      </c>
      <c r="C155" s="22" t="s">
        <v>68</v>
      </c>
      <c r="D155" s="22" t="s">
        <v>30</v>
      </c>
      <c r="E155" s="3">
        <v>80190</v>
      </c>
      <c r="F155" s="3">
        <v>84215</v>
      </c>
      <c r="G155" s="3">
        <v>1065529</v>
      </c>
      <c r="I155" s="23" t="s">
        <v>27</v>
      </c>
      <c r="J155" s="3">
        <v>43777789</v>
      </c>
      <c r="K155" s="23" t="s">
        <v>27</v>
      </c>
      <c r="L155" s="3">
        <v>103108703</v>
      </c>
      <c r="M155" s="23" t="s">
        <v>27</v>
      </c>
    </row>
    <row r="156" spans="1:13" hidden="1" x14ac:dyDescent="0.2">
      <c r="A156" s="22" t="s">
        <v>23</v>
      </c>
      <c r="B156" s="22" t="s">
        <v>67</v>
      </c>
      <c r="C156" s="22" t="s">
        <v>68</v>
      </c>
      <c r="D156" s="22" t="s">
        <v>31</v>
      </c>
      <c r="E156" s="3">
        <v>535893</v>
      </c>
      <c r="F156" s="3">
        <v>541449</v>
      </c>
      <c r="G156" s="3">
        <v>2584531</v>
      </c>
      <c r="I156" s="23" t="s">
        <v>27</v>
      </c>
      <c r="J156" s="3">
        <v>109705145</v>
      </c>
      <c r="K156" s="23" t="s">
        <v>27</v>
      </c>
      <c r="L156" s="3">
        <v>292004083</v>
      </c>
      <c r="M156" s="23" t="s">
        <v>27</v>
      </c>
    </row>
    <row r="157" spans="1:13" hidden="1" x14ac:dyDescent="0.2">
      <c r="A157" s="22" t="s">
        <v>23</v>
      </c>
      <c r="B157" s="22" t="s">
        <v>67</v>
      </c>
      <c r="C157" s="22" t="s">
        <v>68</v>
      </c>
      <c r="D157" s="22" t="s">
        <v>32</v>
      </c>
      <c r="E157" s="3">
        <v>59389</v>
      </c>
      <c r="F157" s="3">
        <v>87570</v>
      </c>
      <c r="G157" s="3">
        <v>2364148</v>
      </c>
      <c r="I157" s="23" t="s">
        <v>27</v>
      </c>
      <c r="J157" s="3">
        <v>88270530</v>
      </c>
      <c r="K157" s="23" t="s">
        <v>27</v>
      </c>
      <c r="L157" s="3">
        <v>198160266</v>
      </c>
      <c r="M157" s="23" t="s">
        <v>27</v>
      </c>
    </row>
    <row r="158" spans="1:13" hidden="1" x14ac:dyDescent="0.2">
      <c r="A158" s="22" t="s">
        <v>23</v>
      </c>
      <c r="B158" s="22" t="s">
        <v>67</v>
      </c>
      <c r="C158" s="22" t="s">
        <v>68</v>
      </c>
      <c r="D158" s="22" t="s">
        <v>33</v>
      </c>
      <c r="E158" s="3">
        <v>15875</v>
      </c>
      <c r="F158" s="3">
        <v>64517</v>
      </c>
      <c r="G158" s="3">
        <v>3041210</v>
      </c>
      <c r="I158" s="23" t="s">
        <v>27</v>
      </c>
      <c r="J158" s="3">
        <v>94932410</v>
      </c>
      <c r="K158" s="23" t="s">
        <v>27</v>
      </c>
      <c r="L158" s="3">
        <v>223329856</v>
      </c>
      <c r="M158" s="23" t="s">
        <v>27</v>
      </c>
    </row>
    <row r="159" spans="1:13" hidden="1" x14ac:dyDescent="0.2">
      <c r="A159" s="22" t="s">
        <v>23</v>
      </c>
      <c r="B159" s="22" t="s">
        <v>67</v>
      </c>
      <c r="C159" s="22" t="s">
        <v>68</v>
      </c>
      <c r="D159" s="22" t="s">
        <v>34</v>
      </c>
      <c r="E159" s="3">
        <v>611157</v>
      </c>
      <c r="F159" s="3">
        <v>693536</v>
      </c>
      <c r="G159" s="3">
        <v>7989889</v>
      </c>
      <c r="I159" s="23" t="s">
        <v>27</v>
      </c>
      <c r="J159" s="3">
        <v>292908085</v>
      </c>
      <c r="K159" s="23" t="s">
        <v>27</v>
      </c>
      <c r="L159" s="3">
        <v>713494205</v>
      </c>
      <c r="M159" s="23" t="s">
        <v>27</v>
      </c>
    </row>
    <row r="160" spans="1:13" hidden="1" x14ac:dyDescent="0.2">
      <c r="A160" s="22" t="s">
        <v>23</v>
      </c>
      <c r="B160" s="22" t="s">
        <v>67</v>
      </c>
      <c r="C160" s="22" t="s">
        <v>68</v>
      </c>
      <c r="D160" s="22" t="s">
        <v>35</v>
      </c>
      <c r="E160" s="3">
        <v>3910</v>
      </c>
      <c r="F160" s="3">
        <v>90695</v>
      </c>
      <c r="G160" s="3">
        <v>8807758</v>
      </c>
      <c r="I160" s="23" t="s">
        <v>27</v>
      </c>
      <c r="J160" s="3">
        <v>375363169</v>
      </c>
      <c r="K160" s="23" t="s">
        <v>27</v>
      </c>
      <c r="L160" s="3">
        <v>965822733</v>
      </c>
      <c r="M160" s="23" t="s">
        <v>27</v>
      </c>
    </row>
    <row r="161" spans="1:13" hidden="1" x14ac:dyDescent="0.2">
      <c r="A161" s="22" t="s">
        <v>23</v>
      </c>
      <c r="B161" s="22" t="s">
        <v>69</v>
      </c>
      <c r="C161" s="22" t="s">
        <v>70</v>
      </c>
      <c r="D161" s="22" t="s">
        <v>26</v>
      </c>
      <c r="E161" s="3">
        <v>116658</v>
      </c>
      <c r="F161" s="3">
        <v>125222</v>
      </c>
      <c r="G161" s="3">
        <v>2008567</v>
      </c>
      <c r="I161" s="23" t="s">
        <v>27</v>
      </c>
      <c r="J161" s="3">
        <v>60357153</v>
      </c>
      <c r="K161" s="23" t="s">
        <v>27</v>
      </c>
      <c r="L161" s="3">
        <v>196051945</v>
      </c>
      <c r="M161" s="23" t="s">
        <v>27</v>
      </c>
    </row>
    <row r="162" spans="1:13" hidden="1" x14ac:dyDescent="0.2">
      <c r="A162" s="22" t="s">
        <v>23</v>
      </c>
      <c r="B162" s="22" t="s">
        <v>69</v>
      </c>
      <c r="C162" s="22" t="s">
        <v>70</v>
      </c>
      <c r="D162" s="22" t="s">
        <v>28</v>
      </c>
      <c r="E162" s="3">
        <v>72151</v>
      </c>
      <c r="F162" s="3">
        <v>72193</v>
      </c>
      <c r="G162" s="3">
        <v>95989</v>
      </c>
      <c r="I162" s="23" t="s">
        <v>38</v>
      </c>
      <c r="J162" s="3">
        <v>7017823</v>
      </c>
      <c r="K162" s="23" t="s">
        <v>27</v>
      </c>
      <c r="L162" s="3">
        <v>22430589</v>
      </c>
      <c r="M162" s="23" t="s">
        <v>27</v>
      </c>
    </row>
    <row r="163" spans="1:13" hidden="1" x14ac:dyDescent="0.2">
      <c r="A163" s="22" t="s">
        <v>23</v>
      </c>
      <c r="B163" s="22" t="s">
        <v>69</v>
      </c>
      <c r="C163" s="22" t="s">
        <v>70</v>
      </c>
      <c r="D163" s="22" t="s">
        <v>29</v>
      </c>
      <c r="E163" s="3">
        <v>16527</v>
      </c>
      <c r="F163" s="3">
        <v>16607</v>
      </c>
      <c r="G163" s="3">
        <v>108449</v>
      </c>
      <c r="I163" s="23" t="s">
        <v>27</v>
      </c>
      <c r="J163" s="3">
        <v>3082137</v>
      </c>
      <c r="K163" s="23" t="s">
        <v>27</v>
      </c>
      <c r="L163" s="3">
        <v>10782066</v>
      </c>
      <c r="M163" s="23" t="s">
        <v>27</v>
      </c>
    </row>
    <row r="164" spans="1:13" hidden="1" x14ac:dyDescent="0.2">
      <c r="A164" s="22" t="s">
        <v>23</v>
      </c>
      <c r="B164" s="22" t="s">
        <v>69</v>
      </c>
      <c r="C164" s="22" t="s">
        <v>70</v>
      </c>
      <c r="D164" s="22" t="s">
        <v>30</v>
      </c>
      <c r="E164" s="3">
        <v>11958</v>
      </c>
      <c r="F164" s="3">
        <v>12175</v>
      </c>
      <c r="G164" s="3">
        <v>161429</v>
      </c>
      <c r="I164" s="23" t="s">
        <v>27</v>
      </c>
      <c r="J164" s="3">
        <v>3455165</v>
      </c>
      <c r="K164" s="23" t="s">
        <v>27</v>
      </c>
      <c r="L164" s="3">
        <v>12827875</v>
      </c>
      <c r="M164" s="23" t="s">
        <v>27</v>
      </c>
    </row>
    <row r="165" spans="1:13" hidden="1" x14ac:dyDescent="0.2">
      <c r="A165" s="22" t="s">
        <v>23</v>
      </c>
      <c r="B165" s="22" t="s">
        <v>69</v>
      </c>
      <c r="C165" s="22" t="s">
        <v>70</v>
      </c>
      <c r="D165" s="22" t="s">
        <v>31</v>
      </c>
      <c r="E165" s="3">
        <v>100636</v>
      </c>
      <c r="F165" s="3">
        <v>100975</v>
      </c>
      <c r="G165" s="3">
        <v>365867</v>
      </c>
      <c r="I165" s="23" t="s">
        <v>27</v>
      </c>
      <c r="J165" s="3">
        <v>13555125</v>
      </c>
      <c r="K165" s="23" t="s">
        <v>27</v>
      </c>
      <c r="L165" s="3">
        <v>46040530</v>
      </c>
      <c r="M165" s="23" t="s">
        <v>27</v>
      </c>
    </row>
    <row r="166" spans="1:13" hidden="1" x14ac:dyDescent="0.2">
      <c r="A166" s="22" t="s">
        <v>23</v>
      </c>
      <c r="B166" s="22" t="s">
        <v>69</v>
      </c>
      <c r="C166" s="22" t="s">
        <v>70</v>
      </c>
      <c r="D166" s="22" t="s">
        <v>32</v>
      </c>
      <c r="E166" s="3">
        <v>12792</v>
      </c>
      <c r="F166" s="3">
        <v>14101</v>
      </c>
      <c r="G166" s="3">
        <v>516240</v>
      </c>
      <c r="I166" s="23" t="s">
        <v>27</v>
      </c>
      <c r="J166" s="3">
        <v>10607010</v>
      </c>
      <c r="K166" s="23" t="s">
        <v>27</v>
      </c>
      <c r="L166" s="3">
        <v>33277676</v>
      </c>
      <c r="M166" s="23" t="s">
        <v>27</v>
      </c>
    </row>
    <row r="167" spans="1:13" hidden="1" x14ac:dyDescent="0.2">
      <c r="A167" s="22" t="s">
        <v>23</v>
      </c>
      <c r="B167" s="22" t="s">
        <v>69</v>
      </c>
      <c r="C167" s="22" t="s">
        <v>70</v>
      </c>
      <c r="D167" s="22" t="s">
        <v>33</v>
      </c>
      <c r="E167" s="3">
        <v>2539</v>
      </c>
      <c r="F167" s="3">
        <v>4052</v>
      </c>
      <c r="G167" s="3">
        <v>431136</v>
      </c>
      <c r="I167" s="23" t="s">
        <v>27</v>
      </c>
      <c r="J167" s="3">
        <v>16467283</v>
      </c>
      <c r="K167" s="23" t="s">
        <v>27</v>
      </c>
      <c r="L167" s="3">
        <v>40257005</v>
      </c>
      <c r="M167" s="23" t="s">
        <v>27</v>
      </c>
    </row>
    <row r="168" spans="1:13" hidden="1" x14ac:dyDescent="0.2">
      <c r="A168" s="22" t="s">
        <v>23</v>
      </c>
      <c r="B168" s="22" t="s">
        <v>69</v>
      </c>
      <c r="C168" s="22" t="s">
        <v>70</v>
      </c>
      <c r="D168" s="22" t="s">
        <v>34</v>
      </c>
      <c r="E168" s="3">
        <v>115967</v>
      </c>
      <c r="F168" s="3">
        <v>119128</v>
      </c>
      <c r="G168" s="3">
        <v>1313243</v>
      </c>
      <c r="I168" s="23" t="s">
        <v>27</v>
      </c>
      <c r="J168" s="3">
        <v>40629418</v>
      </c>
      <c r="K168" s="23" t="s">
        <v>27</v>
      </c>
      <c r="L168" s="3">
        <v>119575211</v>
      </c>
      <c r="M168" s="23" t="s">
        <v>27</v>
      </c>
    </row>
    <row r="169" spans="1:13" hidden="1" x14ac:dyDescent="0.2">
      <c r="A169" s="22" t="s">
        <v>23</v>
      </c>
      <c r="B169" s="22" t="s">
        <v>69</v>
      </c>
      <c r="C169" s="22" t="s">
        <v>70</v>
      </c>
      <c r="D169" s="22" t="s">
        <v>35</v>
      </c>
      <c r="E169" s="3">
        <v>691</v>
      </c>
      <c r="F169" s="3">
        <v>6094</v>
      </c>
      <c r="G169" s="3">
        <v>695324</v>
      </c>
      <c r="I169" s="23" t="s">
        <v>27</v>
      </c>
      <c r="J169" s="3">
        <v>19727735</v>
      </c>
      <c r="K169" s="23" t="s">
        <v>27</v>
      </c>
      <c r="L169" s="3">
        <v>76476734</v>
      </c>
      <c r="M169" s="23" t="s">
        <v>27</v>
      </c>
    </row>
    <row r="170" spans="1:13" hidden="1" x14ac:dyDescent="0.2">
      <c r="A170" s="22" t="s">
        <v>23</v>
      </c>
      <c r="B170" s="22" t="s">
        <v>71</v>
      </c>
      <c r="C170" s="22" t="s">
        <v>72</v>
      </c>
      <c r="D170" s="22" t="s">
        <v>26</v>
      </c>
      <c r="E170" s="3">
        <v>476957</v>
      </c>
      <c r="F170" s="3">
        <v>632489</v>
      </c>
      <c r="G170" s="3">
        <v>11564864</v>
      </c>
      <c r="I170" s="23" t="s">
        <v>27</v>
      </c>
      <c r="J170" s="3">
        <v>176343816</v>
      </c>
      <c r="K170" s="23" t="s">
        <v>27</v>
      </c>
      <c r="L170" s="3">
        <v>610475522</v>
      </c>
      <c r="M170" s="23" t="s">
        <v>27</v>
      </c>
    </row>
    <row r="171" spans="1:13" hidden="1" x14ac:dyDescent="0.2">
      <c r="A171" s="22" t="s">
        <v>23</v>
      </c>
      <c r="B171" s="22" t="s">
        <v>71</v>
      </c>
      <c r="C171" s="22" t="s">
        <v>72</v>
      </c>
      <c r="D171" s="22" t="s">
        <v>28</v>
      </c>
      <c r="E171" s="3">
        <v>203071</v>
      </c>
      <c r="F171" s="3">
        <v>203412</v>
      </c>
      <c r="G171" s="3">
        <v>328291</v>
      </c>
      <c r="I171" s="23" t="s">
        <v>27</v>
      </c>
      <c r="J171" s="3">
        <v>7948695</v>
      </c>
      <c r="K171" s="23" t="s">
        <v>27</v>
      </c>
      <c r="L171" s="3">
        <v>38533090</v>
      </c>
      <c r="M171" s="23" t="s">
        <v>27</v>
      </c>
    </row>
    <row r="172" spans="1:13" hidden="1" x14ac:dyDescent="0.2">
      <c r="A172" s="22" t="s">
        <v>23</v>
      </c>
      <c r="B172" s="22" t="s">
        <v>71</v>
      </c>
      <c r="C172" s="22" t="s">
        <v>72</v>
      </c>
      <c r="D172" s="22" t="s">
        <v>29</v>
      </c>
      <c r="E172" s="3">
        <v>92352</v>
      </c>
      <c r="F172" s="3">
        <v>92686</v>
      </c>
      <c r="G172" s="3">
        <v>616729</v>
      </c>
      <c r="I172" s="23" t="s">
        <v>27</v>
      </c>
      <c r="J172" s="3">
        <v>7420194</v>
      </c>
      <c r="K172" s="23" t="s">
        <v>27</v>
      </c>
      <c r="L172" s="3">
        <v>32547975</v>
      </c>
      <c r="M172" s="23" t="s">
        <v>27</v>
      </c>
    </row>
    <row r="173" spans="1:13" hidden="1" x14ac:dyDescent="0.2">
      <c r="A173" s="22" t="s">
        <v>23</v>
      </c>
      <c r="B173" s="22" t="s">
        <v>71</v>
      </c>
      <c r="C173" s="22" t="s">
        <v>72</v>
      </c>
      <c r="D173" s="22" t="s">
        <v>30</v>
      </c>
      <c r="E173" s="3">
        <v>85002</v>
      </c>
      <c r="F173" s="3">
        <v>86428</v>
      </c>
      <c r="G173" s="3">
        <v>1158948</v>
      </c>
      <c r="I173" s="23" t="s">
        <v>27</v>
      </c>
      <c r="J173" s="3">
        <v>13855385</v>
      </c>
      <c r="K173" s="23" t="s">
        <v>27</v>
      </c>
      <c r="L173" s="3">
        <v>51453724</v>
      </c>
      <c r="M173" s="23" t="s">
        <v>27</v>
      </c>
    </row>
    <row r="174" spans="1:13" hidden="1" x14ac:dyDescent="0.2">
      <c r="A174" s="22" t="s">
        <v>23</v>
      </c>
      <c r="B174" s="22" t="s">
        <v>71</v>
      </c>
      <c r="C174" s="22" t="s">
        <v>72</v>
      </c>
      <c r="D174" s="22" t="s">
        <v>31</v>
      </c>
      <c r="E174" s="3">
        <v>380425</v>
      </c>
      <c r="F174" s="3">
        <v>382526</v>
      </c>
      <c r="G174" s="3">
        <v>2103968</v>
      </c>
      <c r="I174" s="23" t="s">
        <v>27</v>
      </c>
      <c r="J174" s="3">
        <v>29224274</v>
      </c>
      <c r="K174" s="23" t="s">
        <v>27</v>
      </c>
      <c r="L174" s="3">
        <v>122534789</v>
      </c>
      <c r="M174" s="23" t="s">
        <v>27</v>
      </c>
    </row>
    <row r="175" spans="1:13" hidden="1" x14ac:dyDescent="0.2">
      <c r="A175" s="22" t="s">
        <v>23</v>
      </c>
      <c r="B175" s="22" t="s">
        <v>71</v>
      </c>
      <c r="C175" s="22" t="s">
        <v>72</v>
      </c>
      <c r="D175" s="22" t="s">
        <v>32</v>
      </c>
      <c r="E175" s="3">
        <v>85826</v>
      </c>
      <c r="F175" s="3">
        <v>101386</v>
      </c>
      <c r="G175" s="3">
        <v>3187977</v>
      </c>
      <c r="I175" s="23" t="s">
        <v>27</v>
      </c>
      <c r="J175" s="3">
        <v>42622829</v>
      </c>
      <c r="K175" s="23" t="s">
        <v>27</v>
      </c>
      <c r="L175" s="3">
        <v>132124235</v>
      </c>
      <c r="M175" s="23" t="s">
        <v>27</v>
      </c>
    </row>
    <row r="176" spans="1:13" hidden="1" x14ac:dyDescent="0.2">
      <c r="A176" s="22" t="s">
        <v>23</v>
      </c>
      <c r="B176" s="22" t="s">
        <v>71</v>
      </c>
      <c r="C176" s="22" t="s">
        <v>72</v>
      </c>
      <c r="D176" s="22" t="s">
        <v>33</v>
      </c>
      <c r="E176" s="3">
        <v>8810</v>
      </c>
      <c r="F176" s="3">
        <v>38285</v>
      </c>
      <c r="G176" s="3">
        <v>1562777</v>
      </c>
      <c r="I176" s="23" t="s">
        <v>27</v>
      </c>
      <c r="J176" s="3">
        <v>22360177</v>
      </c>
      <c r="K176" s="23" t="s">
        <v>27</v>
      </c>
      <c r="L176" s="3">
        <v>73408532</v>
      </c>
      <c r="M176" s="23" t="s">
        <v>27</v>
      </c>
    </row>
    <row r="177" spans="1:13" hidden="1" x14ac:dyDescent="0.2">
      <c r="A177" s="22" t="s">
        <v>23</v>
      </c>
      <c r="B177" s="22" t="s">
        <v>71</v>
      </c>
      <c r="C177" s="22" t="s">
        <v>72</v>
      </c>
      <c r="D177" s="22" t="s">
        <v>34</v>
      </c>
      <c r="E177" s="3">
        <v>475061</v>
      </c>
      <c r="F177" s="3">
        <v>522197</v>
      </c>
      <c r="G177" s="3">
        <v>6854722</v>
      </c>
      <c r="I177" s="23" t="s">
        <v>27</v>
      </c>
      <c r="J177" s="3">
        <v>94207280</v>
      </c>
      <c r="K177" s="23" t="s">
        <v>27</v>
      </c>
      <c r="L177" s="3">
        <v>328067556</v>
      </c>
      <c r="M177" s="23" t="s">
        <v>27</v>
      </c>
    </row>
    <row r="178" spans="1:13" hidden="1" x14ac:dyDescent="0.2">
      <c r="A178" s="22" t="s">
        <v>23</v>
      </c>
      <c r="B178" s="22" t="s">
        <v>71</v>
      </c>
      <c r="C178" s="22" t="s">
        <v>72</v>
      </c>
      <c r="D178" s="22" t="s">
        <v>35</v>
      </c>
      <c r="E178" s="3">
        <v>1896</v>
      </c>
      <c r="F178" s="3">
        <v>110292</v>
      </c>
      <c r="G178" s="3">
        <v>4710142</v>
      </c>
      <c r="I178" s="23" t="s">
        <v>27</v>
      </c>
      <c r="J178" s="3">
        <v>82136536</v>
      </c>
      <c r="K178" s="23" t="s">
        <v>27</v>
      </c>
      <c r="L178" s="3">
        <v>282407966</v>
      </c>
      <c r="M178" s="23" t="s">
        <v>27</v>
      </c>
    </row>
    <row r="179" spans="1:13" hidden="1" x14ac:dyDescent="0.2">
      <c r="A179" s="22" t="s">
        <v>23</v>
      </c>
      <c r="B179" s="22" t="s">
        <v>73</v>
      </c>
      <c r="C179" s="22" t="s">
        <v>74</v>
      </c>
      <c r="D179" s="22" t="s">
        <v>26</v>
      </c>
      <c r="E179" s="3">
        <v>677457</v>
      </c>
      <c r="F179" s="3">
        <v>744252</v>
      </c>
      <c r="G179" s="3">
        <v>5519773</v>
      </c>
      <c r="I179" s="23" t="s">
        <v>27</v>
      </c>
      <c r="J179" s="3">
        <v>140671497</v>
      </c>
      <c r="K179" s="23" t="s">
        <v>27</v>
      </c>
      <c r="L179" s="3">
        <v>577222666</v>
      </c>
      <c r="M179" s="23" t="s">
        <v>27</v>
      </c>
    </row>
    <row r="180" spans="1:13" hidden="1" x14ac:dyDescent="0.2">
      <c r="A180" s="22" t="s">
        <v>23</v>
      </c>
      <c r="B180" s="22" t="s">
        <v>73</v>
      </c>
      <c r="C180" s="22" t="s">
        <v>74</v>
      </c>
      <c r="D180" s="22" t="s">
        <v>28</v>
      </c>
      <c r="E180" s="3">
        <v>426287</v>
      </c>
      <c r="F180" s="3">
        <v>426714</v>
      </c>
      <c r="G180" s="3">
        <v>795387</v>
      </c>
      <c r="I180" s="23" t="s">
        <v>27</v>
      </c>
      <c r="J180" s="3">
        <v>18295656</v>
      </c>
      <c r="K180" s="23" t="s">
        <v>27</v>
      </c>
      <c r="L180" s="3">
        <v>89864767</v>
      </c>
      <c r="M180" s="23" t="s">
        <v>27</v>
      </c>
    </row>
    <row r="181" spans="1:13" hidden="1" x14ac:dyDescent="0.2">
      <c r="A181" s="22" t="s">
        <v>23</v>
      </c>
      <c r="B181" s="22" t="s">
        <v>73</v>
      </c>
      <c r="C181" s="22" t="s">
        <v>74</v>
      </c>
      <c r="D181" s="22" t="s">
        <v>29</v>
      </c>
      <c r="E181" s="3">
        <v>137068</v>
      </c>
      <c r="F181" s="3">
        <v>138123</v>
      </c>
      <c r="G181" s="3">
        <v>890332</v>
      </c>
      <c r="I181" s="23" t="s">
        <v>27</v>
      </c>
      <c r="J181" s="3">
        <v>19546547</v>
      </c>
      <c r="K181" s="23" t="s">
        <v>27</v>
      </c>
      <c r="L181" s="3">
        <v>81441145</v>
      </c>
      <c r="M181" s="23" t="s">
        <v>27</v>
      </c>
    </row>
    <row r="182" spans="1:13" hidden="1" x14ac:dyDescent="0.2">
      <c r="A182" s="22" t="s">
        <v>23</v>
      </c>
      <c r="B182" s="22" t="s">
        <v>73</v>
      </c>
      <c r="C182" s="22" t="s">
        <v>74</v>
      </c>
      <c r="D182" s="22" t="s">
        <v>30</v>
      </c>
      <c r="E182" s="3">
        <v>66827</v>
      </c>
      <c r="F182" s="3">
        <v>70066</v>
      </c>
      <c r="G182" s="3">
        <v>878528</v>
      </c>
      <c r="I182" s="23" t="s">
        <v>27</v>
      </c>
      <c r="J182" s="3">
        <v>20675329</v>
      </c>
      <c r="K182" s="23" t="s">
        <v>27</v>
      </c>
      <c r="L182" s="3">
        <v>76845987</v>
      </c>
      <c r="M182" s="23" t="s">
        <v>27</v>
      </c>
    </row>
    <row r="183" spans="1:13" hidden="1" x14ac:dyDescent="0.2">
      <c r="A183" s="22" t="s">
        <v>23</v>
      </c>
      <c r="B183" s="22" t="s">
        <v>73</v>
      </c>
      <c r="C183" s="22" t="s">
        <v>74</v>
      </c>
      <c r="D183" s="22" t="s">
        <v>31</v>
      </c>
      <c r="E183" s="3">
        <v>630182</v>
      </c>
      <c r="F183" s="3">
        <v>634903</v>
      </c>
      <c r="G183" s="3">
        <v>2564247</v>
      </c>
      <c r="I183" s="23" t="s">
        <v>27</v>
      </c>
      <c r="J183" s="3">
        <v>58517532</v>
      </c>
      <c r="K183" s="23" t="s">
        <v>27</v>
      </c>
      <c r="L183" s="3">
        <v>248151899</v>
      </c>
      <c r="M183" s="23" t="s">
        <v>27</v>
      </c>
    </row>
    <row r="184" spans="1:13" hidden="1" x14ac:dyDescent="0.2">
      <c r="A184" s="22" t="s">
        <v>23</v>
      </c>
      <c r="B184" s="22" t="s">
        <v>73</v>
      </c>
      <c r="C184" s="22" t="s">
        <v>74</v>
      </c>
      <c r="D184" s="22" t="s">
        <v>32</v>
      </c>
      <c r="E184" s="3">
        <v>41464</v>
      </c>
      <c r="F184" s="3">
        <v>54594</v>
      </c>
      <c r="G184" s="3">
        <v>1481194</v>
      </c>
      <c r="I184" s="23" t="s">
        <v>27</v>
      </c>
      <c r="J184" s="3">
        <v>36609312</v>
      </c>
      <c r="K184" s="23" t="s">
        <v>27</v>
      </c>
      <c r="L184" s="3">
        <v>148574243</v>
      </c>
      <c r="M184" s="23" t="s">
        <v>27</v>
      </c>
    </row>
    <row r="185" spans="1:13" hidden="1" x14ac:dyDescent="0.2">
      <c r="A185" s="22" t="s">
        <v>23</v>
      </c>
      <c r="B185" s="22" t="s">
        <v>73</v>
      </c>
      <c r="C185" s="22" t="s">
        <v>74</v>
      </c>
      <c r="D185" s="22" t="s">
        <v>33</v>
      </c>
      <c r="E185" s="3">
        <v>4416</v>
      </c>
      <c r="F185" s="3">
        <v>16430</v>
      </c>
      <c r="G185" s="3">
        <v>631479</v>
      </c>
      <c r="I185" s="23" t="s">
        <v>27</v>
      </c>
      <c r="J185" s="3">
        <v>19096854</v>
      </c>
      <c r="K185" s="23" t="s">
        <v>27</v>
      </c>
      <c r="L185" s="3">
        <v>84209934</v>
      </c>
      <c r="M185" s="23" t="s">
        <v>27</v>
      </c>
    </row>
    <row r="186" spans="1:13" hidden="1" x14ac:dyDescent="0.2">
      <c r="A186" s="22" t="s">
        <v>23</v>
      </c>
      <c r="B186" s="22" t="s">
        <v>73</v>
      </c>
      <c r="C186" s="22" t="s">
        <v>74</v>
      </c>
      <c r="D186" s="22" t="s">
        <v>34</v>
      </c>
      <c r="E186" s="3">
        <v>676062</v>
      </c>
      <c r="F186" s="3">
        <v>705927</v>
      </c>
      <c r="G186" s="3">
        <v>4676920</v>
      </c>
      <c r="I186" s="23" t="s">
        <v>27</v>
      </c>
      <c r="J186" s="3">
        <v>114223698</v>
      </c>
      <c r="K186" s="23" t="s">
        <v>27</v>
      </c>
      <c r="L186" s="3">
        <v>480936076</v>
      </c>
      <c r="M186" s="23" t="s">
        <v>27</v>
      </c>
    </row>
    <row r="187" spans="1:13" hidden="1" x14ac:dyDescent="0.2">
      <c r="A187" s="22" t="s">
        <v>23</v>
      </c>
      <c r="B187" s="22" t="s">
        <v>73</v>
      </c>
      <c r="C187" s="22" t="s">
        <v>74</v>
      </c>
      <c r="D187" s="22" t="s">
        <v>35</v>
      </c>
      <c r="E187" s="3">
        <v>1395</v>
      </c>
      <c r="F187" s="3">
        <v>38325</v>
      </c>
      <c r="G187" s="3">
        <v>842853</v>
      </c>
      <c r="I187" s="23" t="s">
        <v>27</v>
      </c>
      <c r="J187" s="3">
        <v>26447799</v>
      </c>
      <c r="K187" s="23" t="s">
        <v>27</v>
      </c>
      <c r="L187" s="3">
        <v>96286590</v>
      </c>
      <c r="M187" s="23" t="s">
        <v>27</v>
      </c>
    </row>
    <row r="188" spans="1:13" hidden="1" x14ac:dyDescent="0.2">
      <c r="A188" s="22" t="s">
        <v>23</v>
      </c>
      <c r="B188" s="22" t="s">
        <v>75</v>
      </c>
      <c r="C188" s="22" t="s">
        <v>76</v>
      </c>
      <c r="D188" s="22" t="s">
        <v>26</v>
      </c>
      <c r="E188" s="3">
        <v>9993</v>
      </c>
      <c r="F188" s="3">
        <v>9993</v>
      </c>
      <c r="G188" s="3">
        <v>12655</v>
      </c>
      <c r="I188" s="23" t="s">
        <v>38</v>
      </c>
      <c r="J188" s="3">
        <v>266931</v>
      </c>
      <c r="K188" s="23" t="s">
        <v>27</v>
      </c>
      <c r="L188" s="3">
        <v>1702739</v>
      </c>
      <c r="M188" s="23" t="s">
        <v>27</v>
      </c>
    </row>
    <row r="189" spans="1:13" hidden="1" x14ac:dyDescent="0.2">
      <c r="A189" s="22" t="s">
        <v>23</v>
      </c>
      <c r="B189" s="22" t="s">
        <v>75</v>
      </c>
      <c r="C189" s="22" t="s">
        <v>76</v>
      </c>
      <c r="D189" s="22" t="s">
        <v>28</v>
      </c>
      <c r="E189" s="3">
        <v>9522</v>
      </c>
      <c r="F189" s="3">
        <v>9522</v>
      </c>
      <c r="G189" s="3">
        <v>0</v>
      </c>
      <c r="H189" s="23" t="s">
        <v>77</v>
      </c>
      <c r="I189" s="23" t="s">
        <v>78</v>
      </c>
      <c r="J189" s="3">
        <v>166002</v>
      </c>
      <c r="K189" s="23" t="s">
        <v>27</v>
      </c>
      <c r="L189" s="3">
        <v>1065016</v>
      </c>
      <c r="M189" s="23" t="s">
        <v>27</v>
      </c>
    </row>
    <row r="190" spans="1:13" hidden="1" x14ac:dyDescent="0.2">
      <c r="A190" s="22" t="s">
        <v>23</v>
      </c>
      <c r="B190" s="22" t="s">
        <v>75</v>
      </c>
      <c r="C190" s="22" t="s">
        <v>76</v>
      </c>
      <c r="D190" s="22" t="s">
        <v>29</v>
      </c>
      <c r="E190" s="3">
        <v>320</v>
      </c>
      <c r="F190" s="3">
        <v>320</v>
      </c>
      <c r="G190" s="3">
        <v>1981</v>
      </c>
      <c r="I190" s="23" t="s">
        <v>27</v>
      </c>
      <c r="J190" s="3">
        <v>27617</v>
      </c>
      <c r="K190" s="23" t="s">
        <v>27</v>
      </c>
      <c r="L190" s="3">
        <v>174457</v>
      </c>
      <c r="M190" s="23" t="s">
        <v>27</v>
      </c>
    </row>
    <row r="191" spans="1:13" hidden="1" x14ac:dyDescent="0.2">
      <c r="A191" s="22" t="s">
        <v>23</v>
      </c>
      <c r="B191" s="22" t="s">
        <v>75</v>
      </c>
      <c r="C191" s="22" t="s">
        <v>76</v>
      </c>
      <c r="D191" s="22" t="s">
        <v>30</v>
      </c>
      <c r="E191" s="3">
        <v>104</v>
      </c>
      <c r="F191" s="3">
        <v>104</v>
      </c>
      <c r="G191" s="3">
        <v>1342</v>
      </c>
      <c r="I191" s="23" t="s">
        <v>27</v>
      </c>
      <c r="J191" s="3">
        <v>11457</v>
      </c>
      <c r="K191" s="23" t="s">
        <v>27</v>
      </c>
      <c r="L191" s="3">
        <v>71433</v>
      </c>
      <c r="M191" s="23" t="s">
        <v>27</v>
      </c>
    </row>
    <row r="192" spans="1:13" hidden="1" x14ac:dyDescent="0.2">
      <c r="A192" s="22" t="s">
        <v>23</v>
      </c>
      <c r="B192" s="22" t="s">
        <v>75</v>
      </c>
      <c r="C192" s="22" t="s">
        <v>76</v>
      </c>
      <c r="D192" s="22" t="s">
        <v>31</v>
      </c>
      <c r="E192" s="3">
        <v>9946</v>
      </c>
      <c r="F192" s="3">
        <v>9946</v>
      </c>
      <c r="G192" s="3">
        <v>11257</v>
      </c>
      <c r="I192" s="23" t="s">
        <v>38</v>
      </c>
      <c r="J192" s="3">
        <v>205076</v>
      </c>
      <c r="K192" s="23" t="s">
        <v>27</v>
      </c>
      <c r="L192" s="3">
        <v>1310906</v>
      </c>
      <c r="M192" s="23" t="s">
        <v>27</v>
      </c>
    </row>
    <row r="193" spans="1:17" hidden="1" x14ac:dyDescent="0.2">
      <c r="A193" s="22" t="s">
        <v>23</v>
      </c>
      <c r="B193" s="22" t="s">
        <v>75</v>
      </c>
      <c r="C193" s="22" t="s">
        <v>76</v>
      </c>
      <c r="D193" s="22" t="s">
        <v>32</v>
      </c>
      <c r="E193" s="3">
        <v>46</v>
      </c>
      <c r="F193" s="3">
        <v>46</v>
      </c>
      <c r="G193" s="3">
        <v>1261</v>
      </c>
      <c r="I193" s="23" t="s">
        <v>27</v>
      </c>
      <c r="J193" s="3">
        <v>11799</v>
      </c>
      <c r="K193" s="23" t="s">
        <v>38</v>
      </c>
      <c r="L193" s="3">
        <v>74767</v>
      </c>
      <c r="M193" s="23" t="s">
        <v>38</v>
      </c>
    </row>
    <row r="194" spans="1:17" hidden="1" x14ac:dyDescent="0.2">
      <c r="A194" s="22" t="s">
        <v>23</v>
      </c>
      <c r="B194" s="22" t="s">
        <v>75</v>
      </c>
      <c r="C194" s="22" t="s">
        <v>76</v>
      </c>
      <c r="D194" s="22" t="s">
        <v>33</v>
      </c>
      <c r="E194" s="3">
        <v>1</v>
      </c>
      <c r="F194" s="3">
        <v>1</v>
      </c>
      <c r="G194" s="3">
        <v>0</v>
      </c>
      <c r="H194" s="23" t="s">
        <v>79</v>
      </c>
      <c r="I194" s="23" t="s">
        <v>80</v>
      </c>
      <c r="J194" s="3">
        <v>0</v>
      </c>
      <c r="K194" s="23" t="s">
        <v>80</v>
      </c>
      <c r="L194" s="3">
        <v>0</v>
      </c>
      <c r="M194" s="23" t="s">
        <v>80</v>
      </c>
    </row>
    <row r="195" spans="1:17" hidden="1" x14ac:dyDescent="0.2">
      <c r="A195" s="22" t="s">
        <v>23</v>
      </c>
      <c r="B195" s="22" t="s">
        <v>75</v>
      </c>
      <c r="C195" s="22" t="s">
        <v>76</v>
      </c>
      <c r="D195" s="22" t="s">
        <v>34</v>
      </c>
      <c r="E195" s="3">
        <v>9993</v>
      </c>
      <c r="F195" s="3">
        <v>9993</v>
      </c>
      <c r="G195" s="3">
        <v>12655</v>
      </c>
      <c r="I195" s="23" t="s">
        <v>38</v>
      </c>
      <c r="J195" s="3">
        <v>266931</v>
      </c>
      <c r="K195" s="23" t="s">
        <v>27</v>
      </c>
      <c r="L195" s="3">
        <v>1702739</v>
      </c>
      <c r="M195" s="23" t="s">
        <v>27</v>
      </c>
    </row>
    <row r="196" spans="1:17" ht="12.75" x14ac:dyDescent="0.2">
      <c r="A196" s="22" t="s">
        <v>81</v>
      </c>
      <c r="B196" s="22" t="s">
        <v>24</v>
      </c>
      <c r="C196" s="22" t="s">
        <v>25</v>
      </c>
      <c r="D196" s="22" t="s">
        <v>26</v>
      </c>
      <c r="E196" s="3">
        <v>1346590</v>
      </c>
      <c r="F196" s="3">
        <v>2413060</v>
      </c>
      <c r="G196" s="3">
        <v>57015762</v>
      </c>
      <c r="I196" s="23" t="s">
        <v>27</v>
      </c>
      <c r="J196" s="3">
        <v>2764586729</v>
      </c>
      <c r="K196" s="23" t="s">
        <v>27</v>
      </c>
      <c r="L196" s="3">
        <v>18463315093</v>
      </c>
      <c r="M196" s="23" t="s">
        <v>27</v>
      </c>
      <c r="N196" s="2" t="s">
        <v>185</v>
      </c>
      <c r="O196" s="47">
        <f>(E568+E755+E943)/E8</f>
        <v>0.70878041805689751</v>
      </c>
      <c r="P196" s="47">
        <f t="shared" ref="P196:Q196" si="1">(F568+F755+F943)/F8</f>
        <v>0.61173160140573324</v>
      </c>
      <c r="Q196" s="47">
        <f t="shared" si="1"/>
        <v>0.39266350157683066</v>
      </c>
    </row>
    <row r="197" spans="1:17" hidden="1" x14ac:dyDescent="0.2">
      <c r="A197" s="22" t="s">
        <v>81</v>
      </c>
      <c r="B197" s="22" t="s">
        <v>24</v>
      </c>
      <c r="C197" s="22" t="s">
        <v>25</v>
      </c>
      <c r="D197" s="22" t="s">
        <v>28</v>
      </c>
      <c r="E197" s="3">
        <v>711642</v>
      </c>
      <c r="F197" s="3">
        <v>713862</v>
      </c>
      <c r="G197" s="3">
        <v>1224719</v>
      </c>
      <c r="I197" s="23" t="s">
        <v>27</v>
      </c>
      <c r="J197" s="3">
        <v>63248119</v>
      </c>
      <c r="K197" s="23" t="s">
        <v>27</v>
      </c>
      <c r="L197" s="3">
        <v>359374282</v>
      </c>
      <c r="M197" s="23" t="s">
        <v>27</v>
      </c>
    </row>
    <row r="198" spans="1:17" hidden="1" x14ac:dyDescent="0.2">
      <c r="A198" s="22" t="s">
        <v>81</v>
      </c>
      <c r="B198" s="22" t="s">
        <v>24</v>
      </c>
      <c r="C198" s="22" t="s">
        <v>25</v>
      </c>
      <c r="D198" s="22" t="s">
        <v>29</v>
      </c>
      <c r="E198" s="3">
        <v>252142</v>
      </c>
      <c r="F198" s="3">
        <v>257687</v>
      </c>
      <c r="G198" s="3">
        <v>1673586</v>
      </c>
      <c r="I198" s="23" t="s">
        <v>27</v>
      </c>
      <c r="J198" s="3">
        <v>67329798</v>
      </c>
      <c r="K198" s="23" t="s">
        <v>27</v>
      </c>
      <c r="L198" s="3">
        <v>337578709</v>
      </c>
      <c r="M198" s="23" t="s">
        <v>27</v>
      </c>
    </row>
    <row r="199" spans="1:17" hidden="1" x14ac:dyDescent="0.2">
      <c r="A199" s="22" t="s">
        <v>81</v>
      </c>
      <c r="B199" s="22" t="s">
        <v>24</v>
      </c>
      <c r="C199" s="22" t="s">
        <v>25</v>
      </c>
      <c r="D199" s="22" t="s">
        <v>30</v>
      </c>
      <c r="E199" s="3">
        <v>178543</v>
      </c>
      <c r="F199" s="3">
        <v>193352</v>
      </c>
      <c r="G199" s="3">
        <v>2402744</v>
      </c>
      <c r="I199" s="23" t="s">
        <v>27</v>
      </c>
      <c r="J199" s="3">
        <v>101370909</v>
      </c>
      <c r="K199" s="23" t="s">
        <v>27</v>
      </c>
      <c r="L199" s="3">
        <v>467207418</v>
      </c>
      <c r="M199" s="23" t="s">
        <v>27</v>
      </c>
    </row>
    <row r="200" spans="1:17" hidden="1" x14ac:dyDescent="0.2">
      <c r="A200" s="22" t="s">
        <v>81</v>
      </c>
      <c r="B200" s="22" t="s">
        <v>24</v>
      </c>
      <c r="C200" s="22" t="s">
        <v>25</v>
      </c>
      <c r="D200" s="22" t="s">
        <v>31</v>
      </c>
      <c r="E200" s="3">
        <v>1142327</v>
      </c>
      <c r="F200" s="3">
        <v>1164901</v>
      </c>
      <c r="G200" s="3">
        <v>5301049</v>
      </c>
      <c r="I200" s="23" t="s">
        <v>27</v>
      </c>
      <c r="J200" s="3">
        <v>231948826</v>
      </c>
      <c r="K200" s="23" t="s">
        <v>27</v>
      </c>
      <c r="L200" s="3">
        <v>1164160409</v>
      </c>
      <c r="M200" s="23" t="s">
        <v>27</v>
      </c>
    </row>
    <row r="201" spans="1:17" hidden="1" x14ac:dyDescent="0.2">
      <c r="A201" s="22" t="s">
        <v>81</v>
      </c>
      <c r="B201" s="22" t="s">
        <v>24</v>
      </c>
      <c r="C201" s="22" t="s">
        <v>25</v>
      </c>
      <c r="D201" s="22" t="s">
        <v>32</v>
      </c>
      <c r="E201" s="3">
        <v>161994</v>
      </c>
      <c r="F201" s="3">
        <v>234412</v>
      </c>
      <c r="G201" s="3">
        <v>6291829</v>
      </c>
      <c r="I201" s="23" t="s">
        <v>27</v>
      </c>
      <c r="J201" s="3">
        <v>284385068</v>
      </c>
      <c r="K201" s="23" t="s">
        <v>27</v>
      </c>
      <c r="L201" s="3">
        <v>1356555557</v>
      </c>
      <c r="M201" s="23" t="s">
        <v>27</v>
      </c>
    </row>
    <row r="202" spans="1:17" hidden="1" x14ac:dyDescent="0.2">
      <c r="A202" s="22" t="s">
        <v>81</v>
      </c>
      <c r="B202" s="22" t="s">
        <v>24</v>
      </c>
      <c r="C202" s="22" t="s">
        <v>25</v>
      </c>
      <c r="D202" s="22" t="s">
        <v>33</v>
      </c>
      <c r="E202" s="3">
        <v>31601</v>
      </c>
      <c r="F202" s="3">
        <v>132383</v>
      </c>
      <c r="G202" s="3">
        <v>5543064</v>
      </c>
      <c r="I202" s="23" t="s">
        <v>27</v>
      </c>
      <c r="J202" s="3">
        <v>269833032</v>
      </c>
      <c r="K202" s="23" t="s">
        <v>27</v>
      </c>
      <c r="L202" s="3">
        <v>1526097517</v>
      </c>
      <c r="M202" s="23" t="s">
        <v>27</v>
      </c>
    </row>
    <row r="203" spans="1:17" hidden="1" x14ac:dyDescent="0.2">
      <c r="A203" s="22" t="s">
        <v>81</v>
      </c>
      <c r="B203" s="22" t="s">
        <v>24</v>
      </c>
      <c r="C203" s="22" t="s">
        <v>25</v>
      </c>
      <c r="D203" s="22" t="s">
        <v>34</v>
      </c>
      <c r="E203" s="3">
        <v>1335922</v>
      </c>
      <c r="F203" s="3">
        <v>1531696</v>
      </c>
      <c r="G203" s="3">
        <v>17135942</v>
      </c>
      <c r="I203" s="23" t="s">
        <v>27</v>
      </c>
      <c r="J203" s="3">
        <v>786166926</v>
      </c>
      <c r="K203" s="23" t="s">
        <v>27</v>
      </c>
      <c r="L203" s="3">
        <v>4046813483</v>
      </c>
      <c r="M203" s="23" t="s">
        <v>27</v>
      </c>
    </row>
    <row r="204" spans="1:17" hidden="1" x14ac:dyDescent="0.2">
      <c r="A204" s="22" t="s">
        <v>81</v>
      </c>
      <c r="B204" s="22" t="s">
        <v>24</v>
      </c>
      <c r="C204" s="22" t="s">
        <v>25</v>
      </c>
      <c r="D204" s="22" t="s">
        <v>35</v>
      </c>
      <c r="E204" s="3">
        <v>10668</v>
      </c>
      <c r="F204" s="3">
        <v>881364</v>
      </c>
      <c r="G204" s="3">
        <v>39879820</v>
      </c>
      <c r="I204" s="23" t="s">
        <v>27</v>
      </c>
      <c r="J204" s="3">
        <v>1978419803</v>
      </c>
      <c r="K204" s="23" t="s">
        <v>27</v>
      </c>
      <c r="L204" s="3">
        <v>14416501610</v>
      </c>
      <c r="M204" s="23" t="s">
        <v>27</v>
      </c>
    </row>
    <row r="205" spans="1:17" hidden="1" x14ac:dyDescent="0.2">
      <c r="A205" s="22" t="s">
        <v>81</v>
      </c>
      <c r="B205" s="22" t="s">
        <v>36</v>
      </c>
      <c r="C205" s="22" t="s">
        <v>37</v>
      </c>
      <c r="D205" s="22" t="s">
        <v>26</v>
      </c>
      <c r="E205" s="3">
        <v>4427</v>
      </c>
      <c r="F205" s="3">
        <v>4794</v>
      </c>
      <c r="G205" s="3">
        <v>55238</v>
      </c>
      <c r="I205" s="23" t="s">
        <v>27</v>
      </c>
      <c r="J205" s="3">
        <v>2045809</v>
      </c>
      <c r="K205" s="23" t="s">
        <v>27</v>
      </c>
      <c r="L205" s="3">
        <v>10065295</v>
      </c>
      <c r="M205" s="23" t="s">
        <v>27</v>
      </c>
    </row>
    <row r="206" spans="1:17" hidden="1" x14ac:dyDescent="0.2">
      <c r="A206" s="22" t="s">
        <v>81</v>
      </c>
      <c r="B206" s="22" t="s">
        <v>36</v>
      </c>
      <c r="C206" s="22" t="s">
        <v>37</v>
      </c>
      <c r="D206" s="22" t="s">
        <v>28</v>
      </c>
      <c r="E206" s="3">
        <v>2422</v>
      </c>
      <c r="F206" s="3">
        <v>2424</v>
      </c>
      <c r="G206" s="3">
        <v>4188</v>
      </c>
      <c r="I206" s="23" t="s">
        <v>27</v>
      </c>
      <c r="J206" s="3">
        <v>172205</v>
      </c>
      <c r="K206" s="23" t="s">
        <v>27</v>
      </c>
      <c r="L206" s="3">
        <v>1098992</v>
      </c>
      <c r="M206" s="23" t="s">
        <v>27</v>
      </c>
    </row>
    <row r="207" spans="1:17" hidden="1" x14ac:dyDescent="0.2">
      <c r="A207" s="22" t="s">
        <v>81</v>
      </c>
      <c r="B207" s="22" t="s">
        <v>36</v>
      </c>
      <c r="C207" s="22" t="s">
        <v>37</v>
      </c>
      <c r="D207" s="22" t="s">
        <v>29</v>
      </c>
      <c r="E207" s="3">
        <v>894</v>
      </c>
      <c r="F207" s="3">
        <v>896</v>
      </c>
      <c r="G207" s="3">
        <v>5969</v>
      </c>
      <c r="I207" s="23" t="s">
        <v>27</v>
      </c>
      <c r="J207" s="3">
        <v>197999</v>
      </c>
      <c r="K207" s="23" t="s">
        <v>27</v>
      </c>
      <c r="L207" s="3">
        <v>975518</v>
      </c>
      <c r="M207" s="23" t="s">
        <v>27</v>
      </c>
    </row>
    <row r="208" spans="1:17" hidden="1" x14ac:dyDescent="0.2">
      <c r="A208" s="22" t="s">
        <v>81</v>
      </c>
      <c r="B208" s="22" t="s">
        <v>36</v>
      </c>
      <c r="C208" s="22" t="s">
        <v>37</v>
      </c>
      <c r="D208" s="22" t="s">
        <v>30</v>
      </c>
      <c r="E208" s="3">
        <v>578</v>
      </c>
      <c r="F208" s="3">
        <v>581</v>
      </c>
      <c r="G208" s="3">
        <v>7624</v>
      </c>
      <c r="I208" s="23" t="s">
        <v>27</v>
      </c>
      <c r="J208" s="3">
        <v>273836</v>
      </c>
      <c r="K208" s="23" t="s">
        <v>27</v>
      </c>
      <c r="L208" s="3">
        <v>1233533</v>
      </c>
      <c r="M208" s="23" t="s">
        <v>27</v>
      </c>
    </row>
    <row r="209" spans="1:13" hidden="1" x14ac:dyDescent="0.2">
      <c r="A209" s="22" t="s">
        <v>81</v>
      </c>
      <c r="B209" s="22" t="s">
        <v>36</v>
      </c>
      <c r="C209" s="22" t="s">
        <v>37</v>
      </c>
      <c r="D209" s="22" t="s">
        <v>31</v>
      </c>
      <c r="E209" s="3">
        <v>3894</v>
      </c>
      <c r="F209" s="3">
        <v>3901</v>
      </c>
      <c r="G209" s="3">
        <v>17781</v>
      </c>
      <c r="I209" s="23" t="s">
        <v>27</v>
      </c>
      <c r="J209" s="3">
        <v>644040</v>
      </c>
      <c r="K209" s="23" t="s">
        <v>27</v>
      </c>
      <c r="L209" s="3">
        <v>3308043</v>
      </c>
      <c r="M209" s="23" t="s">
        <v>27</v>
      </c>
    </row>
    <row r="210" spans="1:13" hidden="1" x14ac:dyDescent="0.2">
      <c r="A210" s="22" t="s">
        <v>81</v>
      </c>
      <c r="B210" s="22" t="s">
        <v>36</v>
      </c>
      <c r="C210" s="22" t="s">
        <v>37</v>
      </c>
      <c r="D210" s="22" t="s">
        <v>32</v>
      </c>
      <c r="E210" s="3">
        <v>386</v>
      </c>
      <c r="F210" s="3">
        <v>431</v>
      </c>
      <c r="G210" s="3">
        <v>13802</v>
      </c>
      <c r="I210" s="23" t="s">
        <v>27</v>
      </c>
      <c r="J210" s="3">
        <v>488029</v>
      </c>
      <c r="K210" s="23" t="s">
        <v>27</v>
      </c>
      <c r="L210" s="3">
        <v>2138324</v>
      </c>
      <c r="M210" s="23" t="s">
        <v>27</v>
      </c>
    </row>
    <row r="211" spans="1:13" hidden="1" x14ac:dyDescent="0.2">
      <c r="A211" s="22" t="s">
        <v>81</v>
      </c>
      <c r="B211" s="22" t="s">
        <v>36</v>
      </c>
      <c r="C211" s="22" t="s">
        <v>37</v>
      </c>
      <c r="D211" s="22" t="s">
        <v>33</v>
      </c>
      <c r="E211" s="3">
        <v>82</v>
      </c>
      <c r="F211" s="3">
        <v>163</v>
      </c>
      <c r="G211" s="3">
        <v>9964</v>
      </c>
      <c r="I211" s="23" t="s">
        <v>27</v>
      </c>
      <c r="J211" s="3">
        <v>300928</v>
      </c>
      <c r="K211" s="23" t="s">
        <v>27</v>
      </c>
      <c r="L211" s="3">
        <v>1636129</v>
      </c>
      <c r="M211" s="23" t="s">
        <v>27</v>
      </c>
    </row>
    <row r="212" spans="1:13" hidden="1" x14ac:dyDescent="0.2">
      <c r="A212" s="22" t="s">
        <v>81</v>
      </c>
      <c r="B212" s="22" t="s">
        <v>36</v>
      </c>
      <c r="C212" s="22" t="s">
        <v>37</v>
      </c>
      <c r="D212" s="22" t="s">
        <v>34</v>
      </c>
      <c r="E212" s="3">
        <v>4362</v>
      </c>
      <c r="F212" s="3">
        <v>4495</v>
      </c>
      <c r="G212" s="3">
        <v>41547</v>
      </c>
      <c r="I212" s="23" t="s">
        <v>27</v>
      </c>
      <c r="J212" s="3">
        <v>1432997</v>
      </c>
      <c r="K212" s="23" t="s">
        <v>27</v>
      </c>
      <c r="L212" s="3">
        <v>7082496</v>
      </c>
      <c r="M212" s="23" t="s">
        <v>27</v>
      </c>
    </row>
    <row r="213" spans="1:13" hidden="1" x14ac:dyDescent="0.2">
      <c r="A213" s="22" t="s">
        <v>81</v>
      </c>
      <c r="B213" s="22" t="s">
        <v>36</v>
      </c>
      <c r="C213" s="22" t="s">
        <v>37</v>
      </c>
      <c r="D213" s="22" t="s">
        <v>35</v>
      </c>
      <c r="E213" s="3">
        <v>65</v>
      </c>
      <c r="F213" s="3">
        <v>299</v>
      </c>
      <c r="G213" s="3">
        <v>13691</v>
      </c>
      <c r="I213" s="23" t="s">
        <v>38</v>
      </c>
      <c r="J213" s="3">
        <v>612812</v>
      </c>
      <c r="K213" s="23" t="s">
        <v>38</v>
      </c>
      <c r="L213" s="3">
        <v>2982799</v>
      </c>
      <c r="M213" s="23" t="s">
        <v>38</v>
      </c>
    </row>
    <row r="214" spans="1:13" hidden="1" x14ac:dyDescent="0.2">
      <c r="A214" s="22" t="s">
        <v>81</v>
      </c>
      <c r="B214" s="22" t="s">
        <v>39</v>
      </c>
      <c r="C214" s="22" t="s">
        <v>40</v>
      </c>
      <c r="D214" s="22" t="s">
        <v>26</v>
      </c>
      <c r="E214" s="3">
        <v>6866</v>
      </c>
      <c r="F214" s="3">
        <v>11254</v>
      </c>
      <c r="G214" s="3">
        <v>475455</v>
      </c>
      <c r="I214" s="23" t="s">
        <v>27</v>
      </c>
      <c r="J214" s="3">
        <v>29019170</v>
      </c>
      <c r="K214" s="23" t="s">
        <v>27</v>
      </c>
      <c r="L214" s="3">
        <v>313582323</v>
      </c>
      <c r="M214" s="23" t="s">
        <v>27</v>
      </c>
    </row>
    <row r="215" spans="1:13" hidden="1" x14ac:dyDescent="0.2">
      <c r="A215" s="22" t="s">
        <v>81</v>
      </c>
      <c r="B215" s="22" t="s">
        <v>39</v>
      </c>
      <c r="C215" s="22" t="s">
        <v>40</v>
      </c>
      <c r="D215" s="22" t="s">
        <v>28</v>
      </c>
      <c r="E215" s="3">
        <v>2988</v>
      </c>
      <c r="F215" s="3">
        <v>2994</v>
      </c>
      <c r="G215" s="3">
        <v>5120</v>
      </c>
      <c r="I215" s="23" t="s">
        <v>27</v>
      </c>
      <c r="J215" s="3">
        <v>304932</v>
      </c>
      <c r="K215" s="23" t="s">
        <v>27</v>
      </c>
      <c r="L215" s="3">
        <v>2219618</v>
      </c>
      <c r="M215" s="23" t="s">
        <v>27</v>
      </c>
    </row>
    <row r="216" spans="1:13" hidden="1" x14ac:dyDescent="0.2">
      <c r="A216" s="22" t="s">
        <v>81</v>
      </c>
      <c r="B216" s="22" t="s">
        <v>39</v>
      </c>
      <c r="C216" s="22" t="s">
        <v>40</v>
      </c>
      <c r="D216" s="22" t="s">
        <v>29</v>
      </c>
      <c r="E216" s="3">
        <v>1160</v>
      </c>
      <c r="F216" s="3">
        <v>1176</v>
      </c>
      <c r="G216" s="3">
        <v>7807</v>
      </c>
      <c r="I216" s="23" t="s">
        <v>27</v>
      </c>
      <c r="J216" s="3">
        <v>382412</v>
      </c>
      <c r="K216" s="23" t="s">
        <v>27</v>
      </c>
      <c r="L216" s="3">
        <v>2638494</v>
      </c>
      <c r="M216" s="23" t="s">
        <v>27</v>
      </c>
    </row>
    <row r="217" spans="1:13" hidden="1" x14ac:dyDescent="0.2">
      <c r="A217" s="22" t="s">
        <v>81</v>
      </c>
      <c r="B217" s="22" t="s">
        <v>39</v>
      </c>
      <c r="C217" s="22" t="s">
        <v>40</v>
      </c>
      <c r="D217" s="22" t="s">
        <v>30</v>
      </c>
      <c r="E217" s="3">
        <v>866</v>
      </c>
      <c r="F217" s="3">
        <v>901</v>
      </c>
      <c r="G217" s="3">
        <v>12000</v>
      </c>
      <c r="I217" s="23" t="s">
        <v>27</v>
      </c>
      <c r="J217" s="3">
        <v>571054</v>
      </c>
      <c r="K217" s="23" t="s">
        <v>27</v>
      </c>
      <c r="L217" s="3">
        <v>3647788</v>
      </c>
      <c r="M217" s="23" t="s">
        <v>27</v>
      </c>
    </row>
    <row r="218" spans="1:13" hidden="1" x14ac:dyDescent="0.2">
      <c r="A218" s="22" t="s">
        <v>81</v>
      </c>
      <c r="B218" s="22" t="s">
        <v>39</v>
      </c>
      <c r="C218" s="22" t="s">
        <v>40</v>
      </c>
      <c r="D218" s="22" t="s">
        <v>31</v>
      </c>
      <c r="E218" s="3">
        <v>5014</v>
      </c>
      <c r="F218" s="3">
        <v>5071</v>
      </c>
      <c r="G218" s="3">
        <v>24927</v>
      </c>
      <c r="I218" s="23" t="s">
        <v>27</v>
      </c>
      <c r="J218" s="3">
        <v>1258398</v>
      </c>
      <c r="K218" s="23" t="s">
        <v>27</v>
      </c>
      <c r="L218" s="3">
        <v>8505900</v>
      </c>
      <c r="M218" s="23" t="s">
        <v>27</v>
      </c>
    </row>
    <row r="219" spans="1:13" hidden="1" x14ac:dyDescent="0.2">
      <c r="A219" s="22" t="s">
        <v>81</v>
      </c>
      <c r="B219" s="22" t="s">
        <v>39</v>
      </c>
      <c r="C219" s="22" t="s">
        <v>40</v>
      </c>
      <c r="D219" s="22" t="s">
        <v>32</v>
      </c>
      <c r="E219" s="3">
        <v>1190</v>
      </c>
      <c r="F219" s="3">
        <v>1447</v>
      </c>
      <c r="G219" s="3">
        <v>44657</v>
      </c>
      <c r="I219" s="23" t="s">
        <v>27</v>
      </c>
      <c r="J219" s="3">
        <v>2485277</v>
      </c>
      <c r="K219" s="23" t="s">
        <v>27</v>
      </c>
      <c r="L219" s="3">
        <v>14698157</v>
      </c>
      <c r="M219" s="23" t="s">
        <v>27</v>
      </c>
    </row>
    <row r="220" spans="1:13" hidden="1" x14ac:dyDescent="0.2">
      <c r="A220" s="22" t="s">
        <v>81</v>
      </c>
      <c r="B220" s="22" t="s">
        <v>39</v>
      </c>
      <c r="C220" s="22" t="s">
        <v>40</v>
      </c>
      <c r="D220" s="22" t="s">
        <v>33</v>
      </c>
      <c r="E220" s="3">
        <v>365</v>
      </c>
      <c r="F220" s="3">
        <v>842</v>
      </c>
      <c r="G220" s="3">
        <v>51445</v>
      </c>
      <c r="I220" s="23" t="s">
        <v>27</v>
      </c>
      <c r="J220" s="3">
        <v>2843648</v>
      </c>
      <c r="K220" s="23" t="s">
        <v>27</v>
      </c>
      <c r="L220" s="3">
        <v>22920236</v>
      </c>
      <c r="M220" s="23" t="s">
        <v>27</v>
      </c>
    </row>
    <row r="221" spans="1:13" hidden="1" x14ac:dyDescent="0.2">
      <c r="A221" s="22" t="s">
        <v>81</v>
      </c>
      <c r="B221" s="22" t="s">
        <v>39</v>
      </c>
      <c r="C221" s="22" t="s">
        <v>40</v>
      </c>
      <c r="D221" s="22" t="s">
        <v>34</v>
      </c>
      <c r="E221" s="3">
        <v>6569</v>
      </c>
      <c r="F221" s="3">
        <v>7360</v>
      </c>
      <c r="G221" s="3">
        <v>121029</v>
      </c>
      <c r="I221" s="23" t="s">
        <v>27</v>
      </c>
      <c r="J221" s="3">
        <v>6587323</v>
      </c>
      <c r="K221" s="23" t="s">
        <v>27</v>
      </c>
      <c r="L221" s="3">
        <v>46124293</v>
      </c>
      <c r="M221" s="23" t="s">
        <v>27</v>
      </c>
    </row>
    <row r="222" spans="1:13" hidden="1" x14ac:dyDescent="0.2">
      <c r="A222" s="22" t="s">
        <v>81</v>
      </c>
      <c r="B222" s="22" t="s">
        <v>39</v>
      </c>
      <c r="C222" s="22" t="s">
        <v>40</v>
      </c>
      <c r="D222" s="22" t="s">
        <v>35</v>
      </c>
      <c r="E222" s="3">
        <v>297</v>
      </c>
      <c r="F222" s="3">
        <v>3894</v>
      </c>
      <c r="G222" s="3">
        <v>354426</v>
      </c>
      <c r="I222" s="23" t="s">
        <v>27</v>
      </c>
      <c r="J222" s="3">
        <v>22431847</v>
      </c>
      <c r="K222" s="23" t="s">
        <v>27</v>
      </c>
      <c r="L222" s="3">
        <v>267458030</v>
      </c>
      <c r="M222" s="23" t="s">
        <v>27</v>
      </c>
    </row>
    <row r="223" spans="1:13" hidden="1" x14ac:dyDescent="0.2">
      <c r="A223" s="22" t="s">
        <v>81</v>
      </c>
      <c r="B223" s="22" t="s">
        <v>41</v>
      </c>
      <c r="C223" s="22" t="s">
        <v>42</v>
      </c>
      <c r="D223" s="22" t="s">
        <v>26</v>
      </c>
      <c r="E223" s="3">
        <v>1610</v>
      </c>
      <c r="F223" s="3">
        <v>10652</v>
      </c>
      <c r="G223" s="3">
        <v>512050</v>
      </c>
      <c r="I223" s="23" t="s">
        <v>27</v>
      </c>
      <c r="J223" s="3">
        <v>43520454</v>
      </c>
      <c r="K223" s="23" t="s">
        <v>27</v>
      </c>
      <c r="L223" s="3">
        <v>467421420</v>
      </c>
      <c r="M223" s="23" t="s">
        <v>27</v>
      </c>
    </row>
    <row r="224" spans="1:13" hidden="1" x14ac:dyDescent="0.2">
      <c r="A224" s="22" t="s">
        <v>81</v>
      </c>
      <c r="B224" s="22" t="s">
        <v>41</v>
      </c>
      <c r="C224" s="22" t="s">
        <v>42</v>
      </c>
      <c r="D224" s="22" t="s">
        <v>28</v>
      </c>
      <c r="E224" s="3">
        <v>800</v>
      </c>
      <c r="F224" s="3">
        <v>802</v>
      </c>
      <c r="G224" s="3">
        <v>0</v>
      </c>
      <c r="H224" s="23" t="s">
        <v>27</v>
      </c>
      <c r="I224" s="23" t="s">
        <v>80</v>
      </c>
      <c r="J224" s="3">
        <v>0</v>
      </c>
      <c r="K224" s="23" t="s">
        <v>80</v>
      </c>
      <c r="L224" s="3">
        <v>0</v>
      </c>
      <c r="M224" s="23" t="s">
        <v>80</v>
      </c>
    </row>
    <row r="225" spans="1:13" hidden="1" x14ac:dyDescent="0.2">
      <c r="A225" s="22" t="s">
        <v>81</v>
      </c>
      <c r="B225" s="22" t="s">
        <v>41</v>
      </c>
      <c r="C225" s="22" t="s">
        <v>42</v>
      </c>
      <c r="D225" s="22" t="s">
        <v>29</v>
      </c>
      <c r="E225" s="3">
        <v>251</v>
      </c>
      <c r="F225" s="3">
        <v>255</v>
      </c>
      <c r="G225" s="3">
        <v>1633</v>
      </c>
      <c r="I225" s="23" t="s">
        <v>27</v>
      </c>
      <c r="J225" s="3">
        <v>66740</v>
      </c>
      <c r="K225" s="23" t="s">
        <v>27</v>
      </c>
      <c r="L225" s="3">
        <v>2198643</v>
      </c>
      <c r="M225" s="23" t="s">
        <v>38</v>
      </c>
    </row>
    <row r="226" spans="1:13" hidden="1" x14ac:dyDescent="0.2">
      <c r="A226" s="22" t="s">
        <v>81</v>
      </c>
      <c r="B226" s="22" t="s">
        <v>41</v>
      </c>
      <c r="C226" s="22" t="s">
        <v>42</v>
      </c>
      <c r="D226" s="22" t="s">
        <v>30</v>
      </c>
      <c r="E226" s="3">
        <v>146</v>
      </c>
      <c r="F226" s="3">
        <v>174</v>
      </c>
      <c r="G226" s="3">
        <v>1783</v>
      </c>
      <c r="I226" s="23" t="s">
        <v>27</v>
      </c>
      <c r="J226" s="3">
        <v>103037</v>
      </c>
      <c r="K226" s="23" t="s">
        <v>27</v>
      </c>
      <c r="L226" s="3">
        <v>1240016</v>
      </c>
      <c r="M226" s="23" t="s">
        <v>38</v>
      </c>
    </row>
    <row r="227" spans="1:13" hidden="1" x14ac:dyDescent="0.2">
      <c r="A227" s="22" t="s">
        <v>81</v>
      </c>
      <c r="B227" s="22" t="s">
        <v>41</v>
      </c>
      <c r="C227" s="22" t="s">
        <v>42</v>
      </c>
      <c r="D227" s="22" t="s">
        <v>31</v>
      </c>
      <c r="E227" s="3">
        <v>1197</v>
      </c>
      <c r="F227" s="3">
        <v>1231</v>
      </c>
      <c r="G227" s="3">
        <v>4921</v>
      </c>
      <c r="I227" s="23" t="s">
        <v>27</v>
      </c>
      <c r="J227" s="3">
        <v>403001</v>
      </c>
      <c r="K227" s="23" t="s">
        <v>38</v>
      </c>
      <c r="L227" s="3">
        <v>7058768</v>
      </c>
      <c r="M227" s="23" t="s">
        <v>27</v>
      </c>
    </row>
    <row r="228" spans="1:13" hidden="1" x14ac:dyDescent="0.2">
      <c r="A228" s="22" t="s">
        <v>81</v>
      </c>
      <c r="B228" s="22" t="s">
        <v>41</v>
      </c>
      <c r="C228" s="22" t="s">
        <v>42</v>
      </c>
      <c r="D228" s="22" t="s">
        <v>32</v>
      </c>
      <c r="E228" s="3">
        <v>135</v>
      </c>
      <c r="F228" s="3">
        <v>233</v>
      </c>
      <c r="G228" s="3">
        <v>4932</v>
      </c>
      <c r="I228" s="23" t="s">
        <v>27</v>
      </c>
      <c r="J228" s="3">
        <v>313967</v>
      </c>
      <c r="K228" s="23" t="s">
        <v>27</v>
      </c>
      <c r="L228" s="3">
        <v>4098791</v>
      </c>
      <c r="M228" s="23" t="s">
        <v>38</v>
      </c>
    </row>
    <row r="229" spans="1:13" hidden="1" x14ac:dyDescent="0.2">
      <c r="A229" s="22" t="s">
        <v>81</v>
      </c>
      <c r="B229" s="22" t="s">
        <v>41</v>
      </c>
      <c r="C229" s="22" t="s">
        <v>42</v>
      </c>
      <c r="D229" s="22" t="s">
        <v>33</v>
      </c>
      <c r="E229" s="3">
        <v>102</v>
      </c>
      <c r="F229" s="3">
        <v>438</v>
      </c>
      <c r="G229" s="3">
        <v>16439</v>
      </c>
      <c r="I229" s="23" t="s">
        <v>27</v>
      </c>
      <c r="J229" s="3">
        <v>1230246</v>
      </c>
      <c r="K229" s="23" t="s">
        <v>27</v>
      </c>
      <c r="L229" s="3">
        <v>18189425</v>
      </c>
      <c r="M229" s="23" t="s">
        <v>27</v>
      </c>
    </row>
    <row r="230" spans="1:13" hidden="1" x14ac:dyDescent="0.2">
      <c r="A230" s="22" t="s">
        <v>81</v>
      </c>
      <c r="B230" s="22" t="s">
        <v>41</v>
      </c>
      <c r="C230" s="22" t="s">
        <v>42</v>
      </c>
      <c r="D230" s="22" t="s">
        <v>34</v>
      </c>
      <c r="E230" s="3">
        <v>1434</v>
      </c>
      <c r="F230" s="3">
        <v>1902</v>
      </c>
      <c r="G230" s="3">
        <v>26292</v>
      </c>
      <c r="I230" s="23" t="s">
        <v>27</v>
      </c>
      <c r="J230" s="3">
        <v>1947214</v>
      </c>
      <c r="K230" s="23" t="s">
        <v>27</v>
      </c>
      <c r="L230" s="3">
        <v>29346984</v>
      </c>
      <c r="M230" s="23" t="s">
        <v>27</v>
      </c>
    </row>
    <row r="231" spans="1:13" hidden="1" x14ac:dyDescent="0.2">
      <c r="A231" s="22" t="s">
        <v>81</v>
      </c>
      <c r="B231" s="22" t="s">
        <v>41</v>
      </c>
      <c r="C231" s="22" t="s">
        <v>42</v>
      </c>
      <c r="D231" s="22" t="s">
        <v>35</v>
      </c>
      <c r="E231" s="3">
        <v>176</v>
      </c>
      <c r="F231" s="3">
        <v>8750</v>
      </c>
      <c r="G231" s="3">
        <v>485758</v>
      </c>
      <c r="I231" s="23" t="s">
        <v>27</v>
      </c>
      <c r="J231" s="3">
        <v>41573240</v>
      </c>
      <c r="K231" s="23" t="s">
        <v>27</v>
      </c>
      <c r="L231" s="3">
        <v>438074436</v>
      </c>
      <c r="M231" s="23" t="s">
        <v>27</v>
      </c>
    </row>
    <row r="232" spans="1:13" hidden="1" x14ac:dyDescent="0.2">
      <c r="A232" s="22" t="s">
        <v>81</v>
      </c>
      <c r="B232" s="22" t="s">
        <v>43</v>
      </c>
      <c r="C232" s="22" t="s">
        <v>44</v>
      </c>
      <c r="D232" s="22" t="s">
        <v>26</v>
      </c>
      <c r="E232" s="3">
        <v>168805</v>
      </c>
      <c r="F232" s="3">
        <v>176128</v>
      </c>
      <c r="G232" s="3">
        <v>2527081</v>
      </c>
      <c r="I232" s="23" t="s">
        <v>27</v>
      </c>
      <c r="J232" s="3">
        <v>128393127</v>
      </c>
      <c r="K232" s="23" t="s">
        <v>27</v>
      </c>
      <c r="L232" s="3">
        <v>628445142</v>
      </c>
      <c r="M232" s="23" t="s">
        <v>27</v>
      </c>
    </row>
    <row r="233" spans="1:13" hidden="1" x14ac:dyDescent="0.2">
      <c r="A233" s="22" t="s">
        <v>81</v>
      </c>
      <c r="B233" s="22" t="s">
        <v>43</v>
      </c>
      <c r="C233" s="22" t="s">
        <v>44</v>
      </c>
      <c r="D233" s="22" t="s">
        <v>28</v>
      </c>
      <c r="E233" s="3">
        <v>89246</v>
      </c>
      <c r="F233" s="3">
        <v>89258</v>
      </c>
      <c r="G233" s="3">
        <v>152123</v>
      </c>
      <c r="I233" s="23" t="s">
        <v>27</v>
      </c>
      <c r="J233" s="3">
        <v>7064589</v>
      </c>
      <c r="K233" s="23" t="s">
        <v>27</v>
      </c>
      <c r="L233" s="3">
        <v>41219504</v>
      </c>
      <c r="M233" s="23" t="s">
        <v>27</v>
      </c>
    </row>
    <row r="234" spans="1:13" hidden="1" x14ac:dyDescent="0.2">
      <c r="A234" s="22" t="s">
        <v>81</v>
      </c>
      <c r="B234" s="22" t="s">
        <v>43</v>
      </c>
      <c r="C234" s="22" t="s">
        <v>44</v>
      </c>
      <c r="D234" s="22" t="s">
        <v>29</v>
      </c>
      <c r="E234" s="3">
        <v>32212</v>
      </c>
      <c r="F234" s="3">
        <v>32221</v>
      </c>
      <c r="G234" s="3">
        <v>214218</v>
      </c>
      <c r="I234" s="23" t="s">
        <v>27</v>
      </c>
      <c r="J234" s="3">
        <v>8630201</v>
      </c>
      <c r="K234" s="23" t="s">
        <v>27</v>
      </c>
      <c r="L234" s="3">
        <v>38652076</v>
      </c>
      <c r="M234" s="23" t="s">
        <v>27</v>
      </c>
    </row>
    <row r="235" spans="1:13" hidden="1" x14ac:dyDescent="0.2">
      <c r="A235" s="22" t="s">
        <v>81</v>
      </c>
      <c r="B235" s="22" t="s">
        <v>43</v>
      </c>
      <c r="C235" s="22" t="s">
        <v>44</v>
      </c>
      <c r="D235" s="22" t="s">
        <v>30</v>
      </c>
      <c r="E235" s="3">
        <v>23394</v>
      </c>
      <c r="F235" s="3">
        <v>23438</v>
      </c>
      <c r="G235" s="3">
        <v>315677</v>
      </c>
      <c r="I235" s="23" t="s">
        <v>27</v>
      </c>
      <c r="J235" s="3">
        <v>14022120</v>
      </c>
      <c r="K235" s="23" t="s">
        <v>27</v>
      </c>
      <c r="L235" s="3">
        <v>59018288</v>
      </c>
      <c r="M235" s="23" t="s">
        <v>27</v>
      </c>
    </row>
    <row r="236" spans="1:13" hidden="1" x14ac:dyDescent="0.2">
      <c r="A236" s="22" t="s">
        <v>81</v>
      </c>
      <c r="B236" s="22" t="s">
        <v>43</v>
      </c>
      <c r="C236" s="22" t="s">
        <v>44</v>
      </c>
      <c r="D236" s="22" t="s">
        <v>31</v>
      </c>
      <c r="E236" s="3">
        <v>144852</v>
      </c>
      <c r="F236" s="3">
        <v>144917</v>
      </c>
      <c r="G236" s="3">
        <v>682018</v>
      </c>
      <c r="I236" s="23" t="s">
        <v>27</v>
      </c>
      <c r="J236" s="3">
        <v>29716910</v>
      </c>
      <c r="K236" s="23" t="s">
        <v>27</v>
      </c>
      <c r="L236" s="3">
        <v>138889868</v>
      </c>
      <c r="M236" s="23" t="s">
        <v>27</v>
      </c>
    </row>
    <row r="237" spans="1:13" hidden="1" x14ac:dyDescent="0.2">
      <c r="A237" s="22" t="s">
        <v>81</v>
      </c>
      <c r="B237" s="22" t="s">
        <v>43</v>
      </c>
      <c r="C237" s="22" t="s">
        <v>44</v>
      </c>
      <c r="D237" s="22" t="s">
        <v>32</v>
      </c>
      <c r="E237" s="3">
        <v>20609</v>
      </c>
      <c r="F237" s="3">
        <v>21241</v>
      </c>
      <c r="G237" s="3">
        <v>782363</v>
      </c>
      <c r="I237" s="23" t="s">
        <v>27</v>
      </c>
      <c r="J237" s="3">
        <v>38059824</v>
      </c>
      <c r="K237" s="23" t="s">
        <v>27</v>
      </c>
      <c r="L237" s="3">
        <v>155766171</v>
      </c>
      <c r="M237" s="23" t="s">
        <v>27</v>
      </c>
    </row>
    <row r="238" spans="1:13" hidden="1" x14ac:dyDescent="0.2">
      <c r="A238" s="22" t="s">
        <v>81</v>
      </c>
      <c r="B238" s="22" t="s">
        <v>43</v>
      </c>
      <c r="C238" s="22" t="s">
        <v>44</v>
      </c>
      <c r="D238" s="22" t="s">
        <v>33</v>
      </c>
      <c r="E238" s="3">
        <v>2648</v>
      </c>
      <c r="F238" s="3">
        <v>3851</v>
      </c>
      <c r="G238" s="3">
        <v>424114</v>
      </c>
      <c r="I238" s="23" t="s">
        <v>27</v>
      </c>
      <c r="J238" s="3">
        <v>21754500</v>
      </c>
      <c r="K238" s="23" t="s">
        <v>27</v>
      </c>
      <c r="L238" s="3">
        <v>99699235</v>
      </c>
      <c r="M238" s="23" t="s">
        <v>27</v>
      </c>
    </row>
    <row r="239" spans="1:13" hidden="1" x14ac:dyDescent="0.2">
      <c r="A239" s="22" t="s">
        <v>81</v>
      </c>
      <c r="B239" s="22" t="s">
        <v>43</v>
      </c>
      <c r="C239" s="22" t="s">
        <v>44</v>
      </c>
      <c r="D239" s="22" t="s">
        <v>34</v>
      </c>
      <c r="E239" s="3">
        <v>168109</v>
      </c>
      <c r="F239" s="3">
        <v>170009</v>
      </c>
      <c r="G239" s="3">
        <v>1888495</v>
      </c>
      <c r="I239" s="23" t="s">
        <v>27</v>
      </c>
      <c r="J239" s="3">
        <v>89531234</v>
      </c>
      <c r="K239" s="23" t="s">
        <v>27</v>
      </c>
      <c r="L239" s="3">
        <v>394355274</v>
      </c>
      <c r="M239" s="23" t="s">
        <v>27</v>
      </c>
    </row>
    <row r="240" spans="1:13" hidden="1" x14ac:dyDescent="0.2">
      <c r="A240" s="22" t="s">
        <v>81</v>
      </c>
      <c r="B240" s="22" t="s">
        <v>43</v>
      </c>
      <c r="C240" s="22" t="s">
        <v>44</v>
      </c>
      <c r="D240" s="22" t="s">
        <v>35</v>
      </c>
      <c r="E240" s="3">
        <v>696</v>
      </c>
      <c r="F240" s="3">
        <v>6119</v>
      </c>
      <c r="G240" s="3">
        <v>638586</v>
      </c>
      <c r="I240" s="23" t="s">
        <v>27</v>
      </c>
      <c r="J240" s="3">
        <v>38861893</v>
      </c>
      <c r="K240" s="23" t="s">
        <v>27</v>
      </c>
      <c r="L240" s="3">
        <v>234089868</v>
      </c>
      <c r="M240" s="23" t="s">
        <v>27</v>
      </c>
    </row>
    <row r="241" spans="1:13" hidden="1" x14ac:dyDescent="0.2">
      <c r="A241" s="22" t="s">
        <v>81</v>
      </c>
      <c r="B241" s="22" t="s">
        <v>45</v>
      </c>
      <c r="C241" s="22" t="s">
        <v>46</v>
      </c>
      <c r="D241" s="22" t="s">
        <v>26</v>
      </c>
      <c r="E241" s="3">
        <v>100576</v>
      </c>
      <c r="F241" s="3">
        <v>132707</v>
      </c>
      <c r="G241" s="3">
        <v>8697042</v>
      </c>
      <c r="I241" s="23" t="s">
        <v>27</v>
      </c>
      <c r="J241" s="3">
        <v>442608137</v>
      </c>
      <c r="K241" s="23" t="s">
        <v>27</v>
      </c>
      <c r="L241" s="3">
        <v>3988691018</v>
      </c>
      <c r="M241" s="23" t="s">
        <v>27</v>
      </c>
    </row>
    <row r="242" spans="1:13" hidden="1" x14ac:dyDescent="0.2">
      <c r="A242" s="22" t="s">
        <v>81</v>
      </c>
      <c r="B242" s="22" t="s">
        <v>45</v>
      </c>
      <c r="C242" s="22" t="s">
        <v>46</v>
      </c>
      <c r="D242" s="22" t="s">
        <v>28</v>
      </c>
      <c r="E242" s="3">
        <v>30378</v>
      </c>
      <c r="F242" s="3">
        <v>30395</v>
      </c>
      <c r="G242" s="3">
        <v>59364</v>
      </c>
      <c r="I242" s="23" t="s">
        <v>27</v>
      </c>
      <c r="J242" s="3">
        <v>2993690</v>
      </c>
      <c r="K242" s="23" t="s">
        <v>27</v>
      </c>
      <c r="L242" s="3">
        <v>17953030</v>
      </c>
      <c r="M242" s="23" t="s">
        <v>27</v>
      </c>
    </row>
    <row r="243" spans="1:13" hidden="1" x14ac:dyDescent="0.2">
      <c r="A243" s="22" t="s">
        <v>81</v>
      </c>
      <c r="B243" s="22" t="s">
        <v>45</v>
      </c>
      <c r="C243" s="22" t="s">
        <v>46</v>
      </c>
      <c r="D243" s="22" t="s">
        <v>29</v>
      </c>
      <c r="E243" s="3">
        <v>18397</v>
      </c>
      <c r="F243" s="3">
        <v>18440</v>
      </c>
      <c r="G243" s="3">
        <v>124287</v>
      </c>
      <c r="I243" s="23" t="s">
        <v>27</v>
      </c>
      <c r="J243" s="3">
        <v>4488585</v>
      </c>
      <c r="K243" s="23" t="s">
        <v>27</v>
      </c>
      <c r="L243" s="3">
        <v>19989410</v>
      </c>
      <c r="M243" s="23" t="s">
        <v>27</v>
      </c>
    </row>
    <row r="244" spans="1:13" hidden="1" x14ac:dyDescent="0.2">
      <c r="A244" s="22" t="s">
        <v>81</v>
      </c>
      <c r="B244" s="22" t="s">
        <v>45</v>
      </c>
      <c r="C244" s="22" t="s">
        <v>46</v>
      </c>
      <c r="D244" s="22" t="s">
        <v>30</v>
      </c>
      <c r="E244" s="3">
        <v>18117</v>
      </c>
      <c r="F244" s="3">
        <v>18264</v>
      </c>
      <c r="G244" s="3">
        <v>247010</v>
      </c>
      <c r="I244" s="23" t="s">
        <v>27</v>
      </c>
      <c r="J244" s="3">
        <v>9548723</v>
      </c>
      <c r="K244" s="23" t="s">
        <v>27</v>
      </c>
      <c r="L244" s="3">
        <v>40028118</v>
      </c>
      <c r="M244" s="23" t="s">
        <v>27</v>
      </c>
    </row>
    <row r="245" spans="1:13" hidden="1" x14ac:dyDescent="0.2">
      <c r="A245" s="22" t="s">
        <v>81</v>
      </c>
      <c r="B245" s="22" t="s">
        <v>45</v>
      </c>
      <c r="C245" s="22" t="s">
        <v>46</v>
      </c>
      <c r="D245" s="22" t="s">
        <v>31</v>
      </c>
      <c r="E245" s="3">
        <v>66892</v>
      </c>
      <c r="F245" s="3">
        <v>67099</v>
      </c>
      <c r="G245" s="3">
        <v>430661</v>
      </c>
      <c r="I245" s="23" t="s">
        <v>27</v>
      </c>
      <c r="J245" s="3">
        <v>17030998</v>
      </c>
      <c r="K245" s="23" t="s">
        <v>27</v>
      </c>
      <c r="L245" s="3">
        <v>77970558</v>
      </c>
      <c r="M245" s="23" t="s">
        <v>27</v>
      </c>
    </row>
    <row r="246" spans="1:13" hidden="1" x14ac:dyDescent="0.2">
      <c r="A246" s="22" t="s">
        <v>81</v>
      </c>
      <c r="B246" s="22" t="s">
        <v>45</v>
      </c>
      <c r="C246" s="22" t="s">
        <v>46</v>
      </c>
      <c r="D246" s="22" t="s">
        <v>32</v>
      </c>
      <c r="E246" s="3">
        <v>23460</v>
      </c>
      <c r="F246" s="3">
        <v>25333</v>
      </c>
      <c r="G246" s="3">
        <v>950466</v>
      </c>
      <c r="I246" s="23" t="s">
        <v>27</v>
      </c>
      <c r="J246" s="3">
        <v>39156087</v>
      </c>
      <c r="K246" s="23" t="s">
        <v>27</v>
      </c>
      <c r="L246" s="3">
        <v>180440438</v>
      </c>
      <c r="M246" s="23" t="s">
        <v>27</v>
      </c>
    </row>
    <row r="247" spans="1:13" hidden="1" x14ac:dyDescent="0.2">
      <c r="A247" s="22" t="s">
        <v>81</v>
      </c>
      <c r="B247" s="22" t="s">
        <v>45</v>
      </c>
      <c r="C247" s="22" t="s">
        <v>46</v>
      </c>
      <c r="D247" s="22" t="s">
        <v>33</v>
      </c>
      <c r="E247" s="3">
        <v>6983</v>
      </c>
      <c r="F247" s="3">
        <v>11654</v>
      </c>
      <c r="G247" s="3">
        <v>1171501</v>
      </c>
      <c r="I247" s="23" t="s">
        <v>27</v>
      </c>
      <c r="J247" s="3">
        <v>52571925</v>
      </c>
      <c r="K247" s="23" t="s">
        <v>27</v>
      </c>
      <c r="L247" s="3">
        <v>336118762</v>
      </c>
      <c r="M247" s="23" t="s">
        <v>27</v>
      </c>
    </row>
    <row r="248" spans="1:13" hidden="1" x14ac:dyDescent="0.2">
      <c r="A248" s="22" t="s">
        <v>81</v>
      </c>
      <c r="B248" s="22" t="s">
        <v>45</v>
      </c>
      <c r="C248" s="22" t="s">
        <v>46</v>
      </c>
      <c r="D248" s="22" t="s">
        <v>34</v>
      </c>
      <c r="E248" s="3">
        <v>97335</v>
      </c>
      <c r="F248" s="3">
        <v>104086</v>
      </c>
      <c r="G248" s="3">
        <v>2552628</v>
      </c>
      <c r="I248" s="23" t="s">
        <v>27</v>
      </c>
      <c r="J248" s="3">
        <v>108759010</v>
      </c>
      <c r="K248" s="23" t="s">
        <v>27</v>
      </c>
      <c r="L248" s="3">
        <v>594529758</v>
      </c>
      <c r="M248" s="23" t="s">
        <v>27</v>
      </c>
    </row>
    <row r="249" spans="1:13" hidden="1" x14ac:dyDescent="0.2">
      <c r="A249" s="22" t="s">
        <v>81</v>
      </c>
      <c r="B249" s="22" t="s">
        <v>45</v>
      </c>
      <c r="C249" s="22" t="s">
        <v>46</v>
      </c>
      <c r="D249" s="22" t="s">
        <v>35</v>
      </c>
      <c r="E249" s="3">
        <v>3241</v>
      </c>
      <c r="F249" s="3">
        <v>28621</v>
      </c>
      <c r="G249" s="3">
        <v>6144414</v>
      </c>
      <c r="I249" s="23" t="s">
        <v>27</v>
      </c>
      <c r="J249" s="3">
        <v>333849127</v>
      </c>
      <c r="K249" s="23" t="s">
        <v>27</v>
      </c>
      <c r="L249" s="3">
        <v>3394161260</v>
      </c>
      <c r="M249" s="23" t="s">
        <v>27</v>
      </c>
    </row>
    <row r="250" spans="1:13" hidden="1" x14ac:dyDescent="0.2">
      <c r="A250" s="22" t="s">
        <v>81</v>
      </c>
      <c r="B250" s="22" t="s">
        <v>47</v>
      </c>
      <c r="C250" s="22" t="s">
        <v>48</v>
      </c>
      <c r="D250" s="22" t="s">
        <v>26</v>
      </c>
      <c r="E250" s="3">
        <v>128920</v>
      </c>
      <c r="F250" s="3">
        <v>194939</v>
      </c>
      <c r="G250" s="3">
        <v>3356563</v>
      </c>
      <c r="I250" s="23" t="s">
        <v>27</v>
      </c>
      <c r="J250" s="3">
        <v>203088367</v>
      </c>
      <c r="K250" s="23" t="s">
        <v>27</v>
      </c>
      <c r="L250" s="3">
        <v>4028620771</v>
      </c>
      <c r="M250" s="23" t="s">
        <v>27</v>
      </c>
    </row>
    <row r="251" spans="1:13" hidden="1" x14ac:dyDescent="0.2">
      <c r="A251" s="22" t="s">
        <v>81</v>
      </c>
      <c r="B251" s="22" t="s">
        <v>47</v>
      </c>
      <c r="C251" s="22" t="s">
        <v>48</v>
      </c>
      <c r="D251" s="22" t="s">
        <v>28</v>
      </c>
      <c r="E251" s="3">
        <v>65352</v>
      </c>
      <c r="F251" s="3">
        <v>65651</v>
      </c>
      <c r="G251" s="3">
        <v>118722</v>
      </c>
      <c r="I251" s="23" t="s">
        <v>27</v>
      </c>
      <c r="J251" s="3">
        <v>6542608</v>
      </c>
      <c r="K251" s="23" t="s">
        <v>27</v>
      </c>
      <c r="L251" s="3">
        <v>109940267</v>
      </c>
      <c r="M251" s="23" t="s">
        <v>27</v>
      </c>
    </row>
    <row r="252" spans="1:13" hidden="1" x14ac:dyDescent="0.2">
      <c r="A252" s="22" t="s">
        <v>81</v>
      </c>
      <c r="B252" s="22" t="s">
        <v>47</v>
      </c>
      <c r="C252" s="22" t="s">
        <v>48</v>
      </c>
      <c r="D252" s="22" t="s">
        <v>29</v>
      </c>
      <c r="E252" s="3">
        <v>23742</v>
      </c>
      <c r="F252" s="3">
        <v>24509</v>
      </c>
      <c r="G252" s="3">
        <v>156623</v>
      </c>
      <c r="I252" s="23" t="s">
        <v>27</v>
      </c>
      <c r="J252" s="3">
        <v>7637868</v>
      </c>
      <c r="K252" s="23" t="s">
        <v>27</v>
      </c>
      <c r="L252" s="3">
        <v>107311665</v>
      </c>
      <c r="M252" s="23" t="s">
        <v>27</v>
      </c>
    </row>
    <row r="253" spans="1:13" hidden="1" x14ac:dyDescent="0.2">
      <c r="A253" s="22" t="s">
        <v>81</v>
      </c>
      <c r="B253" s="22" t="s">
        <v>47</v>
      </c>
      <c r="C253" s="22" t="s">
        <v>48</v>
      </c>
      <c r="D253" s="22" t="s">
        <v>30</v>
      </c>
      <c r="E253" s="3">
        <v>17147</v>
      </c>
      <c r="F253" s="3">
        <v>18915</v>
      </c>
      <c r="G253" s="3">
        <v>227312</v>
      </c>
      <c r="I253" s="23" t="s">
        <v>27</v>
      </c>
      <c r="J253" s="3">
        <v>11381336</v>
      </c>
      <c r="K253" s="23" t="s">
        <v>27</v>
      </c>
      <c r="L253" s="3">
        <v>138052313</v>
      </c>
      <c r="M253" s="23" t="s">
        <v>27</v>
      </c>
    </row>
    <row r="254" spans="1:13" hidden="1" x14ac:dyDescent="0.2">
      <c r="A254" s="22" t="s">
        <v>81</v>
      </c>
      <c r="B254" s="22" t="s">
        <v>47</v>
      </c>
      <c r="C254" s="22" t="s">
        <v>48</v>
      </c>
      <c r="D254" s="22" t="s">
        <v>31</v>
      </c>
      <c r="E254" s="3">
        <v>106241</v>
      </c>
      <c r="F254" s="3">
        <v>109075</v>
      </c>
      <c r="G254" s="3">
        <v>502657</v>
      </c>
      <c r="I254" s="23" t="s">
        <v>27</v>
      </c>
      <c r="J254" s="3">
        <v>25561812</v>
      </c>
      <c r="K254" s="23" t="s">
        <v>27</v>
      </c>
      <c r="L254" s="3">
        <v>355304245</v>
      </c>
      <c r="M254" s="23" t="s">
        <v>27</v>
      </c>
    </row>
    <row r="255" spans="1:13" hidden="1" x14ac:dyDescent="0.2">
      <c r="A255" s="22" t="s">
        <v>81</v>
      </c>
      <c r="B255" s="22" t="s">
        <v>47</v>
      </c>
      <c r="C255" s="22" t="s">
        <v>48</v>
      </c>
      <c r="D255" s="22" t="s">
        <v>32</v>
      </c>
      <c r="E255" s="3">
        <v>16156</v>
      </c>
      <c r="F255" s="3">
        <v>23881</v>
      </c>
      <c r="G255" s="3">
        <v>579309</v>
      </c>
      <c r="I255" s="23" t="s">
        <v>27</v>
      </c>
      <c r="J255" s="3">
        <v>30024094</v>
      </c>
      <c r="K255" s="23" t="s">
        <v>27</v>
      </c>
      <c r="L255" s="3">
        <v>390997441</v>
      </c>
      <c r="M255" s="23" t="s">
        <v>27</v>
      </c>
    </row>
    <row r="256" spans="1:13" hidden="1" x14ac:dyDescent="0.2">
      <c r="A256" s="22" t="s">
        <v>81</v>
      </c>
      <c r="B256" s="22" t="s">
        <v>47</v>
      </c>
      <c r="C256" s="22" t="s">
        <v>48</v>
      </c>
      <c r="D256" s="22" t="s">
        <v>33</v>
      </c>
      <c r="E256" s="3">
        <v>4043</v>
      </c>
      <c r="F256" s="3">
        <v>13542</v>
      </c>
      <c r="G256" s="3">
        <v>460871</v>
      </c>
      <c r="I256" s="23" t="s">
        <v>27</v>
      </c>
      <c r="J256" s="3">
        <v>25941472</v>
      </c>
      <c r="K256" s="23" t="s">
        <v>27</v>
      </c>
      <c r="L256" s="3">
        <v>383816566</v>
      </c>
      <c r="M256" s="23" t="s">
        <v>27</v>
      </c>
    </row>
    <row r="257" spans="1:13" hidden="1" x14ac:dyDescent="0.2">
      <c r="A257" s="22" t="s">
        <v>81</v>
      </c>
      <c r="B257" s="22" t="s">
        <v>47</v>
      </c>
      <c r="C257" s="22" t="s">
        <v>48</v>
      </c>
      <c r="D257" s="22" t="s">
        <v>34</v>
      </c>
      <c r="E257" s="3">
        <v>126440</v>
      </c>
      <c r="F257" s="3">
        <v>146498</v>
      </c>
      <c r="G257" s="3">
        <v>1542837</v>
      </c>
      <c r="I257" s="23" t="s">
        <v>27</v>
      </c>
      <c r="J257" s="3">
        <v>81527378</v>
      </c>
      <c r="K257" s="23" t="s">
        <v>27</v>
      </c>
      <c r="L257" s="3">
        <v>1130118252</v>
      </c>
      <c r="M257" s="23" t="s">
        <v>27</v>
      </c>
    </row>
    <row r="258" spans="1:13" hidden="1" x14ac:dyDescent="0.2">
      <c r="A258" s="22" t="s">
        <v>81</v>
      </c>
      <c r="B258" s="22" t="s">
        <v>47</v>
      </c>
      <c r="C258" s="22" t="s">
        <v>48</v>
      </c>
      <c r="D258" s="22" t="s">
        <v>35</v>
      </c>
      <c r="E258" s="3">
        <v>2480</v>
      </c>
      <c r="F258" s="3">
        <v>48441</v>
      </c>
      <c r="G258" s="3">
        <v>1813726</v>
      </c>
      <c r="I258" s="23" t="s">
        <v>27</v>
      </c>
      <c r="J258" s="3">
        <v>121560989</v>
      </c>
      <c r="K258" s="23" t="s">
        <v>27</v>
      </c>
      <c r="L258" s="3">
        <v>2898502519</v>
      </c>
      <c r="M258" s="23" t="s">
        <v>27</v>
      </c>
    </row>
    <row r="259" spans="1:13" hidden="1" x14ac:dyDescent="0.2">
      <c r="A259" s="22" t="s">
        <v>81</v>
      </c>
      <c r="B259" s="22" t="s">
        <v>49</v>
      </c>
      <c r="C259" s="22" t="s">
        <v>50</v>
      </c>
      <c r="D259" s="22" t="s">
        <v>26</v>
      </c>
      <c r="E259" s="3">
        <v>183539</v>
      </c>
      <c r="F259" s="3">
        <v>489280</v>
      </c>
      <c r="G259" s="3">
        <v>10088991</v>
      </c>
      <c r="I259" s="23" t="s">
        <v>27</v>
      </c>
      <c r="J259" s="3">
        <v>228546861</v>
      </c>
      <c r="K259" s="23" t="s">
        <v>27</v>
      </c>
      <c r="L259" s="3">
        <v>2362019691</v>
      </c>
      <c r="M259" s="23" t="s">
        <v>27</v>
      </c>
    </row>
    <row r="260" spans="1:13" hidden="1" x14ac:dyDescent="0.2">
      <c r="A260" s="22" t="s">
        <v>81</v>
      </c>
      <c r="B260" s="22" t="s">
        <v>49</v>
      </c>
      <c r="C260" s="22" t="s">
        <v>50</v>
      </c>
      <c r="D260" s="22" t="s">
        <v>28</v>
      </c>
      <c r="E260" s="3">
        <v>92657</v>
      </c>
      <c r="F260" s="3">
        <v>93147</v>
      </c>
      <c r="G260" s="3">
        <v>177583</v>
      </c>
      <c r="I260" s="23" t="s">
        <v>27</v>
      </c>
      <c r="J260" s="3">
        <v>4788376</v>
      </c>
      <c r="K260" s="23" t="s">
        <v>27</v>
      </c>
      <c r="L260" s="3">
        <v>50742926</v>
      </c>
      <c r="M260" s="23" t="s">
        <v>27</v>
      </c>
    </row>
    <row r="261" spans="1:13" hidden="1" x14ac:dyDescent="0.2">
      <c r="A261" s="22" t="s">
        <v>81</v>
      </c>
      <c r="B261" s="22" t="s">
        <v>49</v>
      </c>
      <c r="C261" s="22" t="s">
        <v>50</v>
      </c>
      <c r="D261" s="22" t="s">
        <v>29</v>
      </c>
      <c r="E261" s="3">
        <v>39632</v>
      </c>
      <c r="F261" s="3">
        <v>41151</v>
      </c>
      <c r="G261" s="3">
        <v>262728</v>
      </c>
      <c r="I261" s="23" t="s">
        <v>27</v>
      </c>
      <c r="J261" s="3">
        <v>6787171</v>
      </c>
      <c r="K261" s="23" t="s">
        <v>27</v>
      </c>
      <c r="L261" s="3">
        <v>56257127</v>
      </c>
      <c r="M261" s="23" t="s">
        <v>27</v>
      </c>
    </row>
    <row r="262" spans="1:13" hidden="1" x14ac:dyDescent="0.2">
      <c r="A262" s="22" t="s">
        <v>81</v>
      </c>
      <c r="B262" s="22" t="s">
        <v>49</v>
      </c>
      <c r="C262" s="22" t="s">
        <v>50</v>
      </c>
      <c r="D262" s="22" t="s">
        <v>30</v>
      </c>
      <c r="E262" s="3">
        <v>26290</v>
      </c>
      <c r="F262" s="3">
        <v>30410</v>
      </c>
      <c r="G262" s="3">
        <v>347319</v>
      </c>
      <c r="I262" s="23" t="s">
        <v>27</v>
      </c>
      <c r="J262" s="3">
        <v>9523085</v>
      </c>
      <c r="K262" s="23" t="s">
        <v>27</v>
      </c>
      <c r="L262" s="3">
        <v>74957731</v>
      </c>
      <c r="M262" s="23" t="s">
        <v>27</v>
      </c>
    </row>
    <row r="263" spans="1:13" hidden="1" x14ac:dyDescent="0.2">
      <c r="A263" s="22" t="s">
        <v>81</v>
      </c>
      <c r="B263" s="22" t="s">
        <v>49</v>
      </c>
      <c r="C263" s="22" t="s">
        <v>50</v>
      </c>
      <c r="D263" s="22" t="s">
        <v>31</v>
      </c>
      <c r="E263" s="3">
        <v>158579</v>
      </c>
      <c r="F263" s="3">
        <v>164708</v>
      </c>
      <c r="G263" s="3">
        <v>787630</v>
      </c>
      <c r="I263" s="23" t="s">
        <v>27</v>
      </c>
      <c r="J263" s="3">
        <v>21098632</v>
      </c>
      <c r="K263" s="23" t="s">
        <v>27</v>
      </c>
      <c r="L263" s="3">
        <v>181957784</v>
      </c>
      <c r="M263" s="23" t="s">
        <v>27</v>
      </c>
    </row>
    <row r="264" spans="1:13" hidden="1" x14ac:dyDescent="0.2">
      <c r="A264" s="22" t="s">
        <v>81</v>
      </c>
      <c r="B264" s="22" t="s">
        <v>49</v>
      </c>
      <c r="C264" s="22" t="s">
        <v>50</v>
      </c>
      <c r="D264" s="22" t="s">
        <v>32</v>
      </c>
      <c r="E264" s="3">
        <v>19997</v>
      </c>
      <c r="F264" s="3">
        <v>35094</v>
      </c>
      <c r="G264" s="3">
        <v>706034</v>
      </c>
      <c r="I264" s="23" t="s">
        <v>27</v>
      </c>
      <c r="J264" s="3">
        <v>21478299</v>
      </c>
      <c r="K264" s="23" t="s">
        <v>27</v>
      </c>
      <c r="L264" s="3">
        <v>188840735</v>
      </c>
      <c r="M264" s="23" t="s">
        <v>27</v>
      </c>
    </row>
    <row r="265" spans="1:13" hidden="1" x14ac:dyDescent="0.2">
      <c r="A265" s="22" t="s">
        <v>81</v>
      </c>
      <c r="B265" s="22" t="s">
        <v>49</v>
      </c>
      <c r="C265" s="22" t="s">
        <v>50</v>
      </c>
      <c r="D265" s="22" t="s">
        <v>33</v>
      </c>
      <c r="E265" s="3">
        <v>3299</v>
      </c>
      <c r="F265" s="3">
        <v>20306</v>
      </c>
      <c r="G265" s="3">
        <v>390338</v>
      </c>
      <c r="I265" s="23" t="s">
        <v>27</v>
      </c>
      <c r="J265" s="3">
        <v>12150979</v>
      </c>
      <c r="K265" s="23" t="s">
        <v>27</v>
      </c>
      <c r="L265" s="3">
        <v>127680855</v>
      </c>
      <c r="M265" s="23" t="s">
        <v>27</v>
      </c>
    </row>
    <row r="266" spans="1:13" hidden="1" x14ac:dyDescent="0.2">
      <c r="A266" s="22" t="s">
        <v>81</v>
      </c>
      <c r="B266" s="22" t="s">
        <v>49</v>
      </c>
      <c r="C266" s="22" t="s">
        <v>50</v>
      </c>
      <c r="D266" s="22" t="s">
        <v>34</v>
      </c>
      <c r="E266" s="3">
        <v>181875</v>
      </c>
      <c r="F266" s="3">
        <v>220108</v>
      </c>
      <c r="G266" s="3">
        <v>1884002</v>
      </c>
      <c r="I266" s="23" t="s">
        <v>27</v>
      </c>
      <c r="J266" s="3">
        <v>54727910</v>
      </c>
      <c r="K266" s="23" t="s">
        <v>27</v>
      </c>
      <c r="L266" s="3">
        <v>498479374</v>
      </c>
      <c r="M266" s="23" t="s">
        <v>27</v>
      </c>
    </row>
    <row r="267" spans="1:13" hidden="1" x14ac:dyDescent="0.2">
      <c r="A267" s="22" t="s">
        <v>81</v>
      </c>
      <c r="B267" s="22" t="s">
        <v>49</v>
      </c>
      <c r="C267" s="22" t="s">
        <v>50</v>
      </c>
      <c r="D267" s="22" t="s">
        <v>35</v>
      </c>
      <c r="E267" s="3">
        <v>1664</v>
      </c>
      <c r="F267" s="3">
        <v>269172</v>
      </c>
      <c r="G267" s="3">
        <v>8204989</v>
      </c>
      <c r="I267" s="23" t="s">
        <v>27</v>
      </c>
      <c r="J267" s="3">
        <v>173818951</v>
      </c>
      <c r="K267" s="23" t="s">
        <v>27</v>
      </c>
      <c r="L267" s="3">
        <v>1863540317</v>
      </c>
      <c r="M267" s="23" t="s">
        <v>27</v>
      </c>
    </row>
    <row r="268" spans="1:13" hidden="1" x14ac:dyDescent="0.2">
      <c r="A268" s="22" t="s">
        <v>81</v>
      </c>
      <c r="B268" s="22" t="s">
        <v>51</v>
      </c>
      <c r="C268" s="22" t="s">
        <v>52</v>
      </c>
      <c r="D268" s="22" t="s">
        <v>26</v>
      </c>
      <c r="E268" s="3">
        <v>47361</v>
      </c>
      <c r="F268" s="3">
        <v>81941</v>
      </c>
      <c r="G268" s="3">
        <v>2978590</v>
      </c>
      <c r="I268" s="23" t="s">
        <v>27</v>
      </c>
      <c r="J268" s="3">
        <v>125294568</v>
      </c>
      <c r="K268" s="23" t="s">
        <v>27</v>
      </c>
      <c r="L268" s="3">
        <v>475947941</v>
      </c>
      <c r="M268" s="23" t="s">
        <v>27</v>
      </c>
    </row>
    <row r="269" spans="1:13" hidden="1" x14ac:dyDescent="0.2">
      <c r="A269" s="22" t="s">
        <v>81</v>
      </c>
      <c r="B269" s="22" t="s">
        <v>51</v>
      </c>
      <c r="C269" s="22" t="s">
        <v>52</v>
      </c>
      <c r="D269" s="22" t="s">
        <v>28</v>
      </c>
      <c r="E269" s="3">
        <v>24324</v>
      </c>
      <c r="F269" s="3">
        <v>24378</v>
      </c>
      <c r="G269" s="3">
        <v>39523</v>
      </c>
      <c r="I269" s="23" t="s">
        <v>27</v>
      </c>
      <c r="J269" s="3">
        <v>1543148</v>
      </c>
      <c r="K269" s="23" t="s">
        <v>27</v>
      </c>
      <c r="L269" s="3">
        <v>8806754</v>
      </c>
      <c r="M269" s="23" t="s">
        <v>27</v>
      </c>
    </row>
    <row r="270" spans="1:13" hidden="1" x14ac:dyDescent="0.2">
      <c r="A270" s="22" t="s">
        <v>81</v>
      </c>
      <c r="B270" s="22" t="s">
        <v>51</v>
      </c>
      <c r="C270" s="22" t="s">
        <v>52</v>
      </c>
      <c r="D270" s="22" t="s">
        <v>29</v>
      </c>
      <c r="E270" s="3">
        <v>7411</v>
      </c>
      <c r="F270" s="3">
        <v>7508</v>
      </c>
      <c r="G270" s="3">
        <v>49202</v>
      </c>
      <c r="I270" s="23" t="s">
        <v>27</v>
      </c>
      <c r="J270" s="3">
        <v>1711446</v>
      </c>
      <c r="K270" s="23" t="s">
        <v>27</v>
      </c>
      <c r="L270" s="3">
        <v>8099417</v>
      </c>
      <c r="M270" s="23" t="s">
        <v>27</v>
      </c>
    </row>
    <row r="271" spans="1:13" hidden="1" x14ac:dyDescent="0.2">
      <c r="A271" s="22" t="s">
        <v>81</v>
      </c>
      <c r="B271" s="22" t="s">
        <v>51</v>
      </c>
      <c r="C271" s="22" t="s">
        <v>52</v>
      </c>
      <c r="D271" s="22" t="s">
        <v>30</v>
      </c>
      <c r="E271" s="3">
        <v>5883</v>
      </c>
      <c r="F271" s="3">
        <v>6180</v>
      </c>
      <c r="G271" s="3">
        <v>78621</v>
      </c>
      <c r="I271" s="23" t="s">
        <v>27</v>
      </c>
      <c r="J271" s="3">
        <v>2806070</v>
      </c>
      <c r="K271" s="23" t="s">
        <v>27</v>
      </c>
      <c r="L271" s="3">
        <v>12382661</v>
      </c>
      <c r="M271" s="23" t="s">
        <v>27</v>
      </c>
    </row>
    <row r="272" spans="1:13" hidden="1" x14ac:dyDescent="0.2">
      <c r="A272" s="22" t="s">
        <v>81</v>
      </c>
      <c r="B272" s="22" t="s">
        <v>51</v>
      </c>
      <c r="C272" s="22" t="s">
        <v>52</v>
      </c>
      <c r="D272" s="22" t="s">
        <v>31</v>
      </c>
      <c r="E272" s="3">
        <v>37618</v>
      </c>
      <c r="F272" s="3">
        <v>38066</v>
      </c>
      <c r="G272" s="3">
        <v>167346</v>
      </c>
      <c r="I272" s="23" t="s">
        <v>27</v>
      </c>
      <c r="J272" s="3">
        <v>6060664</v>
      </c>
      <c r="K272" s="23" t="s">
        <v>27</v>
      </c>
      <c r="L272" s="3">
        <v>29288832</v>
      </c>
      <c r="M272" s="23" t="s">
        <v>27</v>
      </c>
    </row>
    <row r="273" spans="1:13" hidden="1" x14ac:dyDescent="0.2">
      <c r="A273" s="22" t="s">
        <v>81</v>
      </c>
      <c r="B273" s="22" t="s">
        <v>51</v>
      </c>
      <c r="C273" s="22" t="s">
        <v>52</v>
      </c>
      <c r="D273" s="22" t="s">
        <v>32</v>
      </c>
      <c r="E273" s="3">
        <v>6319</v>
      </c>
      <c r="F273" s="3">
        <v>8128</v>
      </c>
      <c r="G273" s="3">
        <v>232838</v>
      </c>
      <c r="I273" s="23" t="s">
        <v>27</v>
      </c>
      <c r="J273" s="3">
        <v>8628332</v>
      </c>
      <c r="K273" s="23" t="s">
        <v>27</v>
      </c>
      <c r="L273" s="3">
        <v>35179074</v>
      </c>
      <c r="M273" s="23" t="s">
        <v>27</v>
      </c>
    </row>
    <row r="274" spans="1:13" hidden="1" x14ac:dyDescent="0.2">
      <c r="A274" s="22" t="s">
        <v>81</v>
      </c>
      <c r="B274" s="22" t="s">
        <v>51</v>
      </c>
      <c r="C274" s="22" t="s">
        <v>52</v>
      </c>
      <c r="D274" s="22" t="s">
        <v>33</v>
      </c>
      <c r="E274" s="3">
        <v>1780</v>
      </c>
      <c r="F274" s="3">
        <v>5093</v>
      </c>
      <c r="G274" s="3">
        <v>222819</v>
      </c>
      <c r="I274" s="23" t="s">
        <v>27</v>
      </c>
      <c r="J274" s="3">
        <v>8941066</v>
      </c>
      <c r="K274" s="23" t="s">
        <v>27</v>
      </c>
      <c r="L274" s="3">
        <v>36853308</v>
      </c>
      <c r="M274" s="23" t="s">
        <v>27</v>
      </c>
    </row>
    <row r="275" spans="1:13" hidden="1" x14ac:dyDescent="0.2">
      <c r="A275" s="22" t="s">
        <v>81</v>
      </c>
      <c r="B275" s="22" t="s">
        <v>51</v>
      </c>
      <c r="C275" s="22" t="s">
        <v>52</v>
      </c>
      <c r="D275" s="22" t="s">
        <v>34</v>
      </c>
      <c r="E275" s="3">
        <v>45717</v>
      </c>
      <c r="F275" s="3">
        <v>51287</v>
      </c>
      <c r="G275" s="3">
        <v>623003</v>
      </c>
      <c r="I275" s="23" t="s">
        <v>27</v>
      </c>
      <c r="J275" s="3">
        <v>23630062</v>
      </c>
      <c r="K275" s="23" t="s">
        <v>27</v>
      </c>
      <c r="L275" s="3">
        <v>101321214</v>
      </c>
      <c r="M275" s="23" t="s">
        <v>27</v>
      </c>
    </row>
    <row r="276" spans="1:13" hidden="1" x14ac:dyDescent="0.2">
      <c r="A276" s="22" t="s">
        <v>81</v>
      </c>
      <c r="B276" s="22" t="s">
        <v>51</v>
      </c>
      <c r="C276" s="22" t="s">
        <v>52</v>
      </c>
      <c r="D276" s="22" t="s">
        <v>35</v>
      </c>
      <c r="E276" s="3">
        <v>1644</v>
      </c>
      <c r="F276" s="3">
        <v>30654</v>
      </c>
      <c r="G276" s="3">
        <v>2355587</v>
      </c>
      <c r="I276" s="23" t="s">
        <v>27</v>
      </c>
      <c r="J276" s="3">
        <v>101664506</v>
      </c>
      <c r="K276" s="23" t="s">
        <v>27</v>
      </c>
      <c r="L276" s="3">
        <v>374626727</v>
      </c>
      <c r="M276" s="23" t="s">
        <v>27</v>
      </c>
    </row>
    <row r="277" spans="1:13" hidden="1" x14ac:dyDescent="0.2">
      <c r="A277" s="22" t="s">
        <v>81</v>
      </c>
      <c r="B277" s="22" t="s">
        <v>53</v>
      </c>
      <c r="C277" s="22" t="s">
        <v>54</v>
      </c>
      <c r="D277" s="22" t="s">
        <v>26</v>
      </c>
      <c r="E277" s="3">
        <v>24433</v>
      </c>
      <c r="F277" s="3">
        <v>77985</v>
      </c>
      <c r="G277" s="3">
        <v>2482903</v>
      </c>
      <c r="I277" s="23" t="s">
        <v>27</v>
      </c>
      <c r="J277" s="3">
        <v>176035954</v>
      </c>
      <c r="K277" s="23" t="s">
        <v>27</v>
      </c>
      <c r="L277" s="3">
        <v>801644793</v>
      </c>
      <c r="M277" s="23" t="s">
        <v>27</v>
      </c>
    </row>
    <row r="278" spans="1:13" hidden="1" x14ac:dyDescent="0.2">
      <c r="A278" s="22" t="s">
        <v>81</v>
      </c>
      <c r="B278" s="22" t="s">
        <v>53</v>
      </c>
      <c r="C278" s="22" t="s">
        <v>54</v>
      </c>
      <c r="D278" s="22" t="s">
        <v>28</v>
      </c>
      <c r="E278" s="3">
        <v>12594</v>
      </c>
      <c r="F278" s="3">
        <v>12623</v>
      </c>
      <c r="G278" s="3">
        <v>18794</v>
      </c>
      <c r="I278" s="23" t="s">
        <v>27</v>
      </c>
      <c r="J278" s="3">
        <v>1867452</v>
      </c>
      <c r="K278" s="23" t="s">
        <v>27</v>
      </c>
      <c r="L278" s="3">
        <v>6480692</v>
      </c>
      <c r="M278" s="23" t="s">
        <v>27</v>
      </c>
    </row>
    <row r="279" spans="1:13" hidden="1" x14ac:dyDescent="0.2">
      <c r="A279" s="22" t="s">
        <v>81</v>
      </c>
      <c r="B279" s="22" t="s">
        <v>53</v>
      </c>
      <c r="C279" s="22" t="s">
        <v>54</v>
      </c>
      <c r="D279" s="22" t="s">
        <v>29</v>
      </c>
      <c r="E279" s="3">
        <v>3600</v>
      </c>
      <c r="F279" s="3">
        <v>3658</v>
      </c>
      <c r="G279" s="3">
        <v>23951</v>
      </c>
      <c r="I279" s="23" t="s">
        <v>27</v>
      </c>
      <c r="J279" s="3">
        <v>1233549</v>
      </c>
      <c r="K279" s="23" t="s">
        <v>27</v>
      </c>
      <c r="L279" s="3">
        <v>4402409</v>
      </c>
      <c r="M279" s="23" t="s">
        <v>27</v>
      </c>
    </row>
    <row r="280" spans="1:13" hidden="1" x14ac:dyDescent="0.2">
      <c r="A280" s="22" t="s">
        <v>81</v>
      </c>
      <c r="B280" s="22" t="s">
        <v>53</v>
      </c>
      <c r="C280" s="22" t="s">
        <v>54</v>
      </c>
      <c r="D280" s="22" t="s">
        <v>30</v>
      </c>
      <c r="E280" s="3">
        <v>2854</v>
      </c>
      <c r="F280" s="3">
        <v>3032</v>
      </c>
      <c r="G280" s="3">
        <v>38071</v>
      </c>
      <c r="I280" s="23" t="s">
        <v>27</v>
      </c>
      <c r="J280" s="3">
        <v>2061137</v>
      </c>
      <c r="K280" s="23" t="s">
        <v>27</v>
      </c>
      <c r="L280" s="3">
        <v>6489212</v>
      </c>
      <c r="M280" s="23" t="s">
        <v>27</v>
      </c>
    </row>
    <row r="281" spans="1:13" hidden="1" x14ac:dyDescent="0.2">
      <c r="A281" s="22" t="s">
        <v>81</v>
      </c>
      <c r="B281" s="22" t="s">
        <v>53</v>
      </c>
      <c r="C281" s="22" t="s">
        <v>54</v>
      </c>
      <c r="D281" s="22" t="s">
        <v>31</v>
      </c>
      <c r="E281" s="3">
        <v>19048</v>
      </c>
      <c r="F281" s="3">
        <v>19313</v>
      </c>
      <c r="G281" s="3">
        <v>80816</v>
      </c>
      <c r="I281" s="23" t="s">
        <v>27</v>
      </c>
      <c r="J281" s="3">
        <v>5162138</v>
      </c>
      <c r="K281" s="23" t="s">
        <v>27</v>
      </c>
      <c r="L281" s="3">
        <v>17372313</v>
      </c>
      <c r="M281" s="23" t="s">
        <v>27</v>
      </c>
    </row>
    <row r="282" spans="1:13" hidden="1" x14ac:dyDescent="0.2">
      <c r="A282" s="22" t="s">
        <v>81</v>
      </c>
      <c r="B282" s="22" t="s">
        <v>53</v>
      </c>
      <c r="C282" s="22" t="s">
        <v>54</v>
      </c>
      <c r="D282" s="22" t="s">
        <v>32</v>
      </c>
      <c r="E282" s="3">
        <v>3432</v>
      </c>
      <c r="F282" s="3">
        <v>4585</v>
      </c>
      <c r="G282" s="3">
        <v>133944</v>
      </c>
      <c r="I282" s="23" t="s">
        <v>27</v>
      </c>
      <c r="J282" s="3">
        <v>8556472</v>
      </c>
      <c r="K282" s="23" t="s">
        <v>27</v>
      </c>
      <c r="L282" s="3">
        <v>26495353</v>
      </c>
      <c r="M282" s="23" t="s">
        <v>27</v>
      </c>
    </row>
    <row r="283" spans="1:13" hidden="1" x14ac:dyDescent="0.2">
      <c r="A283" s="22" t="s">
        <v>81</v>
      </c>
      <c r="B283" s="22" t="s">
        <v>53</v>
      </c>
      <c r="C283" s="22" t="s">
        <v>54</v>
      </c>
      <c r="D283" s="22" t="s">
        <v>33</v>
      </c>
      <c r="E283" s="3">
        <v>1080</v>
      </c>
      <c r="F283" s="3">
        <v>3094</v>
      </c>
      <c r="G283" s="3">
        <v>171200</v>
      </c>
      <c r="I283" s="23" t="s">
        <v>27</v>
      </c>
      <c r="J283" s="3">
        <v>12391911</v>
      </c>
      <c r="K283" s="23" t="s">
        <v>27</v>
      </c>
      <c r="L283" s="3">
        <v>45368551</v>
      </c>
      <c r="M283" s="23" t="s">
        <v>27</v>
      </c>
    </row>
    <row r="284" spans="1:13" hidden="1" x14ac:dyDescent="0.2">
      <c r="A284" s="22" t="s">
        <v>81</v>
      </c>
      <c r="B284" s="22" t="s">
        <v>53</v>
      </c>
      <c r="C284" s="22" t="s">
        <v>54</v>
      </c>
      <c r="D284" s="22" t="s">
        <v>34</v>
      </c>
      <c r="E284" s="3">
        <v>23560</v>
      </c>
      <c r="F284" s="3">
        <v>26992</v>
      </c>
      <c r="G284" s="3">
        <v>385960</v>
      </c>
      <c r="I284" s="23" t="s">
        <v>27</v>
      </c>
      <c r="J284" s="3">
        <v>26110521</v>
      </c>
      <c r="K284" s="23" t="s">
        <v>27</v>
      </c>
      <c r="L284" s="3">
        <v>89236217</v>
      </c>
      <c r="M284" s="23" t="s">
        <v>27</v>
      </c>
    </row>
    <row r="285" spans="1:13" hidden="1" x14ac:dyDescent="0.2">
      <c r="A285" s="22" t="s">
        <v>81</v>
      </c>
      <c r="B285" s="22" t="s">
        <v>53</v>
      </c>
      <c r="C285" s="22" t="s">
        <v>54</v>
      </c>
      <c r="D285" s="22" t="s">
        <v>35</v>
      </c>
      <c r="E285" s="3">
        <v>873</v>
      </c>
      <c r="F285" s="3">
        <v>50993</v>
      </c>
      <c r="G285" s="3">
        <v>2096943</v>
      </c>
      <c r="I285" s="23" t="s">
        <v>27</v>
      </c>
      <c r="J285" s="3">
        <v>149925433</v>
      </c>
      <c r="K285" s="23" t="s">
        <v>27</v>
      </c>
      <c r="L285" s="3">
        <v>712408576</v>
      </c>
      <c r="M285" s="23" t="s">
        <v>27</v>
      </c>
    </row>
    <row r="286" spans="1:13" hidden="1" x14ac:dyDescent="0.2">
      <c r="A286" s="22" t="s">
        <v>81</v>
      </c>
      <c r="B286" s="22" t="s">
        <v>55</v>
      </c>
      <c r="C286" s="22" t="s">
        <v>56</v>
      </c>
      <c r="D286" s="22" t="s">
        <v>26</v>
      </c>
      <c r="E286" s="3">
        <v>60476</v>
      </c>
      <c r="F286" s="3">
        <v>242019</v>
      </c>
      <c r="G286" s="3">
        <v>4630969</v>
      </c>
      <c r="I286" s="23" t="s">
        <v>27</v>
      </c>
      <c r="J286" s="3">
        <v>372546343</v>
      </c>
      <c r="K286" s="23" t="s">
        <v>27</v>
      </c>
      <c r="L286" s="3">
        <v>2965940719</v>
      </c>
      <c r="M286" s="23" t="s">
        <v>27</v>
      </c>
    </row>
    <row r="287" spans="1:13" hidden="1" x14ac:dyDescent="0.2">
      <c r="A287" s="22" t="s">
        <v>81</v>
      </c>
      <c r="B287" s="22" t="s">
        <v>55</v>
      </c>
      <c r="C287" s="22" t="s">
        <v>56</v>
      </c>
      <c r="D287" s="22" t="s">
        <v>28</v>
      </c>
      <c r="E287" s="3">
        <v>33324</v>
      </c>
      <c r="F287" s="3">
        <v>33581</v>
      </c>
      <c r="G287" s="3">
        <v>58627</v>
      </c>
      <c r="I287" s="23" t="s">
        <v>27</v>
      </c>
      <c r="J287" s="3">
        <v>3563329</v>
      </c>
      <c r="K287" s="23" t="s">
        <v>27</v>
      </c>
      <c r="L287" s="3">
        <v>14261174</v>
      </c>
      <c r="M287" s="23" t="s">
        <v>27</v>
      </c>
    </row>
    <row r="288" spans="1:13" hidden="1" x14ac:dyDescent="0.2">
      <c r="A288" s="22" t="s">
        <v>81</v>
      </c>
      <c r="B288" s="22" t="s">
        <v>55</v>
      </c>
      <c r="C288" s="22" t="s">
        <v>56</v>
      </c>
      <c r="D288" s="22" t="s">
        <v>29</v>
      </c>
      <c r="E288" s="3">
        <v>9841</v>
      </c>
      <c r="F288" s="3">
        <v>10379</v>
      </c>
      <c r="G288" s="3">
        <v>63555</v>
      </c>
      <c r="I288" s="23" t="s">
        <v>27</v>
      </c>
      <c r="J288" s="3">
        <v>3661407</v>
      </c>
      <c r="K288" s="23" t="s">
        <v>27</v>
      </c>
      <c r="L288" s="3">
        <v>11775245</v>
      </c>
      <c r="M288" s="23" t="s">
        <v>27</v>
      </c>
    </row>
    <row r="289" spans="1:13" hidden="1" x14ac:dyDescent="0.2">
      <c r="A289" s="22" t="s">
        <v>81</v>
      </c>
      <c r="B289" s="22" t="s">
        <v>55</v>
      </c>
      <c r="C289" s="22" t="s">
        <v>56</v>
      </c>
      <c r="D289" s="22" t="s">
        <v>30</v>
      </c>
      <c r="E289" s="3">
        <v>5826</v>
      </c>
      <c r="F289" s="3">
        <v>7467</v>
      </c>
      <c r="G289" s="3">
        <v>77040</v>
      </c>
      <c r="I289" s="23" t="s">
        <v>27</v>
      </c>
      <c r="J289" s="3">
        <v>4915381</v>
      </c>
      <c r="K289" s="23" t="s">
        <v>27</v>
      </c>
      <c r="L289" s="3">
        <v>18125178</v>
      </c>
      <c r="M289" s="23" t="s">
        <v>27</v>
      </c>
    </row>
    <row r="290" spans="1:13" hidden="1" x14ac:dyDescent="0.2">
      <c r="A290" s="22" t="s">
        <v>81</v>
      </c>
      <c r="B290" s="22" t="s">
        <v>55</v>
      </c>
      <c r="C290" s="22" t="s">
        <v>56</v>
      </c>
      <c r="D290" s="22" t="s">
        <v>31</v>
      </c>
      <c r="E290" s="3">
        <v>48991</v>
      </c>
      <c r="F290" s="3">
        <v>51427</v>
      </c>
      <c r="G290" s="3">
        <v>199222</v>
      </c>
      <c r="I290" s="23" t="s">
        <v>27</v>
      </c>
      <c r="J290" s="3">
        <v>12140117</v>
      </c>
      <c r="K290" s="23" t="s">
        <v>27</v>
      </c>
      <c r="L290" s="3">
        <v>44161597</v>
      </c>
      <c r="M290" s="23" t="s">
        <v>27</v>
      </c>
    </row>
    <row r="291" spans="1:13" hidden="1" x14ac:dyDescent="0.2">
      <c r="A291" s="22" t="s">
        <v>81</v>
      </c>
      <c r="B291" s="22" t="s">
        <v>55</v>
      </c>
      <c r="C291" s="22" t="s">
        <v>56</v>
      </c>
      <c r="D291" s="22" t="s">
        <v>32</v>
      </c>
      <c r="E291" s="3">
        <v>7477</v>
      </c>
      <c r="F291" s="3">
        <v>20073</v>
      </c>
      <c r="G291" s="3">
        <v>307931</v>
      </c>
      <c r="I291" s="23" t="s">
        <v>27</v>
      </c>
      <c r="J291" s="3">
        <v>19069453</v>
      </c>
      <c r="K291" s="23" t="s">
        <v>27</v>
      </c>
      <c r="L291" s="3">
        <v>93871754</v>
      </c>
      <c r="M291" s="23" t="s">
        <v>27</v>
      </c>
    </row>
    <row r="292" spans="1:13" hidden="1" x14ac:dyDescent="0.2">
      <c r="A292" s="22" t="s">
        <v>81</v>
      </c>
      <c r="B292" s="22" t="s">
        <v>55</v>
      </c>
      <c r="C292" s="22" t="s">
        <v>56</v>
      </c>
      <c r="D292" s="22" t="s">
        <v>33</v>
      </c>
      <c r="E292" s="3">
        <v>2606</v>
      </c>
      <c r="F292" s="3">
        <v>24494</v>
      </c>
      <c r="G292" s="3">
        <v>441371</v>
      </c>
      <c r="I292" s="23" t="s">
        <v>27</v>
      </c>
      <c r="J292" s="3">
        <v>28460053</v>
      </c>
      <c r="K292" s="23" t="s">
        <v>27</v>
      </c>
      <c r="L292" s="3">
        <v>201460127</v>
      </c>
      <c r="M292" s="23" t="s">
        <v>27</v>
      </c>
    </row>
    <row r="293" spans="1:13" hidden="1" x14ac:dyDescent="0.2">
      <c r="A293" s="22" t="s">
        <v>81</v>
      </c>
      <c r="B293" s="22" t="s">
        <v>55</v>
      </c>
      <c r="C293" s="22" t="s">
        <v>56</v>
      </c>
      <c r="D293" s="22" t="s">
        <v>34</v>
      </c>
      <c r="E293" s="3">
        <v>59074</v>
      </c>
      <c r="F293" s="3">
        <v>95994</v>
      </c>
      <c r="G293" s="3">
        <v>948524</v>
      </c>
      <c r="I293" s="23" t="s">
        <v>27</v>
      </c>
      <c r="J293" s="3">
        <v>59669623</v>
      </c>
      <c r="K293" s="23" t="s">
        <v>27</v>
      </c>
      <c r="L293" s="3">
        <v>339493478</v>
      </c>
      <c r="M293" s="23" t="s">
        <v>27</v>
      </c>
    </row>
    <row r="294" spans="1:13" hidden="1" x14ac:dyDescent="0.2">
      <c r="A294" s="22" t="s">
        <v>81</v>
      </c>
      <c r="B294" s="22" t="s">
        <v>55</v>
      </c>
      <c r="C294" s="22" t="s">
        <v>56</v>
      </c>
      <c r="D294" s="22" t="s">
        <v>35</v>
      </c>
      <c r="E294" s="3">
        <v>1402</v>
      </c>
      <c r="F294" s="3">
        <v>146025</v>
      </c>
      <c r="G294" s="3">
        <v>3682445</v>
      </c>
      <c r="I294" s="23" t="s">
        <v>27</v>
      </c>
      <c r="J294" s="3">
        <v>312876720</v>
      </c>
      <c r="K294" s="23" t="s">
        <v>27</v>
      </c>
      <c r="L294" s="3">
        <v>2626447241</v>
      </c>
      <c r="M294" s="23" t="s">
        <v>27</v>
      </c>
    </row>
    <row r="295" spans="1:13" hidden="1" x14ac:dyDescent="0.2">
      <c r="A295" s="22" t="s">
        <v>81</v>
      </c>
      <c r="B295" s="22" t="s">
        <v>57</v>
      </c>
      <c r="C295" s="22" t="s">
        <v>58</v>
      </c>
      <c r="D295" s="22" t="s">
        <v>26</v>
      </c>
      <c r="E295" s="3">
        <v>59364</v>
      </c>
      <c r="F295" s="3">
        <v>108111</v>
      </c>
      <c r="G295" s="3">
        <v>908172</v>
      </c>
      <c r="I295" s="23" t="s">
        <v>27</v>
      </c>
      <c r="J295" s="3">
        <v>39676719</v>
      </c>
      <c r="K295" s="23" t="s">
        <v>27</v>
      </c>
      <c r="L295" s="3">
        <v>201365182</v>
      </c>
      <c r="M295" s="23" t="s">
        <v>27</v>
      </c>
    </row>
    <row r="296" spans="1:13" hidden="1" x14ac:dyDescent="0.2">
      <c r="A296" s="22" t="s">
        <v>81</v>
      </c>
      <c r="B296" s="22" t="s">
        <v>57</v>
      </c>
      <c r="C296" s="22" t="s">
        <v>58</v>
      </c>
      <c r="D296" s="22" t="s">
        <v>28</v>
      </c>
      <c r="E296" s="3">
        <v>42546</v>
      </c>
      <c r="F296" s="3">
        <v>42649</v>
      </c>
      <c r="G296" s="3">
        <v>65741</v>
      </c>
      <c r="I296" s="23" t="s">
        <v>38</v>
      </c>
      <c r="J296" s="3">
        <v>3037133</v>
      </c>
      <c r="K296" s="23" t="s">
        <v>27</v>
      </c>
      <c r="L296" s="3">
        <v>13899373</v>
      </c>
      <c r="M296" s="23" t="s">
        <v>27</v>
      </c>
    </row>
    <row r="297" spans="1:13" hidden="1" x14ac:dyDescent="0.2">
      <c r="A297" s="22" t="s">
        <v>81</v>
      </c>
      <c r="B297" s="22" t="s">
        <v>57</v>
      </c>
      <c r="C297" s="22" t="s">
        <v>58</v>
      </c>
      <c r="D297" s="22" t="s">
        <v>29</v>
      </c>
      <c r="E297" s="3">
        <v>7558</v>
      </c>
      <c r="F297" s="3">
        <v>7899</v>
      </c>
      <c r="G297" s="3">
        <v>48949</v>
      </c>
      <c r="I297" s="23" t="s">
        <v>27</v>
      </c>
      <c r="J297" s="3">
        <v>1860130</v>
      </c>
      <c r="K297" s="23" t="s">
        <v>27</v>
      </c>
      <c r="L297" s="3">
        <v>8254227</v>
      </c>
      <c r="M297" s="23" t="s">
        <v>27</v>
      </c>
    </row>
    <row r="298" spans="1:13" hidden="1" x14ac:dyDescent="0.2">
      <c r="A298" s="22" t="s">
        <v>81</v>
      </c>
      <c r="B298" s="22" t="s">
        <v>57</v>
      </c>
      <c r="C298" s="22" t="s">
        <v>58</v>
      </c>
      <c r="D298" s="22" t="s">
        <v>30</v>
      </c>
      <c r="E298" s="3">
        <v>4079</v>
      </c>
      <c r="F298" s="3">
        <v>4803</v>
      </c>
      <c r="G298" s="3">
        <v>52030</v>
      </c>
      <c r="I298" s="23" t="s">
        <v>27</v>
      </c>
      <c r="J298" s="3">
        <v>2174021</v>
      </c>
      <c r="K298" s="23" t="s">
        <v>27</v>
      </c>
      <c r="L298" s="3">
        <v>8716078</v>
      </c>
      <c r="M298" s="23" t="s">
        <v>27</v>
      </c>
    </row>
    <row r="299" spans="1:13" hidden="1" x14ac:dyDescent="0.2">
      <c r="A299" s="22" t="s">
        <v>81</v>
      </c>
      <c r="B299" s="22" t="s">
        <v>57</v>
      </c>
      <c r="C299" s="22" t="s">
        <v>58</v>
      </c>
      <c r="D299" s="22" t="s">
        <v>31</v>
      </c>
      <c r="E299" s="3">
        <v>54183</v>
      </c>
      <c r="F299" s="3">
        <v>55351</v>
      </c>
      <c r="G299" s="3">
        <v>166720</v>
      </c>
      <c r="I299" s="23" t="s">
        <v>27</v>
      </c>
      <c r="J299" s="3">
        <v>7071284</v>
      </c>
      <c r="K299" s="23" t="s">
        <v>27</v>
      </c>
      <c r="L299" s="3">
        <v>30869678</v>
      </c>
      <c r="M299" s="23" t="s">
        <v>27</v>
      </c>
    </row>
    <row r="300" spans="1:13" hidden="1" x14ac:dyDescent="0.2">
      <c r="A300" s="22" t="s">
        <v>81</v>
      </c>
      <c r="B300" s="22" t="s">
        <v>57</v>
      </c>
      <c r="C300" s="22" t="s">
        <v>58</v>
      </c>
      <c r="D300" s="22" t="s">
        <v>32</v>
      </c>
      <c r="E300" s="3">
        <v>3311</v>
      </c>
      <c r="F300" s="3">
        <v>5826</v>
      </c>
      <c r="G300" s="3">
        <v>109444</v>
      </c>
      <c r="I300" s="23" t="s">
        <v>27</v>
      </c>
      <c r="J300" s="3">
        <v>4810475</v>
      </c>
      <c r="K300" s="23" t="s">
        <v>27</v>
      </c>
      <c r="L300" s="3">
        <v>18279575</v>
      </c>
      <c r="M300" s="23" t="s">
        <v>27</v>
      </c>
    </row>
    <row r="301" spans="1:13" hidden="1" x14ac:dyDescent="0.2">
      <c r="A301" s="22" t="s">
        <v>81</v>
      </c>
      <c r="B301" s="22" t="s">
        <v>57</v>
      </c>
      <c r="C301" s="22" t="s">
        <v>58</v>
      </c>
      <c r="D301" s="22" t="s">
        <v>33</v>
      </c>
      <c r="E301" s="3">
        <v>1036</v>
      </c>
      <c r="F301" s="3">
        <v>5049</v>
      </c>
      <c r="G301" s="3">
        <v>95194</v>
      </c>
      <c r="I301" s="23" t="s">
        <v>27</v>
      </c>
      <c r="J301" s="3">
        <v>4422103</v>
      </c>
      <c r="K301" s="23" t="s">
        <v>27</v>
      </c>
      <c r="L301" s="3">
        <v>17495515</v>
      </c>
      <c r="M301" s="23" t="s">
        <v>27</v>
      </c>
    </row>
    <row r="302" spans="1:13" hidden="1" x14ac:dyDescent="0.2">
      <c r="A302" s="22" t="s">
        <v>81</v>
      </c>
      <c r="B302" s="22" t="s">
        <v>57</v>
      </c>
      <c r="C302" s="22" t="s">
        <v>58</v>
      </c>
      <c r="D302" s="22" t="s">
        <v>34</v>
      </c>
      <c r="E302" s="3">
        <v>58530</v>
      </c>
      <c r="F302" s="3">
        <v>66226</v>
      </c>
      <c r="G302" s="3">
        <v>371358</v>
      </c>
      <c r="I302" s="23" t="s">
        <v>27</v>
      </c>
      <c r="J302" s="3">
        <v>16303862</v>
      </c>
      <c r="K302" s="23" t="s">
        <v>27</v>
      </c>
      <c r="L302" s="3">
        <v>66644768</v>
      </c>
      <c r="M302" s="23" t="s">
        <v>27</v>
      </c>
    </row>
    <row r="303" spans="1:13" hidden="1" x14ac:dyDescent="0.2">
      <c r="A303" s="22" t="s">
        <v>81</v>
      </c>
      <c r="B303" s="22" t="s">
        <v>57</v>
      </c>
      <c r="C303" s="22" t="s">
        <v>58</v>
      </c>
      <c r="D303" s="22" t="s">
        <v>35</v>
      </c>
      <c r="E303" s="3">
        <v>834</v>
      </c>
      <c r="F303" s="3">
        <v>41885</v>
      </c>
      <c r="G303" s="3">
        <v>536814</v>
      </c>
      <c r="I303" s="23" t="s">
        <v>27</v>
      </c>
      <c r="J303" s="3">
        <v>23372857</v>
      </c>
      <c r="K303" s="23" t="s">
        <v>27</v>
      </c>
      <c r="L303" s="3">
        <v>134720414</v>
      </c>
      <c r="M303" s="23" t="s">
        <v>27</v>
      </c>
    </row>
    <row r="304" spans="1:13" hidden="1" x14ac:dyDescent="0.2">
      <c r="A304" s="22" t="s">
        <v>81</v>
      </c>
      <c r="B304" s="22" t="s">
        <v>59</v>
      </c>
      <c r="C304" s="22" t="s">
        <v>60</v>
      </c>
      <c r="D304" s="22" t="s">
        <v>26</v>
      </c>
      <c r="E304" s="3">
        <v>162501</v>
      </c>
      <c r="F304" s="3">
        <v>215529</v>
      </c>
      <c r="G304" s="3">
        <v>3810559</v>
      </c>
      <c r="I304" s="23" t="s">
        <v>27</v>
      </c>
      <c r="J304" s="3">
        <v>286167811</v>
      </c>
      <c r="K304" s="23" t="s">
        <v>27</v>
      </c>
      <c r="L304" s="3">
        <v>664999601</v>
      </c>
      <c r="M304" s="23" t="s">
        <v>27</v>
      </c>
    </row>
    <row r="305" spans="1:13" hidden="1" x14ac:dyDescent="0.2">
      <c r="A305" s="22" t="s">
        <v>81</v>
      </c>
      <c r="B305" s="22" t="s">
        <v>59</v>
      </c>
      <c r="C305" s="22" t="s">
        <v>60</v>
      </c>
      <c r="D305" s="22" t="s">
        <v>28</v>
      </c>
      <c r="E305" s="3">
        <v>101465</v>
      </c>
      <c r="F305" s="3">
        <v>101608</v>
      </c>
      <c r="G305" s="3">
        <v>155551</v>
      </c>
      <c r="I305" s="23" t="s">
        <v>38</v>
      </c>
      <c r="J305" s="3">
        <v>11582553</v>
      </c>
      <c r="K305" s="23" t="s">
        <v>27</v>
      </c>
      <c r="L305" s="3">
        <v>29778636</v>
      </c>
      <c r="M305" s="23" t="s">
        <v>27</v>
      </c>
    </row>
    <row r="306" spans="1:13" hidden="1" x14ac:dyDescent="0.2">
      <c r="A306" s="22" t="s">
        <v>81</v>
      </c>
      <c r="B306" s="22" t="s">
        <v>59</v>
      </c>
      <c r="C306" s="22" t="s">
        <v>60</v>
      </c>
      <c r="D306" s="22" t="s">
        <v>29</v>
      </c>
      <c r="E306" s="3">
        <v>24125</v>
      </c>
      <c r="F306" s="3">
        <v>24402</v>
      </c>
      <c r="G306" s="3">
        <v>159050</v>
      </c>
      <c r="I306" s="23" t="s">
        <v>27</v>
      </c>
      <c r="J306" s="3">
        <v>10000194</v>
      </c>
      <c r="K306" s="23" t="s">
        <v>27</v>
      </c>
      <c r="L306" s="3">
        <v>23146508</v>
      </c>
      <c r="M306" s="23" t="s">
        <v>27</v>
      </c>
    </row>
    <row r="307" spans="1:13" hidden="1" x14ac:dyDescent="0.2">
      <c r="A307" s="22" t="s">
        <v>81</v>
      </c>
      <c r="B307" s="22" t="s">
        <v>59</v>
      </c>
      <c r="C307" s="22" t="s">
        <v>60</v>
      </c>
      <c r="D307" s="22" t="s">
        <v>30</v>
      </c>
      <c r="E307" s="3">
        <v>16104</v>
      </c>
      <c r="F307" s="3">
        <v>16968</v>
      </c>
      <c r="G307" s="3">
        <v>216318</v>
      </c>
      <c r="I307" s="23" t="s">
        <v>27</v>
      </c>
      <c r="J307" s="3">
        <v>14897667</v>
      </c>
      <c r="K307" s="23" t="s">
        <v>27</v>
      </c>
      <c r="L307" s="3">
        <v>33052938</v>
      </c>
      <c r="M307" s="23" t="s">
        <v>27</v>
      </c>
    </row>
    <row r="308" spans="1:13" hidden="1" x14ac:dyDescent="0.2">
      <c r="A308" s="22" t="s">
        <v>81</v>
      </c>
      <c r="B308" s="22" t="s">
        <v>59</v>
      </c>
      <c r="C308" s="22" t="s">
        <v>60</v>
      </c>
      <c r="D308" s="22" t="s">
        <v>31</v>
      </c>
      <c r="E308" s="3">
        <v>141694</v>
      </c>
      <c r="F308" s="3">
        <v>142978</v>
      </c>
      <c r="G308" s="3">
        <v>530919</v>
      </c>
      <c r="I308" s="23" t="s">
        <v>27</v>
      </c>
      <c r="J308" s="3">
        <v>36480414</v>
      </c>
      <c r="K308" s="23" t="s">
        <v>27</v>
      </c>
      <c r="L308" s="3">
        <v>85978082</v>
      </c>
      <c r="M308" s="23" t="s">
        <v>27</v>
      </c>
    </row>
    <row r="309" spans="1:13" hidden="1" x14ac:dyDescent="0.2">
      <c r="A309" s="22" t="s">
        <v>81</v>
      </c>
      <c r="B309" s="22" t="s">
        <v>59</v>
      </c>
      <c r="C309" s="22" t="s">
        <v>60</v>
      </c>
      <c r="D309" s="22" t="s">
        <v>32</v>
      </c>
      <c r="E309" s="3">
        <v>14954</v>
      </c>
      <c r="F309" s="3">
        <v>19759</v>
      </c>
      <c r="G309" s="3">
        <v>572278</v>
      </c>
      <c r="I309" s="23" t="s">
        <v>27</v>
      </c>
      <c r="J309" s="3">
        <v>44516147</v>
      </c>
      <c r="K309" s="23" t="s">
        <v>27</v>
      </c>
      <c r="L309" s="3">
        <v>93116302</v>
      </c>
      <c r="M309" s="23" t="s">
        <v>27</v>
      </c>
    </row>
    <row r="310" spans="1:13" hidden="1" x14ac:dyDescent="0.2">
      <c r="A310" s="22" t="s">
        <v>81</v>
      </c>
      <c r="B310" s="22" t="s">
        <v>59</v>
      </c>
      <c r="C310" s="22" t="s">
        <v>60</v>
      </c>
      <c r="D310" s="22" t="s">
        <v>33</v>
      </c>
      <c r="E310" s="3">
        <v>3625</v>
      </c>
      <c r="F310" s="3">
        <v>10188</v>
      </c>
      <c r="G310" s="3">
        <v>533612</v>
      </c>
      <c r="I310" s="23" t="s">
        <v>27</v>
      </c>
      <c r="J310" s="3">
        <v>42429441</v>
      </c>
      <c r="K310" s="23" t="s">
        <v>27</v>
      </c>
      <c r="L310" s="3">
        <v>98153528</v>
      </c>
      <c r="M310" s="23" t="s">
        <v>27</v>
      </c>
    </row>
    <row r="311" spans="1:13" hidden="1" x14ac:dyDescent="0.2">
      <c r="A311" s="22" t="s">
        <v>81</v>
      </c>
      <c r="B311" s="22" t="s">
        <v>59</v>
      </c>
      <c r="C311" s="22" t="s">
        <v>60</v>
      </c>
      <c r="D311" s="22" t="s">
        <v>34</v>
      </c>
      <c r="E311" s="3">
        <v>160273</v>
      </c>
      <c r="F311" s="3">
        <v>172925</v>
      </c>
      <c r="G311" s="3">
        <v>1636809</v>
      </c>
      <c r="I311" s="23" t="s">
        <v>27</v>
      </c>
      <c r="J311" s="3">
        <v>123426002</v>
      </c>
      <c r="K311" s="23" t="s">
        <v>27</v>
      </c>
      <c r="L311" s="3">
        <v>277247912</v>
      </c>
      <c r="M311" s="23" t="s">
        <v>27</v>
      </c>
    </row>
    <row r="312" spans="1:13" hidden="1" x14ac:dyDescent="0.2">
      <c r="A312" s="22" t="s">
        <v>81</v>
      </c>
      <c r="B312" s="22" t="s">
        <v>59</v>
      </c>
      <c r="C312" s="22" t="s">
        <v>60</v>
      </c>
      <c r="D312" s="22" t="s">
        <v>35</v>
      </c>
      <c r="E312" s="3">
        <v>2228</v>
      </c>
      <c r="F312" s="3">
        <v>42604</v>
      </c>
      <c r="G312" s="3">
        <v>2173750</v>
      </c>
      <c r="I312" s="23" t="s">
        <v>27</v>
      </c>
      <c r="J312" s="3">
        <v>162741809</v>
      </c>
      <c r="K312" s="23" t="s">
        <v>27</v>
      </c>
      <c r="L312" s="3">
        <v>387751689</v>
      </c>
      <c r="M312" s="23" t="s">
        <v>27</v>
      </c>
    </row>
    <row r="313" spans="1:13" hidden="1" x14ac:dyDescent="0.2">
      <c r="A313" s="22" t="s">
        <v>81</v>
      </c>
      <c r="B313" s="22" t="s">
        <v>61</v>
      </c>
      <c r="C313" s="22" t="s">
        <v>62</v>
      </c>
      <c r="D313" s="22" t="s">
        <v>26</v>
      </c>
      <c r="E313" s="3">
        <v>13797</v>
      </c>
      <c r="F313" s="3">
        <v>31417</v>
      </c>
      <c r="G313" s="3">
        <v>2335240</v>
      </c>
      <c r="I313" s="23" t="s">
        <v>27</v>
      </c>
      <c r="J313" s="3">
        <v>239686459</v>
      </c>
      <c r="K313" s="23" t="s">
        <v>27</v>
      </c>
      <c r="L313" s="3">
        <v>420980499</v>
      </c>
      <c r="M313" s="23" t="s">
        <v>27</v>
      </c>
    </row>
    <row r="314" spans="1:13" hidden="1" x14ac:dyDescent="0.2">
      <c r="A314" s="22" t="s">
        <v>81</v>
      </c>
      <c r="B314" s="22" t="s">
        <v>61</v>
      </c>
      <c r="C314" s="22" t="s">
        <v>62</v>
      </c>
      <c r="D314" s="22" t="s">
        <v>28</v>
      </c>
      <c r="E314" s="3">
        <v>1909</v>
      </c>
      <c r="F314" s="3">
        <v>1923</v>
      </c>
      <c r="G314" s="3">
        <v>2458</v>
      </c>
      <c r="I314" s="23" t="s">
        <v>27</v>
      </c>
      <c r="J314" s="3">
        <v>321636</v>
      </c>
      <c r="K314" s="23" t="s">
        <v>27</v>
      </c>
      <c r="L314" s="3">
        <v>4421367</v>
      </c>
      <c r="M314" s="23" t="s">
        <v>27</v>
      </c>
    </row>
    <row r="315" spans="1:13" hidden="1" x14ac:dyDescent="0.2">
      <c r="A315" s="22" t="s">
        <v>81</v>
      </c>
      <c r="B315" s="22" t="s">
        <v>61</v>
      </c>
      <c r="C315" s="22" t="s">
        <v>62</v>
      </c>
      <c r="D315" s="22" t="s">
        <v>29</v>
      </c>
      <c r="E315" s="3">
        <v>422</v>
      </c>
      <c r="F315" s="3">
        <v>430</v>
      </c>
      <c r="G315" s="3">
        <v>1929</v>
      </c>
      <c r="I315" s="23" t="s">
        <v>27</v>
      </c>
      <c r="J315" s="3">
        <v>165268</v>
      </c>
      <c r="K315" s="23" t="s">
        <v>27</v>
      </c>
      <c r="L315" s="3">
        <v>953564</v>
      </c>
      <c r="M315" s="23" t="s">
        <v>27</v>
      </c>
    </row>
    <row r="316" spans="1:13" hidden="1" x14ac:dyDescent="0.2">
      <c r="A316" s="22" t="s">
        <v>81</v>
      </c>
      <c r="B316" s="22" t="s">
        <v>61</v>
      </c>
      <c r="C316" s="22" t="s">
        <v>62</v>
      </c>
      <c r="D316" s="22" t="s">
        <v>30</v>
      </c>
      <c r="E316" s="3">
        <v>550</v>
      </c>
      <c r="F316" s="3">
        <v>572</v>
      </c>
      <c r="G316" s="3">
        <v>3576</v>
      </c>
      <c r="I316" s="23" t="s">
        <v>27</v>
      </c>
      <c r="J316" s="3">
        <v>286692</v>
      </c>
      <c r="K316" s="23" t="s">
        <v>27</v>
      </c>
      <c r="L316" s="3">
        <v>1193118</v>
      </c>
      <c r="M316" s="23" t="s">
        <v>27</v>
      </c>
    </row>
    <row r="317" spans="1:13" hidden="1" x14ac:dyDescent="0.2">
      <c r="A317" s="22" t="s">
        <v>81</v>
      </c>
      <c r="B317" s="22" t="s">
        <v>61</v>
      </c>
      <c r="C317" s="22" t="s">
        <v>62</v>
      </c>
      <c r="D317" s="22" t="s">
        <v>31</v>
      </c>
      <c r="E317" s="3">
        <v>2881</v>
      </c>
      <c r="F317" s="3">
        <v>2925</v>
      </c>
      <c r="G317" s="3">
        <v>7963</v>
      </c>
      <c r="I317" s="23" t="s">
        <v>27</v>
      </c>
      <c r="J317" s="3">
        <v>773596</v>
      </c>
      <c r="K317" s="23" t="s">
        <v>27</v>
      </c>
      <c r="L317" s="3">
        <v>6568049</v>
      </c>
      <c r="M317" s="23" t="s">
        <v>27</v>
      </c>
    </row>
    <row r="318" spans="1:13" hidden="1" x14ac:dyDescent="0.2">
      <c r="A318" s="22" t="s">
        <v>81</v>
      </c>
      <c r="B318" s="22" t="s">
        <v>61</v>
      </c>
      <c r="C318" s="22" t="s">
        <v>62</v>
      </c>
      <c r="D318" s="22" t="s">
        <v>32</v>
      </c>
      <c r="E318" s="3">
        <v>2651</v>
      </c>
      <c r="F318" s="3">
        <v>2746</v>
      </c>
      <c r="G318" s="3">
        <v>32486</v>
      </c>
      <c r="I318" s="23" t="s">
        <v>27</v>
      </c>
      <c r="J318" s="3">
        <v>2442730</v>
      </c>
      <c r="K318" s="23" t="s">
        <v>27</v>
      </c>
      <c r="L318" s="3">
        <v>7663933</v>
      </c>
      <c r="M318" s="23" t="s">
        <v>27</v>
      </c>
    </row>
    <row r="319" spans="1:13" hidden="1" x14ac:dyDescent="0.2">
      <c r="A319" s="22" t="s">
        <v>81</v>
      </c>
      <c r="B319" s="22" t="s">
        <v>61</v>
      </c>
      <c r="C319" s="22" t="s">
        <v>62</v>
      </c>
      <c r="D319" s="22" t="s">
        <v>33</v>
      </c>
      <c r="E319" s="3">
        <v>3601</v>
      </c>
      <c r="F319" s="3">
        <v>4150</v>
      </c>
      <c r="G319" s="3">
        <v>130738</v>
      </c>
      <c r="I319" s="23" t="s">
        <v>27</v>
      </c>
      <c r="J319" s="3">
        <v>10434137</v>
      </c>
      <c r="K319" s="23" t="s">
        <v>27</v>
      </c>
      <c r="L319" s="3">
        <v>28409148</v>
      </c>
      <c r="M319" s="23" t="s">
        <v>27</v>
      </c>
    </row>
    <row r="320" spans="1:13" hidden="1" x14ac:dyDescent="0.2">
      <c r="A320" s="22" t="s">
        <v>81</v>
      </c>
      <c r="B320" s="22" t="s">
        <v>61</v>
      </c>
      <c r="C320" s="22" t="s">
        <v>62</v>
      </c>
      <c r="D320" s="22" t="s">
        <v>34</v>
      </c>
      <c r="E320" s="3">
        <v>9133</v>
      </c>
      <c r="F320" s="3">
        <v>9821</v>
      </c>
      <c r="G320" s="3">
        <v>171187</v>
      </c>
      <c r="I320" s="23" t="s">
        <v>27</v>
      </c>
      <c r="J320" s="3">
        <v>13650463</v>
      </c>
      <c r="K320" s="23" t="s">
        <v>27</v>
      </c>
      <c r="L320" s="3">
        <v>42641130</v>
      </c>
      <c r="M320" s="23" t="s">
        <v>27</v>
      </c>
    </row>
    <row r="321" spans="1:13" hidden="1" x14ac:dyDescent="0.2">
      <c r="A321" s="22" t="s">
        <v>81</v>
      </c>
      <c r="B321" s="22" t="s">
        <v>61</v>
      </c>
      <c r="C321" s="22" t="s">
        <v>62</v>
      </c>
      <c r="D321" s="22" t="s">
        <v>35</v>
      </c>
      <c r="E321" s="3">
        <v>4664</v>
      </c>
      <c r="F321" s="3">
        <v>21596</v>
      </c>
      <c r="G321" s="3">
        <v>2164053</v>
      </c>
      <c r="I321" s="23" t="s">
        <v>27</v>
      </c>
      <c r="J321" s="3">
        <v>226035996</v>
      </c>
      <c r="K321" s="23" t="s">
        <v>27</v>
      </c>
      <c r="L321" s="3">
        <v>378339369</v>
      </c>
      <c r="M321" s="23" t="s">
        <v>27</v>
      </c>
    </row>
    <row r="322" spans="1:13" hidden="1" x14ac:dyDescent="0.2">
      <c r="A322" s="22" t="s">
        <v>81</v>
      </c>
      <c r="B322" s="22" t="s">
        <v>63</v>
      </c>
      <c r="C322" s="22" t="s">
        <v>64</v>
      </c>
      <c r="D322" s="22" t="s">
        <v>26</v>
      </c>
      <c r="E322" s="3">
        <v>69359</v>
      </c>
      <c r="F322" s="3">
        <v>105618</v>
      </c>
      <c r="G322" s="3">
        <v>4721349</v>
      </c>
      <c r="I322" s="23" t="s">
        <v>27</v>
      </c>
      <c r="J322" s="3">
        <v>158493901</v>
      </c>
      <c r="K322" s="23" t="s">
        <v>27</v>
      </c>
      <c r="L322" s="3">
        <v>335278857</v>
      </c>
      <c r="M322" s="23" t="s">
        <v>27</v>
      </c>
    </row>
    <row r="323" spans="1:13" hidden="1" x14ac:dyDescent="0.2">
      <c r="A323" s="22" t="s">
        <v>81</v>
      </c>
      <c r="B323" s="22" t="s">
        <v>63</v>
      </c>
      <c r="C323" s="22" t="s">
        <v>64</v>
      </c>
      <c r="D323" s="22" t="s">
        <v>28</v>
      </c>
      <c r="E323" s="3">
        <v>36236</v>
      </c>
      <c r="F323" s="3">
        <v>36282</v>
      </c>
      <c r="G323" s="3">
        <v>57615</v>
      </c>
      <c r="I323" s="23" t="s">
        <v>27</v>
      </c>
      <c r="J323" s="3">
        <v>3005691</v>
      </c>
      <c r="K323" s="23" t="s">
        <v>27</v>
      </c>
      <c r="L323" s="3">
        <v>9960062</v>
      </c>
      <c r="M323" s="23" t="s">
        <v>27</v>
      </c>
    </row>
    <row r="324" spans="1:13" hidden="1" x14ac:dyDescent="0.2">
      <c r="A324" s="22" t="s">
        <v>81</v>
      </c>
      <c r="B324" s="22" t="s">
        <v>63</v>
      </c>
      <c r="C324" s="22" t="s">
        <v>64</v>
      </c>
      <c r="D324" s="22" t="s">
        <v>29</v>
      </c>
      <c r="E324" s="3">
        <v>10736</v>
      </c>
      <c r="F324" s="3">
        <v>10836</v>
      </c>
      <c r="G324" s="3">
        <v>70946</v>
      </c>
      <c r="I324" s="23" t="s">
        <v>27</v>
      </c>
      <c r="J324" s="3">
        <v>2510525</v>
      </c>
      <c r="K324" s="23" t="s">
        <v>27</v>
      </c>
      <c r="L324" s="3">
        <v>7707912</v>
      </c>
      <c r="M324" s="23" t="s">
        <v>27</v>
      </c>
    </row>
    <row r="325" spans="1:13" hidden="1" x14ac:dyDescent="0.2">
      <c r="A325" s="22" t="s">
        <v>81</v>
      </c>
      <c r="B325" s="22" t="s">
        <v>63</v>
      </c>
      <c r="C325" s="22" t="s">
        <v>64</v>
      </c>
      <c r="D325" s="22" t="s">
        <v>30</v>
      </c>
      <c r="E325" s="3">
        <v>8082</v>
      </c>
      <c r="F325" s="3">
        <v>8323</v>
      </c>
      <c r="G325" s="3">
        <v>108526</v>
      </c>
      <c r="I325" s="23" t="s">
        <v>27</v>
      </c>
      <c r="J325" s="3">
        <v>3798148</v>
      </c>
      <c r="K325" s="23" t="s">
        <v>27</v>
      </c>
      <c r="L325" s="3">
        <v>10680593</v>
      </c>
      <c r="M325" s="23" t="s">
        <v>27</v>
      </c>
    </row>
    <row r="326" spans="1:13" hidden="1" x14ac:dyDescent="0.2">
      <c r="A326" s="22" t="s">
        <v>81</v>
      </c>
      <c r="B326" s="22" t="s">
        <v>63</v>
      </c>
      <c r="C326" s="22" t="s">
        <v>64</v>
      </c>
      <c r="D326" s="22" t="s">
        <v>31</v>
      </c>
      <c r="E326" s="3">
        <v>55054</v>
      </c>
      <c r="F326" s="3">
        <v>55441</v>
      </c>
      <c r="G326" s="3">
        <v>237087</v>
      </c>
      <c r="I326" s="23" t="s">
        <v>27</v>
      </c>
      <c r="J326" s="3">
        <v>9314364</v>
      </c>
      <c r="K326" s="23" t="s">
        <v>27</v>
      </c>
      <c r="L326" s="3">
        <v>28348567</v>
      </c>
      <c r="M326" s="23" t="s">
        <v>27</v>
      </c>
    </row>
    <row r="327" spans="1:13" hidden="1" x14ac:dyDescent="0.2">
      <c r="A327" s="22" t="s">
        <v>81</v>
      </c>
      <c r="B327" s="22" t="s">
        <v>63</v>
      </c>
      <c r="C327" s="22" t="s">
        <v>64</v>
      </c>
      <c r="D327" s="22" t="s">
        <v>32</v>
      </c>
      <c r="E327" s="3">
        <v>9019</v>
      </c>
      <c r="F327" s="3">
        <v>10573</v>
      </c>
      <c r="G327" s="3">
        <v>363919</v>
      </c>
      <c r="I327" s="23" t="s">
        <v>27</v>
      </c>
      <c r="J327" s="3">
        <v>12659338</v>
      </c>
      <c r="K327" s="23" t="s">
        <v>27</v>
      </c>
      <c r="L327" s="3">
        <v>30583048</v>
      </c>
      <c r="M327" s="23" t="s">
        <v>27</v>
      </c>
    </row>
    <row r="328" spans="1:13" hidden="1" x14ac:dyDescent="0.2">
      <c r="A328" s="22" t="s">
        <v>81</v>
      </c>
      <c r="B328" s="22" t="s">
        <v>63</v>
      </c>
      <c r="C328" s="22" t="s">
        <v>64</v>
      </c>
      <c r="D328" s="22" t="s">
        <v>33</v>
      </c>
      <c r="E328" s="3">
        <v>3169</v>
      </c>
      <c r="F328" s="3">
        <v>6170</v>
      </c>
      <c r="G328" s="3">
        <v>512415</v>
      </c>
      <c r="I328" s="23" t="s">
        <v>27</v>
      </c>
      <c r="J328" s="3">
        <v>14490489</v>
      </c>
      <c r="K328" s="23" t="s">
        <v>27</v>
      </c>
      <c r="L328" s="3">
        <v>33508678</v>
      </c>
      <c r="M328" s="23" t="s">
        <v>27</v>
      </c>
    </row>
    <row r="329" spans="1:13" hidden="1" x14ac:dyDescent="0.2">
      <c r="A329" s="22" t="s">
        <v>81</v>
      </c>
      <c r="B329" s="22" t="s">
        <v>63</v>
      </c>
      <c r="C329" s="22" t="s">
        <v>64</v>
      </c>
      <c r="D329" s="22" t="s">
        <v>34</v>
      </c>
      <c r="E329" s="3">
        <v>67242</v>
      </c>
      <c r="F329" s="3">
        <v>72184</v>
      </c>
      <c r="G329" s="3">
        <v>1113421</v>
      </c>
      <c r="I329" s="23" t="s">
        <v>27</v>
      </c>
      <c r="J329" s="3">
        <v>36464191</v>
      </c>
      <c r="K329" s="23" t="s">
        <v>27</v>
      </c>
      <c r="L329" s="3">
        <v>92440293</v>
      </c>
      <c r="M329" s="23" t="s">
        <v>27</v>
      </c>
    </row>
    <row r="330" spans="1:13" hidden="1" x14ac:dyDescent="0.2">
      <c r="A330" s="22" t="s">
        <v>81</v>
      </c>
      <c r="B330" s="22" t="s">
        <v>63</v>
      </c>
      <c r="C330" s="22" t="s">
        <v>64</v>
      </c>
      <c r="D330" s="22" t="s">
        <v>35</v>
      </c>
      <c r="E330" s="3">
        <v>2117</v>
      </c>
      <c r="F330" s="3">
        <v>33434</v>
      </c>
      <c r="G330" s="3">
        <v>3607928</v>
      </c>
      <c r="I330" s="23" t="s">
        <v>27</v>
      </c>
      <c r="J330" s="3">
        <v>122029710</v>
      </c>
      <c r="K330" s="23" t="s">
        <v>27</v>
      </c>
      <c r="L330" s="3">
        <v>242838564</v>
      </c>
      <c r="M330" s="23" t="s">
        <v>27</v>
      </c>
    </row>
    <row r="331" spans="1:13" hidden="1" x14ac:dyDescent="0.2">
      <c r="A331" s="22" t="s">
        <v>81</v>
      </c>
      <c r="B331" s="22" t="s">
        <v>65</v>
      </c>
      <c r="C331" s="22" t="s">
        <v>66</v>
      </c>
      <c r="D331" s="22" t="s">
        <v>26</v>
      </c>
      <c r="E331" s="3">
        <v>10564</v>
      </c>
      <c r="F331" s="3">
        <v>14954</v>
      </c>
      <c r="G331" s="3">
        <v>299225</v>
      </c>
      <c r="I331" s="23" t="s">
        <v>27</v>
      </c>
      <c r="J331" s="3">
        <v>9880558</v>
      </c>
      <c r="K331" s="23" t="s">
        <v>27</v>
      </c>
      <c r="L331" s="3">
        <v>30110548</v>
      </c>
      <c r="M331" s="23" t="s">
        <v>27</v>
      </c>
    </row>
    <row r="332" spans="1:13" hidden="1" x14ac:dyDescent="0.2">
      <c r="A332" s="22" t="s">
        <v>81</v>
      </c>
      <c r="B332" s="22" t="s">
        <v>65</v>
      </c>
      <c r="C332" s="22" t="s">
        <v>66</v>
      </c>
      <c r="D332" s="22" t="s">
        <v>28</v>
      </c>
      <c r="E332" s="3">
        <v>5855</v>
      </c>
      <c r="F332" s="3">
        <v>5862</v>
      </c>
      <c r="G332" s="3">
        <v>8942</v>
      </c>
      <c r="I332" s="23" t="s">
        <v>27</v>
      </c>
      <c r="J332" s="3">
        <v>352266</v>
      </c>
      <c r="K332" s="23" t="s">
        <v>27</v>
      </c>
      <c r="L332" s="3">
        <v>1174068</v>
      </c>
      <c r="M332" s="23" t="s">
        <v>27</v>
      </c>
    </row>
    <row r="333" spans="1:13" hidden="1" x14ac:dyDescent="0.2">
      <c r="A333" s="22" t="s">
        <v>81</v>
      </c>
      <c r="B333" s="22" t="s">
        <v>65</v>
      </c>
      <c r="C333" s="22" t="s">
        <v>66</v>
      </c>
      <c r="D333" s="22" t="s">
        <v>29</v>
      </c>
      <c r="E333" s="3">
        <v>1691</v>
      </c>
      <c r="F333" s="3">
        <v>1709</v>
      </c>
      <c r="G333" s="3">
        <v>11288</v>
      </c>
      <c r="I333" s="23" t="s">
        <v>27</v>
      </c>
      <c r="J333" s="3">
        <v>300043</v>
      </c>
      <c r="K333" s="23" t="s">
        <v>27</v>
      </c>
      <c r="L333" s="3">
        <v>880754</v>
      </c>
      <c r="M333" s="23" t="s">
        <v>27</v>
      </c>
    </row>
    <row r="334" spans="1:13" hidden="1" x14ac:dyDescent="0.2">
      <c r="A334" s="22" t="s">
        <v>81</v>
      </c>
      <c r="B334" s="22" t="s">
        <v>65</v>
      </c>
      <c r="C334" s="22" t="s">
        <v>66</v>
      </c>
      <c r="D334" s="22" t="s">
        <v>30</v>
      </c>
      <c r="E334" s="3">
        <v>1312</v>
      </c>
      <c r="F334" s="3">
        <v>1388</v>
      </c>
      <c r="G334" s="3">
        <v>17542</v>
      </c>
      <c r="I334" s="23" t="s">
        <v>27</v>
      </c>
      <c r="J334" s="3">
        <v>453747</v>
      </c>
      <c r="K334" s="23" t="s">
        <v>27</v>
      </c>
      <c r="L334" s="3">
        <v>1235200</v>
      </c>
      <c r="M334" s="23" t="s">
        <v>27</v>
      </c>
    </row>
    <row r="335" spans="1:13" hidden="1" x14ac:dyDescent="0.2">
      <c r="A335" s="22" t="s">
        <v>81</v>
      </c>
      <c r="B335" s="22" t="s">
        <v>65</v>
      </c>
      <c r="C335" s="22" t="s">
        <v>66</v>
      </c>
      <c r="D335" s="22" t="s">
        <v>31</v>
      </c>
      <c r="E335" s="3">
        <v>8858</v>
      </c>
      <c r="F335" s="3">
        <v>8959</v>
      </c>
      <c r="G335" s="3">
        <v>37772</v>
      </c>
      <c r="I335" s="23" t="s">
        <v>27</v>
      </c>
      <c r="J335" s="3">
        <v>1106056</v>
      </c>
      <c r="K335" s="23" t="s">
        <v>27</v>
      </c>
      <c r="L335" s="3">
        <v>3290022</v>
      </c>
      <c r="M335" s="23" t="s">
        <v>27</v>
      </c>
    </row>
    <row r="336" spans="1:13" hidden="1" x14ac:dyDescent="0.2">
      <c r="A336" s="22" t="s">
        <v>81</v>
      </c>
      <c r="B336" s="22" t="s">
        <v>65</v>
      </c>
      <c r="C336" s="22" t="s">
        <v>66</v>
      </c>
      <c r="D336" s="22" t="s">
        <v>32</v>
      </c>
      <c r="E336" s="3">
        <v>1288</v>
      </c>
      <c r="F336" s="3">
        <v>1755</v>
      </c>
      <c r="G336" s="3">
        <v>49587</v>
      </c>
      <c r="I336" s="23" t="s">
        <v>27</v>
      </c>
      <c r="J336" s="3">
        <v>1450705</v>
      </c>
      <c r="K336" s="23" t="s">
        <v>27</v>
      </c>
      <c r="L336" s="3">
        <v>3727939</v>
      </c>
      <c r="M336" s="23" t="s">
        <v>27</v>
      </c>
    </row>
    <row r="337" spans="1:13" hidden="1" x14ac:dyDescent="0.2">
      <c r="A337" s="22" t="s">
        <v>81</v>
      </c>
      <c r="B337" s="22" t="s">
        <v>65</v>
      </c>
      <c r="C337" s="22" t="s">
        <v>66</v>
      </c>
      <c r="D337" s="22" t="s">
        <v>33</v>
      </c>
      <c r="E337" s="3">
        <v>226</v>
      </c>
      <c r="F337" s="3">
        <v>632</v>
      </c>
      <c r="G337" s="3">
        <v>32900</v>
      </c>
      <c r="I337" s="23" t="s">
        <v>27</v>
      </c>
      <c r="J337" s="3">
        <v>1148267</v>
      </c>
      <c r="K337" s="23" t="s">
        <v>27</v>
      </c>
      <c r="L337" s="3">
        <v>3262618</v>
      </c>
      <c r="M337" s="23" t="s">
        <v>27</v>
      </c>
    </row>
    <row r="338" spans="1:13" hidden="1" x14ac:dyDescent="0.2">
      <c r="A338" s="22" t="s">
        <v>81</v>
      </c>
      <c r="B338" s="22" t="s">
        <v>65</v>
      </c>
      <c r="C338" s="22" t="s">
        <v>66</v>
      </c>
      <c r="D338" s="22" t="s">
        <v>34</v>
      </c>
      <c r="E338" s="3">
        <v>10372</v>
      </c>
      <c r="F338" s="3">
        <v>11346</v>
      </c>
      <c r="G338" s="3">
        <v>120259</v>
      </c>
      <c r="I338" s="23" t="s">
        <v>27</v>
      </c>
      <c r="J338" s="3">
        <v>3705028</v>
      </c>
      <c r="K338" s="23" t="s">
        <v>27</v>
      </c>
      <c r="L338" s="3">
        <v>10280579</v>
      </c>
      <c r="M338" s="23" t="s">
        <v>27</v>
      </c>
    </row>
    <row r="339" spans="1:13" hidden="1" x14ac:dyDescent="0.2">
      <c r="A339" s="22" t="s">
        <v>81</v>
      </c>
      <c r="B339" s="22" t="s">
        <v>65</v>
      </c>
      <c r="C339" s="22" t="s">
        <v>66</v>
      </c>
      <c r="D339" s="22" t="s">
        <v>35</v>
      </c>
      <c r="E339" s="3">
        <v>192</v>
      </c>
      <c r="F339" s="3">
        <v>3608</v>
      </c>
      <c r="G339" s="3">
        <v>178966</v>
      </c>
      <c r="I339" s="23" t="s">
        <v>27</v>
      </c>
      <c r="J339" s="3">
        <v>6175530</v>
      </c>
      <c r="K339" s="23" t="s">
        <v>27</v>
      </c>
      <c r="L339" s="3">
        <v>19829969</v>
      </c>
      <c r="M339" s="23" t="s">
        <v>27</v>
      </c>
    </row>
    <row r="340" spans="1:13" hidden="1" x14ac:dyDescent="0.2">
      <c r="A340" s="22" t="s">
        <v>81</v>
      </c>
      <c r="B340" s="22" t="s">
        <v>67</v>
      </c>
      <c r="C340" s="22" t="s">
        <v>68</v>
      </c>
      <c r="D340" s="22" t="s">
        <v>26</v>
      </c>
      <c r="E340" s="3">
        <v>121673</v>
      </c>
      <c r="F340" s="3">
        <v>176930</v>
      </c>
      <c r="G340" s="3">
        <v>3187923</v>
      </c>
      <c r="I340" s="23" t="s">
        <v>27</v>
      </c>
      <c r="J340" s="3">
        <v>155782112</v>
      </c>
      <c r="K340" s="23" t="s">
        <v>27</v>
      </c>
      <c r="L340" s="3">
        <v>349486214</v>
      </c>
      <c r="M340" s="23" t="s">
        <v>27</v>
      </c>
    </row>
    <row r="341" spans="1:13" hidden="1" x14ac:dyDescent="0.2">
      <c r="A341" s="22" t="s">
        <v>81</v>
      </c>
      <c r="B341" s="22" t="s">
        <v>67</v>
      </c>
      <c r="C341" s="22" t="s">
        <v>68</v>
      </c>
      <c r="D341" s="22" t="s">
        <v>28</v>
      </c>
      <c r="E341" s="3">
        <v>54063</v>
      </c>
      <c r="F341" s="3">
        <v>54258</v>
      </c>
      <c r="G341" s="3">
        <v>99467</v>
      </c>
      <c r="I341" s="23" t="s">
        <v>27</v>
      </c>
      <c r="J341" s="3">
        <v>8890393</v>
      </c>
      <c r="K341" s="23" t="s">
        <v>27</v>
      </c>
      <c r="L341" s="3">
        <v>18997818</v>
      </c>
      <c r="M341" s="23" t="s">
        <v>27</v>
      </c>
    </row>
    <row r="342" spans="1:13" hidden="1" x14ac:dyDescent="0.2">
      <c r="A342" s="22" t="s">
        <v>81</v>
      </c>
      <c r="B342" s="22" t="s">
        <v>67</v>
      </c>
      <c r="C342" s="22" t="s">
        <v>68</v>
      </c>
      <c r="D342" s="22" t="s">
        <v>29</v>
      </c>
      <c r="E342" s="3">
        <v>29457</v>
      </c>
      <c r="F342" s="3">
        <v>30002</v>
      </c>
      <c r="G342" s="3">
        <v>196759</v>
      </c>
      <c r="I342" s="23" t="s">
        <v>27</v>
      </c>
      <c r="J342" s="3">
        <v>11710311</v>
      </c>
      <c r="K342" s="23" t="s">
        <v>27</v>
      </c>
      <c r="L342" s="3">
        <v>22967214</v>
      </c>
      <c r="M342" s="23" t="s">
        <v>27</v>
      </c>
    </row>
    <row r="343" spans="1:13" hidden="1" x14ac:dyDescent="0.2">
      <c r="A343" s="22" t="s">
        <v>81</v>
      </c>
      <c r="B343" s="22" t="s">
        <v>67</v>
      </c>
      <c r="C343" s="22" t="s">
        <v>68</v>
      </c>
      <c r="D343" s="22" t="s">
        <v>30</v>
      </c>
      <c r="E343" s="3">
        <v>19767</v>
      </c>
      <c r="F343" s="3">
        <v>21335</v>
      </c>
      <c r="G343" s="3">
        <v>264709</v>
      </c>
      <c r="I343" s="23" t="s">
        <v>27</v>
      </c>
      <c r="J343" s="3">
        <v>16605329</v>
      </c>
      <c r="K343" s="23" t="s">
        <v>27</v>
      </c>
      <c r="L343" s="3">
        <v>30712680</v>
      </c>
      <c r="M343" s="23" t="s">
        <v>27</v>
      </c>
    </row>
    <row r="344" spans="1:13" hidden="1" x14ac:dyDescent="0.2">
      <c r="A344" s="22" t="s">
        <v>81</v>
      </c>
      <c r="B344" s="22" t="s">
        <v>67</v>
      </c>
      <c r="C344" s="22" t="s">
        <v>68</v>
      </c>
      <c r="D344" s="22" t="s">
        <v>31</v>
      </c>
      <c r="E344" s="3">
        <v>103287</v>
      </c>
      <c r="F344" s="3">
        <v>105595</v>
      </c>
      <c r="G344" s="3">
        <v>560935</v>
      </c>
      <c r="I344" s="23" t="s">
        <v>27</v>
      </c>
      <c r="J344" s="3">
        <v>37206033</v>
      </c>
      <c r="K344" s="23" t="s">
        <v>27</v>
      </c>
      <c r="L344" s="3">
        <v>72677712</v>
      </c>
      <c r="M344" s="23" t="s">
        <v>27</v>
      </c>
    </row>
    <row r="345" spans="1:13" hidden="1" x14ac:dyDescent="0.2">
      <c r="A345" s="22" t="s">
        <v>81</v>
      </c>
      <c r="B345" s="22" t="s">
        <v>67</v>
      </c>
      <c r="C345" s="22" t="s">
        <v>68</v>
      </c>
      <c r="D345" s="22" t="s">
        <v>32</v>
      </c>
      <c r="E345" s="3">
        <v>14895</v>
      </c>
      <c r="F345" s="3">
        <v>21984</v>
      </c>
      <c r="G345" s="3">
        <v>562033</v>
      </c>
      <c r="I345" s="23" t="s">
        <v>27</v>
      </c>
      <c r="J345" s="3">
        <v>34658000</v>
      </c>
      <c r="K345" s="23" t="s">
        <v>27</v>
      </c>
      <c r="L345" s="3">
        <v>64314216</v>
      </c>
      <c r="M345" s="23" t="s">
        <v>27</v>
      </c>
    </row>
    <row r="346" spans="1:13" hidden="1" x14ac:dyDescent="0.2">
      <c r="A346" s="22" t="s">
        <v>81</v>
      </c>
      <c r="B346" s="22" t="s">
        <v>67</v>
      </c>
      <c r="C346" s="22" t="s">
        <v>68</v>
      </c>
      <c r="D346" s="22" t="s">
        <v>33</v>
      </c>
      <c r="E346" s="3">
        <v>2473</v>
      </c>
      <c r="F346" s="3">
        <v>9334</v>
      </c>
      <c r="G346" s="3">
        <v>411439</v>
      </c>
      <c r="I346" s="23" t="s">
        <v>27</v>
      </c>
      <c r="J346" s="3">
        <v>20455996</v>
      </c>
      <c r="K346" s="23" t="s">
        <v>27</v>
      </c>
      <c r="L346" s="3">
        <v>42099384</v>
      </c>
      <c r="M346" s="23" t="s">
        <v>27</v>
      </c>
    </row>
    <row r="347" spans="1:13" hidden="1" x14ac:dyDescent="0.2">
      <c r="A347" s="22" t="s">
        <v>81</v>
      </c>
      <c r="B347" s="22" t="s">
        <v>67</v>
      </c>
      <c r="C347" s="22" t="s">
        <v>68</v>
      </c>
      <c r="D347" s="22" t="s">
        <v>34</v>
      </c>
      <c r="E347" s="3">
        <v>120655</v>
      </c>
      <c r="F347" s="3">
        <v>136913</v>
      </c>
      <c r="G347" s="3">
        <v>1534407</v>
      </c>
      <c r="I347" s="23" t="s">
        <v>27</v>
      </c>
      <c r="J347" s="3">
        <v>92320029</v>
      </c>
      <c r="K347" s="23" t="s">
        <v>27</v>
      </c>
      <c r="L347" s="3">
        <v>179091312</v>
      </c>
      <c r="M347" s="23" t="s">
        <v>27</v>
      </c>
    </row>
    <row r="348" spans="1:13" hidden="1" x14ac:dyDescent="0.2">
      <c r="A348" s="22" t="s">
        <v>81</v>
      </c>
      <c r="B348" s="22" t="s">
        <v>67</v>
      </c>
      <c r="C348" s="22" t="s">
        <v>68</v>
      </c>
      <c r="D348" s="22" t="s">
        <v>35</v>
      </c>
      <c r="E348" s="3">
        <v>1018</v>
      </c>
      <c r="F348" s="3">
        <v>40017</v>
      </c>
      <c r="G348" s="3">
        <v>1653516</v>
      </c>
      <c r="I348" s="23" t="s">
        <v>27</v>
      </c>
      <c r="J348" s="3">
        <v>63462083</v>
      </c>
      <c r="K348" s="23" t="s">
        <v>27</v>
      </c>
      <c r="L348" s="3">
        <v>170394902</v>
      </c>
      <c r="M348" s="23" t="s">
        <v>27</v>
      </c>
    </row>
    <row r="349" spans="1:13" hidden="1" x14ac:dyDescent="0.2">
      <c r="A349" s="22" t="s">
        <v>81</v>
      </c>
      <c r="B349" s="22" t="s">
        <v>69</v>
      </c>
      <c r="C349" s="22" t="s">
        <v>70</v>
      </c>
      <c r="D349" s="22" t="s">
        <v>26</v>
      </c>
      <c r="E349" s="3">
        <v>21730</v>
      </c>
      <c r="F349" s="3">
        <v>26010</v>
      </c>
      <c r="G349" s="3">
        <v>546233</v>
      </c>
      <c r="I349" s="23" t="s">
        <v>27</v>
      </c>
      <c r="J349" s="3">
        <v>15971506</v>
      </c>
      <c r="K349" s="23" t="s">
        <v>27</v>
      </c>
      <c r="L349" s="3">
        <v>56611648</v>
      </c>
      <c r="M349" s="23" t="s">
        <v>27</v>
      </c>
    </row>
    <row r="350" spans="1:13" hidden="1" x14ac:dyDescent="0.2">
      <c r="A350" s="22" t="s">
        <v>81</v>
      </c>
      <c r="B350" s="22" t="s">
        <v>69</v>
      </c>
      <c r="C350" s="22" t="s">
        <v>70</v>
      </c>
      <c r="D350" s="22" t="s">
        <v>28</v>
      </c>
      <c r="E350" s="3">
        <v>13732</v>
      </c>
      <c r="F350" s="3">
        <v>13744</v>
      </c>
      <c r="G350" s="3">
        <v>16800</v>
      </c>
      <c r="I350" s="23" t="s">
        <v>38</v>
      </c>
      <c r="J350" s="3">
        <v>2292047</v>
      </c>
      <c r="K350" s="23" t="s">
        <v>27</v>
      </c>
      <c r="L350" s="3">
        <v>5263282</v>
      </c>
      <c r="M350" s="23" t="s">
        <v>27</v>
      </c>
    </row>
    <row r="351" spans="1:13" hidden="1" x14ac:dyDescent="0.2">
      <c r="A351" s="22" t="s">
        <v>81</v>
      </c>
      <c r="B351" s="22" t="s">
        <v>69</v>
      </c>
      <c r="C351" s="22" t="s">
        <v>70</v>
      </c>
      <c r="D351" s="22" t="s">
        <v>29</v>
      </c>
      <c r="E351" s="3">
        <v>2681</v>
      </c>
      <c r="F351" s="3">
        <v>2704</v>
      </c>
      <c r="G351" s="3">
        <v>17667</v>
      </c>
      <c r="I351" s="23" t="s">
        <v>27</v>
      </c>
      <c r="J351" s="3">
        <v>588671</v>
      </c>
      <c r="K351" s="23" t="s">
        <v>27</v>
      </c>
      <c r="L351" s="3">
        <v>1862461</v>
      </c>
      <c r="M351" s="23" t="s">
        <v>27</v>
      </c>
    </row>
    <row r="352" spans="1:13" hidden="1" x14ac:dyDescent="0.2">
      <c r="A352" s="22" t="s">
        <v>81</v>
      </c>
      <c r="B352" s="22" t="s">
        <v>69</v>
      </c>
      <c r="C352" s="22" t="s">
        <v>70</v>
      </c>
      <c r="D352" s="22" t="s">
        <v>30</v>
      </c>
      <c r="E352" s="3">
        <v>2249</v>
      </c>
      <c r="F352" s="3">
        <v>2303</v>
      </c>
      <c r="G352" s="3">
        <v>30198</v>
      </c>
      <c r="I352" s="23" t="s">
        <v>27</v>
      </c>
      <c r="J352" s="3">
        <v>711789</v>
      </c>
      <c r="K352" s="23" t="s">
        <v>27</v>
      </c>
      <c r="L352" s="3">
        <v>2429333</v>
      </c>
      <c r="M352" s="23" t="s">
        <v>27</v>
      </c>
    </row>
    <row r="353" spans="1:13" hidden="1" x14ac:dyDescent="0.2">
      <c r="A353" s="22" t="s">
        <v>81</v>
      </c>
      <c r="B353" s="22" t="s">
        <v>69</v>
      </c>
      <c r="C353" s="22" t="s">
        <v>70</v>
      </c>
      <c r="D353" s="22" t="s">
        <v>31</v>
      </c>
      <c r="E353" s="3">
        <v>18662</v>
      </c>
      <c r="F353" s="3">
        <v>18751</v>
      </c>
      <c r="G353" s="3">
        <v>64665</v>
      </c>
      <c r="I353" s="23" t="s">
        <v>27</v>
      </c>
      <c r="J353" s="3">
        <v>3592507</v>
      </c>
      <c r="K353" s="23" t="s">
        <v>27</v>
      </c>
      <c r="L353" s="3">
        <v>9555076</v>
      </c>
      <c r="M353" s="23" t="s">
        <v>27</v>
      </c>
    </row>
    <row r="354" spans="1:13" hidden="1" x14ac:dyDescent="0.2">
      <c r="A354" s="22" t="s">
        <v>81</v>
      </c>
      <c r="B354" s="22" t="s">
        <v>69</v>
      </c>
      <c r="C354" s="22" t="s">
        <v>70</v>
      </c>
      <c r="D354" s="22" t="s">
        <v>32</v>
      </c>
      <c r="E354" s="3">
        <v>2282</v>
      </c>
      <c r="F354" s="3">
        <v>2586</v>
      </c>
      <c r="G354" s="3">
        <v>85638</v>
      </c>
      <c r="I354" s="23" t="s">
        <v>27</v>
      </c>
      <c r="J354" s="3">
        <v>1741784</v>
      </c>
      <c r="K354" s="23" t="s">
        <v>27</v>
      </c>
      <c r="L354" s="3">
        <v>5436612</v>
      </c>
      <c r="M354" s="23" t="s">
        <v>27</v>
      </c>
    </row>
    <row r="355" spans="1:13" hidden="1" x14ac:dyDescent="0.2">
      <c r="A355" s="22" t="s">
        <v>81</v>
      </c>
      <c r="B355" s="22" t="s">
        <v>69</v>
      </c>
      <c r="C355" s="22" t="s">
        <v>70</v>
      </c>
      <c r="D355" s="22" t="s">
        <v>33</v>
      </c>
      <c r="E355" s="3">
        <v>502</v>
      </c>
      <c r="F355" s="3">
        <v>905</v>
      </c>
      <c r="G355" s="3">
        <v>74897</v>
      </c>
      <c r="I355" s="23" t="s">
        <v>27</v>
      </c>
      <c r="J355" s="3">
        <v>2497861</v>
      </c>
      <c r="K355" s="23" t="s">
        <v>27</v>
      </c>
      <c r="L355" s="3">
        <v>6528958</v>
      </c>
      <c r="M355" s="23" t="s">
        <v>27</v>
      </c>
    </row>
    <row r="356" spans="1:13" hidden="1" x14ac:dyDescent="0.2">
      <c r="A356" s="22" t="s">
        <v>81</v>
      </c>
      <c r="B356" s="22" t="s">
        <v>69</v>
      </c>
      <c r="C356" s="22" t="s">
        <v>70</v>
      </c>
      <c r="D356" s="22" t="s">
        <v>34</v>
      </c>
      <c r="E356" s="3">
        <v>21446</v>
      </c>
      <c r="F356" s="3">
        <v>22242</v>
      </c>
      <c r="G356" s="3">
        <v>225200</v>
      </c>
      <c r="I356" s="23" t="s">
        <v>27</v>
      </c>
      <c r="J356" s="3">
        <v>7832152</v>
      </c>
      <c r="K356" s="23" t="s">
        <v>27</v>
      </c>
      <c r="L356" s="3">
        <v>21520646</v>
      </c>
      <c r="M356" s="23" t="s">
        <v>27</v>
      </c>
    </row>
    <row r="357" spans="1:13" hidden="1" x14ac:dyDescent="0.2">
      <c r="A357" s="22" t="s">
        <v>81</v>
      </c>
      <c r="B357" s="22" t="s">
        <v>69</v>
      </c>
      <c r="C357" s="22" t="s">
        <v>70</v>
      </c>
      <c r="D357" s="22" t="s">
        <v>35</v>
      </c>
      <c r="E357" s="3">
        <v>284</v>
      </c>
      <c r="F357" s="3">
        <v>3768</v>
      </c>
      <c r="G357" s="3">
        <v>321033</v>
      </c>
      <c r="I357" s="23" t="s">
        <v>27</v>
      </c>
      <c r="J357" s="3">
        <v>8139354</v>
      </c>
      <c r="K357" s="23" t="s">
        <v>27</v>
      </c>
      <c r="L357" s="3">
        <v>35091002</v>
      </c>
      <c r="M357" s="23" t="s">
        <v>27</v>
      </c>
    </row>
    <row r="358" spans="1:13" hidden="1" x14ac:dyDescent="0.2">
      <c r="A358" s="22" t="s">
        <v>81</v>
      </c>
      <c r="B358" s="22" t="s">
        <v>71</v>
      </c>
      <c r="C358" s="22" t="s">
        <v>72</v>
      </c>
      <c r="D358" s="22" t="s">
        <v>26</v>
      </c>
      <c r="E358" s="3">
        <v>94047</v>
      </c>
      <c r="F358" s="3">
        <v>176167</v>
      </c>
      <c r="G358" s="3">
        <v>4290049</v>
      </c>
      <c r="I358" s="23" t="s">
        <v>27</v>
      </c>
      <c r="J358" s="3">
        <v>73519559</v>
      </c>
      <c r="K358" s="23" t="s">
        <v>27</v>
      </c>
      <c r="L358" s="3">
        <v>246480646</v>
      </c>
      <c r="M358" s="23" t="s">
        <v>27</v>
      </c>
    </row>
    <row r="359" spans="1:13" hidden="1" x14ac:dyDescent="0.2">
      <c r="A359" s="22" t="s">
        <v>81</v>
      </c>
      <c r="B359" s="22" t="s">
        <v>71</v>
      </c>
      <c r="C359" s="22" t="s">
        <v>72</v>
      </c>
      <c r="D359" s="22" t="s">
        <v>28</v>
      </c>
      <c r="E359" s="3">
        <v>40467</v>
      </c>
      <c r="F359" s="3">
        <v>40554</v>
      </c>
      <c r="G359" s="3">
        <v>70957</v>
      </c>
      <c r="I359" s="23" t="s">
        <v>27</v>
      </c>
      <c r="J359" s="3">
        <v>1636274</v>
      </c>
      <c r="K359" s="23" t="s">
        <v>27</v>
      </c>
      <c r="L359" s="3">
        <v>7313096</v>
      </c>
      <c r="M359" s="23" t="s">
        <v>27</v>
      </c>
    </row>
    <row r="360" spans="1:13" hidden="1" x14ac:dyDescent="0.2">
      <c r="A360" s="22" t="s">
        <v>81</v>
      </c>
      <c r="B360" s="22" t="s">
        <v>71</v>
      </c>
      <c r="C360" s="22" t="s">
        <v>72</v>
      </c>
      <c r="D360" s="22" t="s">
        <v>29</v>
      </c>
      <c r="E360" s="3">
        <v>19095</v>
      </c>
      <c r="F360" s="3">
        <v>19172</v>
      </c>
      <c r="G360" s="3">
        <v>126635</v>
      </c>
      <c r="I360" s="23" t="s">
        <v>27</v>
      </c>
      <c r="J360" s="3">
        <v>1689942</v>
      </c>
      <c r="K360" s="23" t="s">
        <v>27</v>
      </c>
      <c r="L360" s="3">
        <v>7029312</v>
      </c>
      <c r="M360" s="23" t="s">
        <v>27</v>
      </c>
    </row>
    <row r="361" spans="1:13" hidden="1" x14ac:dyDescent="0.2">
      <c r="A361" s="22" t="s">
        <v>81</v>
      </c>
      <c r="B361" s="22" t="s">
        <v>71</v>
      </c>
      <c r="C361" s="22" t="s">
        <v>72</v>
      </c>
      <c r="D361" s="22" t="s">
        <v>30</v>
      </c>
      <c r="E361" s="3">
        <v>15658</v>
      </c>
      <c r="F361" s="3">
        <v>16025</v>
      </c>
      <c r="G361" s="3">
        <v>212458</v>
      </c>
      <c r="I361" s="23" t="s">
        <v>27</v>
      </c>
      <c r="J361" s="3">
        <v>2830318</v>
      </c>
      <c r="K361" s="23" t="s">
        <v>27</v>
      </c>
      <c r="L361" s="3">
        <v>10091946</v>
      </c>
      <c r="M361" s="23" t="s">
        <v>27</v>
      </c>
    </row>
    <row r="362" spans="1:13" hidden="1" x14ac:dyDescent="0.2">
      <c r="A362" s="22" t="s">
        <v>81</v>
      </c>
      <c r="B362" s="22" t="s">
        <v>71</v>
      </c>
      <c r="C362" s="22" t="s">
        <v>72</v>
      </c>
      <c r="D362" s="22" t="s">
        <v>31</v>
      </c>
      <c r="E362" s="3">
        <v>75220</v>
      </c>
      <c r="F362" s="3">
        <v>75751</v>
      </c>
      <c r="G362" s="3">
        <v>410050</v>
      </c>
      <c r="I362" s="23" t="s">
        <v>27</v>
      </c>
      <c r="J362" s="3">
        <v>6156534</v>
      </c>
      <c r="K362" s="23" t="s">
        <v>27</v>
      </c>
      <c r="L362" s="3">
        <v>24434354</v>
      </c>
      <c r="M362" s="23" t="s">
        <v>27</v>
      </c>
    </row>
    <row r="363" spans="1:13" hidden="1" x14ac:dyDescent="0.2">
      <c r="A363" s="22" t="s">
        <v>81</v>
      </c>
      <c r="B363" s="22" t="s">
        <v>71</v>
      </c>
      <c r="C363" s="22" t="s">
        <v>72</v>
      </c>
      <c r="D363" s="22" t="s">
        <v>32</v>
      </c>
      <c r="E363" s="3">
        <v>15581</v>
      </c>
      <c r="F363" s="3">
        <v>19262</v>
      </c>
      <c r="G363" s="3">
        <v>562597</v>
      </c>
      <c r="I363" s="23" t="s">
        <v>27</v>
      </c>
      <c r="J363" s="3">
        <v>7879018</v>
      </c>
      <c r="K363" s="23" t="s">
        <v>27</v>
      </c>
      <c r="L363" s="3">
        <v>22895033</v>
      </c>
      <c r="M363" s="23" t="s">
        <v>27</v>
      </c>
    </row>
    <row r="364" spans="1:13" hidden="1" x14ac:dyDescent="0.2">
      <c r="A364" s="22" t="s">
        <v>81</v>
      </c>
      <c r="B364" s="22" t="s">
        <v>71</v>
      </c>
      <c r="C364" s="22" t="s">
        <v>72</v>
      </c>
      <c r="D364" s="22" t="s">
        <v>33</v>
      </c>
      <c r="E364" s="3">
        <v>2243</v>
      </c>
      <c r="F364" s="3">
        <v>8534</v>
      </c>
      <c r="G364" s="3">
        <v>307333</v>
      </c>
      <c r="I364" s="23" t="s">
        <v>27</v>
      </c>
      <c r="J364" s="3">
        <v>4631800</v>
      </c>
      <c r="K364" s="23" t="s">
        <v>27</v>
      </c>
      <c r="L364" s="3">
        <v>14454514</v>
      </c>
      <c r="M364" s="23" t="s">
        <v>27</v>
      </c>
    </row>
    <row r="365" spans="1:13" hidden="1" x14ac:dyDescent="0.2">
      <c r="A365" s="22" t="s">
        <v>81</v>
      </c>
      <c r="B365" s="22" t="s">
        <v>71</v>
      </c>
      <c r="C365" s="22" t="s">
        <v>72</v>
      </c>
      <c r="D365" s="22" t="s">
        <v>34</v>
      </c>
      <c r="E365" s="3">
        <v>93044</v>
      </c>
      <c r="F365" s="3">
        <v>103547</v>
      </c>
      <c r="G365" s="3">
        <v>1279980</v>
      </c>
      <c r="I365" s="23" t="s">
        <v>27</v>
      </c>
      <c r="J365" s="3">
        <v>18667352</v>
      </c>
      <c r="K365" s="23" t="s">
        <v>27</v>
      </c>
      <c r="L365" s="3">
        <v>61783901</v>
      </c>
      <c r="M365" s="23" t="s">
        <v>27</v>
      </c>
    </row>
    <row r="366" spans="1:13" hidden="1" x14ac:dyDescent="0.2">
      <c r="A366" s="22" t="s">
        <v>81</v>
      </c>
      <c r="B366" s="22" t="s">
        <v>71</v>
      </c>
      <c r="C366" s="22" t="s">
        <v>72</v>
      </c>
      <c r="D366" s="22" t="s">
        <v>35</v>
      </c>
      <c r="E366" s="3">
        <v>1003</v>
      </c>
      <c r="F366" s="3">
        <v>72620</v>
      </c>
      <c r="G366" s="3">
        <v>3010069</v>
      </c>
      <c r="I366" s="23" t="s">
        <v>27</v>
      </c>
      <c r="J366" s="3">
        <v>54852207</v>
      </c>
      <c r="K366" s="23" t="s">
        <v>27</v>
      </c>
      <c r="L366" s="3">
        <v>184696745</v>
      </c>
      <c r="M366" s="23" t="s">
        <v>27</v>
      </c>
    </row>
    <row r="367" spans="1:13" hidden="1" x14ac:dyDescent="0.2">
      <c r="A367" s="22" t="s">
        <v>81</v>
      </c>
      <c r="B367" s="22" t="s">
        <v>73</v>
      </c>
      <c r="C367" s="22" t="s">
        <v>74</v>
      </c>
      <c r="D367" s="22" t="s">
        <v>26</v>
      </c>
      <c r="E367" s="3">
        <v>98265</v>
      </c>
      <c r="F367" s="3">
        <v>134689</v>
      </c>
      <c r="G367" s="3">
        <v>1109484</v>
      </c>
      <c r="I367" s="23" t="s">
        <v>27</v>
      </c>
      <c r="J367" s="3">
        <v>34247182</v>
      </c>
      <c r="K367" s="23" t="s">
        <v>27</v>
      </c>
      <c r="L367" s="3">
        <v>115227876</v>
      </c>
      <c r="M367" s="23" t="s">
        <v>27</v>
      </c>
    </row>
    <row r="368" spans="1:13" hidden="1" x14ac:dyDescent="0.2">
      <c r="A368" s="22" t="s">
        <v>81</v>
      </c>
      <c r="B368" s="22" t="s">
        <v>73</v>
      </c>
      <c r="C368" s="22" t="s">
        <v>74</v>
      </c>
      <c r="D368" s="22" t="s">
        <v>28</v>
      </c>
      <c r="E368" s="3">
        <v>59787</v>
      </c>
      <c r="F368" s="3">
        <v>59926</v>
      </c>
      <c r="G368" s="3">
        <v>110304</v>
      </c>
      <c r="I368" s="23" t="s">
        <v>27</v>
      </c>
      <c r="J368" s="3">
        <v>3011959</v>
      </c>
      <c r="K368" s="23" t="s">
        <v>27</v>
      </c>
      <c r="L368" s="3">
        <v>11939361</v>
      </c>
      <c r="M368" s="23" t="s">
        <v>27</v>
      </c>
    </row>
    <row r="369" spans="1:17" hidden="1" x14ac:dyDescent="0.2">
      <c r="A369" s="22" t="s">
        <v>81</v>
      </c>
      <c r="B369" s="22" t="s">
        <v>73</v>
      </c>
      <c r="C369" s="22" t="s">
        <v>74</v>
      </c>
      <c r="D369" s="22" t="s">
        <v>29</v>
      </c>
      <c r="E369" s="3">
        <v>19785</v>
      </c>
      <c r="F369" s="3">
        <v>20251</v>
      </c>
      <c r="G369" s="3">
        <v>129815</v>
      </c>
      <c r="I369" s="23" t="s">
        <v>27</v>
      </c>
      <c r="J369" s="3">
        <v>3698442</v>
      </c>
      <c r="K369" s="23" t="s">
        <v>27</v>
      </c>
      <c r="L369" s="3">
        <v>12420660</v>
      </c>
      <c r="M369" s="23" t="s">
        <v>27</v>
      </c>
    </row>
    <row r="370" spans="1:17" hidden="1" x14ac:dyDescent="0.2">
      <c r="A370" s="22" t="s">
        <v>81</v>
      </c>
      <c r="B370" s="22" t="s">
        <v>73</v>
      </c>
      <c r="C370" s="22" t="s">
        <v>74</v>
      </c>
      <c r="D370" s="22" t="s">
        <v>30</v>
      </c>
      <c r="E370" s="3">
        <v>11078</v>
      </c>
      <c r="F370" s="3">
        <v>12244</v>
      </c>
      <c r="G370" s="3">
        <v>144559</v>
      </c>
      <c r="I370" s="23" t="s">
        <v>27</v>
      </c>
      <c r="J370" s="3">
        <v>4403028</v>
      </c>
      <c r="K370" s="23" t="s">
        <v>27</v>
      </c>
      <c r="L370" s="3">
        <v>13892860</v>
      </c>
      <c r="M370" s="23" t="s">
        <v>27</v>
      </c>
    </row>
    <row r="371" spans="1:17" hidden="1" x14ac:dyDescent="0.2">
      <c r="A371" s="22" t="s">
        <v>81</v>
      </c>
      <c r="B371" s="22" t="s">
        <v>73</v>
      </c>
      <c r="C371" s="22" t="s">
        <v>74</v>
      </c>
      <c r="D371" s="22" t="s">
        <v>31</v>
      </c>
      <c r="E371" s="3">
        <v>90650</v>
      </c>
      <c r="F371" s="3">
        <v>92421</v>
      </c>
      <c r="G371" s="3">
        <v>384678</v>
      </c>
      <c r="I371" s="23" t="s">
        <v>27</v>
      </c>
      <c r="J371" s="3">
        <v>11113429</v>
      </c>
      <c r="K371" s="23" t="s">
        <v>27</v>
      </c>
      <c r="L371" s="3">
        <v>38252881</v>
      </c>
      <c r="M371" s="23" t="s">
        <v>27</v>
      </c>
    </row>
    <row r="372" spans="1:17" hidden="1" x14ac:dyDescent="0.2">
      <c r="A372" s="22" t="s">
        <v>81</v>
      </c>
      <c r="B372" s="22" t="s">
        <v>73</v>
      </c>
      <c r="C372" s="22" t="s">
        <v>74</v>
      </c>
      <c r="D372" s="22" t="s">
        <v>32</v>
      </c>
      <c r="E372" s="3">
        <v>6129</v>
      </c>
      <c r="F372" s="3">
        <v>9460</v>
      </c>
      <c r="G372" s="3">
        <v>197206</v>
      </c>
      <c r="I372" s="23" t="s">
        <v>27</v>
      </c>
      <c r="J372" s="3">
        <v>5962804</v>
      </c>
      <c r="K372" s="23" t="s">
        <v>27</v>
      </c>
      <c r="L372" s="3">
        <v>17985832</v>
      </c>
      <c r="M372" s="23" t="s">
        <v>27</v>
      </c>
    </row>
    <row r="373" spans="1:17" hidden="1" x14ac:dyDescent="0.2">
      <c r="A373" s="22" t="s">
        <v>81</v>
      </c>
      <c r="B373" s="22" t="s">
        <v>73</v>
      </c>
      <c r="C373" s="22" t="s">
        <v>74</v>
      </c>
      <c r="D373" s="22" t="s">
        <v>33</v>
      </c>
      <c r="E373" s="3">
        <v>862</v>
      </c>
      <c r="F373" s="3">
        <v>3944</v>
      </c>
      <c r="G373" s="3">
        <v>84474</v>
      </c>
      <c r="I373" s="23" t="s">
        <v>27</v>
      </c>
      <c r="J373" s="3">
        <v>2736210</v>
      </c>
      <c r="K373" s="23" t="s">
        <v>27</v>
      </c>
      <c r="L373" s="3">
        <v>8441980</v>
      </c>
      <c r="M373" s="23" t="s">
        <v>27</v>
      </c>
    </row>
    <row r="374" spans="1:17" hidden="1" x14ac:dyDescent="0.2">
      <c r="A374" s="22" t="s">
        <v>81</v>
      </c>
      <c r="B374" s="22" t="s">
        <v>73</v>
      </c>
      <c r="C374" s="22" t="s">
        <v>74</v>
      </c>
      <c r="D374" s="22" t="s">
        <v>34</v>
      </c>
      <c r="E374" s="3">
        <v>97641</v>
      </c>
      <c r="F374" s="3">
        <v>105825</v>
      </c>
      <c r="G374" s="3">
        <v>666358</v>
      </c>
      <c r="I374" s="23" t="s">
        <v>27</v>
      </c>
      <c r="J374" s="3">
        <v>19812443</v>
      </c>
      <c r="K374" s="23" t="s">
        <v>27</v>
      </c>
      <c r="L374" s="3">
        <v>64680693</v>
      </c>
      <c r="M374" s="23" t="s">
        <v>27</v>
      </c>
    </row>
    <row r="375" spans="1:17" hidden="1" x14ac:dyDescent="0.2">
      <c r="A375" s="22" t="s">
        <v>81</v>
      </c>
      <c r="B375" s="22" t="s">
        <v>73</v>
      </c>
      <c r="C375" s="22" t="s">
        <v>74</v>
      </c>
      <c r="D375" s="22" t="s">
        <v>35</v>
      </c>
      <c r="E375" s="3">
        <v>624</v>
      </c>
      <c r="F375" s="3">
        <v>28864</v>
      </c>
      <c r="G375" s="3">
        <v>443126</v>
      </c>
      <c r="I375" s="23" t="s">
        <v>27</v>
      </c>
      <c r="J375" s="3">
        <v>14434739</v>
      </c>
      <c r="K375" s="23" t="s">
        <v>27</v>
      </c>
      <c r="L375" s="3">
        <v>50547183</v>
      </c>
      <c r="M375" s="23" t="s">
        <v>27</v>
      </c>
    </row>
    <row r="376" spans="1:17" hidden="1" x14ac:dyDescent="0.2">
      <c r="A376" s="22" t="s">
        <v>81</v>
      </c>
      <c r="B376" s="22" t="s">
        <v>75</v>
      </c>
      <c r="C376" s="22" t="s">
        <v>76</v>
      </c>
      <c r="D376" s="22" t="s">
        <v>26</v>
      </c>
      <c r="E376" s="3">
        <v>1936</v>
      </c>
      <c r="F376" s="3">
        <v>1936</v>
      </c>
      <c r="G376" s="3">
        <v>2646</v>
      </c>
      <c r="I376" s="23" t="s">
        <v>27</v>
      </c>
      <c r="J376" s="3">
        <v>62132</v>
      </c>
      <c r="K376" s="23" t="s">
        <v>27</v>
      </c>
      <c r="L376" s="3">
        <v>394909</v>
      </c>
      <c r="M376" s="23" t="s">
        <v>27</v>
      </c>
    </row>
    <row r="377" spans="1:17" hidden="1" x14ac:dyDescent="0.2">
      <c r="A377" s="22" t="s">
        <v>81</v>
      </c>
      <c r="B377" s="22" t="s">
        <v>75</v>
      </c>
      <c r="C377" s="22" t="s">
        <v>76</v>
      </c>
      <c r="D377" s="22" t="s">
        <v>28</v>
      </c>
      <c r="E377" s="3">
        <v>1803</v>
      </c>
      <c r="F377" s="3">
        <v>1803</v>
      </c>
      <c r="G377" s="3">
        <v>1335</v>
      </c>
      <c r="I377" s="23" t="s">
        <v>38</v>
      </c>
      <c r="J377" s="3">
        <v>44614</v>
      </c>
      <c r="K377" s="23" t="s">
        <v>27</v>
      </c>
      <c r="L377" s="3">
        <v>284153</v>
      </c>
      <c r="M377" s="23" t="s">
        <v>27</v>
      </c>
    </row>
    <row r="378" spans="1:17" hidden="1" x14ac:dyDescent="0.2">
      <c r="A378" s="22" t="s">
        <v>81</v>
      </c>
      <c r="B378" s="22" t="s">
        <v>75</v>
      </c>
      <c r="C378" s="22" t="s">
        <v>76</v>
      </c>
      <c r="D378" s="22" t="s">
        <v>29</v>
      </c>
      <c r="E378" s="3">
        <v>89</v>
      </c>
      <c r="F378" s="3">
        <v>89</v>
      </c>
      <c r="G378" s="3">
        <v>575</v>
      </c>
      <c r="I378" s="23" t="s">
        <v>27</v>
      </c>
      <c r="J378" s="3">
        <v>8894</v>
      </c>
      <c r="K378" s="23" t="s">
        <v>27</v>
      </c>
      <c r="L378" s="3">
        <v>56093</v>
      </c>
      <c r="M378" s="23" t="s">
        <v>27</v>
      </c>
    </row>
    <row r="379" spans="1:17" hidden="1" x14ac:dyDescent="0.2">
      <c r="A379" s="22" t="s">
        <v>81</v>
      </c>
      <c r="B379" s="22" t="s">
        <v>75</v>
      </c>
      <c r="C379" s="22" t="s">
        <v>76</v>
      </c>
      <c r="D379" s="22" t="s">
        <v>30</v>
      </c>
      <c r="E379" s="3">
        <v>29</v>
      </c>
      <c r="F379" s="3">
        <v>29</v>
      </c>
      <c r="G379" s="3">
        <v>371</v>
      </c>
      <c r="I379" s="23" t="s">
        <v>27</v>
      </c>
      <c r="J379" s="3">
        <v>4391</v>
      </c>
      <c r="K379" s="23" t="s">
        <v>27</v>
      </c>
      <c r="L379" s="3">
        <v>27834</v>
      </c>
      <c r="M379" s="23" t="s">
        <v>27</v>
      </c>
    </row>
    <row r="380" spans="1:17" hidden="1" x14ac:dyDescent="0.2">
      <c r="A380" s="22" t="s">
        <v>81</v>
      </c>
      <c r="B380" s="22" t="s">
        <v>75</v>
      </c>
      <c r="C380" s="22" t="s">
        <v>76</v>
      </c>
      <c r="D380" s="22" t="s">
        <v>31</v>
      </c>
      <c r="E380" s="3">
        <v>1921</v>
      </c>
      <c r="F380" s="3">
        <v>1921</v>
      </c>
      <c r="G380" s="3">
        <v>2281</v>
      </c>
      <c r="I380" s="23" t="s">
        <v>27</v>
      </c>
      <c r="J380" s="3">
        <v>57899</v>
      </c>
      <c r="K380" s="23" t="s">
        <v>27</v>
      </c>
      <c r="L380" s="3">
        <v>368080</v>
      </c>
      <c r="M380" s="23" t="s">
        <v>27</v>
      </c>
    </row>
    <row r="381" spans="1:17" hidden="1" x14ac:dyDescent="0.2">
      <c r="A381" s="22" t="s">
        <v>81</v>
      </c>
      <c r="B381" s="22" t="s">
        <v>75</v>
      </c>
      <c r="C381" s="22" t="s">
        <v>76</v>
      </c>
      <c r="D381" s="22" t="s">
        <v>32</v>
      </c>
      <c r="E381" s="3">
        <v>15</v>
      </c>
      <c r="F381" s="3">
        <v>15</v>
      </c>
      <c r="G381" s="3">
        <v>365</v>
      </c>
      <c r="I381" s="23" t="s">
        <v>27</v>
      </c>
      <c r="J381" s="3">
        <v>4233</v>
      </c>
      <c r="K381" s="23" t="s">
        <v>38</v>
      </c>
      <c r="L381" s="3">
        <v>26829</v>
      </c>
      <c r="M381" s="23" t="s">
        <v>38</v>
      </c>
    </row>
    <row r="382" spans="1:17" hidden="1" x14ac:dyDescent="0.2">
      <c r="A382" s="22" t="s">
        <v>81</v>
      </c>
      <c r="B382" s="22" t="s">
        <v>75</v>
      </c>
      <c r="C382" s="22" t="s">
        <v>76</v>
      </c>
      <c r="D382" s="22" t="s">
        <v>34</v>
      </c>
      <c r="E382" s="3">
        <v>1936</v>
      </c>
      <c r="F382" s="3">
        <v>1936</v>
      </c>
      <c r="G382" s="3">
        <v>2646</v>
      </c>
      <c r="I382" s="23" t="s">
        <v>27</v>
      </c>
      <c r="J382" s="3">
        <v>62132</v>
      </c>
      <c r="K382" s="23" t="s">
        <v>27</v>
      </c>
      <c r="L382" s="3">
        <v>394909</v>
      </c>
      <c r="M382" s="23" t="s">
        <v>27</v>
      </c>
    </row>
    <row r="383" spans="1:17" ht="12.75" x14ac:dyDescent="0.2">
      <c r="A383" s="22" t="s">
        <v>82</v>
      </c>
      <c r="B383" s="22" t="s">
        <v>24</v>
      </c>
      <c r="C383" s="22" t="s">
        <v>25</v>
      </c>
      <c r="D383" s="22" t="s">
        <v>26</v>
      </c>
      <c r="E383" s="3">
        <v>332773</v>
      </c>
      <c r="F383" s="3">
        <v>457177</v>
      </c>
      <c r="G383" s="3">
        <v>13317700</v>
      </c>
      <c r="I383" s="23" t="s">
        <v>27</v>
      </c>
      <c r="J383" s="3">
        <v>478334238</v>
      </c>
      <c r="K383" s="23" t="s">
        <v>27</v>
      </c>
      <c r="L383" s="3">
        <v>1540141953</v>
      </c>
      <c r="M383" s="23" t="s">
        <v>27</v>
      </c>
      <c r="N383" s="2" t="s">
        <v>186</v>
      </c>
      <c r="O383" s="47">
        <f>(E383+E1130+E1263+E1447)/E8</f>
        <v>7.2780844527497848E-2</v>
      </c>
      <c r="P383" s="47">
        <f t="shared" ref="P383:Q383" si="2">(F383+F1130+F1263+F1447)/F8</f>
        <v>7.5088078963605281E-2</v>
      </c>
      <c r="Q383" s="47">
        <f t="shared" si="2"/>
        <v>0.13458570474269713</v>
      </c>
    </row>
    <row r="384" spans="1:17" hidden="1" x14ac:dyDescent="0.2">
      <c r="A384" s="22" t="s">
        <v>82</v>
      </c>
      <c r="B384" s="22" t="s">
        <v>24</v>
      </c>
      <c r="C384" s="22" t="s">
        <v>25</v>
      </c>
      <c r="D384" s="22" t="s">
        <v>28</v>
      </c>
      <c r="E384" s="3">
        <v>164077</v>
      </c>
      <c r="F384" s="3">
        <v>164175</v>
      </c>
      <c r="G384" s="3">
        <v>318993</v>
      </c>
      <c r="I384" s="23" t="s">
        <v>27</v>
      </c>
      <c r="J384" s="3">
        <v>8134040</v>
      </c>
      <c r="K384" s="23" t="s">
        <v>27</v>
      </c>
      <c r="L384" s="3">
        <v>46071500</v>
      </c>
      <c r="M384" s="23" t="s">
        <v>27</v>
      </c>
    </row>
    <row r="385" spans="1:13" hidden="1" x14ac:dyDescent="0.2">
      <c r="A385" s="22" t="s">
        <v>82</v>
      </c>
      <c r="B385" s="22" t="s">
        <v>24</v>
      </c>
      <c r="C385" s="22" t="s">
        <v>25</v>
      </c>
      <c r="D385" s="22" t="s">
        <v>29</v>
      </c>
      <c r="E385" s="3">
        <v>65116</v>
      </c>
      <c r="F385" s="3">
        <v>65561</v>
      </c>
      <c r="G385" s="3">
        <v>427987</v>
      </c>
      <c r="I385" s="23" t="s">
        <v>27</v>
      </c>
      <c r="J385" s="3">
        <v>9527726</v>
      </c>
      <c r="K385" s="23" t="s">
        <v>27</v>
      </c>
      <c r="L385" s="3">
        <v>48174927</v>
      </c>
      <c r="M385" s="23" t="s">
        <v>27</v>
      </c>
    </row>
    <row r="386" spans="1:13" hidden="1" x14ac:dyDescent="0.2">
      <c r="A386" s="22" t="s">
        <v>82</v>
      </c>
      <c r="B386" s="22" t="s">
        <v>24</v>
      </c>
      <c r="C386" s="22" t="s">
        <v>25</v>
      </c>
      <c r="D386" s="22" t="s">
        <v>30</v>
      </c>
      <c r="E386" s="3">
        <v>41467</v>
      </c>
      <c r="F386" s="3">
        <v>43423</v>
      </c>
      <c r="G386" s="3">
        <v>560456</v>
      </c>
      <c r="I386" s="23" t="s">
        <v>27</v>
      </c>
      <c r="J386" s="3">
        <v>13328838</v>
      </c>
      <c r="K386" s="23" t="s">
        <v>27</v>
      </c>
      <c r="L386" s="3">
        <v>52995491</v>
      </c>
      <c r="M386" s="23" t="s">
        <v>27</v>
      </c>
    </row>
    <row r="387" spans="1:13" hidden="1" x14ac:dyDescent="0.2">
      <c r="A387" s="22" t="s">
        <v>82</v>
      </c>
      <c r="B387" s="22" t="s">
        <v>24</v>
      </c>
      <c r="C387" s="22" t="s">
        <v>25</v>
      </c>
      <c r="D387" s="22" t="s">
        <v>31</v>
      </c>
      <c r="E387" s="3">
        <v>270660</v>
      </c>
      <c r="F387" s="3">
        <v>273159</v>
      </c>
      <c r="G387" s="3">
        <v>1307436</v>
      </c>
      <c r="I387" s="23" t="s">
        <v>27</v>
      </c>
      <c r="J387" s="3">
        <v>30990604</v>
      </c>
      <c r="K387" s="23" t="s">
        <v>27</v>
      </c>
      <c r="L387" s="3">
        <v>147241918</v>
      </c>
      <c r="M387" s="23" t="s">
        <v>27</v>
      </c>
    </row>
    <row r="388" spans="1:13" hidden="1" x14ac:dyDescent="0.2">
      <c r="A388" s="22" t="s">
        <v>82</v>
      </c>
      <c r="B388" s="22" t="s">
        <v>24</v>
      </c>
      <c r="C388" s="22" t="s">
        <v>25</v>
      </c>
      <c r="D388" s="22" t="s">
        <v>32</v>
      </c>
      <c r="E388" s="3">
        <v>45096</v>
      </c>
      <c r="F388" s="3">
        <v>68266</v>
      </c>
      <c r="G388" s="3">
        <v>1896291</v>
      </c>
      <c r="I388" s="23" t="s">
        <v>27</v>
      </c>
      <c r="J388" s="3">
        <v>52371073</v>
      </c>
      <c r="K388" s="23" t="s">
        <v>27</v>
      </c>
      <c r="L388" s="3">
        <v>200204376</v>
      </c>
      <c r="M388" s="23" t="s">
        <v>27</v>
      </c>
    </row>
    <row r="389" spans="1:13" hidden="1" x14ac:dyDescent="0.2">
      <c r="A389" s="22" t="s">
        <v>82</v>
      </c>
      <c r="B389" s="22" t="s">
        <v>24</v>
      </c>
      <c r="C389" s="22" t="s">
        <v>25</v>
      </c>
      <c r="D389" s="22" t="s">
        <v>33</v>
      </c>
      <c r="E389" s="3">
        <v>13463</v>
      </c>
      <c r="F389" s="3">
        <v>63181</v>
      </c>
      <c r="G389" s="3">
        <v>2711049</v>
      </c>
      <c r="I389" s="23" t="s">
        <v>27</v>
      </c>
      <c r="J389" s="3">
        <v>81046556</v>
      </c>
      <c r="K389" s="23" t="s">
        <v>27</v>
      </c>
      <c r="L389" s="3">
        <v>284609512</v>
      </c>
      <c r="M389" s="23" t="s">
        <v>27</v>
      </c>
    </row>
    <row r="390" spans="1:13" hidden="1" x14ac:dyDescent="0.2">
      <c r="A390" s="22" t="s">
        <v>82</v>
      </c>
      <c r="B390" s="22" t="s">
        <v>24</v>
      </c>
      <c r="C390" s="22" t="s">
        <v>25</v>
      </c>
      <c r="D390" s="22" t="s">
        <v>34</v>
      </c>
      <c r="E390" s="3">
        <v>329219</v>
      </c>
      <c r="F390" s="3">
        <v>404606</v>
      </c>
      <c r="G390" s="3">
        <v>5914776</v>
      </c>
      <c r="I390" s="23" t="s">
        <v>27</v>
      </c>
      <c r="J390" s="3">
        <v>164408233</v>
      </c>
      <c r="K390" s="23" t="s">
        <v>27</v>
      </c>
      <c r="L390" s="3">
        <v>632055806</v>
      </c>
      <c r="M390" s="23" t="s">
        <v>27</v>
      </c>
    </row>
    <row r="391" spans="1:13" hidden="1" x14ac:dyDescent="0.2">
      <c r="A391" s="22" t="s">
        <v>82</v>
      </c>
      <c r="B391" s="22" t="s">
        <v>24</v>
      </c>
      <c r="C391" s="22" t="s">
        <v>25</v>
      </c>
      <c r="D391" s="22" t="s">
        <v>35</v>
      </c>
      <c r="E391" s="3">
        <v>3554</v>
      </c>
      <c r="F391" s="3">
        <v>52571</v>
      </c>
      <c r="G391" s="3">
        <v>7402924</v>
      </c>
      <c r="I391" s="23" t="s">
        <v>27</v>
      </c>
      <c r="J391" s="3">
        <v>313926005</v>
      </c>
      <c r="K391" s="23" t="s">
        <v>27</v>
      </c>
      <c r="L391" s="3">
        <v>908086147</v>
      </c>
      <c r="M391" s="23" t="s">
        <v>27</v>
      </c>
    </row>
    <row r="392" spans="1:13" hidden="1" x14ac:dyDescent="0.2">
      <c r="A392" s="22" t="s">
        <v>82</v>
      </c>
      <c r="B392" s="22" t="s">
        <v>36</v>
      </c>
      <c r="C392" s="22" t="s">
        <v>37</v>
      </c>
      <c r="D392" s="22" t="s">
        <v>26</v>
      </c>
      <c r="E392" s="3">
        <v>296</v>
      </c>
      <c r="F392" s="3">
        <v>368</v>
      </c>
      <c r="G392" s="3">
        <v>4784</v>
      </c>
      <c r="I392" s="23" t="s">
        <v>27</v>
      </c>
      <c r="J392" s="3">
        <v>153043</v>
      </c>
      <c r="K392" s="23" t="s">
        <v>27</v>
      </c>
      <c r="L392" s="3">
        <v>653770</v>
      </c>
      <c r="M392" s="23" t="s">
        <v>27</v>
      </c>
    </row>
    <row r="393" spans="1:13" hidden="1" x14ac:dyDescent="0.2">
      <c r="A393" s="22" t="s">
        <v>82</v>
      </c>
      <c r="B393" s="22" t="s">
        <v>36</v>
      </c>
      <c r="C393" s="22" t="s">
        <v>37</v>
      </c>
      <c r="D393" s="22" t="s">
        <v>28</v>
      </c>
      <c r="E393" s="3">
        <v>164</v>
      </c>
      <c r="F393" s="3">
        <v>164</v>
      </c>
      <c r="G393" s="3">
        <v>267</v>
      </c>
      <c r="I393" s="23" t="s">
        <v>27</v>
      </c>
      <c r="J393" s="3">
        <v>6492</v>
      </c>
      <c r="K393" s="23" t="s">
        <v>27</v>
      </c>
      <c r="L393" s="3">
        <v>33678</v>
      </c>
      <c r="M393" s="23" t="s">
        <v>27</v>
      </c>
    </row>
    <row r="394" spans="1:13" hidden="1" x14ac:dyDescent="0.2">
      <c r="A394" s="22" t="s">
        <v>82</v>
      </c>
      <c r="B394" s="22" t="s">
        <v>36</v>
      </c>
      <c r="C394" s="22" t="s">
        <v>37</v>
      </c>
      <c r="D394" s="22" t="s">
        <v>29</v>
      </c>
      <c r="E394" s="3">
        <v>54</v>
      </c>
      <c r="F394" s="3">
        <v>54</v>
      </c>
      <c r="G394" s="3">
        <v>358</v>
      </c>
      <c r="I394" s="23" t="s">
        <v>38</v>
      </c>
      <c r="J394" s="3">
        <v>7451</v>
      </c>
      <c r="K394" s="23" t="s">
        <v>27</v>
      </c>
      <c r="L394" s="3">
        <v>26064</v>
      </c>
      <c r="M394" s="23" t="s">
        <v>27</v>
      </c>
    </row>
    <row r="395" spans="1:13" hidden="1" x14ac:dyDescent="0.2">
      <c r="A395" s="22" t="s">
        <v>82</v>
      </c>
      <c r="B395" s="22" t="s">
        <v>36</v>
      </c>
      <c r="C395" s="22" t="s">
        <v>37</v>
      </c>
      <c r="D395" s="22" t="s">
        <v>30</v>
      </c>
      <c r="E395" s="3">
        <v>35</v>
      </c>
      <c r="F395" s="3">
        <v>35</v>
      </c>
      <c r="G395" s="3">
        <v>463</v>
      </c>
      <c r="I395" s="23" t="s">
        <v>27</v>
      </c>
      <c r="J395" s="3">
        <v>15633</v>
      </c>
      <c r="K395" s="23" t="s">
        <v>27</v>
      </c>
      <c r="L395" s="3">
        <v>58629</v>
      </c>
      <c r="M395" s="23" t="s">
        <v>27</v>
      </c>
    </row>
    <row r="396" spans="1:13" hidden="1" x14ac:dyDescent="0.2">
      <c r="A396" s="22" t="s">
        <v>82</v>
      </c>
      <c r="B396" s="22" t="s">
        <v>36</v>
      </c>
      <c r="C396" s="22" t="s">
        <v>37</v>
      </c>
      <c r="D396" s="22" t="s">
        <v>31</v>
      </c>
      <c r="E396" s="3">
        <v>253</v>
      </c>
      <c r="F396" s="3">
        <v>253</v>
      </c>
      <c r="G396" s="3">
        <v>1088</v>
      </c>
      <c r="I396" s="23" t="s">
        <v>27</v>
      </c>
      <c r="J396" s="3">
        <v>29576</v>
      </c>
      <c r="K396" s="23" t="s">
        <v>27</v>
      </c>
      <c r="L396" s="3">
        <v>118371</v>
      </c>
      <c r="M396" s="23" t="s">
        <v>27</v>
      </c>
    </row>
    <row r="397" spans="1:13" hidden="1" x14ac:dyDescent="0.2">
      <c r="A397" s="22" t="s">
        <v>82</v>
      </c>
      <c r="B397" s="22" t="s">
        <v>36</v>
      </c>
      <c r="C397" s="22" t="s">
        <v>37</v>
      </c>
      <c r="D397" s="22" t="s">
        <v>32</v>
      </c>
      <c r="E397" s="3">
        <v>30</v>
      </c>
      <c r="F397" s="3">
        <v>38</v>
      </c>
      <c r="G397" s="3">
        <v>911</v>
      </c>
      <c r="I397" s="23" t="s">
        <v>27</v>
      </c>
      <c r="J397" s="3">
        <v>26987</v>
      </c>
      <c r="K397" s="23" t="s">
        <v>27</v>
      </c>
      <c r="L397" s="3">
        <v>99369</v>
      </c>
      <c r="M397" s="23" t="s">
        <v>27</v>
      </c>
    </row>
    <row r="398" spans="1:13" hidden="1" x14ac:dyDescent="0.2">
      <c r="A398" s="22" t="s">
        <v>82</v>
      </c>
      <c r="B398" s="22" t="s">
        <v>36</v>
      </c>
      <c r="C398" s="22" t="s">
        <v>37</v>
      </c>
      <c r="D398" s="22" t="s">
        <v>33</v>
      </c>
      <c r="E398" s="3">
        <v>10</v>
      </c>
      <c r="F398" s="3">
        <v>10</v>
      </c>
      <c r="G398" s="3">
        <v>2036</v>
      </c>
      <c r="I398" s="23" t="s">
        <v>27</v>
      </c>
      <c r="J398" s="3">
        <v>78953</v>
      </c>
      <c r="K398" s="23" t="s">
        <v>27</v>
      </c>
      <c r="L398" s="3">
        <v>350419</v>
      </c>
      <c r="M398" s="23" t="s">
        <v>27</v>
      </c>
    </row>
    <row r="399" spans="1:13" hidden="1" x14ac:dyDescent="0.2">
      <c r="A399" s="22" t="s">
        <v>82</v>
      </c>
      <c r="B399" s="22" t="s">
        <v>36</v>
      </c>
      <c r="C399" s="22" t="s">
        <v>37</v>
      </c>
      <c r="D399" s="22" t="s">
        <v>34</v>
      </c>
      <c r="E399" s="3">
        <v>293</v>
      </c>
      <c r="F399" s="3">
        <v>301</v>
      </c>
      <c r="G399" s="3">
        <v>4035</v>
      </c>
      <c r="I399" s="23" t="s">
        <v>27</v>
      </c>
      <c r="J399" s="3">
        <v>135516</v>
      </c>
      <c r="K399" s="23" t="s">
        <v>27</v>
      </c>
      <c r="L399" s="3">
        <v>568159</v>
      </c>
      <c r="M399" s="23" t="s">
        <v>27</v>
      </c>
    </row>
    <row r="400" spans="1:13" hidden="1" x14ac:dyDescent="0.2">
      <c r="A400" s="22" t="s">
        <v>82</v>
      </c>
      <c r="B400" s="22" t="s">
        <v>36</v>
      </c>
      <c r="C400" s="22" t="s">
        <v>37</v>
      </c>
      <c r="D400" s="22" t="s">
        <v>35</v>
      </c>
      <c r="E400" s="3">
        <v>3</v>
      </c>
      <c r="F400" s="3">
        <v>67</v>
      </c>
      <c r="G400" s="3">
        <v>0</v>
      </c>
      <c r="H400" s="23" t="s">
        <v>83</v>
      </c>
      <c r="I400" s="23" t="s">
        <v>80</v>
      </c>
      <c r="J400" s="3">
        <v>0</v>
      </c>
      <c r="K400" s="23" t="s">
        <v>80</v>
      </c>
      <c r="L400" s="3">
        <v>0</v>
      </c>
      <c r="M400" s="23" t="s">
        <v>80</v>
      </c>
    </row>
    <row r="401" spans="1:13" hidden="1" x14ac:dyDescent="0.2">
      <c r="A401" s="22" t="s">
        <v>82</v>
      </c>
      <c r="B401" s="22" t="s">
        <v>39</v>
      </c>
      <c r="C401" s="22" t="s">
        <v>40</v>
      </c>
      <c r="D401" s="22" t="s">
        <v>26</v>
      </c>
      <c r="E401" s="3">
        <v>10</v>
      </c>
      <c r="F401" s="3">
        <v>10</v>
      </c>
      <c r="G401" s="3">
        <v>0</v>
      </c>
      <c r="H401" s="23" t="s">
        <v>84</v>
      </c>
      <c r="I401" s="23" t="s">
        <v>80</v>
      </c>
      <c r="J401" s="3">
        <v>0</v>
      </c>
      <c r="K401" s="23" t="s">
        <v>80</v>
      </c>
      <c r="L401" s="3">
        <v>0</v>
      </c>
      <c r="M401" s="23" t="s">
        <v>80</v>
      </c>
    </row>
    <row r="402" spans="1:13" hidden="1" x14ac:dyDescent="0.2">
      <c r="A402" s="22" t="s">
        <v>82</v>
      </c>
      <c r="B402" s="22" t="s">
        <v>39</v>
      </c>
      <c r="C402" s="22" t="s">
        <v>40</v>
      </c>
      <c r="D402" s="22" t="s">
        <v>28</v>
      </c>
      <c r="E402" s="3">
        <v>6</v>
      </c>
      <c r="F402" s="3">
        <v>6</v>
      </c>
      <c r="G402" s="3">
        <v>0</v>
      </c>
      <c r="H402" s="23" t="s">
        <v>85</v>
      </c>
      <c r="I402" s="23" t="s">
        <v>78</v>
      </c>
      <c r="J402" s="3">
        <v>273</v>
      </c>
      <c r="K402" s="23" t="s">
        <v>38</v>
      </c>
      <c r="L402" s="3">
        <v>0</v>
      </c>
      <c r="M402" s="23" t="s">
        <v>78</v>
      </c>
    </row>
    <row r="403" spans="1:13" hidden="1" x14ac:dyDescent="0.2">
      <c r="A403" s="22" t="s">
        <v>82</v>
      </c>
      <c r="B403" s="22" t="s">
        <v>39</v>
      </c>
      <c r="C403" s="22" t="s">
        <v>40</v>
      </c>
      <c r="D403" s="22" t="s">
        <v>29</v>
      </c>
      <c r="E403" s="3">
        <v>2</v>
      </c>
      <c r="F403" s="3">
        <v>2</v>
      </c>
      <c r="G403" s="3">
        <v>0</v>
      </c>
      <c r="H403" s="23" t="s">
        <v>85</v>
      </c>
      <c r="I403" s="23" t="s">
        <v>80</v>
      </c>
      <c r="J403" s="3">
        <v>0</v>
      </c>
      <c r="K403" s="23" t="s">
        <v>80</v>
      </c>
      <c r="L403" s="3">
        <v>0</v>
      </c>
      <c r="M403" s="23" t="s">
        <v>80</v>
      </c>
    </row>
    <row r="404" spans="1:13" hidden="1" x14ac:dyDescent="0.2">
      <c r="A404" s="22" t="s">
        <v>82</v>
      </c>
      <c r="B404" s="22" t="s">
        <v>39</v>
      </c>
      <c r="C404" s="22" t="s">
        <v>40</v>
      </c>
      <c r="D404" s="22" t="s">
        <v>30</v>
      </c>
      <c r="E404" s="3">
        <v>1</v>
      </c>
      <c r="F404" s="3">
        <v>1</v>
      </c>
      <c r="G404" s="3">
        <v>0</v>
      </c>
      <c r="H404" s="23" t="s">
        <v>85</v>
      </c>
      <c r="I404" s="23" t="s">
        <v>80</v>
      </c>
      <c r="J404" s="3">
        <v>0</v>
      </c>
      <c r="K404" s="23" t="s">
        <v>80</v>
      </c>
      <c r="L404" s="3">
        <v>0</v>
      </c>
      <c r="M404" s="23" t="s">
        <v>80</v>
      </c>
    </row>
    <row r="405" spans="1:13" hidden="1" x14ac:dyDescent="0.2">
      <c r="A405" s="22" t="s">
        <v>82</v>
      </c>
      <c r="B405" s="22" t="s">
        <v>39</v>
      </c>
      <c r="C405" s="22" t="s">
        <v>40</v>
      </c>
      <c r="D405" s="22" t="s">
        <v>31</v>
      </c>
      <c r="E405" s="3">
        <v>9</v>
      </c>
      <c r="F405" s="3">
        <v>9</v>
      </c>
      <c r="G405" s="3">
        <v>0</v>
      </c>
      <c r="H405" s="23" t="s">
        <v>84</v>
      </c>
      <c r="I405" s="23" t="s">
        <v>80</v>
      </c>
      <c r="J405" s="3">
        <v>0</v>
      </c>
      <c r="K405" s="23" t="s">
        <v>80</v>
      </c>
      <c r="L405" s="3">
        <v>0</v>
      </c>
      <c r="M405" s="23" t="s">
        <v>80</v>
      </c>
    </row>
    <row r="406" spans="1:13" hidden="1" x14ac:dyDescent="0.2">
      <c r="A406" s="22" t="s">
        <v>82</v>
      </c>
      <c r="B406" s="22" t="s">
        <v>39</v>
      </c>
      <c r="C406" s="22" t="s">
        <v>40</v>
      </c>
      <c r="D406" s="22" t="s">
        <v>34</v>
      </c>
      <c r="E406" s="3">
        <v>9</v>
      </c>
      <c r="F406" s="3">
        <v>9</v>
      </c>
      <c r="G406" s="3">
        <v>0</v>
      </c>
      <c r="H406" s="23" t="s">
        <v>84</v>
      </c>
      <c r="I406" s="23" t="s">
        <v>80</v>
      </c>
      <c r="J406" s="3">
        <v>0</v>
      </c>
      <c r="K406" s="23" t="s">
        <v>80</v>
      </c>
      <c r="L406" s="3">
        <v>0</v>
      </c>
      <c r="M406" s="23" t="s">
        <v>80</v>
      </c>
    </row>
    <row r="407" spans="1:13" hidden="1" x14ac:dyDescent="0.2">
      <c r="A407" s="22" t="s">
        <v>82</v>
      </c>
      <c r="B407" s="22" t="s">
        <v>39</v>
      </c>
      <c r="C407" s="22" t="s">
        <v>40</v>
      </c>
      <c r="D407" s="22" t="s">
        <v>35</v>
      </c>
      <c r="E407" s="3">
        <v>1</v>
      </c>
      <c r="F407" s="3">
        <v>1</v>
      </c>
      <c r="G407" s="3">
        <v>0</v>
      </c>
      <c r="H407" s="23" t="s">
        <v>85</v>
      </c>
      <c r="I407" s="23" t="s">
        <v>80</v>
      </c>
      <c r="J407" s="3">
        <v>0</v>
      </c>
      <c r="K407" s="23" t="s">
        <v>80</v>
      </c>
      <c r="L407" s="3">
        <v>0</v>
      </c>
      <c r="M407" s="23" t="s">
        <v>80</v>
      </c>
    </row>
    <row r="408" spans="1:13" hidden="1" x14ac:dyDescent="0.2">
      <c r="A408" s="22" t="s">
        <v>82</v>
      </c>
      <c r="B408" s="22" t="s">
        <v>41</v>
      </c>
      <c r="C408" s="22" t="s">
        <v>42</v>
      </c>
      <c r="D408" s="22" t="s">
        <v>26</v>
      </c>
      <c r="E408" s="3">
        <v>2689</v>
      </c>
      <c r="F408" s="3">
        <v>3809</v>
      </c>
      <c r="G408" s="3">
        <v>74999</v>
      </c>
      <c r="I408" s="23" t="s">
        <v>27</v>
      </c>
      <c r="J408" s="3">
        <v>4422027</v>
      </c>
      <c r="K408" s="23" t="s">
        <v>27</v>
      </c>
      <c r="L408" s="3">
        <v>51606926</v>
      </c>
      <c r="M408" s="23" t="s">
        <v>27</v>
      </c>
    </row>
    <row r="409" spans="1:13" hidden="1" x14ac:dyDescent="0.2">
      <c r="A409" s="22" t="s">
        <v>82</v>
      </c>
      <c r="B409" s="22" t="s">
        <v>41</v>
      </c>
      <c r="C409" s="22" t="s">
        <v>42</v>
      </c>
      <c r="D409" s="22" t="s">
        <v>28</v>
      </c>
      <c r="E409" s="3">
        <v>1193</v>
      </c>
      <c r="F409" s="3">
        <v>1194</v>
      </c>
      <c r="G409" s="3">
        <v>2751</v>
      </c>
      <c r="I409" s="23" t="s">
        <v>27</v>
      </c>
      <c r="J409" s="3">
        <v>56744</v>
      </c>
      <c r="K409" s="23" t="s">
        <v>27</v>
      </c>
      <c r="L409" s="3">
        <v>747128</v>
      </c>
      <c r="M409" s="23" t="s">
        <v>38</v>
      </c>
    </row>
    <row r="410" spans="1:13" hidden="1" x14ac:dyDescent="0.2">
      <c r="A410" s="22" t="s">
        <v>82</v>
      </c>
      <c r="B410" s="22" t="s">
        <v>41</v>
      </c>
      <c r="C410" s="22" t="s">
        <v>42</v>
      </c>
      <c r="D410" s="22" t="s">
        <v>29</v>
      </c>
      <c r="E410" s="3">
        <v>487</v>
      </c>
      <c r="F410" s="3">
        <v>489</v>
      </c>
      <c r="G410" s="3">
        <v>3101</v>
      </c>
      <c r="I410" s="23" t="s">
        <v>27</v>
      </c>
      <c r="J410" s="3">
        <v>89361</v>
      </c>
      <c r="K410" s="23" t="s">
        <v>27</v>
      </c>
      <c r="L410" s="3">
        <v>934119</v>
      </c>
      <c r="M410" s="23" t="s">
        <v>38</v>
      </c>
    </row>
    <row r="411" spans="1:13" hidden="1" x14ac:dyDescent="0.2">
      <c r="A411" s="22" t="s">
        <v>82</v>
      </c>
      <c r="B411" s="22" t="s">
        <v>41</v>
      </c>
      <c r="C411" s="22" t="s">
        <v>42</v>
      </c>
      <c r="D411" s="22" t="s">
        <v>30</v>
      </c>
      <c r="E411" s="3">
        <v>217</v>
      </c>
      <c r="F411" s="3">
        <v>237</v>
      </c>
      <c r="G411" s="3">
        <v>2979</v>
      </c>
      <c r="I411" s="23" t="s">
        <v>27</v>
      </c>
      <c r="J411" s="3">
        <v>134893</v>
      </c>
      <c r="K411" s="23" t="s">
        <v>27</v>
      </c>
      <c r="L411" s="3">
        <v>1297423</v>
      </c>
      <c r="M411" s="23" t="s">
        <v>27</v>
      </c>
    </row>
    <row r="412" spans="1:13" hidden="1" x14ac:dyDescent="0.2">
      <c r="A412" s="22" t="s">
        <v>82</v>
      </c>
      <c r="B412" s="22" t="s">
        <v>41</v>
      </c>
      <c r="C412" s="22" t="s">
        <v>42</v>
      </c>
      <c r="D412" s="22" t="s">
        <v>31</v>
      </c>
      <c r="E412" s="3">
        <v>1897</v>
      </c>
      <c r="F412" s="3">
        <v>1920</v>
      </c>
      <c r="G412" s="3">
        <v>8831</v>
      </c>
      <c r="I412" s="23" t="s">
        <v>27</v>
      </c>
      <c r="J412" s="3">
        <v>280998</v>
      </c>
      <c r="K412" s="23" t="s">
        <v>27</v>
      </c>
      <c r="L412" s="3">
        <v>2978670</v>
      </c>
      <c r="M412" s="23" t="s">
        <v>27</v>
      </c>
    </row>
    <row r="413" spans="1:13" hidden="1" x14ac:dyDescent="0.2">
      <c r="A413" s="22" t="s">
        <v>82</v>
      </c>
      <c r="B413" s="22" t="s">
        <v>41</v>
      </c>
      <c r="C413" s="22" t="s">
        <v>42</v>
      </c>
      <c r="D413" s="22" t="s">
        <v>32</v>
      </c>
      <c r="E413" s="3">
        <v>599</v>
      </c>
      <c r="F413" s="3">
        <v>1008</v>
      </c>
      <c r="G413" s="3">
        <v>28562</v>
      </c>
      <c r="I413" s="23" t="s">
        <v>27</v>
      </c>
      <c r="J413" s="3">
        <v>1558736</v>
      </c>
      <c r="K413" s="23" t="s">
        <v>27</v>
      </c>
      <c r="L413" s="3">
        <v>16657374</v>
      </c>
      <c r="M413" s="23" t="s">
        <v>27</v>
      </c>
    </row>
    <row r="414" spans="1:13" hidden="1" x14ac:dyDescent="0.2">
      <c r="A414" s="22" t="s">
        <v>82</v>
      </c>
      <c r="B414" s="22" t="s">
        <v>41</v>
      </c>
      <c r="C414" s="22" t="s">
        <v>42</v>
      </c>
      <c r="D414" s="22" t="s">
        <v>33</v>
      </c>
      <c r="E414" s="3">
        <v>184</v>
      </c>
      <c r="F414" s="3">
        <v>720</v>
      </c>
      <c r="G414" s="3">
        <v>30785</v>
      </c>
      <c r="I414" s="23" t="s">
        <v>27</v>
      </c>
      <c r="J414" s="3">
        <v>1837746</v>
      </c>
      <c r="K414" s="23" t="s">
        <v>27</v>
      </c>
      <c r="L414" s="3">
        <v>24635110</v>
      </c>
      <c r="M414" s="23" t="s">
        <v>27</v>
      </c>
    </row>
    <row r="415" spans="1:13" hidden="1" x14ac:dyDescent="0.2">
      <c r="A415" s="22" t="s">
        <v>82</v>
      </c>
      <c r="B415" s="22" t="s">
        <v>41</v>
      </c>
      <c r="C415" s="22" t="s">
        <v>42</v>
      </c>
      <c r="D415" s="22" t="s">
        <v>34</v>
      </c>
      <c r="E415" s="3">
        <v>2680</v>
      </c>
      <c r="F415" s="3">
        <v>3648</v>
      </c>
      <c r="G415" s="3">
        <v>68178</v>
      </c>
      <c r="I415" s="23" t="s">
        <v>27</v>
      </c>
      <c r="J415" s="3">
        <v>3677480</v>
      </c>
      <c r="K415" s="23" t="s">
        <v>27</v>
      </c>
      <c r="L415" s="3">
        <v>44271154</v>
      </c>
      <c r="M415" s="23" t="s">
        <v>27</v>
      </c>
    </row>
    <row r="416" spans="1:13" hidden="1" x14ac:dyDescent="0.2">
      <c r="A416" s="22" t="s">
        <v>82</v>
      </c>
      <c r="B416" s="22" t="s">
        <v>41</v>
      </c>
      <c r="C416" s="22" t="s">
        <v>42</v>
      </c>
      <c r="D416" s="22" t="s">
        <v>35</v>
      </c>
      <c r="E416" s="3">
        <v>9</v>
      </c>
      <c r="F416" s="3">
        <v>161</v>
      </c>
      <c r="G416" s="3">
        <v>6821</v>
      </c>
      <c r="I416" s="23" t="s">
        <v>38</v>
      </c>
      <c r="J416" s="3">
        <v>744547</v>
      </c>
      <c r="K416" s="23" t="s">
        <v>38</v>
      </c>
      <c r="L416" s="3">
        <v>7335772</v>
      </c>
      <c r="M416" s="23" t="s">
        <v>38</v>
      </c>
    </row>
    <row r="417" spans="1:13" hidden="1" x14ac:dyDescent="0.2">
      <c r="A417" s="22" t="s">
        <v>82</v>
      </c>
      <c r="B417" s="22" t="s">
        <v>43</v>
      </c>
      <c r="C417" s="22" t="s">
        <v>44</v>
      </c>
      <c r="D417" s="22" t="s">
        <v>26</v>
      </c>
      <c r="E417" s="3">
        <v>735</v>
      </c>
      <c r="F417" s="3">
        <v>751</v>
      </c>
      <c r="G417" s="3">
        <v>5364</v>
      </c>
      <c r="I417" s="23" t="s">
        <v>27</v>
      </c>
      <c r="J417" s="3">
        <v>189854</v>
      </c>
      <c r="K417" s="23" t="s">
        <v>27</v>
      </c>
      <c r="L417" s="3">
        <v>908849</v>
      </c>
      <c r="M417" s="23" t="s">
        <v>27</v>
      </c>
    </row>
    <row r="418" spans="1:13" hidden="1" x14ac:dyDescent="0.2">
      <c r="A418" s="22" t="s">
        <v>82</v>
      </c>
      <c r="B418" s="22" t="s">
        <v>43</v>
      </c>
      <c r="C418" s="22" t="s">
        <v>44</v>
      </c>
      <c r="D418" s="22" t="s">
        <v>28</v>
      </c>
      <c r="E418" s="3">
        <v>458</v>
      </c>
      <c r="F418" s="3">
        <v>458</v>
      </c>
      <c r="G418" s="3">
        <v>810</v>
      </c>
      <c r="I418" s="23" t="s">
        <v>27</v>
      </c>
      <c r="J418" s="3">
        <v>30039</v>
      </c>
      <c r="K418" s="23" t="s">
        <v>27</v>
      </c>
      <c r="L418" s="3">
        <v>200437</v>
      </c>
      <c r="M418" s="23" t="s">
        <v>27</v>
      </c>
    </row>
    <row r="419" spans="1:13" hidden="1" x14ac:dyDescent="0.2">
      <c r="A419" s="22" t="s">
        <v>82</v>
      </c>
      <c r="B419" s="22" t="s">
        <v>43</v>
      </c>
      <c r="C419" s="22" t="s">
        <v>44</v>
      </c>
      <c r="D419" s="22" t="s">
        <v>29</v>
      </c>
      <c r="E419" s="3">
        <v>129</v>
      </c>
      <c r="F419" s="3">
        <v>129</v>
      </c>
      <c r="G419" s="3">
        <v>832</v>
      </c>
      <c r="I419" s="23" t="s">
        <v>27</v>
      </c>
      <c r="J419" s="3">
        <v>28254</v>
      </c>
      <c r="K419" s="23" t="s">
        <v>27</v>
      </c>
      <c r="L419" s="3">
        <v>152522</v>
      </c>
      <c r="M419" s="23" t="s">
        <v>27</v>
      </c>
    </row>
    <row r="420" spans="1:13" hidden="1" x14ac:dyDescent="0.2">
      <c r="A420" s="22" t="s">
        <v>82</v>
      </c>
      <c r="B420" s="22" t="s">
        <v>43</v>
      </c>
      <c r="C420" s="22" t="s">
        <v>44</v>
      </c>
      <c r="D420" s="22" t="s">
        <v>30</v>
      </c>
      <c r="E420" s="3">
        <v>72</v>
      </c>
      <c r="F420" s="3">
        <v>72</v>
      </c>
      <c r="G420" s="3">
        <v>946</v>
      </c>
      <c r="I420" s="23" t="s">
        <v>27</v>
      </c>
      <c r="J420" s="3">
        <v>32285</v>
      </c>
      <c r="K420" s="23" t="s">
        <v>27</v>
      </c>
      <c r="L420" s="3">
        <v>147907</v>
      </c>
      <c r="M420" s="23" t="s">
        <v>27</v>
      </c>
    </row>
    <row r="421" spans="1:13" hidden="1" x14ac:dyDescent="0.2">
      <c r="A421" s="22" t="s">
        <v>82</v>
      </c>
      <c r="B421" s="22" t="s">
        <v>43</v>
      </c>
      <c r="C421" s="22" t="s">
        <v>44</v>
      </c>
      <c r="D421" s="22" t="s">
        <v>31</v>
      </c>
      <c r="E421" s="3">
        <v>659</v>
      </c>
      <c r="F421" s="3">
        <v>659</v>
      </c>
      <c r="G421" s="3">
        <v>2588</v>
      </c>
      <c r="I421" s="23" t="s">
        <v>27</v>
      </c>
      <c r="J421" s="3">
        <v>90578</v>
      </c>
      <c r="K421" s="23" t="s">
        <v>27</v>
      </c>
      <c r="L421" s="3">
        <v>500866</v>
      </c>
      <c r="M421" s="23" t="s">
        <v>27</v>
      </c>
    </row>
    <row r="422" spans="1:13" hidden="1" x14ac:dyDescent="0.2">
      <c r="A422" s="22" t="s">
        <v>82</v>
      </c>
      <c r="B422" s="22" t="s">
        <v>43</v>
      </c>
      <c r="C422" s="22" t="s">
        <v>44</v>
      </c>
      <c r="D422" s="22" t="s">
        <v>32</v>
      </c>
      <c r="E422" s="3">
        <v>57</v>
      </c>
      <c r="F422" s="3">
        <v>57</v>
      </c>
      <c r="G422" s="3">
        <v>1842</v>
      </c>
      <c r="I422" s="23" t="s">
        <v>27</v>
      </c>
      <c r="J422" s="3">
        <v>63149</v>
      </c>
      <c r="K422" s="23" t="s">
        <v>27</v>
      </c>
      <c r="L422" s="3">
        <v>271758</v>
      </c>
      <c r="M422" s="23" t="s">
        <v>27</v>
      </c>
    </row>
    <row r="423" spans="1:13" hidden="1" x14ac:dyDescent="0.2">
      <c r="A423" s="22" t="s">
        <v>82</v>
      </c>
      <c r="B423" s="22" t="s">
        <v>43</v>
      </c>
      <c r="C423" s="22" t="s">
        <v>44</v>
      </c>
      <c r="D423" s="22" t="s">
        <v>33</v>
      </c>
      <c r="E423" s="3">
        <v>13</v>
      </c>
      <c r="F423" s="3">
        <v>15</v>
      </c>
      <c r="G423" s="3">
        <v>363</v>
      </c>
      <c r="I423" s="23" t="s">
        <v>38</v>
      </c>
      <c r="J423" s="3">
        <v>11459</v>
      </c>
      <c r="K423" s="23" t="s">
        <v>27</v>
      </c>
      <c r="L423" s="3">
        <v>0</v>
      </c>
      <c r="M423" s="23" t="s">
        <v>78</v>
      </c>
    </row>
    <row r="424" spans="1:13" hidden="1" x14ac:dyDescent="0.2">
      <c r="A424" s="22" t="s">
        <v>82</v>
      </c>
      <c r="B424" s="22" t="s">
        <v>43</v>
      </c>
      <c r="C424" s="22" t="s">
        <v>44</v>
      </c>
      <c r="D424" s="22" t="s">
        <v>34</v>
      </c>
      <c r="E424" s="3">
        <v>729</v>
      </c>
      <c r="F424" s="3">
        <v>731</v>
      </c>
      <c r="G424" s="3">
        <v>4793</v>
      </c>
      <c r="I424" s="23" t="s">
        <v>27</v>
      </c>
      <c r="J424" s="3">
        <v>165186</v>
      </c>
      <c r="K424" s="23" t="s">
        <v>27</v>
      </c>
      <c r="L424" s="3">
        <v>818481</v>
      </c>
      <c r="M424" s="23" t="s">
        <v>27</v>
      </c>
    </row>
    <row r="425" spans="1:13" hidden="1" x14ac:dyDescent="0.2">
      <c r="A425" s="22" t="s">
        <v>82</v>
      </c>
      <c r="B425" s="22" t="s">
        <v>43</v>
      </c>
      <c r="C425" s="22" t="s">
        <v>44</v>
      </c>
      <c r="D425" s="22" t="s">
        <v>35</v>
      </c>
      <c r="E425" s="3">
        <v>6</v>
      </c>
      <c r="F425" s="3">
        <v>20</v>
      </c>
      <c r="G425" s="3">
        <v>0</v>
      </c>
      <c r="H425" s="23" t="s">
        <v>83</v>
      </c>
      <c r="I425" s="23" t="s">
        <v>80</v>
      </c>
      <c r="J425" s="3">
        <v>0</v>
      </c>
      <c r="K425" s="23" t="s">
        <v>80</v>
      </c>
      <c r="L425" s="3">
        <v>0</v>
      </c>
      <c r="M425" s="23" t="s">
        <v>80</v>
      </c>
    </row>
    <row r="426" spans="1:13" hidden="1" x14ac:dyDescent="0.2">
      <c r="A426" s="22" t="s">
        <v>82</v>
      </c>
      <c r="B426" s="22" t="s">
        <v>45</v>
      </c>
      <c r="C426" s="22" t="s">
        <v>46</v>
      </c>
      <c r="D426" s="22" t="s">
        <v>26</v>
      </c>
      <c r="E426" s="3">
        <v>216</v>
      </c>
      <c r="F426" s="3">
        <v>262</v>
      </c>
      <c r="G426" s="3">
        <v>25703</v>
      </c>
      <c r="I426" s="23" t="s">
        <v>27</v>
      </c>
      <c r="J426" s="3">
        <v>1271142</v>
      </c>
      <c r="K426" s="23" t="s">
        <v>27</v>
      </c>
      <c r="L426" s="3">
        <v>5153730</v>
      </c>
      <c r="M426" s="23" t="s">
        <v>38</v>
      </c>
    </row>
    <row r="427" spans="1:13" hidden="1" x14ac:dyDescent="0.2">
      <c r="A427" s="22" t="s">
        <v>82</v>
      </c>
      <c r="B427" s="22" t="s">
        <v>45</v>
      </c>
      <c r="C427" s="22" t="s">
        <v>46</v>
      </c>
      <c r="D427" s="22" t="s">
        <v>28</v>
      </c>
      <c r="E427" s="3">
        <v>73</v>
      </c>
      <c r="F427" s="3">
        <v>73</v>
      </c>
      <c r="G427" s="3">
        <v>0</v>
      </c>
      <c r="H427" s="23" t="s">
        <v>79</v>
      </c>
      <c r="I427" s="23" t="s">
        <v>78</v>
      </c>
      <c r="J427" s="3">
        <v>4762</v>
      </c>
      <c r="K427" s="23" t="s">
        <v>38</v>
      </c>
      <c r="L427" s="3">
        <v>26696</v>
      </c>
      <c r="M427" s="23" t="s">
        <v>38</v>
      </c>
    </row>
    <row r="428" spans="1:13" hidden="1" x14ac:dyDescent="0.2">
      <c r="A428" s="22" t="s">
        <v>82</v>
      </c>
      <c r="B428" s="22" t="s">
        <v>45</v>
      </c>
      <c r="C428" s="22" t="s">
        <v>46</v>
      </c>
      <c r="D428" s="22" t="s">
        <v>29</v>
      </c>
      <c r="E428" s="3">
        <v>27</v>
      </c>
      <c r="F428" s="3">
        <v>27</v>
      </c>
      <c r="G428" s="3">
        <v>167</v>
      </c>
      <c r="I428" s="23" t="s">
        <v>27</v>
      </c>
      <c r="J428" s="3">
        <v>5599</v>
      </c>
      <c r="K428" s="23" t="s">
        <v>38</v>
      </c>
      <c r="L428" s="3">
        <v>22846</v>
      </c>
      <c r="M428" s="23" t="s">
        <v>38</v>
      </c>
    </row>
    <row r="429" spans="1:13" hidden="1" x14ac:dyDescent="0.2">
      <c r="A429" s="22" t="s">
        <v>82</v>
      </c>
      <c r="B429" s="22" t="s">
        <v>45</v>
      </c>
      <c r="C429" s="22" t="s">
        <v>46</v>
      </c>
      <c r="D429" s="22" t="s">
        <v>30</v>
      </c>
      <c r="E429" s="3">
        <v>10</v>
      </c>
      <c r="F429" s="3">
        <v>10</v>
      </c>
      <c r="G429" s="3">
        <v>142</v>
      </c>
      <c r="I429" s="23" t="s">
        <v>38</v>
      </c>
      <c r="J429" s="3">
        <v>2559</v>
      </c>
      <c r="K429" s="23" t="s">
        <v>27</v>
      </c>
      <c r="L429" s="3">
        <v>14813</v>
      </c>
      <c r="M429" s="23" t="s">
        <v>27</v>
      </c>
    </row>
    <row r="430" spans="1:13" hidden="1" x14ac:dyDescent="0.2">
      <c r="A430" s="22" t="s">
        <v>82</v>
      </c>
      <c r="B430" s="22" t="s">
        <v>45</v>
      </c>
      <c r="C430" s="22" t="s">
        <v>46</v>
      </c>
      <c r="D430" s="22" t="s">
        <v>31</v>
      </c>
      <c r="E430" s="3">
        <v>110</v>
      </c>
      <c r="F430" s="3">
        <v>110</v>
      </c>
      <c r="G430" s="3">
        <v>421</v>
      </c>
      <c r="I430" s="23" t="s">
        <v>38</v>
      </c>
      <c r="J430" s="3">
        <v>12920</v>
      </c>
      <c r="K430" s="23" t="s">
        <v>27</v>
      </c>
      <c r="L430" s="3">
        <v>64355</v>
      </c>
      <c r="M430" s="23" t="s">
        <v>27</v>
      </c>
    </row>
    <row r="431" spans="1:13" hidden="1" x14ac:dyDescent="0.2">
      <c r="A431" s="22" t="s">
        <v>82</v>
      </c>
      <c r="B431" s="22" t="s">
        <v>45</v>
      </c>
      <c r="C431" s="22" t="s">
        <v>46</v>
      </c>
      <c r="D431" s="22" t="s">
        <v>32</v>
      </c>
      <c r="E431" s="3">
        <v>46</v>
      </c>
      <c r="F431" s="3">
        <v>48</v>
      </c>
      <c r="G431" s="3">
        <v>1911</v>
      </c>
      <c r="I431" s="23" t="s">
        <v>27</v>
      </c>
      <c r="J431" s="3">
        <v>43307</v>
      </c>
      <c r="K431" s="23" t="s">
        <v>27</v>
      </c>
      <c r="L431" s="3">
        <v>168994</v>
      </c>
      <c r="M431" s="23" t="s">
        <v>27</v>
      </c>
    </row>
    <row r="432" spans="1:13" hidden="1" x14ac:dyDescent="0.2">
      <c r="A432" s="22" t="s">
        <v>82</v>
      </c>
      <c r="B432" s="22" t="s">
        <v>45</v>
      </c>
      <c r="C432" s="22" t="s">
        <v>46</v>
      </c>
      <c r="D432" s="22" t="s">
        <v>33</v>
      </c>
      <c r="E432" s="3">
        <v>41</v>
      </c>
      <c r="F432" s="3">
        <v>55</v>
      </c>
      <c r="G432" s="3">
        <v>6463</v>
      </c>
      <c r="I432" s="23" t="s">
        <v>27</v>
      </c>
      <c r="J432" s="3">
        <v>148251</v>
      </c>
      <c r="K432" s="23" t="s">
        <v>27</v>
      </c>
      <c r="L432" s="3">
        <v>745028</v>
      </c>
      <c r="M432" s="23" t="s">
        <v>27</v>
      </c>
    </row>
    <row r="433" spans="1:13" hidden="1" x14ac:dyDescent="0.2">
      <c r="A433" s="22" t="s">
        <v>82</v>
      </c>
      <c r="B433" s="22" t="s">
        <v>45</v>
      </c>
      <c r="C433" s="22" t="s">
        <v>46</v>
      </c>
      <c r="D433" s="22" t="s">
        <v>34</v>
      </c>
      <c r="E433" s="3">
        <v>197</v>
      </c>
      <c r="F433" s="3">
        <v>213</v>
      </c>
      <c r="G433" s="3">
        <v>8795</v>
      </c>
      <c r="I433" s="23" t="s">
        <v>27</v>
      </c>
      <c r="J433" s="3">
        <v>204478</v>
      </c>
      <c r="K433" s="23" t="s">
        <v>27</v>
      </c>
      <c r="L433" s="3">
        <v>978377</v>
      </c>
      <c r="M433" s="23" t="s">
        <v>27</v>
      </c>
    </row>
    <row r="434" spans="1:13" hidden="1" x14ac:dyDescent="0.2">
      <c r="A434" s="22" t="s">
        <v>82</v>
      </c>
      <c r="B434" s="22" t="s">
        <v>45</v>
      </c>
      <c r="C434" s="22" t="s">
        <v>46</v>
      </c>
      <c r="D434" s="22" t="s">
        <v>35</v>
      </c>
      <c r="E434" s="3">
        <v>19</v>
      </c>
      <c r="F434" s="3">
        <v>49</v>
      </c>
      <c r="G434" s="3">
        <v>16908</v>
      </c>
      <c r="I434" s="23" t="s">
        <v>27</v>
      </c>
      <c r="J434" s="3">
        <v>1066664</v>
      </c>
      <c r="K434" s="23" t="s">
        <v>27</v>
      </c>
      <c r="L434" s="3">
        <v>4175353</v>
      </c>
      <c r="M434" s="23" t="s">
        <v>38</v>
      </c>
    </row>
    <row r="435" spans="1:13" hidden="1" x14ac:dyDescent="0.2">
      <c r="A435" s="22" t="s">
        <v>82</v>
      </c>
      <c r="B435" s="22" t="s">
        <v>47</v>
      </c>
      <c r="C435" s="22" t="s">
        <v>48</v>
      </c>
      <c r="D435" s="22" t="s">
        <v>26</v>
      </c>
      <c r="E435" s="3">
        <v>294</v>
      </c>
      <c r="F435" s="3">
        <v>402</v>
      </c>
      <c r="G435" s="3">
        <v>3922</v>
      </c>
      <c r="I435" s="23" t="s">
        <v>38</v>
      </c>
      <c r="J435" s="3">
        <v>131058</v>
      </c>
      <c r="K435" s="23" t="s">
        <v>38</v>
      </c>
      <c r="L435" s="3">
        <v>1079955</v>
      </c>
      <c r="M435" s="23" t="s">
        <v>38</v>
      </c>
    </row>
    <row r="436" spans="1:13" hidden="1" x14ac:dyDescent="0.2">
      <c r="A436" s="22" t="s">
        <v>82</v>
      </c>
      <c r="B436" s="22" t="s">
        <v>47</v>
      </c>
      <c r="C436" s="22" t="s">
        <v>48</v>
      </c>
      <c r="D436" s="22" t="s">
        <v>28</v>
      </c>
      <c r="E436" s="3">
        <v>153</v>
      </c>
      <c r="F436" s="3">
        <v>153</v>
      </c>
      <c r="G436" s="3">
        <v>270</v>
      </c>
      <c r="I436" s="23" t="s">
        <v>38</v>
      </c>
      <c r="J436" s="3">
        <v>10108</v>
      </c>
      <c r="K436" s="23" t="s">
        <v>38</v>
      </c>
      <c r="L436" s="3">
        <v>65606</v>
      </c>
      <c r="M436" s="23" t="s">
        <v>27</v>
      </c>
    </row>
    <row r="437" spans="1:13" hidden="1" x14ac:dyDescent="0.2">
      <c r="A437" s="22" t="s">
        <v>82</v>
      </c>
      <c r="B437" s="22" t="s">
        <v>47</v>
      </c>
      <c r="C437" s="22" t="s">
        <v>48</v>
      </c>
      <c r="D437" s="22" t="s">
        <v>29</v>
      </c>
      <c r="E437" s="3">
        <v>39</v>
      </c>
      <c r="F437" s="3">
        <v>39</v>
      </c>
      <c r="G437" s="3">
        <v>270</v>
      </c>
      <c r="I437" s="23" t="s">
        <v>27</v>
      </c>
      <c r="J437" s="3">
        <v>7883</v>
      </c>
      <c r="K437" s="23" t="s">
        <v>27</v>
      </c>
      <c r="L437" s="3">
        <v>46262</v>
      </c>
      <c r="M437" s="23" t="s">
        <v>38</v>
      </c>
    </row>
    <row r="438" spans="1:13" hidden="1" x14ac:dyDescent="0.2">
      <c r="A438" s="22" t="s">
        <v>82</v>
      </c>
      <c r="B438" s="22" t="s">
        <v>47</v>
      </c>
      <c r="C438" s="22" t="s">
        <v>48</v>
      </c>
      <c r="D438" s="22" t="s">
        <v>30</v>
      </c>
      <c r="E438" s="3">
        <v>31</v>
      </c>
      <c r="F438" s="3">
        <v>35</v>
      </c>
      <c r="G438" s="3">
        <v>408</v>
      </c>
      <c r="I438" s="23" t="s">
        <v>27</v>
      </c>
      <c r="J438" s="3">
        <v>11069</v>
      </c>
      <c r="K438" s="23" t="s">
        <v>27</v>
      </c>
      <c r="L438" s="3">
        <v>63831</v>
      </c>
      <c r="M438" s="23" t="s">
        <v>27</v>
      </c>
    </row>
    <row r="439" spans="1:13" hidden="1" x14ac:dyDescent="0.2">
      <c r="A439" s="22" t="s">
        <v>82</v>
      </c>
      <c r="B439" s="22" t="s">
        <v>47</v>
      </c>
      <c r="C439" s="22" t="s">
        <v>48</v>
      </c>
      <c r="D439" s="22" t="s">
        <v>31</v>
      </c>
      <c r="E439" s="3">
        <v>223</v>
      </c>
      <c r="F439" s="3">
        <v>227</v>
      </c>
      <c r="G439" s="3">
        <v>948</v>
      </c>
      <c r="I439" s="23" t="s">
        <v>27</v>
      </c>
      <c r="J439" s="3">
        <v>29060</v>
      </c>
      <c r="K439" s="23" t="s">
        <v>27</v>
      </c>
      <c r="L439" s="3">
        <v>175699</v>
      </c>
      <c r="M439" s="23" t="s">
        <v>27</v>
      </c>
    </row>
    <row r="440" spans="1:13" hidden="1" x14ac:dyDescent="0.2">
      <c r="A440" s="22" t="s">
        <v>82</v>
      </c>
      <c r="B440" s="22" t="s">
        <v>47</v>
      </c>
      <c r="C440" s="22" t="s">
        <v>48</v>
      </c>
      <c r="D440" s="22" t="s">
        <v>32</v>
      </c>
      <c r="E440" s="3">
        <v>27</v>
      </c>
      <c r="F440" s="3">
        <v>41</v>
      </c>
      <c r="G440" s="3">
        <v>804</v>
      </c>
      <c r="I440" s="23" t="s">
        <v>27</v>
      </c>
      <c r="J440" s="3">
        <v>25847</v>
      </c>
      <c r="K440" s="23" t="s">
        <v>27</v>
      </c>
      <c r="L440" s="3">
        <v>170544</v>
      </c>
      <c r="M440" s="23" t="s">
        <v>27</v>
      </c>
    </row>
    <row r="441" spans="1:13" hidden="1" x14ac:dyDescent="0.2">
      <c r="A441" s="22" t="s">
        <v>82</v>
      </c>
      <c r="B441" s="22" t="s">
        <v>47</v>
      </c>
      <c r="C441" s="22" t="s">
        <v>48</v>
      </c>
      <c r="D441" s="22" t="s">
        <v>33</v>
      </c>
      <c r="E441" s="3">
        <v>16</v>
      </c>
      <c r="F441" s="3">
        <v>42</v>
      </c>
      <c r="G441" s="3">
        <v>654</v>
      </c>
      <c r="I441" s="23" t="s">
        <v>27</v>
      </c>
      <c r="J441" s="3">
        <v>16856</v>
      </c>
      <c r="K441" s="23" t="s">
        <v>38</v>
      </c>
      <c r="L441" s="3">
        <v>97902</v>
      </c>
      <c r="M441" s="23" t="s">
        <v>38</v>
      </c>
    </row>
    <row r="442" spans="1:13" hidden="1" x14ac:dyDescent="0.2">
      <c r="A442" s="22" t="s">
        <v>82</v>
      </c>
      <c r="B442" s="22" t="s">
        <v>47</v>
      </c>
      <c r="C442" s="22" t="s">
        <v>48</v>
      </c>
      <c r="D442" s="22" t="s">
        <v>34</v>
      </c>
      <c r="E442" s="3">
        <v>266</v>
      </c>
      <c r="F442" s="3">
        <v>310</v>
      </c>
      <c r="G442" s="3">
        <v>2406</v>
      </c>
      <c r="I442" s="23" t="s">
        <v>27</v>
      </c>
      <c r="J442" s="3">
        <v>71763</v>
      </c>
      <c r="K442" s="23" t="s">
        <v>27</v>
      </c>
      <c r="L442" s="3">
        <v>444145</v>
      </c>
      <c r="M442" s="23" t="s">
        <v>27</v>
      </c>
    </row>
    <row r="443" spans="1:13" hidden="1" x14ac:dyDescent="0.2">
      <c r="A443" s="22" t="s">
        <v>82</v>
      </c>
      <c r="B443" s="22" t="s">
        <v>47</v>
      </c>
      <c r="C443" s="22" t="s">
        <v>48</v>
      </c>
      <c r="D443" s="22" t="s">
        <v>35</v>
      </c>
      <c r="E443" s="3">
        <v>28</v>
      </c>
      <c r="F443" s="3">
        <v>92</v>
      </c>
      <c r="G443" s="3">
        <v>1516</v>
      </c>
      <c r="I443" s="23" t="s">
        <v>38</v>
      </c>
      <c r="J443" s="3">
        <v>59295</v>
      </c>
      <c r="K443" s="23" t="s">
        <v>38</v>
      </c>
      <c r="L443" s="3">
        <v>635810</v>
      </c>
      <c r="M443" s="23" t="s">
        <v>38</v>
      </c>
    </row>
    <row r="444" spans="1:13" hidden="1" x14ac:dyDescent="0.2">
      <c r="A444" s="22" t="s">
        <v>82</v>
      </c>
      <c r="B444" s="22" t="s">
        <v>49</v>
      </c>
      <c r="C444" s="22" t="s">
        <v>50</v>
      </c>
      <c r="D444" s="22" t="s">
        <v>26</v>
      </c>
      <c r="E444" s="3">
        <v>2678</v>
      </c>
      <c r="F444" s="3">
        <v>7133</v>
      </c>
      <c r="G444" s="3">
        <v>88095</v>
      </c>
      <c r="I444" s="23" t="s">
        <v>27</v>
      </c>
      <c r="J444" s="3">
        <v>1653702</v>
      </c>
      <c r="K444" s="23" t="s">
        <v>27</v>
      </c>
      <c r="L444" s="3">
        <v>6873023</v>
      </c>
      <c r="M444" s="23" t="s">
        <v>27</v>
      </c>
    </row>
    <row r="445" spans="1:13" hidden="1" x14ac:dyDescent="0.2">
      <c r="A445" s="22" t="s">
        <v>82</v>
      </c>
      <c r="B445" s="22" t="s">
        <v>49</v>
      </c>
      <c r="C445" s="22" t="s">
        <v>50</v>
      </c>
      <c r="D445" s="22" t="s">
        <v>28</v>
      </c>
      <c r="E445" s="3">
        <v>1150</v>
      </c>
      <c r="F445" s="3">
        <v>1156</v>
      </c>
      <c r="G445" s="3">
        <v>2341</v>
      </c>
      <c r="I445" s="23" t="s">
        <v>38</v>
      </c>
      <c r="J445" s="3">
        <v>41489</v>
      </c>
      <c r="K445" s="23" t="s">
        <v>27</v>
      </c>
      <c r="L445" s="3">
        <v>235465</v>
      </c>
      <c r="M445" s="23" t="s">
        <v>27</v>
      </c>
    </row>
    <row r="446" spans="1:13" hidden="1" x14ac:dyDescent="0.2">
      <c r="A446" s="22" t="s">
        <v>82</v>
      </c>
      <c r="B446" s="22" t="s">
        <v>49</v>
      </c>
      <c r="C446" s="22" t="s">
        <v>50</v>
      </c>
      <c r="D446" s="22" t="s">
        <v>29</v>
      </c>
      <c r="E446" s="3">
        <v>436</v>
      </c>
      <c r="F446" s="3">
        <v>457</v>
      </c>
      <c r="G446" s="3">
        <v>2839</v>
      </c>
      <c r="I446" s="23" t="s">
        <v>27</v>
      </c>
      <c r="J446" s="3">
        <v>44321</v>
      </c>
      <c r="K446" s="23" t="s">
        <v>27</v>
      </c>
      <c r="L446" s="3">
        <v>217995</v>
      </c>
      <c r="M446" s="23" t="s">
        <v>27</v>
      </c>
    </row>
    <row r="447" spans="1:13" hidden="1" x14ac:dyDescent="0.2">
      <c r="A447" s="22" t="s">
        <v>82</v>
      </c>
      <c r="B447" s="22" t="s">
        <v>49</v>
      </c>
      <c r="C447" s="22" t="s">
        <v>50</v>
      </c>
      <c r="D447" s="22" t="s">
        <v>30</v>
      </c>
      <c r="E447" s="3">
        <v>275</v>
      </c>
      <c r="F447" s="3">
        <v>320</v>
      </c>
      <c r="G447" s="3">
        <v>3496</v>
      </c>
      <c r="I447" s="23" t="s">
        <v>27</v>
      </c>
      <c r="J447" s="3">
        <v>59903</v>
      </c>
      <c r="K447" s="23" t="s">
        <v>27</v>
      </c>
      <c r="L447" s="3">
        <v>238734</v>
      </c>
      <c r="M447" s="23" t="s">
        <v>27</v>
      </c>
    </row>
    <row r="448" spans="1:13" hidden="1" x14ac:dyDescent="0.2">
      <c r="A448" s="22" t="s">
        <v>82</v>
      </c>
      <c r="B448" s="22" t="s">
        <v>49</v>
      </c>
      <c r="C448" s="22" t="s">
        <v>50</v>
      </c>
      <c r="D448" s="22" t="s">
        <v>31</v>
      </c>
      <c r="E448" s="3">
        <v>1861</v>
      </c>
      <c r="F448" s="3">
        <v>1933</v>
      </c>
      <c r="G448" s="3">
        <v>8676</v>
      </c>
      <c r="I448" s="23" t="s">
        <v>27</v>
      </c>
      <c r="J448" s="3">
        <v>145713</v>
      </c>
      <c r="K448" s="23" t="s">
        <v>27</v>
      </c>
      <c r="L448" s="3">
        <v>692194</v>
      </c>
      <c r="M448" s="23" t="s">
        <v>27</v>
      </c>
    </row>
    <row r="449" spans="1:13" hidden="1" x14ac:dyDescent="0.2">
      <c r="A449" s="22" t="s">
        <v>82</v>
      </c>
      <c r="B449" s="22" t="s">
        <v>49</v>
      </c>
      <c r="C449" s="22" t="s">
        <v>50</v>
      </c>
      <c r="D449" s="22" t="s">
        <v>32</v>
      </c>
      <c r="E449" s="3">
        <v>357</v>
      </c>
      <c r="F449" s="3">
        <v>756</v>
      </c>
      <c r="G449" s="3">
        <v>9059</v>
      </c>
      <c r="I449" s="23" t="s">
        <v>27</v>
      </c>
      <c r="J449" s="3">
        <v>162243</v>
      </c>
      <c r="K449" s="23" t="s">
        <v>27</v>
      </c>
      <c r="L449" s="3">
        <v>678956</v>
      </c>
      <c r="M449" s="23" t="s">
        <v>27</v>
      </c>
    </row>
    <row r="450" spans="1:13" hidden="1" x14ac:dyDescent="0.2">
      <c r="A450" s="22" t="s">
        <v>82</v>
      </c>
      <c r="B450" s="22" t="s">
        <v>49</v>
      </c>
      <c r="C450" s="22" t="s">
        <v>50</v>
      </c>
      <c r="D450" s="22" t="s">
        <v>33</v>
      </c>
      <c r="E450" s="3">
        <v>270</v>
      </c>
      <c r="F450" s="3">
        <v>1610</v>
      </c>
      <c r="G450" s="3">
        <v>20640</v>
      </c>
      <c r="I450" s="23" t="s">
        <v>27</v>
      </c>
      <c r="J450" s="3">
        <v>326190</v>
      </c>
      <c r="K450" s="23" t="s">
        <v>27</v>
      </c>
      <c r="L450" s="3">
        <v>1225320</v>
      </c>
      <c r="M450" s="23" t="s">
        <v>27</v>
      </c>
    </row>
    <row r="451" spans="1:13" hidden="1" x14ac:dyDescent="0.2">
      <c r="A451" s="22" t="s">
        <v>82</v>
      </c>
      <c r="B451" s="22" t="s">
        <v>49</v>
      </c>
      <c r="C451" s="22" t="s">
        <v>50</v>
      </c>
      <c r="D451" s="22" t="s">
        <v>34</v>
      </c>
      <c r="E451" s="3">
        <v>2488</v>
      </c>
      <c r="F451" s="3">
        <v>4299</v>
      </c>
      <c r="G451" s="3">
        <v>38375</v>
      </c>
      <c r="I451" s="23" t="s">
        <v>27</v>
      </c>
      <c r="J451" s="3">
        <v>634146</v>
      </c>
      <c r="K451" s="23" t="s">
        <v>27</v>
      </c>
      <c r="L451" s="3">
        <v>2596470</v>
      </c>
      <c r="M451" s="23" t="s">
        <v>27</v>
      </c>
    </row>
    <row r="452" spans="1:13" hidden="1" x14ac:dyDescent="0.2">
      <c r="A452" s="22" t="s">
        <v>82</v>
      </c>
      <c r="B452" s="22" t="s">
        <v>49</v>
      </c>
      <c r="C452" s="22" t="s">
        <v>50</v>
      </c>
      <c r="D452" s="22" t="s">
        <v>35</v>
      </c>
      <c r="E452" s="3">
        <v>190</v>
      </c>
      <c r="F452" s="3">
        <v>2834</v>
      </c>
      <c r="G452" s="3">
        <v>49720</v>
      </c>
      <c r="I452" s="23" t="s">
        <v>38</v>
      </c>
      <c r="J452" s="3">
        <v>1019556</v>
      </c>
      <c r="K452" s="23" t="s">
        <v>38</v>
      </c>
      <c r="L452" s="3">
        <v>4276553</v>
      </c>
      <c r="M452" s="23" t="s">
        <v>38</v>
      </c>
    </row>
    <row r="453" spans="1:13" hidden="1" x14ac:dyDescent="0.2">
      <c r="A453" s="22" t="s">
        <v>82</v>
      </c>
      <c r="B453" s="22" t="s">
        <v>51</v>
      </c>
      <c r="C453" s="22" t="s">
        <v>52</v>
      </c>
      <c r="D453" s="22" t="s">
        <v>26</v>
      </c>
      <c r="E453" s="3">
        <v>709</v>
      </c>
      <c r="F453" s="3">
        <v>941</v>
      </c>
      <c r="G453" s="3">
        <v>22997</v>
      </c>
      <c r="I453" s="23" t="s">
        <v>38</v>
      </c>
      <c r="J453" s="3">
        <v>777113</v>
      </c>
      <c r="K453" s="23" t="s">
        <v>38</v>
      </c>
      <c r="L453" s="3">
        <v>1774331</v>
      </c>
      <c r="M453" s="23" t="s">
        <v>27</v>
      </c>
    </row>
    <row r="454" spans="1:13" hidden="1" x14ac:dyDescent="0.2">
      <c r="A454" s="22" t="s">
        <v>82</v>
      </c>
      <c r="B454" s="22" t="s">
        <v>51</v>
      </c>
      <c r="C454" s="22" t="s">
        <v>52</v>
      </c>
      <c r="D454" s="22" t="s">
        <v>28</v>
      </c>
      <c r="E454" s="3">
        <v>200</v>
      </c>
      <c r="F454" s="3">
        <v>200</v>
      </c>
      <c r="G454" s="3">
        <v>327</v>
      </c>
      <c r="I454" s="23" t="s">
        <v>38</v>
      </c>
      <c r="J454" s="3">
        <v>26058</v>
      </c>
      <c r="K454" s="23" t="s">
        <v>38</v>
      </c>
      <c r="L454" s="3">
        <v>37260</v>
      </c>
      <c r="M454" s="23" t="s">
        <v>27</v>
      </c>
    </row>
    <row r="455" spans="1:13" hidden="1" x14ac:dyDescent="0.2">
      <c r="A455" s="22" t="s">
        <v>82</v>
      </c>
      <c r="B455" s="22" t="s">
        <v>51</v>
      </c>
      <c r="C455" s="22" t="s">
        <v>52</v>
      </c>
      <c r="D455" s="22" t="s">
        <v>29</v>
      </c>
      <c r="E455" s="3">
        <v>96</v>
      </c>
      <c r="F455" s="3">
        <v>97</v>
      </c>
      <c r="G455" s="3">
        <v>633</v>
      </c>
      <c r="I455" s="23" t="s">
        <v>27</v>
      </c>
      <c r="J455" s="3">
        <v>12078</v>
      </c>
      <c r="K455" s="23" t="s">
        <v>27</v>
      </c>
      <c r="L455" s="3">
        <v>39708</v>
      </c>
      <c r="M455" s="23" t="s">
        <v>27</v>
      </c>
    </row>
    <row r="456" spans="1:13" hidden="1" x14ac:dyDescent="0.2">
      <c r="A456" s="22" t="s">
        <v>82</v>
      </c>
      <c r="B456" s="22" t="s">
        <v>51</v>
      </c>
      <c r="C456" s="22" t="s">
        <v>52</v>
      </c>
      <c r="D456" s="22" t="s">
        <v>30</v>
      </c>
      <c r="E456" s="3">
        <v>92</v>
      </c>
      <c r="F456" s="3">
        <v>92</v>
      </c>
      <c r="G456" s="3">
        <v>1241</v>
      </c>
      <c r="I456" s="23" t="s">
        <v>27</v>
      </c>
      <c r="J456" s="3">
        <v>27009</v>
      </c>
      <c r="K456" s="23" t="s">
        <v>27</v>
      </c>
      <c r="L456" s="3">
        <v>82301</v>
      </c>
      <c r="M456" s="23" t="s">
        <v>27</v>
      </c>
    </row>
    <row r="457" spans="1:13" hidden="1" x14ac:dyDescent="0.2">
      <c r="A457" s="22" t="s">
        <v>82</v>
      </c>
      <c r="B457" s="22" t="s">
        <v>51</v>
      </c>
      <c r="C457" s="22" t="s">
        <v>52</v>
      </c>
      <c r="D457" s="22" t="s">
        <v>31</v>
      </c>
      <c r="E457" s="3">
        <v>388</v>
      </c>
      <c r="F457" s="3">
        <v>389</v>
      </c>
      <c r="G457" s="3">
        <v>2201</v>
      </c>
      <c r="I457" s="23" t="s">
        <v>27</v>
      </c>
      <c r="J457" s="3">
        <v>65145</v>
      </c>
      <c r="K457" s="23" t="s">
        <v>27</v>
      </c>
      <c r="L457" s="3">
        <v>159269</v>
      </c>
      <c r="M457" s="23" t="s">
        <v>27</v>
      </c>
    </row>
    <row r="458" spans="1:13" hidden="1" x14ac:dyDescent="0.2">
      <c r="A458" s="22" t="s">
        <v>82</v>
      </c>
      <c r="B458" s="22" t="s">
        <v>51</v>
      </c>
      <c r="C458" s="22" t="s">
        <v>52</v>
      </c>
      <c r="D458" s="22" t="s">
        <v>32</v>
      </c>
      <c r="E458" s="3">
        <v>132</v>
      </c>
      <c r="F458" s="3">
        <v>172</v>
      </c>
      <c r="G458" s="3">
        <v>4196</v>
      </c>
      <c r="I458" s="23" t="s">
        <v>27</v>
      </c>
      <c r="J458" s="3">
        <v>100128</v>
      </c>
      <c r="K458" s="23" t="s">
        <v>27</v>
      </c>
      <c r="L458" s="3">
        <v>478805</v>
      </c>
      <c r="M458" s="23" t="s">
        <v>27</v>
      </c>
    </row>
    <row r="459" spans="1:13" hidden="1" x14ac:dyDescent="0.2">
      <c r="A459" s="22" t="s">
        <v>82</v>
      </c>
      <c r="B459" s="22" t="s">
        <v>51</v>
      </c>
      <c r="C459" s="22" t="s">
        <v>52</v>
      </c>
      <c r="D459" s="22" t="s">
        <v>33</v>
      </c>
      <c r="E459" s="3">
        <v>108</v>
      </c>
      <c r="F459" s="3">
        <v>181</v>
      </c>
      <c r="G459" s="3">
        <v>5976</v>
      </c>
      <c r="I459" s="23" t="s">
        <v>38</v>
      </c>
      <c r="J459" s="3">
        <v>175366</v>
      </c>
      <c r="K459" s="23" t="s">
        <v>27</v>
      </c>
      <c r="L459" s="3">
        <v>395761</v>
      </c>
      <c r="M459" s="23" t="s">
        <v>27</v>
      </c>
    </row>
    <row r="460" spans="1:13" hidden="1" x14ac:dyDescent="0.2">
      <c r="A460" s="22" t="s">
        <v>82</v>
      </c>
      <c r="B460" s="22" t="s">
        <v>51</v>
      </c>
      <c r="C460" s="22" t="s">
        <v>52</v>
      </c>
      <c r="D460" s="22" t="s">
        <v>34</v>
      </c>
      <c r="E460" s="3">
        <v>628</v>
      </c>
      <c r="F460" s="3">
        <v>742</v>
      </c>
      <c r="G460" s="3">
        <v>12373</v>
      </c>
      <c r="I460" s="23" t="s">
        <v>27</v>
      </c>
      <c r="J460" s="3">
        <v>340639</v>
      </c>
      <c r="K460" s="23" t="s">
        <v>27</v>
      </c>
      <c r="L460" s="3">
        <v>1033835</v>
      </c>
      <c r="M460" s="23" t="s">
        <v>27</v>
      </c>
    </row>
    <row r="461" spans="1:13" hidden="1" x14ac:dyDescent="0.2">
      <c r="A461" s="22" t="s">
        <v>82</v>
      </c>
      <c r="B461" s="22" t="s">
        <v>51</v>
      </c>
      <c r="C461" s="22" t="s">
        <v>52</v>
      </c>
      <c r="D461" s="22" t="s">
        <v>35</v>
      </c>
      <c r="E461" s="3">
        <v>81</v>
      </c>
      <c r="F461" s="3">
        <v>199</v>
      </c>
      <c r="G461" s="3">
        <v>0</v>
      </c>
      <c r="H461" s="23" t="s">
        <v>86</v>
      </c>
      <c r="I461" s="23" t="s">
        <v>80</v>
      </c>
      <c r="J461" s="3">
        <v>0</v>
      </c>
      <c r="K461" s="23" t="s">
        <v>80</v>
      </c>
      <c r="L461" s="3">
        <v>0</v>
      </c>
      <c r="M461" s="23" t="s">
        <v>80</v>
      </c>
    </row>
    <row r="462" spans="1:13" hidden="1" x14ac:dyDescent="0.2">
      <c r="A462" s="22" t="s">
        <v>82</v>
      </c>
      <c r="B462" s="22" t="s">
        <v>53</v>
      </c>
      <c r="C462" s="22" t="s">
        <v>54</v>
      </c>
      <c r="D462" s="22" t="s">
        <v>26</v>
      </c>
      <c r="E462" s="3">
        <v>4325</v>
      </c>
      <c r="F462" s="3">
        <v>5143</v>
      </c>
      <c r="G462" s="3">
        <v>88928</v>
      </c>
      <c r="I462" s="23" t="s">
        <v>27</v>
      </c>
      <c r="J462" s="3">
        <v>3579192</v>
      </c>
      <c r="K462" s="23" t="s">
        <v>27</v>
      </c>
      <c r="L462" s="3">
        <v>11018958</v>
      </c>
      <c r="M462" s="23" t="s">
        <v>27</v>
      </c>
    </row>
    <row r="463" spans="1:13" hidden="1" x14ac:dyDescent="0.2">
      <c r="A463" s="22" t="s">
        <v>82</v>
      </c>
      <c r="B463" s="22" t="s">
        <v>53</v>
      </c>
      <c r="C463" s="22" t="s">
        <v>54</v>
      </c>
      <c r="D463" s="22" t="s">
        <v>28</v>
      </c>
      <c r="E463" s="3">
        <v>2001</v>
      </c>
      <c r="F463" s="3">
        <v>2003</v>
      </c>
      <c r="G463" s="3">
        <v>4023</v>
      </c>
      <c r="I463" s="23" t="s">
        <v>27</v>
      </c>
      <c r="J463" s="3">
        <v>96673</v>
      </c>
      <c r="K463" s="23" t="s">
        <v>27</v>
      </c>
      <c r="L463" s="3">
        <v>366673</v>
      </c>
      <c r="M463" s="23" t="s">
        <v>27</v>
      </c>
    </row>
    <row r="464" spans="1:13" hidden="1" x14ac:dyDescent="0.2">
      <c r="A464" s="22" t="s">
        <v>82</v>
      </c>
      <c r="B464" s="22" t="s">
        <v>53</v>
      </c>
      <c r="C464" s="22" t="s">
        <v>54</v>
      </c>
      <c r="D464" s="22" t="s">
        <v>29</v>
      </c>
      <c r="E464" s="3">
        <v>941</v>
      </c>
      <c r="F464" s="3">
        <v>946</v>
      </c>
      <c r="G464" s="3">
        <v>6227</v>
      </c>
      <c r="I464" s="23" t="s">
        <v>27</v>
      </c>
      <c r="J464" s="3">
        <v>153425</v>
      </c>
      <c r="K464" s="23" t="s">
        <v>27</v>
      </c>
      <c r="L464" s="3">
        <v>506516</v>
      </c>
      <c r="M464" s="23" t="s">
        <v>27</v>
      </c>
    </row>
    <row r="465" spans="1:13" hidden="1" x14ac:dyDescent="0.2">
      <c r="A465" s="22" t="s">
        <v>82</v>
      </c>
      <c r="B465" s="22" t="s">
        <v>53</v>
      </c>
      <c r="C465" s="22" t="s">
        <v>54</v>
      </c>
      <c r="D465" s="22" t="s">
        <v>30</v>
      </c>
      <c r="E465" s="3">
        <v>590</v>
      </c>
      <c r="F465" s="3">
        <v>617</v>
      </c>
      <c r="G465" s="3">
        <v>7952</v>
      </c>
      <c r="I465" s="23" t="s">
        <v>27</v>
      </c>
      <c r="J465" s="3">
        <v>207745</v>
      </c>
      <c r="K465" s="23" t="s">
        <v>27</v>
      </c>
      <c r="L465" s="3">
        <v>618998</v>
      </c>
      <c r="M465" s="23" t="s">
        <v>27</v>
      </c>
    </row>
    <row r="466" spans="1:13" hidden="1" x14ac:dyDescent="0.2">
      <c r="A466" s="22" t="s">
        <v>82</v>
      </c>
      <c r="B466" s="22" t="s">
        <v>53</v>
      </c>
      <c r="C466" s="22" t="s">
        <v>54</v>
      </c>
      <c r="D466" s="22" t="s">
        <v>31</v>
      </c>
      <c r="E466" s="3">
        <v>3532</v>
      </c>
      <c r="F466" s="3">
        <v>3566</v>
      </c>
      <c r="G466" s="3">
        <v>18202</v>
      </c>
      <c r="I466" s="23" t="s">
        <v>27</v>
      </c>
      <c r="J466" s="3">
        <v>457843</v>
      </c>
      <c r="K466" s="23" t="s">
        <v>27</v>
      </c>
      <c r="L466" s="3">
        <v>1492187</v>
      </c>
      <c r="M466" s="23" t="s">
        <v>27</v>
      </c>
    </row>
    <row r="467" spans="1:13" hidden="1" x14ac:dyDescent="0.2">
      <c r="A467" s="22" t="s">
        <v>82</v>
      </c>
      <c r="B467" s="22" t="s">
        <v>53</v>
      </c>
      <c r="C467" s="22" t="s">
        <v>54</v>
      </c>
      <c r="D467" s="22" t="s">
        <v>32</v>
      </c>
      <c r="E467" s="3">
        <v>567</v>
      </c>
      <c r="F467" s="3">
        <v>813</v>
      </c>
      <c r="G467" s="3">
        <v>22503</v>
      </c>
      <c r="I467" s="23" t="s">
        <v>27</v>
      </c>
      <c r="J467" s="3">
        <v>724614</v>
      </c>
      <c r="K467" s="23" t="s">
        <v>27</v>
      </c>
      <c r="L467" s="3">
        <v>2425197</v>
      </c>
      <c r="M467" s="23" t="s">
        <v>27</v>
      </c>
    </row>
    <row r="468" spans="1:13" hidden="1" x14ac:dyDescent="0.2">
      <c r="A468" s="22" t="s">
        <v>82</v>
      </c>
      <c r="B468" s="22" t="s">
        <v>53</v>
      </c>
      <c r="C468" s="22" t="s">
        <v>54</v>
      </c>
      <c r="D468" s="22" t="s">
        <v>33</v>
      </c>
      <c r="E468" s="3">
        <v>139</v>
      </c>
      <c r="F468" s="3">
        <v>457</v>
      </c>
      <c r="G468" s="3">
        <v>23364</v>
      </c>
      <c r="I468" s="23" t="s">
        <v>27</v>
      </c>
      <c r="J468" s="3">
        <v>1000273</v>
      </c>
      <c r="K468" s="23" t="s">
        <v>27</v>
      </c>
      <c r="L468" s="3">
        <v>3032216</v>
      </c>
      <c r="M468" s="23" t="s">
        <v>27</v>
      </c>
    </row>
    <row r="469" spans="1:13" hidden="1" x14ac:dyDescent="0.2">
      <c r="A469" s="22" t="s">
        <v>82</v>
      </c>
      <c r="B469" s="22" t="s">
        <v>53</v>
      </c>
      <c r="C469" s="22" t="s">
        <v>54</v>
      </c>
      <c r="D469" s="22" t="s">
        <v>34</v>
      </c>
      <c r="E469" s="3">
        <v>4238</v>
      </c>
      <c r="F469" s="3">
        <v>4836</v>
      </c>
      <c r="G469" s="3">
        <v>64069</v>
      </c>
      <c r="I469" s="23" t="s">
        <v>27</v>
      </c>
      <c r="J469" s="3">
        <v>2182730</v>
      </c>
      <c r="K469" s="23" t="s">
        <v>27</v>
      </c>
      <c r="L469" s="3">
        <v>6949600</v>
      </c>
      <c r="M469" s="23" t="s">
        <v>27</v>
      </c>
    </row>
    <row r="470" spans="1:13" hidden="1" x14ac:dyDescent="0.2">
      <c r="A470" s="22" t="s">
        <v>82</v>
      </c>
      <c r="B470" s="22" t="s">
        <v>53</v>
      </c>
      <c r="C470" s="22" t="s">
        <v>54</v>
      </c>
      <c r="D470" s="22" t="s">
        <v>35</v>
      </c>
      <c r="E470" s="3">
        <v>87</v>
      </c>
      <c r="F470" s="3">
        <v>307</v>
      </c>
      <c r="G470" s="3">
        <v>24859</v>
      </c>
      <c r="I470" s="23" t="s">
        <v>38</v>
      </c>
      <c r="J470" s="3">
        <v>1396462</v>
      </c>
      <c r="K470" s="23" t="s">
        <v>38</v>
      </c>
      <c r="L470" s="3">
        <v>4069358</v>
      </c>
      <c r="M470" s="23" t="s">
        <v>27</v>
      </c>
    </row>
    <row r="471" spans="1:13" hidden="1" x14ac:dyDescent="0.2">
      <c r="A471" s="22" t="s">
        <v>82</v>
      </c>
      <c r="B471" s="22" t="s">
        <v>55</v>
      </c>
      <c r="C471" s="22" t="s">
        <v>56</v>
      </c>
      <c r="D471" s="22" t="s">
        <v>26</v>
      </c>
      <c r="E471" s="3">
        <v>9069</v>
      </c>
      <c r="F471" s="3">
        <v>20272</v>
      </c>
      <c r="G471" s="3">
        <v>319144</v>
      </c>
      <c r="I471" s="23" t="s">
        <v>27</v>
      </c>
      <c r="J471" s="3">
        <v>14343852</v>
      </c>
      <c r="K471" s="23" t="s">
        <v>27</v>
      </c>
      <c r="L471" s="3">
        <v>143614390</v>
      </c>
      <c r="M471" s="23" t="s">
        <v>27</v>
      </c>
    </row>
    <row r="472" spans="1:13" hidden="1" x14ac:dyDescent="0.2">
      <c r="A472" s="22" t="s">
        <v>82</v>
      </c>
      <c r="B472" s="22" t="s">
        <v>55</v>
      </c>
      <c r="C472" s="22" t="s">
        <v>56</v>
      </c>
      <c r="D472" s="22" t="s">
        <v>28</v>
      </c>
      <c r="E472" s="3">
        <v>3636</v>
      </c>
      <c r="F472" s="3">
        <v>3639</v>
      </c>
      <c r="G472" s="3">
        <v>8401</v>
      </c>
      <c r="I472" s="23" t="s">
        <v>27</v>
      </c>
      <c r="J472" s="3">
        <v>249556</v>
      </c>
      <c r="K472" s="23" t="s">
        <v>27</v>
      </c>
      <c r="L472" s="3">
        <v>1403756</v>
      </c>
      <c r="M472" s="23" t="s">
        <v>27</v>
      </c>
    </row>
    <row r="473" spans="1:13" hidden="1" x14ac:dyDescent="0.2">
      <c r="A473" s="22" t="s">
        <v>82</v>
      </c>
      <c r="B473" s="22" t="s">
        <v>55</v>
      </c>
      <c r="C473" s="22" t="s">
        <v>56</v>
      </c>
      <c r="D473" s="22" t="s">
        <v>29</v>
      </c>
      <c r="E473" s="3">
        <v>1779</v>
      </c>
      <c r="F473" s="3">
        <v>1893</v>
      </c>
      <c r="G473" s="3">
        <v>11641</v>
      </c>
      <c r="I473" s="23" t="s">
        <v>27</v>
      </c>
      <c r="J473" s="3">
        <v>378773</v>
      </c>
      <c r="K473" s="23" t="s">
        <v>27</v>
      </c>
      <c r="L473" s="3">
        <v>1986008</v>
      </c>
      <c r="M473" s="23" t="s">
        <v>27</v>
      </c>
    </row>
    <row r="474" spans="1:13" hidden="1" x14ac:dyDescent="0.2">
      <c r="A474" s="22" t="s">
        <v>82</v>
      </c>
      <c r="B474" s="22" t="s">
        <v>55</v>
      </c>
      <c r="C474" s="22" t="s">
        <v>56</v>
      </c>
      <c r="D474" s="22" t="s">
        <v>30</v>
      </c>
      <c r="E474" s="3">
        <v>1234</v>
      </c>
      <c r="F474" s="3">
        <v>1740</v>
      </c>
      <c r="G474" s="3">
        <v>16786</v>
      </c>
      <c r="I474" s="23" t="s">
        <v>27</v>
      </c>
      <c r="J474" s="3">
        <v>591644</v>
      </c>
      <c r="K474" s="23" t="s">
        <v>27</v>
      </c>
      <c r="L474" s="3">
        <v>3084094</v>
      </c>
      <c r="M474" s="23" t="s">
        <v>27</v>
      </c>
    </row>
    <row r="475" spans="1:13" hidden="1" x14ac:dyDescent="0.2">
      <c r="A475" s="22" t="s">
        <v>82</v>
      </c>
      <c r="B475" s="22" t="s">
        <v>55</v>
      </c>
      <c r="C475" s="22" t="s">
        <v>56</v>
      </c>
      <c r="D475" s="22" t="s">
        <v>31</v>
      </c>
      <c r="E475" s="3">
        <v>6649</v>
      </c>
      <c r="F475" s="3">
        <v>7272</v>
      </c>
      <c r="G475" s="3">
        <v>36828</v>
      </c>
      <c r="I475" s="23" t="s">
        <v>27</v>
      </c>
      <c r="J475" s="3">
        <v>1219973</v>
      </c>
      <c r="K475" s="23" t="s">
        <v>27</v>
      </c>
      <c r="L475" s="3">
        <v>6473858</v>
      </c>
      <c r="M475" s="23" t="s">
        <v>27</v>
      </c>
    </row>
    <row r="476" spans="1:13" hidden="1" x14ac:dyDescent="0.2">
      <c r="A476" s="22" t="s">
        <v>82</v>
      </c>
      <c r="B476" s="22" t="s">
        <v>55</v>
      </c>
      <c r="C476" s="22" t="s">
        <v>56</v>
      </c>
      <c r="D476" s="22" t="s">
        <v>32</v>
      </c>
      <c r="E476" s="3">
        <v>1686</v>
      </c>
      <c r="F476" s="3">
        <v>5091</v>
      </c>
      <c r="G476" s="3">
        <v>73142</v>
      </c>
      <c r="I476" s="23" t="s">
        <v>27</v>
      </c>
      <c r="J476" s="3">
        <v>2868168</v>
      </c>
      <c r="K476" s="23" t="s">
        <v>27</v>
      </c>
      <c r="L476" s="3">
        <v>17713328</v>
      </c>
      <c r="M476" s="23" t="s">
        <v>27</v>
      </c>
    </row>
    <row r="477" spans="1:13" hidden="1" x14ac:dyDescent="0.2">
      <c r="A477" s="22" t="s">
        <v>82</v>
      </c>
      <c r="B477" s="22" t="s">
        <v>55</v>
      </c>
      <c r="C477" s="22" t="s">
        <v>56</v>
      </c>
      <c r="D477" s="22" t="s">
        <v>33</v>
      </c>
      <c r="E477" s="3">
        <v>590</v>
      </c>
      <c r="F477" s="3">
        <v>5320</v>
      </c>
      <c r="G477" s="3">
        <v>108773</v>
      </c>
      <c r="I477" s="23" t="s">
        <v>27</v>
      </c>
      <c r="J477" s="3">
        <v>4736935</v>
      </c>
      <c r="K477" s="23" t="s">
        <v>27</v>
      </c>
      <c r="L477" s="3">
        <v>37814873</v>
      </c>
      <c r="M477" s="23" t="s">
        <v>27</v>
      </c>
    </row>
    <row r="478" spans="1:13" hidden="1" x14ac:dyDescent="0.2">
      <c r="A478" s="22" t="s">
        <v>82</v>
      </c>
      <c r="B478" s="22" t="s">
        <v>55</v>
      </c>
      <c r="C478" s="22" t="s">
        <v>56</v>
      </c>
      <c r="D478" s="22" t="s">
        <v>34</v>
      </c>
      <c r="E478" s="3">
        <v>8925</v>
      </c>
      <c r="F478" s="3">
        <v>17683</v>
      </c>
      <c r="G478" s="3">
        <v>218743</v>
      </c>
      <c r="I478" s="23" t="s">
        <v>27</v>
      </c>
      <c r="J478" s="3">
        <v>8825076</v>
      </c>
      <c r="K478" s="23" t="s">
        <v>27</v>
      </c>
      <c r="L478" s="3">
        <v>62002059</v>
      </c>
      <c r="M478" s="23" t="s">
        <v>27</v>
      </c>
    </row>
    <row r="479" spans="1:13" hidden="1" x14ac:dyDescent="0.2">
      <c r="A479" s="22" t="s">
        <v>82</v>
      </c>
      <c r="B479" s="22" t="s">
        <v>55</v>
      </c>
      <c r="C479" s="22" t="s">
        <v>56</v>
      </c>
      <c r="D479" s="22" t="s">
        <v>35</v>
      </c>
      <c r="E479" s="3">
        <v>144</v>
      </c>
      <c r="F479" s="3">
        <v>2589</v>
      </c>
      <c r="G479" s="3">
        <v>100401</v>
      </c>
      <c r="I479" s="23" t="s">
        <v>27</v>
      </c>
      <c r="J479" s="3">
        <v>5518776</v>
      </c>
      <c r="K479" s="23" t="s">
        <v>27</v>
      </c>
      <c r="L479" s="3">
        <v>81612331</v>
      </c>
      <c r="M479" s="23" t="s">
        <v>27</v>
      </c>
    </row>
    <row r="480" spans="1:13" hidden="1" x14ac:dyDescent="0.2">
      <c r="A480" s="22" t="s">
        <v>82</v>
      </c>
      <c r="B480" s="22" t="s">
        <v>57</v>
      </c>
      <c r="C480" s="22" t="s">
        <v>58</v>
      </c>
      <c r="D480" s="22" t="s">
        <v>26</v>
      </c>
      <c r="E480" s="3">
        <v>3598</v>
      </c>
      <c r="F480" s="3">
        <v>5160</v>
      </c>
      <c r="G480" s="3">
        <v>45474</v>
      </c>
      <c r="I480" s="23" t="s">
        <v>27</v>
      </c>
      <c r="J480" s="3">
        <v>1146762</v>
      </c>
      <c r="K480" s="23" t="s">
        <v>27</v>
      </c>
      <c r="L480" s="3">
        <v>5444830</v>
      </c>
      <c r="M480" s="23" t="s">
        <v>27</v>
      </c>
    </row>
    <row r="481" spans="1:13" hidden="1" x14ac:dyDescent="0.2">
      <c r="A481" s="22" t="s">
        <v>82</v>
      </c>
      <c r="B481" s="22" t="s">
        <v>57</v>
      </c>
      <c r="C481" s="22" t="s">
        <v>58</v>
      </c>
      <c r="D481" s="22" t="s">
        <v>28</v>
      </c>
      <c r="E481" s="3">
        <v>1835</v>
      </c>
      <c r="F481" s="3">
        <v>1837</v>
      </c>
      <c r="G481" s="3">
        <v>3703</v>
      </c>
      <c r="I481" s="23" t="s">
        <v>27</v>
      </c>
      <c r="J481" s="3">
        <v>83660</v>
      </c>
      <c r="K481" s="23" t="s">
        <v>27</v>
      </c>
      <c r="L481" s="3">
        <v>650092</v>
      </c>
      <c r="M481" s="23" t="s">
        <v>27</v>
      </c>
    </row>
    <row r="482" spans="1:13" hidden="1" x14ac:dyDescent="0.2">
      <c r="A482" s="22" t="s">
        <v>82</v>
      </c>
      <c r="B482" s="22" t="s">
        <v>57</v>
      </c>
      <c r="C482" s="22" t="s">
        <v>58</v>
      </c>
      <c r="D482" s="22" t="s">
        <v>29</v>
      </c>
      <c r="E482" s="3">
        <v>701</v>
      </c>
      <c r="F482" s="3">
        <v>712</v>
      </c>
      <c r="G482" s="3">
        <v>4524</v>
      </c>
      <c r="I482" s="23" t="s">
        <v>27</v>
      </c>
      <c r="J482" s="3">
        <v>114339</v>
      </c>
      <c r="K482" s="23" t="s">
        <v>27</v>
      </c>
      <c r="L482" s="3">
        <v>695124</v>
      </c>
      <c r="M482" s="23" t="s">
        <v>27</v>
      </c>
    </row>
    <row r="483" spans="1:13" hidden="1" x14ac:dyDescent="0.2">
      <c r="A483" s="22" t="s">
        <v>82</v>
      </c>
      <c r="B483" s="22" t="s">
        <v>57</v>
      </c>
      <c r="C483" s="22" t="s">
        <v>58</v>
      </c>
      <c r="D483" s="22" t="s">
        <v>30</v>
      </c>
      <c r="E483" s="3">
        <v>365</v>
      </c>
      <c r="F483" s="3">
        <v>397</v>
      </c>
      <c r="G483" s="3">
        <v>4880</v>
      </c>
      <c r="I483" s="23" t="s">
        <v>27</v>
      </c>
      <c r="J483" s="3">
        <v>118094</v>
      </c>
      <c r="K483" s="23" t="s">
        <v>27</v>
      </c>
      <c r="L483" s="3">
        <v>524321</v>
      </c>
      <c r="M483" s="23" t="s">
        <v>27</v>
      </c>
    </row>
    <row r="484" spans="1:13" hidden="1" x14ac:dyDescent="0.2">
      <c r="A484" s="22" t="s">
        <v>82</v>
      </c>
      <c r="B484" s="22" t="s">
        <v>57</v>
      </c>
      <c r="C484" s="22" t="s">
        <v>58</v>
      </c>
      <c r="D484" s="22" t="s">
        <v>31</v>
      </c>
      <c r="E484" s="3">
        <v>2901</v>
      </c>
      <c r="F484" s="3">
        <v>2946</v>
      </c>
      <c r="G484" s="3">
        <v>13107</v>
      </c>
      <c r="I484" s="23" t="s">
        <v>27</v>
      </c>
      <c r="J484" s="3">
        <v>316093</v>
      </c>
      <c r="K484" s="23" t="s">
        <v>27</v>
      </c>
      <c r="L484" s="3">
        <v>1869537</v>
      </c>
      <c r="M484" s="23" t="s">
        <v>27</v>
      </c>
    </row>
    <row r="485" spans="1:13" hidden="1" x14ac:dyDescent="0.2">
      <c r="A485" s="22" t="s">
        <v>82</v>
      </c>
      <c r="B485" s="22" t="s">
        <v>57</v>
      </c>
      <c r="C485" s="22" t="s">
        <v>58</v>
      </c>
      <c r="D485" s="22" t="s">
        <v>32</v>
      </c>
      <c r="E485" s="3">
        <v>345</v>
      </c>
      <c r="F485" s="3">
        <v>521</v>
      </c>
      <c r="G485" s="3">
        <v>10793</v>
      </c>
      <c r="I485" s="23" t="s">
        <v>27</v>
      </c>
      <c r="J485" s="3">
        <v>294834</v>
      </c>
      <c r="K485" s="23" t="s">
        <v>27</v>
      </c>
      <c r="L485" s="3">
        <v>1388243</v>
      </c>
      <c r="M485" s="23" t="s">
        <v>38</v>
      </c>
    </row>
    <row r="486" spans="1:13" hidden="1" x14ac:dyDescent="0.2">
      <c r="A486" s="22" t="s">
        <v>82</v>
      </c>
      <c r="B486" s="22" t="s">
        <v>57</v>
      </c>
      <c r="C486" s="22" t="s">
        <v>58</v>
      </c>
      <c r="D486" s="22" t="s">
        <v>33</v>
      </c>
      <c r="E486" s="3">
        <v>191</v>
      </c>
      <c r="F486" s="3">
        <v>722</v>
      </c>
      <c r="G486" s="3">
        <v>10483</v>
      </c>
      <c r="I486" s="23" t="s">
        <v>27</v>
      </c>
      <c r="J486" s="3">
        <v>263701</v>
      </c>
      <c r="K486" s="23" t="s">
        <v>27</v>
      </c>
      <c r="L486" s="3">
        <v>922200</v>
      </c>
      <c r="M486" s="23" t="s">
        <v>27</v>
      </c>
    </row>
    <row r="487" spans="1:13" hidden="1" x14ac:dyDescent="0.2">
      <c r="A487" s="22" t="s">
        <v>82</v>
      </c>
      <c r="B487" s="22" t="s">
        <v>57</v>
      </c>
      <c r="C487" s="22" t="s">
        <v>58</v>
      </c>
      <c r="D487" s="22" t="s">
        <v>34</v>
      </c>
      <c r="E487" s="3">
        <v>3437</v>
      </c>
      <c r="F487" s="3">
        <v>4189</v>
      </c>
      <c r="G487" s="3">
        <v>34383</v>
      </c>
      <c r="I487" s="23" t="s">
        <v>27</v>
      </c>
      <c r="J487" s="3">
        <v>874628</v>
      </c>
      <c r="K487" s="23" t="s">
        <v>27</v>
      </c>
      <c r="L487" s="3">
        <v>4179980</v>
      </c>
      <c r="M487" s="23" t="s">
        <v>27</v>
      </c>
    </row>
    <row r="488" spans="1:13" hidden="1" x14ac:dyDescent="0.2">
      <c r="A488" s="22" t="s">
        <v>82</v>
      </c>
      <c r="B488" s="22" t="s">
        <v>57</v>
      </c>
      <c r="C488" s="22" t="s">
        <v>58</v>
      </c>
      <c r="D488" s="22" t="s">
        <v>35</v>
      </c>
      <c r="E488" s="3">
        <v>161</v>
      </c>
      <c r="F488" s="3">
        <v>971</v>
      </c>
      <c r="G488" s="3">
        <v>11091</v>
      </c>
      <c r="I488" s="23" t="s">
        <v>27</v>
      </c>
      <c r="J488" s="3">
        <v>272134</v>
      </c>
      <c r="K488" s="23" t="s">
        <v>27</v>
      </c>
      <c r="L488" s="3">
        <v>1264850</v>
      </c>
      <c r="M488" s="23" t="s">
        <v>27</v>
      </c>
    </row>
    <row r="489" spans="1:13" hidden="1" x14ac:dyDescent="0.2">
      <c r="A489" s="22" t="s">
        <v>82</v>
      </c>
      <c r="B489" s="22" t="s">
        <v>59</v>
      </c>
      <c r="C489" s="22" t="s">
        <v>60</v>
      </c>
      <c r="D489" s="22" t="s">
        <v>26</v>
      </c>
      <c r="E489" s="3">
        <v>6424</v>
      </c>
      <c r="F489" s="3">
        <v>9051</v>
      </c>
      <c r="G489" s="3">
        <v>231393</v>
      </c>
      <c r="I489" s="23" t="s">
        <v>27</v>
      </c>
      <c r="J489" s="3">
        <v>13849366</v>
      </c>
      <c r="K489" s="23" t="s">
        <v>27</v>
      </c>
      <c r="L489" s="3">
        <v>38627491</v>
      </c>
      <c r="M489" s="23" t="s">
        <v>27</v>
      </c>
    </row>
    <row r="490" spans="1:13" hidden="1" x14ac:dyDescent="0.2">
      <c r="A490" s="22" t="s">
        <v>82</v>
      </c>
      <c r="B490" s="22" t="s">
        <v>59</v>
      </c>
      <c r="C490" s="22" t="s">
        <v>60</v>
      </c>
      <c r="D490" s="22" t="s">
        <v>28</v>
      </c>
      <c r="E490" s="3">
        <v>3229</v>
      </c>
      <c r="F490" s="3">
        <v>3232</v>
      </c>
      <c r="G490" s="3">
        <v>5952</v>
      </c>
      <c r="I490" s="23" t="s">
        <v>27</v>
      </c>
      <c r="J490" s="3">
        <v>271743</v>
      </c>
      <c r="K490" s="23" t="s">
        <v>27</v>
      </c>
      <c r="L490" s="3">
        <v>1111265</v>
      </c>
      <c r="M490" s="23" t="s">
        <v>27</v>
      </c>
    </row>
    <row r="491" spans="1:13" hidden="1" x14ac:dyDescent="0.2">
      <c r="A491" s="22" t="s">
        <v>82</v>
      </c>
      <c r="B491" s="22" t="s">
        <v>59</v>
      </c>
      <c r="C491" s="22" t="s">
        <v>60</v>
      </c>
      <c r="D491" s="22" t="s">
        <v>29</v>
      </c>
      <c r="E491" s="3">
        <v>1048</v>
      </c>
      <c r="F491" s="3">
        <v>1069</v>
      </c>
      <c r="G491" s="3">
        <v>6865</v>
      </c>
      <c r="I491" s="23" t="s">
        <v>27</v>
      </c>
      <c r="J491" s="3">
        <v>308788</v>
      </c>
      <c r="K491" s="23" t="s">
        <v>27</v>
      </c>
      <c r="L491" s="3">
        <v>1293140</v>
      </c>
      <c r="M491" s="23" t="s">
        <v>27</v>
      </c>
    </row>
    <row r="492" spans="1:13" hidden="1" x14ac:dyDescent="0.2">
      <c r="A492" s="22" t="s">
        <v>82</v>
      </c>
      <c r="B492" s="22" t="s">
        <v>59</v>
      </c>
      <c r="C492" s="22" t="s">
        <v>60</v>
      </c>
      <c r="D492" s="22" t="s">
        <v>30</v>
      </c>
      <c r="E492" s="3">
        <v>726</v>
      </c>
      <c r="F492" s="3">
        <v>794</v>
      </c>
      <c r="G492" s="3">
        <v>9820</v>
      </c>
      <c r="I492" s="23" t="s">
        <v>27</v>
      </c>
      <c r="J492" s="3">
        <v>470864</v>
      </c>
      <c r="K492" s="23" t="s">
        <v>27</v>
      </c>
      <c r="L492" s="3">
        <v>1370771</v>
      </c>
      <c r="M492" s="23" t="s">
        <v>27</v>
      </c>
    </row>
    <row r="493" spans="1:13" hidden="1" x14ac:dyDescent="0.2">
      <c r="A493" s="22" t="s">
        <v>82</v>
      </c>
      <c r="B493" s="22" t="s">
        <v>59</v>
      </c>
      <c r="C493" s="22" t="s">
        <v>60</v>
      </c>
      <c r="D493" s="22" t="s">
        <v>31</v>
      </c>
      <c r="E493" s="3">
        <v>5003</v>
      </c>
      <c r="F493" s="3">
        <v>5095</v>
      </c>
      <c r="G493" s="3">
        <v>22637</v>
      </c>
      <c r="I493" s="23" t="s">
        <v>27</v>
      </c>
      <c r="J493" s="3">
        <v>1051395</v>
      </c>
      <c r="K493" s="23" t="s">
        <v>27</v>
      </c>
      <c r="L493" s="3">
        <v>3775176</v>
      </c>
      <c r="M493" s="23" t="s">
        <v>27</v>
      </c>
    </row>
    <row r="494" spans="1:13" hidden="1" x14ac:dyDescent="0.2">
      <c r="A494" s="22" t="s">
        <v>82</v>
      </c>
      <c r="B494" s="22" t="s">
        <v>59</v>
      </c>
      <c r="C494" s="22" t="s">
        <v>60</v>
      </c>
      <c r="D494" s="22" t="s">
        <v>32</v>
      </c>
      <c r="E494" s="3">
        <v>884</v>
      </c>
      <c r="F494" s="3">
        <v>1680</v>
      </c>
      <c r="G494" s="3">
        <v>34948</v>
      </c>
      <c r="I494" s="23" t="s">
        <v>27</v>
      </c>
      <c r="J494" s="3">
        <v>1810199</v>
      </c>
      <c r="K494" s="23" t="s">
        <v>27</v>
      </c>
      <c r="L494" s="3">
        <v>5368450</v>
      </c>
      <c r="M494" s="23" t="s">
        <v>27</v>
      </c>
    </row>
    <row r="495" spans="1:13" hidden="1" x14ac:dyDescent="0.2">
      <c r="A495" s="22" t="s">
        <v>82</v>
      </c>
      <c r="B495" s="22" t="s">
        <v>59</v>
      </c>
      <c r="C495" s="22" t="s">
        <v>60</v>
      </c>
      <c r="D495" s="22" t="s">
        <v>33</v>
      </c>
      <c r="E495" s="3">
        <v>303</v>
      </c>
      <c r="F495" s="3">
        <v>1032</v>
      </c>
      <c r="G495" s="3">
        <v>42260</v>
      </c>
      <c r="I495" s="23" t="s">
        <v>27</v>
      </c>
      <c r="J495" s="3">
        <v>2233356</v>
      </c>
      <c r="K495" s="23" t="s">
        <v>27</v>
      </c>
      <c r="L495" s="3">
        <v>6972467</v>
      </c>
      <c r="M495" s="23" t="s">
        <v>27</v>
      </c>
    </row>
    <row r="496" spans="1:13" hidden="1" x14ac:dyDescent="0.2">
      <c r="A496" s="22" t="s">
        <v>82</v>
      </c>
      <c r="B496" s="22" t="s">
        <v>59</v>
      </c>
      <c r="C496" s="22" t="s">
        <v>60</v>
      </c>
      <c r="D496" s="22" t="s">
        <v>34</v>
      </c>
      <c r="E496" s="3">
        <v>6190</v>
      </c>
      <c r="F496" s="3">
        <v>7807</v>
      </c>
      <c r="G496" s="3">
        <v>99845</v>
      </c>
      <c r="I496" s="23" t="s">
        <v>27</v>
      </c>
      <c r="J496" s="3">
        <v>5094950</v>
      </c>
      <c r="K496" s="23" t="s">
        <v>27</v>
      </c>
      <c r="L496" s="3">
        <v>16116093</v>
      </c>
      <c r="M496" s="23" t="s">
        <v>27</v>
      </c>
    </row>
    <row r="497" spans="1:13" hidden="1" x14ac:dyDescent="0.2">
      <c r="A497" s="22" t="s">
        <v>82</v>
      </c>
      <c r="B497" s="22" t="s">
        <v>59</v>
      </c>
      <c r="C497" s="22" t="s">
        <v>60</v>
      </c>
      <c r="D497" s="22" t="s">
        <v>35</v>
      </c>
      <c r="E497" s="3">
        <v>234</v>
      </c>
      <c r="F497" s="3">
        <v>1244</v>
      </c>
      <c r="G497" s="3">
        <v>131548</v>
      </c>
      <c r="I497" s="23" t="s">
        <v>27</v>
      </c>
      <c r="J497" s="3">
        <v>8754416</v>
      </c>
      <c r="K497" s="23" t="s">
        <v>27</v>
      </c>
      <c r="L497" s="3">
        <v>22511398</v>
      </c>
      <c r="M497" s="23" t="s">
        <v>38</v>
      </c>
    </row>
    <row r="498" spans="1:13" hidden="1" x14ac:dyDescent="0.2">
      <c r="A498" s="22" t="s">
        <v>82</v>
      </c>
      <c r="B498" s="22" t="s">
        <v>61</v>
      </c>
      <c r="C498" s="22" t="s">
        <v>62</v>
      </c>
      <c r="D498" s="22" t="s">
        <v>26</v>
      </c>
      <c r="E498" s="3">
        <v>2421</v>
      </c>
      <c r="F498" s="3">
        <v>3221</v>
      </c>
      <c r="G498" s="3">
        <v>222576</v>
      </c>
      <c r="I498" s="23" t="s">
        <v>27</v>
      </c>
      <c r="J498" s="3">
        <v>11952150</v>
      </c>
      <c r="K498" s="23" t="s">
        <v>27</v>
      </c>
      <c r="L498" s="3">
        <v>9525755</v>
      </c>
      <c r="M498" s="23" t="s">
        <v>27</v>
      </c>
    </row>
    <row r="499" spans="1:13" hidden="1" x14ac:dyDescent="0.2">
      <c r="A499" s="22" t="s">
        <v>82</v>
      </c>
      <c r="B499" s="22" t="s">
        <v>61</v>
      </c>
      <c r="C499" s="22" t="s">
        <v>62</v>
      </c>
      <c r="D499" s="22" t="s">
        <v>28</v>
      </c>
      <c r="E499" s="3">
        <v>22</v>
      </c>
      <c r="F499" s="3">
        <v>22</v>
      </c>
      <c r="G499" s="3">
        <v>25</v>
      </c>
      <c r="I499" s="23" t="s">
        <v>38</v>
      </c>
      <c r="J499" s="3">
        <v>734</v>
      </c>
      <c r="K499" s="23" t="s">
        <v>38</v>
      </c>
      <c r="L499" s="3">
        <v>0</v>
      </c>
      <c r="M499" s="23" t="s">
        <v>78</v>
      </c>
    </row>
    <row r="500" spans="1:13" hidden="1" x14ac:dyDescent="0.2">
      <c r="A500" s="22" t="s">
        <v>82</v>
      </c>
      <c r="B500" s="22" t="s">
        <v>61</v>
      </c>
      <c r="C500" s="22" t="s">
        <v>62</v>
      </c>
      <c r="D500" s="22" t="s">
        <v>29</v>
      </c>
      <c r="E500" s="3">
        <v>4</v>
      </c>
      <c r="F500" s="3">
        <v>4</v>
      </c>
      <c r="G500" s="3">
        <v>12</v>
      </c>
      <c r="I500" s="23" t="s">
        <v>27</v>
      </c>
      <c r="J500" s="3">
        <v>388</v>
      </c>
      <c r="K500" s="23" t="s">
        <v>38</v>
      </c>
      <c r="L500" s="3">
        <v>0</v>
      </c>
      <c r="M500" s="23" t="s">
        <v>78</v>
      </c>
    </row>
    <row r="501" spans="1:13" hidden="1" x14ac:dyDescent="0.2">
      <c r="A501" s="22" t="s">
        <v>82</v>
      </c>
      <c r="B501" s="22" t="s">
        <v>61</v>
      </c>
      <c r="C501" s="22" t="s">
        <v>62</v>
      </c>
      <c r="D501" s="22" t="s">
        <v>30</v>
      </c>
      <c r="E501" s="3">
        <v>31</v>
      </c>
      <c r="F501" s="3">
        <v>33</v>
      </c>
      <c r="G501" s="3">
        <v>193</v>
      </c>
      <c r="I501" s="23" t="s">
        <v>38</v>
      </c>
      <c r="J501" s="3">
        <v>6943</v>
      </c>
      <c r="K501" s="23" t="s">
        <v>27</v>
      </c>
      <c r="L501" s="3">
        <v>27448</v>
      </c>
      <c r="M501" s="23" t="s">
        <v>27</v>
      </c>
    </row>
    <row r="502" spans="1:13" hidden="1" x14ac:dyDescent="0.2">
      <c r="A502" s="22" t="s">
        <v>82</v>
      </c>
      <c r="B502" s="22" t="s">
        <v>61</v>
      </c>
      <c r="C502" s="22" t="s">
        <v>62</v>
      </c>
      <c r="D502" s="22" t="s">
        <v>31</v>
      </c>
      <c r="E502" s="3">
        <v>57</v>
      </c>
      <c r="F502" s="3">
        <v>59</v>
      </c>
      <c r="G502" s="3">
        <v>230</v>
      </c>
      <c r="I502" s="23" t="s">
        <v>27</v>
      </c>
      <c r="J502" s="3">
        <v>8065</v>
      </c>
      <c r="K502" s="23" t="s">
        <v>27</v>
      </c>
      <c r="L502" s="3">
        <v>41437</v>
      </c>
      <c r="M502" s="23" t="s">
        <v>27</v>
      </c>
    </row>
    <row r="503" spans="1:13" hidden="1" x14ac:dyDescent="0.2">
      <c r="A503" s="22" t="s">
        <v>82</v>
      </c>
      <c r="B503" s="22" t="s">
        <v>61</v>
      </c>
      <c r="C503" s="22" t="s">
        <v>62</v>
      </c>
      <c r="D503" s="22" t="s">
        <v>32</v>
      </c>
      <c r="E503" s="3">
        <v>513</v>
      </c>
      <c r="F503" s="3">
        <v>531</v>
      </c>
      <c r="G503" s="3">
        <v>7080</v>
      </c>
      <c r="I503" s="23" t="s">
        <v>27</v>
      </c>
      <c r="J503" s="3">
        <v>267082</v>
      </c>
      <c r="K503" s="23" t="s">
        <v>27</v>
      </c>
      <c r="L503" s="3">
        <v>671824</v>
      </c>
      <c r="M503" s="23" t="s">
        <v>27</v>
      </c>
    </row>
    <row r="504" spans="1:13" hidden="1" x14ac:dyDescent="0.2">
      <c r="A504" s="22" t="s">
        <v>82</v>
      </c>
      <c r="B504" s="22" t="s">
        <v>61</v>
      </c>
      <c r="C504" s="22" t="s">
        <v>62</v>
      </c>
      <c r="D504" s="22" t="s">
        <v>33</v>
      </c>
      <c r="E504" s="3">
        <v>1112</v>
      </c>
      <c r="F504" s="3">
        <v>1280</v>
      </c>
      <c r="G504" s="3">
        <v>41711</v>
      </c>
      <c r="I504" s="23" t="s">
        <v>27</v>
      </c>
      <c r="J504" s="3">
        <v>1472052</v>
      </c>
      <c r="K504" s="23" t="s">
        <v>27</v>
      </c>
      <c r="L504" s="3">
        <v>2247714</v>
      </c>
      <c r="M504" s="23" t="s">
        <v>27</v>
      </c>
    </row>
    <row r="505" spans="1:13" hidden="1" x14ac:dyDescent="0.2">
      <c r="A505" s="22" t="s">
        <v>82</v>
      </c>
      <c r="B505" s="22" t="s">
        <v>61</v>
      </c>
      <c r="C505" s="22" t="s">
        <v>62</v>
      </c>
      <c r="D505" s="22" t="s">
        <v>34</v>
      </c>
      <c r="E505" s="3">
        <v>1682</v>
      </c>
      <c r="F505" s="3">
        <v>1870</v>
      </c>
      <c r="G505" s="3">
        <v>49021</v>
      </c>
      <c r="I505" s="23" t="s">
        <v>27</v>
      </c>
      <c r="J505" s="3">
        <v>1747199</v>
      </c>
      <c r="K505" s="23" t="s">
        <v>27</v>
      </c>
      <c r="L505" s="3">
        <v>2960975</v>
      </c>
      <c r="M505" s="23" t="s">
        <v>27</v>
      </c>
    </row>
    <row r="506" spans="1:13" hidden="1" x14ac:dyDescent="0.2">
      <c r="A506" s="22" t="s">
        <v>82</v>
      </c>
      <c r="B506" s="22" t="s">
        <v>61</v>
      </c>
      <c r="C506" s="22" t="s">
        <v>62</v>
      </c>
      <c r="D506" s="22" t="s">
        <v>35</v>
      </c>
      <c r="E506" s="3">
        <v>739</v>
      </c>
      <c r="F506" s="3">
        <v>1351</v>
      </c>
      <c r="G506" s="3">
        <v>173555</v>
      </c>
      <c r="I506" s="23" t="s">
        <v>27</v>
      </c>
      <c r="J506" s="3">
        <v>10204951</v>
      </c>
      <c r="K506" s="23" t="s">
        <v>27</v>
      </c>
      <c r="L506" s="3">
        <v>6564780</v>
      </c>
      <c r="M506" s="23" t="s">
        <v>27</v>
      </c>
    </row>
    <row r="507" spans="1:13" hidden="1" x14ac:dyDescent="0.2">
      <c r="A507" s="22" t="s">
        <v>82</v>
      </c>
      <c r="B507" s="22" t="s">
        <v>63</v>
      </c>
      <c r="C507" s="22" t="s">
        <v>64</v>
      </c>
      <c r="D507" s="22" t="s">
        <v>26</v>
      </c>
      <c r="E507" s="3">
        <v>5394</v>
      </c>
      <c r="F507" s="3">
        <v>6389</v>
      </c>
      <c r="G507" s="3">
        <v>129384</v>
      </c>
      <c r="I507" s="23" t="s">
        <v>27</v>
      </c>
      <c r="J507" s="3">
        <v>4527126</v>
      </c>
      <c r="K507" s="23" t="s">
        <v>27</v>
      </c>
      <c r="L507" s="3">
        <v>12357582</v>
      </c>
      <c r="M507" s="23" t="s">
        <v>27</v>
      </c>
    </row>
    <row r="508" spans="1:13" hidden="1" x14ac:dyDescent="0.2">
      <c r="A508" s="22" t="s">
        <v>82</v>
      </c>
      <c r="B508" s="22" t="s">
        <v>63</v>
      </c>
      <c r="C508" s="22" t="s">
        <v>64</v>
      </c>
      <c r="D508" s="22" t="s">
        <v>28</v>
      </c>
      <c r="E508" s="3">
        <v>2869</v>
      </c>
      <c r="F508" s="3">
        <v>2870</v>
      </c>
      <c r="G508" s="3">
        <v>5633</v>
      </c>
      <c r="I508" s="23" t="s">
        <v>27</v>
      </c>
      <c r="J508" s="3">
        <v>210909</v>
      </c>
      <c r="K508" s="23" t="s">
        <v>27</v>
      </c>
      <c r="L508" s="3">
        <v>838116</v>
      </c>
      <c r="M508" s="23" t="s">
        <v>27</v>
      </c>
    </row>
    <row r="509" spans="1:13" hidden="1" x14ac:dyDescent="0.2">
      <c r="A509" s="22" t="s">
        <v>82</v>
      </c>
      <c r="B509" s="22" t="s">
        <v>63</v>
      </c>
      <c r="C509" s="22" t="s">
        <v>64</v>
      </c>
      <c r="D509" s="22" t="s">
        <v>29</v>
      </c>
      <c r="E509" s="3">
        <v>823</v>
      </c>
      <c r="F509" s="3">
        <v>829</v>
      </c>
      <c r="G509" s="3">
        <v>5322</v>
      </c>
      <c r="I509" s="23" t="s">
        <v>27</v>
      </c>
      <c r="J509" s="3">
        <v>201529</v>
      </c>
      <c r="K509" s="23" t="s">
        <v>27</v>
      </c>
      <c r="L509" s="3">
        <v>772534</v>
      </c>
      <c r="M509" s="23" t="s">
        <v>27</v>
      </c>
    </row>
    <row r="510" spans="1:13" hidden="1" x14ac:dyDescent="0.2">
      <c r="A510" s="22" t="s">
        <v>82</v>
      </c>
      <c r="B510" s="22" t="s">
        <v>63</v>
      </c>
      <c r="C510" s="22" t="s">
        <v>64</v>
      </c>
      <c r="D510" s="22" t="s">
        <v>30</v>
      </c>
      <c r="E510" s="3">
        <v>565</v>
      </c>
      <c r="F510" s="3">
        <v>596</v>
      </c>
      <c r="G510" s="3">
        <v>7478</v>
      </c>
      <c r="I510" s="23" t="s">
        <v>27</v>
      </c>
      <c r="J510" s="3">
        <v>279904</v>
      </c>
      <c r="K510" s="23" t="s">
        <v>27</v>
      </c>
      <c r="L510" s="3">
        <v>985382</v>
      </c>
      <c r="M510" s="23" t="s">
        <v>27</v>
      </c>
    </row>
    <row r="511" spans="1:13" hidden="1" x14ac:dyDescent="0.2">
      <c r="A511" s="22" t="s">
        <v>82</v>
      </c>
      <c r="B511" s="22" t="s">
        <v>63</v>
      </c>
      <c r="C511" s="22" t="s">
        <v>64</v>
      </c>
      <c r="D511" s="22" t="s">
        <v>31</v>
      </c>
      <c r="E511" s="3">
        <v>4257</v>
      </c>
      <c r="F511" s="3">
        <v>4295</v>
      </c>
      <c r="G511" s="3">
        <v>18433</v>
      </c>
      <c r="I511" s="23" t="s">
        <v>27</v>
      </c>
      <c r="J511" s="3">
        <v>692342</v>
      </c>
      <c r="K511" s="23" t="s">
        <v>27</v>
      </c>
      <c r="L511" s="3">
        <v>2596032</v>
      </c>
      <c r="M511" s="23" t="s">
        <v>27</v>
      </c>
    </row>
    <row r="512" spans="1:13" hidden="1" x14ac:dyDescent="0.2">
      <c r="A512" s="22" t="s">
        <v>82</v>
      </c>
      <c r="B512" s="22" t="s">
        <v>63</v>
      </c>
      <c r="C512" s="22" t="s">
        <v>64</v>
      </c>
      <c r="D512" s="22" t="s">
        <v>32</v>
      </c>
      <c r="E512" s="3">
        <v>569</v>
      </c>
      <c r="F512" s="3">
        <v>730</v>
      </c>
      <c r="G512" s="3">
        <v>20533</v>
      </c>
      <c r="I512" s="23" t="s">
        <v>27</v>
      </c>
      <c r="J512" s="3">
        <v>731525</v>
      </c>
      <c r="K512" s="23" t="s">
        <v>27</v>
      </c>
      <c r="L512" s="3">
        <v>2133720</v>
      </c>
      <c r="M512" s="23" t="s">
        <v>27</v>
      </c>
    </row>
    <row r="513" spans="1:13" hidden="1" x14ac:dyDescent="0.2">
      <c r="A513" s="22" t="s">
        <v>82</v>
      </c>
      <c r="B513" s="22" t="s">
        <v>63</v>
      </c>
      <c r="C513" s="22" t="s">
        <v>64</v>
      </c>
      <c r="D513" s="22" t="s">
        <v>33</v>
      </c>
      <c r="E513" s="3">
        <v>298</v>
      </c>
      <c r="F513" s="3">
        <v>513</v>
      </c>
      <c r="G513" s="3">
        <v>26356</v>
      </c>
      <c r="I513" s="23" t="s">
        <v>27</v>
      </c>
      <c r="J513" s="3">
        <v>818997</v>
      </c>
      <c r="K513" s="23" t="s">
        <v>27</v>
      </c>
      <c r="L513" s="3">
        <v>3340324</v>
      </c>
      <c r="M513" s="23" t="s">
        <v>38</v>
      </c>
    </row>
    <row r="514" spans="1:13" hidden="1" x14ac:dyDescent="0.2">
      <c r="A514" s="22" t="s">
        <v>82</v>
      </c>
      <c r="B514" s="22" t="s">
        <v>63</v>
      </c>
      <c r="C514" s="22" t="s">
        <v>64</v>
      </c>
      <c r="D514" s="22" t="s">
        <v>34</v>
      </c>
      <c r="E514" s="3">
        <v>5124</v>
      </c>
      <c r="F514" s="3">
        <v>5538</v>
      </c>
      <c r="G514" s="3">
        <v>65322</v>
      </c>
      <c r="I514" s="23" t="s">
        <v>27</v>
      </c>
      <c r="J514" s="3">
        <v>2242864</v>
      </c>
      <c r="K514" s="23" t="s">
        <v>27</v>
      </c>
      <c r="L514" s="3">
        <v>8070076</v>
      </c>
      <c r="M514" s="23" t="s">
        <v>27</v>
      </c>
    </row>
    <row r="515" spans="1:13" hidden="1" x14ac:dyDescent="0.2">
      <c r="A515" s="22" t="s">
        <v>82</v>
      </c>
      <c r="B515" s="22" t="s">
        <v>63</v>
      </c>
      <c r="C515" s="22" t="s">
        <v>64</v>
      </c>
      <c r="D515" s="22" t="s">
        <v>35</v>
      </c>
      <c r="E515" s="3">
        <v>270</v>
      </c>
      <c r="F515" s="3">
        <v>851</v>
      </c>
      <c r="G515" s="3">
        <v>64062</v>
      </c>
      <c r="I515" s="23" t="s">
        <v>27</v>
      </c>
      <c r="J515" s="3">
        <v>2284262</v>
      </c>
      <c r="K515" s="23" t="s">
        <v>27</v>
      </c>
      <c r="L515" s="3">
        <v>4287506</v>
      </c>
      <c r="M515" s="23" t="s">
        <v>27</v>
      </c>
    </row>
    <row r="516" spans="1:13" hidden="1" x14ac:dyDescent="0.2">
      <c r="A516" s="22" t="s">
        <v>82</v>
      </c>
      <c r="B516" s="22" t="s">
        <v>65</v>
      </c>
      <c r="C516" s="22" t="s">
        <v>66</v>
      </c>
      <c r="D516" s="22" t="s">
        <v>26</v>
      </c>
      <c r="E516" s="3">
        <v>24814</v>
      </c>
      <c r="F516" s="3">
        <v>28286</v>
      </c>
      <c r="G516" s="3">
        <v>2197531</v>
      </c>
      <c r="I516" s="23" t="s">
        <v>27</v>
      </c>
      <c r="J516" s="3">
        <v>70665300</v>
      </c>
      <c r="K516" s="23" t="s">
        <v>27</v>
      </c>
      <c r="L516" s="3">
        <v>215046740</v>
      </c>
      <c r="M516" s="23" t="s">
        <v>27</v>
      </c>
    </row>
    <row r="517" spans="1:13" hidden="1" x14ac:dyDescent="0.2">
      <c r="A517" s="22" t="s">
        <v>82</v>
      </c>
      <c r="B517" s="22" t="s">
        <v>65</v>
      </c>
      <c r="C517" s="22" t="s">
        <v>66</v>
      </c>
      <c r="D517" s="22" t="s">
        <v>28</v>
      </c>
      <c r="E517" s="3">
        <v>7534</v>
      </c>
      <c r="F517" s="3">
        <v>7535</v>
      </c>
      <c r="G517" s="3">
        <v>13174</v>
      </c>
      <c r="I517" s="23" t="s">
        <v>27</v>
      </c>
      <c r="J517" s="3">
        <v>461258</v>
      </c>
      <c r="K517" s="23" t="s">
        <v>27</v>
      </c>
      <c r="L517" s="3">
        <v>1709772</v>
      </c>
      <c r="M517" s="23" t="s">
        <v>27</v>
      </c>
    </row>
    <row r="518" spans="1:13" hidden="1" x14ac:dyDescent="0.2">
      <c r="A518" s="22" t="s">
        <v>82</v>
      </c>
      <c r="B518" s="22" t="s">
        <v>65</v>
      </c>
      <c r="C518" s="22" t="s">
        <v>66</v>
      </c>
      <c r="D518" s="22" t="s">
        <v>29</v>
      </c>
      <c r="E518" s="3">
        <v>3212</v>
      </c>
      <c r="F518" s="3">
        <v>3221</v>
      </c>
      <c r="G518" s="3">
        <v>21449</v>
      </c>
      <c r="I518" s="23" t="s">
        <v>27</v>
      </c>
      <c r="J518" s="3">
        <v>515309</v>
      </c>
      <c r="K518" s="23" t="s">
        <v>27</v>
      </c>
      <c r="L518" s="3">
        <v>1635585</v>
      </c>
      <c r="M518" s="23" t="s">
        <v>27</v>
      </c>
    </row>
    <row r="519" spans="1:13" hidden="1" x14ac:dyDescent="0.2">
      <c r="A519" s="22" t="s">
        <v>82</v>
      </c>
      <c r="B519" s="22" t="s">
        <v>65</v>
      </c>
      <c r="C519" s="22" t="s">
        <v>66</v>
      </c>
      <c r="D519" s="22" t="s">
        <v>30</v>
      </c>
      <c r="E519" s="3">
        <v>3608</v>
      </c>
      <c r="F519" s="3">
        <v>3669</v>
      </c>
      <c r="G519" s="3">
        <v>50367</v>
      </c>
      <c r="I519" s="23" t="s">
        <v>27</v>
      </c>
      <c r="J519" s="3">
        <v>1172241</v>
      </c>
      <c r="K519" s="23" t="s">
        <v>27</v>
      </c>
      <c r="L519" s="3">
        <v>3223004</v>
      </c>
      <c r="M519" s="23" t="s">
        <v>27</v>
      </c>
    </row>
    <row r="520" spans="1:13" hidden="1" x14ac:dyDescent="0.2">
      <c r="A520" s="22" t="s">
        <v>82</v>
      </c>
      <c r="B520" s="22" t="s">
        <v>65</v>
      </c>
      <c r="C520" s="22" t="s">
        <v>66</v>
      </c>
      <c r="D520" s="22" t="s">
        <v>31</v>
      </c>
      <c r="E520" s="3">
        <v>14354</v>
      </c>
      <c r="F520" s="3">
        <v>14425</v>
      </c>
      <c r="G520" s="3">
        <v>84990</v>
      </c>
      <c r="I520" s="23" t="s">
        <v>27</v>
      </c>
      <c r="J520" s="3">
        <v>2148808</v>
      </c>
      <c r="K520" s="23" t="s">
        <v>27</v>
      </c>
      <c r="L520" s="3">
        <v>6568361</v>
      </c>
      <c r="M520" s="23" t="s">
        <v>27</v>
      </c>
    </row>
    <row r="521" spans="1:13" hidden="1" x14ac:dyDescent="0.2">
      <c r="A521" s="22" t="s">
        <v>82</v>
      </c>
      <c r="B521" s="22" t="s">
        <v>65</v>
      </c>
      <c r="C521" s="22" t="s">
        <v>66</v>
      </c>
      <c r="D521" s="22" t="s">
        <v>32</v>
      </c>
      <c r="E521" s="3">
        <v>7295</v>
      </c>
      <c r="F521" s="3">
        <v>7818</v>
      </c>
      <c r="G521" s="3">
        <v>317599</v>
      </c>
      <c r="I521" s="23" t="s">
        <v>27</v>
      </c>
      <c r="J521" s="3">
        <v>8520874</v>
      </c>
      <c r="K521" s="23" t="s">
        <v>27</v>
      </c>
      <c r="L521" s="3">
        <v>22092790</v>
      </c>
      <c r="M521" s="23" t="s">
        <v>27</v>
      </c>
    </row>
    <row r="522" spans="1:13" hidden="1" x14ac:dyDescent="0.2">
      <c r="A522" s="22" t="s">
        <v>82</v>
      </c>
      <c r="B522" s="22" t="s">
        <v>65</v>
      </c>
      <c r="C522" s="22" t="s">
        <v>66</v>
      </c>
      <c r="D522" s="22" t="s">
        <v>33</v>
      </c>
      <c r="E522" s="3">
        <v>2253</v>
      </c>
      <c r="F522" s="3">
        <v>3716</v>
      </c>
      <c r="G522" s="3">
        <v>399728</v>
      </c>
      <c r="I522" s="23" t="s">
        <v>27</v>
      </c>
      <c r="J522" s="3">
        <v>12480123</v>
      </c>
      <c r="K522" s="23" t="s">
        <v>27</v>
      </c>
      <c r="L522" s="3">
        <v>36040665</v>
      </c>
      <c r="M522" s="23" t="s">
        <v>27</v>
      </c>
    </row>
    <row r="523" spans="1:13" hidden="1" x14ac:dyDescent="0.2">
      <c r="A523" s="22" t="s">
        <v>82</v>
      </c>
      <c r="B523" s="22" t="s">
        <v>65</v>
      </c>
      <c r="C523" s="22" t="s">
        <v>66</v>
      </c>
      <c r="D523" s="22" t="s">
        <v>34</v>
      </c>
      <c r="E523" s="3">
        <v>23902</v>
      </c>
      <c r="F523" s="3">
        <v>25959</v>
      </c>
      <c r="G523" s="3">
        <v>802317</v>
      </c>
      <c r="I523" s="23" t="s">
        <v>27</v>
      </c>
      <c r="J523" s="3">
        <v>23149805</v>
      </c>
      <c r="K523" s="23" t="s">
        <v>27</v>
      </c>
      <c r="L523" s="3">
        <v>64701816</v>
      </c>
      <c r="M523" s="23" t="s">
        <v>27</v>
      </c>
    </row>
    <row r="524" spans="1:13" hidden="1" x14ac:dyDescent="0.2">
      <c r="A524" s="22" t="s">
        <v>82</v>
      </c>
      <c r="B524" s="22" t="s">
        <v>65</v>
      </c>
      <c r="C524" s="22" t="s">
        <v>66</v>
      </c>
      <c r="D524" s="22" t="s">
        <v>35</v>
      </c>
      <c r="E524" s="3">
        <v>912</v>
      </c>
      <c r="F524" s="3">
        <v>2327</v>
      </c>
      <c r="G524" s="3">
        <v>1395214</v>
      </c>
      <c r="I524" s="23" t="s">
        <v>27</v>
      </c>
      <c r="J524" s="3">
        <v>47515495</v>
      </c>
      <c r="K524" s="23" t="s">
        <v>27</v>
      </c>
      <c r="L524" s="3">
        <v>150344924</v>
      </c>
      <c r="M524" s="23" t="s">
        <v>27</v>
      </c>
    </row>
    <row r="525" spans="1:13" hidden="1" x14ac:dyDescent="0.2">
      <c r="A525" s="22" t="s">
        <v>82</v>
      </c>
      <c r="B525" s="22" t="s">
        <v>67</v>
      </c>
      <c r="C525" s="22" t="s">
        <v>68</v>
      </c>
      <c r="D525" s="22" t="s">
        <v>26</v>
      </c>
      <c r="E525" s="3">
        <v>66403</v>
      </c>
      <c r="F525" s="3">
        <v>145247</v>
      </c>
      <c r="G525" s="3">
        <v>7567597</v>
      </c>
      <c r="I525" s="23" t="s">
        <v>27</v>
      </c>
      <c r="J525" s="3">
        <v>290085442</v>
      </c>
      <c r="K525" s="23" t="s">
        <v>27</v>
      </c>
      <c r="L525" s="3">
        <v>751313673</v>
      </c>
      <c r="M525" s="23" t="s">
        <v>27</v>
      </c>
    </row>
    <row r="526" spans="1:13" hidden="1" x14ac:dyDescent="0.2">
      <c r="A526" s="22" t="s">
        <v>82</v>
      </c>
      <c r="B526" s="22" t="s">
        <v>67</v>
      </c>
      <c r="C526" s="22" t="s">
        <v>68</v>
      </c>
      <c r="D526" s="22" t="s">
        <v>28</v>
      </c>
      <c r="E526" s="3">
        <v>20566</v>
      </c>
      <c r="F526" s="3">
        <v>20598</v>
      </c>
      <c r="G526" s="3">
        <v>40469</v>
      </c>
      <c r="I526" s="23" t="s">
        <v>27</v>
      </c>
      <c r="J526" s="3">
        <v>1080051</v>
      </c>
      <c r="K526" s="23" t="s">
        <v>27</v>
      </c>
      <c r="L526" s="3">
        <v>4098023</v>
      </c>
      <c r="M526" s="23" t="s">
        <v>27</v>
      </c>
    </row>
    <row r="527" spans="1:13" hidden="1" x14ac:dyDescent="0.2">
      <c r="A527" s="22" t="s">
        <v>82</v>
      </c>
      <c r="B527" s="22" t="s">
        <v>67</v>
      </c>
      <c r="C527" s="22" t="s">
        <v>68</v>
      </c>
      <c r="D527" s="22" t="s">
        <v>29</v>
      </c>
      <c r="E527" s="3">
        <v>10292</v>
      </c>
      <c r="F527" s="3">
        <v>10361</v>
      </c>
      <c r="G527" s="3">
        <v>69559</v>
      </c>
      <c r="I527" s="23" t="s">
        <v>27</v>
      </c>
      <c r="J527" s="3">
        <v>1605338</v>
      </c>
      <c r="K527" s="23" t="s">
        <v>27</v>
      </c>
      <c r="L527" s="3">
        <v>6032673</v>
      </c>
      <c r="M527" s="23" t="s">
        <v>27</v>
      </c>
    </row>
    <row r="528" spans="1:13" hidden="1" x14ac:dyDescent="0.2">
      <c r="A528" s="22" t="s">
        <v>82</v>
      </c>
      <c r="B528" s="22" t="s">
        <v>67</v>
      </c>
      <c r="C528" s="22" t="s">
        <v>68</v>
      </c>
      <c r="D528" s="22" t="s">
        <v>30</v>
      </c>
      <c r="E528" s="3">
        <v>10408</v>
      </c>
      <c r="F528" s="3">
        <v>10903</v>
      </c>
      <c r="G528" s="3">
        <v>144204</v>
      </c>
      <c r="I528" s="23" t="s">
        <v>27</v>
      </c>
      <c r="J528" s="3">
        <v>3314508</v>
      </c>
      <c r="K528" s="23" t="s">
        <v>27</v>
      </c>
      <c r="L528" s="3">
        <v>9643416</v>
      </c>
      <c r="M528" s="23" t="s">
        <v>27</v>
      </c>
    </row>
    <row r="529" spans="1:13" hidden="1" x14ac:dyDescent="0.2">
      <c r="A529" s="22" t="s">
        <v>82</v>
      </c>
      <c r="B529" s="22" t="s">
        <v>67</v>
      </c>
      <c r="C529" s="22" t="s">
        <v>68</v>
      </c>
      <c r="D529" s="22" t="s">
        <v>31</v>
      </c>
      <c r="E529" s="3">
        <v>41266</v>
      </c>
      <c r="F529" s="3">
        <v>41862</v>
      </c>
      <c r="G529" s="3">
        <v>254232</v>
      </c>
      <c r="I529" s="23" t="s">
        <v>27</v>
      </c>
      <c r="J529" s="3">
        <v>5999897</v>
      </c>
      <c r="K529" s="23" t="s">
        <v>27</v>
      </c>
      <c r="L529" s="3">
        <v>19774112</v>
      </c>
      <c r="M529" s="23" t="s">
        <v>27</v>
      </c>
    </row>
    <row r="530" spans="1:13" hidden="1" x14ac:dyDescent="0.2">
      <c r="A530" s="22" t="s">
        <v>82</v>
      </c>
      <c r="B530" s="22" t="s">
        <v>67</v>
      </c>
      <c r="C530" s="22" t="s">
        <v>68</v>
      </c>
      <c r="D530" s="22" t="s">
        <v>32</v>
      </c>
      <c r="E530" s="3">
        <v>15009</v>
      </c>
      <c r="F530" s="3">
        <v>27188</v>
      </c>
      <c r="G530" s="3">
        <v>652677</v>
      </c>
      <c r="I530" s="23" t="s">
        <v>27</v>
      </c>
      <c r="J530" s="3">
        <v>16424308</v>
      </c>
      <c r="K530" s="23" t="s">
        <v>27</v>
      </c>
      <c r="L530" s="3">
        <v>42444382</v>
      </c>
      <c r="M530" s="23" t="s">
        <v>27</v>
      </c>
    </row>
    <row r="531" spans="1:13" hidden="1" x14ac:dyDescent="0.2">
      <c r="A531" s="22" t="s">
        <v>82</v>
      </c>
      <c r="B531" s="22" t="s">
        <v>67</v>
      </c>
      <c r="C531" s="22" t="s">
        <v>68</v>
      </c>
      <c r="D531" s="22" t="s">
        <v>33</v>
      </c>
      <c r="E531" s="3">
        <v>7761</v>
      </c>
      <c r="F531" s="3">
        <v>41200</v>
      </c>
      <c r="G531" s="3">
        <v>1548227</v>
      </c>
      <c r="I531" s="23" t="s">
        <v>27</v>
      </c>
      <c r="J531" s="3">
        <v>41764279</v>
      </c>
      <c r="K531" s="23" t="s">
        <v>27</v>
      </c>
      <c r="L531" s="3">
        <v>103103980</v>
      </c>
      <c r="M531" s="23" t="s">
        <v>27</v>
      </c>
    </row>
    <row r="532" spans="1:13" hidden="1" x14ac:dyDescent="0.2">
      <c r="A532" s="22" t="s">
        <v>82</v>
      </c>
      <c r="B532" s="22" t="s">
        <v>67</v>
      </c>
      <c r="C532" s="22" t="s">
        <v>68</v>
      </c>
      <c r="D532" s="22" t="s">
        <v>34</v>
      </c>
      <c r="E532" s="3">
        <v>64036</v>
      </c>
      <c r="F532" s="3">
        <v>110250</v>
      </c>
      <c r="G532" s="3">
        <v>2455136</v>
      </c>
      <c r="I532" s="23" t="s">
        <v>27</v>
      </c>
      <c r="J532" s="3">
        <v>64188484</v>
      </c>
      <c r="K532" s="23" t="s">
        <v>27</v>
      </c>
      <c r="L532" s="3">
        <v>165322474</v>
      </c>
      <c r="M532" s="23" t="s">
        <v>27</v>
      </c>
    </row>
    <row r="533" spans="1:13" hidden="1" x14ac:dyDescent="0.2">
      <c r="A533" s="22" t="s">
        <v>82</v>
      </c>
      <c r="B533" s="22" t="s">
        <v>67</v>
      </c>
      <c r="C533" s="22" t="s">
        <v>68</v>
      </c>
      <c r="D533" s="22" t="s">
        <v>35</v>
      </c>
      <c r="E533" s="3">
        <v>2367</v>
      </c>
      <c r="F533" s="3">
        <v>34997</v>
      </c>
      <c r="G533" s="3">
        <v>5112461</v>
      </c>
      <c r="I533" s="23" t="s">
        <v>27</v>
      </c>
      <c r="J533" s="3">
        <v>225896958</v>
      </c>
      <c r="K533" s="23" t="s">
        <v>27</v>
      </c>
      <c r="L533" s="3">
        <v>585991199</v>
      </c>
      <c r="M533" s="23" t="s">
        <v>27</v>
      </c>
    </row>
    <row r="534" spans="1:13" hidden="1" x14ac:dyDescent="0.2">
      <c r="A534" s="22" t="s">
        <v>82</v>
      </c>
      <c r="B534" s="22" t="s">
        <v>69</v>
      </c>
      <c r="C534" s="22" t="s">
        <v>70</v>
      </c>
      <c r="D534" s="22" t="s">
        <v>26</v>
      </c>
      <c r="E534" s="3">
        <v>23437</v>
      </c>
      <c r="F534" s="3">
        <v>24849</v>
      </c>
      <c r="G534" s="3">
        <v>514971</v>
      </c>
      <c r="I534" s="23" t="s">
        <v>27</v>
      </c>
      <c r="J534" s="3">
        <v>12223962</v>
      </c>
      <c r="K534" s="23" t="s">
        <v>27</v>
      </c>
      <c r="L534" s="3">
        <v>37936933</v>
      </c>
      <c r="M534" s="23" t="s">
        <v>27</v>
      </c>
    </row>
    <row r="535" spans="1:13" hidden="1" x14ac:dyDescent="0.2">
      <c r="A535" s="22" t="s">
        <v>82</v>
      </c>
      <c r="B535" s="22" t="s">
        <v>69</v>
      </c>
      <c r="C535" s="22" t="s">
        <v>70</v>
      </c>
      <c r="D535" s="22" t="s">
        <v>28</v>
      </c>
      <c r="E535" s="3">
        <v>12871</v>
      </c>
      <c r="F535" s="3">
        <v>12875</v>
      </c>
      <c r="G535" s="3">
        <v>19859</v>
      </c>
      <c r="I535" s="23" t="s">
        <v>27</v>
      </c>
      <c r="J535" s="3">
        <v>580785</v>
      </c>
      <c r="K535" s="23" t="s">
        <v>27</v>
      </c>
      <c r="L535" s="3">
        <v>2626608</v>
      </c>
      <c r="M535" s="23" t="s">
        <v>27</v>
      </c>
    </row>
    <row r="536" spans="1:13" hidden="1" x14ac:dyDescent="0.2">
      <c r="A536" s="22" t="s">
        <v>82</v>
      </c>
      <c r="B536" s="22" t="s">
        <v>69</v>
      </c>
      <c r="C536" s="22" t="s">
        <v>70</v>
      </c>
      <c r="D536" s="22" t="s">
        <v>29</v>
      </c>
      <c r="E536" s="3">
        <v>3321</v>
      </c>
      <c r="F536" s="3">
        <v>3340</v>
      </c>
      <c r="G536" s="3">
        <v>21709</v>
      </c>
      <c r="I536" s="23" t="s">
        <v>27</v>
      </c>
      <c r="J536" s="3">
        <v>516865</v>
      </c>
      <c r="K536" s="23" t="s">
        <v>27</v>
      </c>
      <c r="L536" s="3">
        <v>1994324</v>
      </c>
      <c r="M536" s="23" t="s">
        <v>27</v>
      </c>
    </row>
    <row r="537" spans="1:13" hidden="1" x14ac:dyDescent="0.2">
      <c r="A537" s="22" t="s">
        <v>82</v>
      </c>
      <c r="B537" s="22" t="s">
        <v>69</v>
      </c>
      <c r="C537" s="22" t="s">
        <v>70</v>
      </c>
      <c r="D537" s="22" t="s">
        <v>30</v>
      </c>
      <c r="E537" s="3">
        <v>2374</v>
      </c>
      <c r="F537" s="3">
        <v>2413</v>
      </c>
      <c r="G537" s="3">
        <v>32137</v>
      </c>
      <c r="I537" s="23" t="s">
        <v>27</v>
      </c>
      <c r="J537" s="3">
        <v>751238</v>
      </c>
      <c r="K537" s="23" t="s">
        <v>27</v>
      </c>
      <c r="L537" s="3">
        <v>2713557</v>
      </c>
      <c r="M537" s="23" t="s">
        <v>27</v>
      </c>
    </row>
    <row r="538" spans="1:13" hidden="1" x14ac:dyDescent="0.2">
      <c r="A538" s="22" t="s">
        <v>82</v>
      </c>
      <c r="B538" s="22" t="s">
        <v>69</v>
      </c>
      <c r="C538" s="22" t="s">
        <v>70</v>
      </c>
      <c r="D538" s="22" t="s">
        <v>31</v>
      </c>
      <c r="E538" s="3">
        <v>18566</v>
      </c>
      <c r="F538" s="3">
        <v>18628</v>
      </c>
      <c r="G538" s="3">
        <v>73705</v>
      </c>
      <c r="I538" s="23" t="s">
        <v>27</v>
      </c>
      <c r="J538" s="3">
        <v>1848888</v>
      </c>
      <c r="K538" s="23" t="s">
        <v>27</v>
      </c>
      <c r="L538" s="3">
        <v>7334489</v>
      </c>
      <c r="M538" s="23" t="s">
        <v>27</v>
      </c>
    </row>
    <row r="539" spans="1:13" hidden="1" x14ac:dyDescent="0.2">
      <c r="A539" s="22" t="s">
        <v>82</v>
      </c>
      <c r="B539" s="22" t="s">
        <v>69</v>
      </c>
      <c r="C539" s="22" t="s">
        <v>70</v>
      </c>
      <c r="D539" s="22" t="s">
        <v>32</v>
      </c>
      <c r="E539" s="3">
        <v>3622</v>
      </c>
      <c r="F539" s="3">
        <v>3949</v>
      </c>
      <c r="G539" s="3">
        <v>165668</v>
      </c>
      <c r="I539" s="23" t="s">
        <v>27</v>
      </c>
      <c r="J539" s="3">
        <v>4070071</v>
      </c>
      <c r="K539" s="23" t="s">
        <v>27</v>
      </c>
      <c r="L539" s="3">
        <v>11378989</v>
      </c>
      <c r="M539" s="23" t="s">
        <v>27</v>
      </c>
    </row>
    <row r="540" spans="1:13" hidden="1" x14ac:dyDescent="0.2">
      <c r="A540" s="22" t="s">
        <v>82</v>
      </c>
      <c r="B540" s="22" t="s">
        <v>69</v>
      </c>
      <c r="C540" s="22" t="s">
        <v>70</v>
      </c>
      <c r="D540" s="22" t="s">
        <v>33</v>
      </c>
      <c r="E540" s="3">
        <v>1069</v>
      </c>
      <c r="F540" s="3">
        <v>1519</v>
      </c>
      <c r="G540" s="3">
        <v>176078</v>
      </c>
      <c r="I540" s="23" t="s">
        <v>27</v>
      </c>
      <c r="J540" s="3">
        <v>4278732</v>
      </c>
      <c r="K540" s="23" t="s">
        <v>27</v>
      </c>
      <c r="L540" s="3">
        <v>12515193</v>
      </c>
      <c r="M540" s="23" t="s">
        <v>27</v>
      </c>
    </row>
    <row r="541" spans="1:13" hidden="1" x14ac:dyDescent="0.2">
      <c r="A541" s="22" t="s">
        <v>82</v>
      </c>
      <c r="B541" s="22" t="s">
        <v>69</v>
      </c>
      <c r="C541" s="22" t="s">
        <v>70</v>
      </c>
      <c r="D541" s="22" t="s">
        <v>34</v>
      </c>
      <c r="E541" s="3">
        <v>23257</v>
      </c>
      <c r="F541" s="3">
        <v>24096</v>
      </c>
      <c r="G541" s="3">
        <v>415451</v>
      </c>
      <c r="I541" s="23" t="s">
        <v>27</v>
      </c>
      <c r="J541" s="3">
        <v>10197691</v>
      </c>
      <c r="K541" s="23" t="s">
        <v>27</v>
      </c>
      <c r="L541" s="3">
        <v>31228671</v>
      </c>
      <c r="M541" s="23" t="s">
        <v>27</v>
      </c>
    </row>
    <row r="542" spans="1:13" hidden="1" x14ac:dyDescent="0.2">
      <c r="A542" s="22" t="s">
        <v>82</v>
      </c>
      <c r="B542" s="22" t="s">
        <v>69</v>
      </c>
      <c r="C542" s="22" t="s">
        <v>70</v>
      </c>
      <c r="D542" s="22" t="s">
        <v>35</v>
      </c>
      <c r="E542" s="3">
        <v>180</v>
      </c>
      <c r="F542" s="3">
        <v>753</v>
      </c>
      <c r="G542" s="3">
        <v>99520</v>
      </c>
      <c r="I542" s="23" t="s">
        <v>27</v>
      </c>
      <c r="J542" s="3">
        <v>2026271</v>
      </c>
      <c r="K542" s="23" t="s">
        <v>27</v>
      </c>
      <c r="L542" s="3">
        <v>6708262</v>
      </c>
      <c r="M542" s="23" t="s">
        <v>27</v>
      </c>
    </row>
    <row r="543" spans="1:13" hidden="1" x14ac:dyDescent="0.2">
      <c r="A543" s="22" t="s">
        <v>82</v>
      </c>
      <c r="B543" s="22" t="s">
        <v>71</v>
      </c>
      <c r="C543" s="22" t="s">
        <v>72</v>
      </c>
      <c r="D543" s="22" t="s">
        <v>26</v>
      </c>
      <c r="E543" s="3">
        <v>3837</v>
      </c>
      <c r="F543" s="3">
        <v>4417</v>
      </c>
      <c r="G543" s="3">
        <v>46530</v>
      </c>
      <c r="I543" s="23" t="s">
        <v>27</v>
      </c>
      <c r="J543" s="3">
        <v>890904</v>
      </c>
      <c r="K543" s="23" t="s">
        <v>27</v>
      </c>
      <c r="L543" s="3">
        <v>3109052</v>
      </c>
      <c r="M543" s="23" t="s">
        <v>27</v>
      </c>
    </row>
    <row r="544" spans="1:13" hidden="1" x14ac:dyDescent="0.2">
      <c r="A544" s="22" t="s">
        <v>82</v>
      </c>
      <c r="B544" s="22" t="s">
        <v>71</v>
      </c>
      <c r="C544" s="22" t="s">
        <v>72</v>
      </c>
      <c r="D544" s="22" t="s">
        <v>28</v>
      </c>
      <c r="E544" s="3">
        <v>2068</v>
      </c>
      <c r="F544" s="3">
        <v>2071</v>
      </c>
      <c r="G544" s="3">
        <v>3628</v>
      </c>
      <c r="I544" s="23" t="s">
        <v>27</v>
      </c>
      <c r="J544" s="3">
        <v>76508</v>
      </c>
      <c r="K544" s="23" t="s">
        <v>27</v>
      </c>
      <c r="L544" s="3">
        <v>456543</v>
      </c>
      <c r="M544" s="23" t="s">
        <v>27</v>
      </c>
    </row>
    <row r="545" spans="1:13" hidden="1" x14ac:dyDescent="0.2">
      <c r="A545" s="22" t="s">
        <v>82</v>
      </c>
      <c r="B545" s="22" t="s">
        <v>71</v>
      </c>
      <c r="C545" s="22" t="s">
        <v>72</v>
      </c>
      <c r="D545" s="22" t="s">
        <v>29</v>
      </c>
      <c r="E545" s="3">
        <v>766</v>
      </c>
      <c r="F545" s="3">
        <v>771</v>
      </c>
      <c r="G545" s="3">
        <v>4909</v>
      </c>
      <c r="I545" s="23" t="s">
        <v>27</v>
      </c>
      <c r="J545" s="3">
        <v>81123</v>
      </c>
      <c r="K545" s="23" t="s">
        <v>27</v>
      </c>
      <c r="L545" s="3">
        <v>329452</v>
      </c>
      <c r="M545" s="23" t="s">
        <v>27</v>
      </c>
    </row>
    <row r="546" spans="1:13" hidden="1" x14ac:dyDescent="0.2">
      <c r="A546" s="22" t="s">
        <v>82</v>
      </c>
      <c r="B546" s="22" t="s">
        <v>71</v>
      </c>
      <c r="C546" s="22" t="s">
        <v>72</v>
      </c>
      <c r="D546" s="22" t="s">
        <v>30</v>
      </c>
      <c r="E546" s="3">
        <v>389</v>
      </c>
      <c r="F546" s="3">
        <v>405</v>
      </c>
      <c r="G546" s="3">
        <v>4638</v>
      </c>
      <c r="I546" s="23" t="s">
        <v>27</v>
      </c>
      <c r="J546" s="3">
        <v>76012</v>
      </c>
      <c r="K546" s="23" t="s">
        <v>27</v>
      </c>
      <c r="L546" s="3">
        <v>255025</v>
      </c>
      <c r="M546" s="23" t="s">
        <v>27</v>
      </c>
    </row>
    <row r="547" spans="1:13" hidden="1" x14ac:dyDescent="0.2">
      <c r="A547" s="22" t="s">
        <v>82</v>
      </c>
      <c r="B547" s="22" t="s">
        <v>71</v>
      </c>
      <c r="C547" s="22" t="s">
        <v>72</v>
      </c>
      <c r="D547" s="22" t="s">
        <v>31</v>
      </c>
      <c r="E547" s="3">
        <v>3223</v>
      </c>
      <c r="F547" s="3">
        <v>3247</v>
      </c>
      <c r="G547" s="3">
        <v>13175</v>
      </c>
      <c r="I547" s="23" t="s">
        <v>27</v>
      </c>
      <c r="J547" s="3">
        <v>233643</v>
      </c>
      <c r="K547" s="23" t="s">
        <v>27</v>
      </c>
      <c r="L547" s="3">
        <v>1041020</v>
      </c>
      <c r="M547" s="23" t="s">
        <v>27</v>
      </c>
    </row>
    <row r="548" spans="1:13" hidden="1" x14ac:dyDescent="0.2">
      <c r="A548" s="22" t="s">
        <v>82</v>
      </c>
      <c r="B548" s="22" t="s">
        <v>71</v>
      </c>
      <c r="C548" s="22" t="s">
        <v>72</v>
      </c>
      <c r="D548" s="22" t="s">
        <v>32</v>
      </c>
      <c r="E548" s="3">
        <v>367</v>
      </c>
      <c r="F548" s="3">
        <v>511</v>
      </c>
      <c r="G548" s="3">
        <v>7899</v>
      </c>
      <c r="I548" s="23" t="s">
        <v>27</v>
      </c>
      <c r="J548" s="3">
        <v>169275</v>
      </c>
      <c r="K548" s="23" t="s">
        <v>27</v>
      </c>
      <c r="L548" s="3">
        <v>519031</v>
      </c>
      <c r="M548" s="23" t="s">
        <v>27</v>
      </c>
    </row>
    <row r="549" spans="1:13" hidden="1" x14ac:dyDescent="0.2">
      <c r="A549" s="22" t="s">
        <v>82</v>
      </c>
      <c r="B549" s="22" t="s">
        <v>71</v>
      </c>
      <c r="C549" s="22" t="s">
        <v>72</v>
      </c>
      <c r="D549" s="22" t="s">
        <v>33</v>
      </c>
      <c r="E549" s="3">
        <v>148</v>
      </c>
      <c r="F549" s="3">
        <v>361</v>
      </c>
      <c r="G549" s="3">
        <v>9626</v>
      </c>
      <c r="I549" s="23" t="s">
        <v>27</v>
      </c>
      <c r="J549" s="3">
        <v>170171</v>
      </c>
      <c r="K549" s="23" t="s">
        <v>27</v>
      </c>
      <c r="L549" s="3">
        <v>536490</v>
      </c>
      <c r="M549" s="23" t="s">
        <v>27</v>
      </c>
    </row>
    <row r="550" spans="1:13" hidden="1" x14ac:dyDescent="0.2">
      <c r="A550" s="22" t="s">
        <v>82</v>
      </c>
      <c r="B550" s="22" t="s">
        <v>71</v>
      </c>
      <c r="C550" s="22" t="s">
        <v>72</v>
      </c>
      <c r="D550" s="22" t="s">
        <v>34</v>
      </c>
      <c r="E550" s="3">
        <v>3738</v>
      </c>
      <c r="F550" s="3">
        <v>4119</v>
      </c>
      <c r="G550" s="3">
        <v>30700</v>
      </c>
      <c r="I550" s="23" t="s">
        <v>27</v>
      </c>
      <c r="J550" s="3">
        <v>573089</v>
      </c>
      <c r="K550" s="23" t="s">
        <v>27</v>
      </c>
      <c r="L550" s="3">
        <v>2096541</v>
      </c>
      <c r="M550" s="23" t="s">
        <v>27</v>
      </c>
    </row>
    <row r="551" spans="1:13" hidden="1" x14ac:dyDescent="0.2">
      <c r="A551" s="22" t="s">
        <v>82</v>
      </c>
      <c r="B551" s="22" t="s">
        <v>71</v>
      </c>
      <c r="C551" s="22" t="s">
        <v>72</v>
      </c>
      <c r="D551" s="22" t="s">
        <v>35</v>
      </c>
      <c r="E551" s="3">
        <v>99</v>
      </c>
      <c r="F551" s="3">
        <v>298</v>
      </c>
      <c r="G551" s="3">
        <v>15830</v>
      </c>
      <c r="I551" s="23" t="s">
        <v>27</v>
      </c>
      <c r="J551" s="3">
        <v>317815</v>
      </c>
      <c r="K551" s="23" t="s">
        <v>27</v>
      </c>
      <c r="L551" s="3">
        <v>1012511</v>
      </c>
      <c r="M551" s="23" t="s">
        <v>38</v>
      </c>
    </row>
    <row r="552" spans="1:13" hidden="1" x14ac:dyDescent="0.2">
      <c r="A552" s="22" t="s">
        <v>82</v>
      </c>
      <c r="B552" s="22" t="s">
        <v>73</v>
      </c>
      <c r="C552" s="22" t="s">
        <v>74</v>
      </c>
      <c r="D552" s="22" t="s">
        <v>26</v>
      </c>
      <c r="E552" s="3">
        <v>182319</v>
      </c>
      <c r="F552" s="3">
        <v>191291</v>
      </c>
      <c r="G552" s="3">
        <v>1727992</v>
      </c>
      <c r="I552" s="23" t="s">
        <v>27</v>
      </c>
      <c r="J552" s="3">
        <v>46464180</v>
      </c>
      <c r="K552" s="23" t="s">
        <v>27</v>
      </c>
      <c r="L552" s="3">
        <v>244049285</v>
      </c>
      <c r="M552" s="23" t="s">
        <v>27</v>
      </c>
    </row>
    <row r="553" spans="1:13" hidden="1" x14ac:dyDescent="0.2">
      <c r="A553" s="22" t="s">
        <v>82</v>
      </c>
      <c r="B553" s="22" t="s">
        <v>73</v>
      </c>
      <c r="C553" s="22" t="s">
        <v>74</v>
      </c>
      <c r="D553" s="22" t="s">
        <v>28</v>
      </c>
      <c r="E553" s="3">
        <v>103903</v>
      </c>
      <c r="F553" s="3">
        <v>103925</v>
      </c>
      <c r="G553" s="3">
        <v>207099</v>
      </c>
      <c r="I553" s="23" t="s">
        <v>27</v>
      </c>
      <c r="J553" s="3">
        <v>4842111</v>
      </c>
      <c r="K553" s="23" t="s">
        <v>27</v>
      </c>
      <c r="L553" s="3">
        <v>31417226</v>
      </c>
      <c r="M553" s="23" t="s">
        <v>27</v>
      </c>
    </row>
    <row r="554" spans="1:13" hidden="1" x14ac:dyDescent="0.2">
      <c r="A554" s="22" t="s">
        <v>82</v>
      </c>
      <c r="B554" s="22" t="s">
        <v>73</v>
      </c>
      <c r="C554" s="22" t="s">
        <v>74</v>
      </c>
      <c r="D554" s="22" t="s">
        <v>29</v>
      </c>
      <c r="E554" s="3">
        <v>41013</v>
      </c>
      <c r="F554" s="3">
        <v>41116</v>
      </c>
      <c r="G554" s="3">
        <v>267529</v>
      </c>
      <c r="I554" s="23" t="s">
        <v>27</v>
      </c>
      <c r="J554" s="3">
        <v>5454924</v>
      </c>
      <c r="K554" s="23" t="s">
        <v>27</v>
      </c>
      <c r="L554" s="3">
        <v>31482825</v>
      </c>
      <c r="M554" s="23" t="s">
        <v>27</v>
      </c>
    </row>
    <row r="555" spans="1:13" hidden="1" x14ac:dyDescent="0.2">
      <c r="A555" s="22" t="s">
        <v>82</v>
      </c>
      <c r="B555" s="22" t="s">
        <v>73</v>
      </c>
      <c r="C555" s="22" t="s">
        <v>74</v>
      </c>
      <c r="D555" s="22" t="s">
        <v>30</v>
      </c>
      <c r="E555" s="3">
        <v>20623</v>
      </c>
      <c r="F555" s="3">
        <v>21050</v>
      </c>
      <c r="G555" s="3">
        <v>272265</v>
      </c>
      <c r="I555" s="23" t="s">
        <v>27</v>
      </c>
      <c r="J555" s="3">
        <v>6055034</v>
      </c>
      <c r="K555" s="23" t="s">
        <v>27</v>
      </c>
      <c r="L555" s="3">
        <v>28640585</v>
      </c>
      <c r="M555" s="23" t="s">
        <v>27</v>
      </c>
    </row>
    <row r="556" spans="1:13" hidden="1" x14ac:dyDescent="0.2">
      <c r="A556" s="22" t="s">
        <v>82</v>
      </c>
      <c r="B556" s="22" t="s">
        <v>73</v>
      </c>
      <c r="C556" s="22" t="s">
        <v>74</v>
      </c>
      <c r="D556" s="22" t="s">
        <v>31</v>
      </c>
      <c r="E556" s="3">
        <v>165539</v>
      </c>
      <c r="F556" s="3">
        <v>166091</v>
      </c>
      <c r="G556" s="3">
        <v>746893</v>
      </c>
      <c r="I556" s="23" t="s">
        <v>27</v>
      </c>
      <c r="J556" s="3">
        <v>16352069</v>
      </c>
      <c r="K556" s="23" t="s">
        <v>27</v>
      </c>
      <c r="L556" s="3">
        <v>91540636</v>
      </c>
      <c r="M556" s="23" t="s">
        <v>27</v>
      </c>
    </row>
    <row r="557" spans="1:13" hidden="1" x14ac:dyDescent="0.2">
      <c r="A557" s="22" t="s">
        <v>82</v>
      </c>
      <c r="B557" s="22" t="s">
        <v>73</v>
      </c>
      <c r="C557" s="22" t="s">
        <v>74</v>
      </c>
      <c r="D557" s="22" t="s">
        <v>32</v>
      </c>
      <c r="E557" s="3">
        <v>14575</v>
      </c>
      <c r="F557" s="3">
        <v>17312</v>
      </c>
      <c r="G557" s="3">
        <v>536103</v>
      </c>
      <c r="I557" s="23" t="s">
        <v>27</v>
      </c>
      <c r="J557" s="3">
        <v>14509570</v>
      </c>
      <c r="K557" s="23" t="s">
        <v>27</v>
      </c>
      <c r="L557" s="3">
        <v>75541632</v>
      </c>
      <c r="M557" s="23" t="s">
        <v>27</v>
      </c>
    </row>
    <row r="558" spans="1:13" hidden="1" x14ac:dyDescent="0.2">
      <c r="A558" s="22" t="s">
        <v>82</v>
      </c>
      <c r="B558" s="22" t="s">
        <v>73</v>
      </c>
      <c r="C558" s="22" t="s">
        <v>74</v>
      </c>
      <c r="D558" s="22" t="s">
        <v>33</v>
      </c>
      <c r="E558" s="3">
        <v>1700</v>
      </c>
      <c r="F558" s="3">
        <v>4428</v>
      </c>
      <c r="G558" s="3">
        <v>257526</v>
      </c>
      <c r="I558" s="23" t="s">
        <v>27</v>
      </c>
      <c r="J558" s="3">
        <v>9233116</v>
      </c>
      <c r="K558" s="23" t="s">
        <v>27</v>
      </c>
      <c r="L558" s="3">
        <v>50587993</v>
      </c>
      <c r="M558" s="23" t="s">
        <v>27</v>
      </c>
    </row>
    <row r="559" spans="1:13" hidden="1" x14ac:dyDescent="0.2">
      <c r="A559" s="22" t="s">
        <v>82</v>
      </c>
      <c r="B559" s="22" t="s">
        <v>73</v>
      </c>
      <c r="C559" s="22" t="s">
        <v>74</v>
      </c>
      <c r="D559" s="22" t="s">
        <v>34</v>
      </c>
      <c r="E559" s="3">
        <v>181814</v>
      </c>
      <c r="F559" s="3">
        <v>187831</v>
      </c>
      <c r="G559" s="3">
        <v>1540522</v>
      </c>
      <c r="I559" s="23" t="s">
        <v>27</v>
      </c>
      <c r="J559" s="3">
        <v>40094755</v>
      </c>
      <c r="K559" s="23" t="s">
        <v>27</v>
      </c>
      <c r="L559" s="3">
        <v>217670261</v>
      </c>
      <c r="M559" s="23" t="s">
        <v>27</v>
      </c>
    </row>
    <row r="560" spans="1:13" hidden="1" x14ac:dyDescent="0.2">
      <c r="A560" s="22" t="s">
        <v>82</v>
      </c>
      <c r="B560" s="22" t="s">
        <v>73</v>
      </c>
      <c r="C560" s="22" t="s">
        <v>74</v>
      </c>
      <c r="D560" s="22" t="s">
        <v>35</v>
      </c>
      <c r="E560" s="3">
        <v>505</v>
      </c>
      <c r="F560" s="3">
        <v>3460</v>
      </c>
      <c r="G560" s="3">
        <v>187470</v>
      </c>
      <c r="I560" s="23" t="s">
        <v>27</v>
      </c>
      <c r="J560" s="3">
        <v>6369425</v>
      </c>
      <c r="K560" s="23" t="s">
        <v>27</v>
      </c>
      <c r="L560" s="3">
        <v>26379024</v>
      </c>
      <c r="M560" s="23" t="s">
        <v>27</v>
      </c>
    </row>
    <row r="561" spans="1:17" hidden="1" x14ac:dyDescent="0.2">
      <c r="A561" s="22" t="s">
        <v>82</v>
      </c>
      <c r="B561" s="22" t="s">
        <v>75</v>
      </c>
      <c r="C561" s="22" t="s">
        <v>76</v>
      </c>
      <c r="D561" s="22" t="s">
        <v>26</v>
      </c>
      <c r="E561" s="3">
        <v>175</v>
      </c>
      <c r="F561" s="3">
        <v>175</v>
      </c>
      <c r="G561" s="3">
        <v>274</v>
      </c>
      <c r="I561" s="23" t="s">
        <v>27</v>
      </c>
      <c r="J561" s="3">
        <v>4832</v>
      </c>
      <c r="K561" s="23" t="s">
        <v>27</v>
      </c>
      <c r="L561" s="3">
        <v>32758</v>
      </c>
      <c r="M561" s="23" t="s">
        <v>27</v>
      </c>
    </row>
    <row r="562" spans="1:17" hidden="1" x14ac:dyDescent="0.2">
      <c r="A562" s="22" t="s">
        <v>82</v>
      </c>
      <c r="B562" s="22" t="s">
        <v>75</v>
      </c>
      <c r="C562" s="22" t="s">
        <v>76</v>
      </c>
      <c r="D562" s="22" t="s">
        <v>28</v>
      </c>
      <c r="E562" s="3">
        <v>164</v>
      </c>
      <c r="F562" s="3">
        <v>164</v>
      </c>
      <c r="G562" s="3">
        <v>0</v>
      </c>
      <c r="H562" s="23" t="s">
        <v>79</v>
      </c>
      <c r="I562" s="23" t="s">
        <v>78</v>
      </c>
      <c r="J562" s="3">
        <v>4087</v>
      </c>
      <c r="K562" s="23" t="s">
        <v>27</v>
      </c>
      <c r="L562" s="3">
        <v>29182</v>
      </c>
      <c r="M562" s="23" t="s">
        <v>27</v>
      </c>
    </row>
    <row r="563" spans="1:17" hidden="1" x14ac:dyDescent="0.2">
      <c r="A563" s="22" t="s">
        <v>82</v>
      </c>
      <c r="B563" s="22" t="s">
        <v>75</v>
      </c>
      <c r="C563" s="22" t="s">
        <v>76</v>
      </c>
      <c r="D563" s="22" t="s">
        <v>29</v>
      </c>
      <c r="E563" s="3">
        <v>5</v>
      </c>
      <c r="F563" s="3">
        <v>5</v>
      </c>
      <c r="G563" s="3">
        <v>0</v>
      </c>
      <c r="H563" s="23" t="s">
        <v>84</v>
      </c>
      <c r="I563" s="23" t="s">
        <v>80</v>
      </c>
      <c r="J563" s="3">
        <v>0</v>
      </c>
      <c r="K563" s="23" t="s">
        <v>80</v>
      </c>
      <c r="L563" s="3">
        <v>0</v>
      </c>
      <c r="M563" s="23" t="s">
        <v>80</v>
      </c>
    </row>
    <row r="564" spans="1:17" hidden="1" x14ac:dyDescent="0.2">
      <c r="A564" s="22" t="s">
        <v>82</v>
      </c>
      <c r="B564" s="22" t="s">
        <v>75</v>
      </c>
      <c r="C564" s="22" t="s">
        <v>76</v>
      </c>
      <c r="D564" s="22" t="s">
        <v>30</v>
      </c>
      <c r="E564" s="3">
        <v>4</v>
      </c>
      <c r="F564" s="3">
        <v>4</v>
      </c>
      <c r="G564" s="3">
        <v>0</v>
      </c>
      <c r="H564" s="23" t="s">
        <v>84</v>
      </c>
      <c r="I564" s="23" t="s">
        <v>80</v>
      </c>
      <c r="J564" s="3">
        <v>0</v>
      </c>
      <c r="K564" s="23" t="s">
        <v>80</v>
      </c>
      <c r="L564" s="3">
        <v>0</v>
      </c>
      <c r="M564" s="23" t="s">
        <v>80</v>
      </c>
    </row>
    <row r="565" spans="1:17" hidden="1" x14ac:dyDescent="0.2">
      <c r="A565" s="22" t="s">
        <v>82</v>
      </c>
      <c r="B565" s="22" t="s">
        <v>75</v>
      </c>
      <c r="C565" s="22" t="s">
        <v>76</v>
      </c>
      <c r="D565" s="22" t="s">
        <v>31</v>
      </c>
      <c r="E565" s="3">
        <v>173</v>
      </c>
      <c r="F565" s="3">
        <v>173</v>
      </c>
      <c r="G565" s="3">
        <v>213</v>
      </c>
      <c r="I565" s="23" t="s">
        <v>27</v>
      </c>
      <c r="J565" s="3">
        <v>4676</v>
      </c>
      <c r="K565" s="23" t="s">
        <v>27</v>
      </c>
      <c r="L565" s="3">
        <v>31768</v>
      </c>
      <c r="M565" s="23" t="s">
        <v>27</v>
      </c>
    </row>
    <row r="566" spans="1:17" hidden="1" x14ac:dyDescent="0.2">
      <c r="A566" s="22" t="s">
        <v>82</v>
      </c>
      <c r="B566" s="22" t="s">
        <v>75</v>
      </c>
      <c r="C566" s="22" t="s">
        <v>76</v>
      </c>
      <c r="D566" s="22" t="s">
        <v>32</v>
      </c>
      <c r="E566" s="3">
        <v>2</v>
      </c>
      <c r="F566" s="3">
        <v>2</v>
      </c>
      <c r="G566" s="3">
        <v>0</v>
      </c>
      <c r="H566" s="23" t="s">
        <v>84</v>
      </c>
      <c r="I566" s="23" t="s">
        <v>80</v>
      </c>
      <c r="J566" s="3">
        <v>0</v>
      </c>
      <c r="K566" s="23" t="s">
        <v>80</v>
      </c>
      <c r="L566" s="3">
        <v>0</v>
      </c>
      <c r="M566" s="23" t="s">
        <v>80</v>
      </c>
    </row>
    <row r="567" spans="1:17" hidden="1" x14ac:dyDescent="0.2">
      <c r="A567" s="22" t="s">
        <v>82</v>
      </c>
      <c r="B567" s="22" t="s">
        <v>75</v>
      </c>
      <c r="C567" s="22" t="s">
        <v>76</v>
      </c>
      <c r="D567" s="22" t="s">
        <v>34</v>
      </c>
      <c r="E567" s="3">
        <v>175</v>
      </c>
      <c r="F567" s="3">
        <v>175</v>
      </c>
      <c r="G567" s="3">
        <v>274</v>
      </c>
      <c r="I567" s="23" t="s">
        <v>27</v>
      </c>
      <c r="J567" s="3">
        <v>4832</v>
      </c>
      <c r="K567" s="23" t="s">
        <v>27</v>
      </c>
      <c r="L567" s="3">
        <v>32758</v>
      </c>
      <c r="M567" s="23" t="s">
        <v>27</v>
      </c>
    </row>
    <row r="568" spans="1:17" ht="12.75" x14ac:dyDescent="0.2">
      <c r="A568" s="22" t="s">
        <v>87</v>
      </c>
      <c r="B568" s="22" t="s">
        <v>24</v>
      </c>
      <c r="C568" s="22" t="s">
        <v>25</v>
      </c>
      <c r="D568" s="22" t="s">
        <v>26</v>
      </c>
      <c r="E568" s="3">
        <v>2588455</v>
      </c>
      <c r="F568" s="3">
        <v>2828856</v>
      </c>
      <c r="G568" s="3">
        <v>29896101</v>
      </c>
      <c r="I568" s="23" t="s">
        <v>27</v>
      </c>
      <c r="J568" s="3">
        <v>1056646860</v>
      </c>
      <c r="K568" s="23" t="s">
        <v>27</v>
      </c>
      <c r="L568" s="3">
        <v>5451578189</v>
      </c>
      <c r="M568" s="23" t="s">
        <v>27</v>
      </c>
      <c r="O568" s="47">
        <f>SUM(O8:O383)</f>
        <v>1.0041508152117766</v>
      </c>
      <c r="P568" s="47">
        <f t="shared" ref="P568:Q568" si="3">SUM(P8:P383)</f>
        <v>1</v>
      </c>
      <c r="Q568" s="47">
        <f t="shared" si="3"/>
        <v>1</v>
      </c>
    </row>
    <row r="569" spans="1:17" hidden="1" x14ac:dyDescent="0.2">
      <c r="A569" s="22" t="s">
        <v>87</v>
      </c>
      <c r="B569" s="22" t="s">
        <v>24</v>
      </c>
      <c r="C569" s="22" t="s">
        <v>25</v>
      </c>
      <c r="D569" s="22" t="s">
        <v>28</v>
      </c>
      <c r="E569" s="3">
        <v>1568630</v>
      </c>
      <c r="F569" s="3">
        <v>1570299</v>
      </c>
      <c r="G569" s="3">
        <v>2544457</v>
      </c>
      <c r="I569" s="23" t="s">
        <v>27</v>
      </c>
      <c r="J569" s="3">
        <v>108156704</v>
      </c>
      <c r="K569" s="23" t="s">
        <v>27</v>
      </c>
      <c r="L569" s="3">
        <v>651916946</v>
      </c>
      <c r="M569" s="23" t="s">
        <v>27</v>
      </c>
    </row>
    <row r="570" spans="1:17" hidden="1" x14ac:dyDescent="0.2">
      <c r="A570" s="22" t="s">
        <v>87</v>
      </c>
      <c r="B570" s="22" t="s">
        <v>24</v>
      </c>
      <c r="C570" s="22" t="s">
        <v>25</v>
      </c>
      <c r="D570" s="22" t="s">
        <v>29</v>
      </c>
      <c r="E570" s="3">
        <v>458060</v>
      </c>
      <c r="F570" s="3">
        <v>462665</v>
      </c>
      <c r="G570" s="3">
        <v>3023889</v>
      </c>
      <c r="I570" s="23" t="s">
        <v>27</v>
      </c>
      <c r="J570" s="3">
        <v>103012988</v>
      </c>
      <c r="K570" s="23" t="s">
        <v>27</v>
      </c>
      <c r="L570" s="3">
        <v>518458678</v>
      </c>
      <c r="M570" s="23" t="s">
        <v>27</v>
      </c>
    </row>
    <row r="571" spans="1:17" hidden="1" x14ac:dyDescent="0.2">
      <c r="A571" s="22" t="s">
        <v>87</v>
      </c>
      <c r="B571" s="22" t="s">
        <v>24</v>
      </c>
      <c r="C571" s="22" t="s">
        <v>25</v>
      </c>
      <c r="D571" s="22" t="s">
        <v>30</v>
      </c>
      <c r="E571" s="3">
        <v>288836</v>
      </c>
      <c r="F571" s="3">
        <v>302936</v>
      </c>
      <c r="G571" s="3">
        <v>3871026</v>
      </c>
      <c r="I571" s="23" t="s">
        <v>27</v>
      </c>
      <c r="J571" s="3">
        <v>131968428</v>
      </c>
      <c r="K571" s="23" t="s">
        <v>27</v>
      </c>
      <c r="L571" s="3">
        <v>633195370</v>
      </c>
      <c r="M571" s="23" t="s">
        <v>27</v>
      </c>
    </row>
    <row r="572" spans="1:17" hidden="1" x14ac:dyDescent="0.2">
      <c r="A572" s="22" t="s">
        <v>87</v>
      </c>
      <c r="B572" s="22" t="s">
        <v>24</v>
      </c>
      <c r="C572" s="22" t="s">
        <v>25</v>
      </c>
      <c r="D572" s="22" t="s">
        <v>31</v>
      </c>
      <c r="E572" s="3">
        <v>2315526</v>
      </c>
      <c r="F572" s="3">
        <v>2335900</v>
      </c>
      <c r="G572" s="3">
        <v>9439372</v>
      </c>
      <c r="I572" s="23" t="s">
        <v>27</v>
      </c>
      <c r="J572" s="3">
        <v>343138120</v>
      </c>
      <c r="K572" s="23" t="s">
        <v>27</v>
      </c>
      <c r="L572" s="3">
        <v>1803570994</v>
      </c>
      <c r="M572" s="23" t="s">
        <v>27</v>
      </c>
    </row>
    <row r="573" spans="1:17" hidden="1" x14ac:dyDescent="0.2">
      <c r="A573" s="22" t="s">
        <v>87</v>
      </c>
      <c r="B573" s="22" t="s">
        <v>24</v>
      </c>
      <c r="C573" s="22" t="s">
        <v>25</v>
      </c>
      <c r="D573" s="22" t="s">
        <v>32</v>
      </c>
      <c r="E573" s="3">
        <v>233226</v>
      </c>
      <c r="F573" s="3">
        <v>299905</v>
      </c>
      <c r="G573" s="3">
        <v>8987593</v>
      </c>
      <c r="I573" s="23" t="s">
        <v>27</v>
      </c>
      <c r="J573" s="3">
        <v>322813955</v>
      </c>
      <c r="K573" s="23" t="s">
        <v>27</v>
      </c>
      <c r="L573" s="3">
        <v>1666654351</v>
      </c>
      <c r="M573" s="23" t="s">
        <v>27</v>
      </c>
    </row>
    <row r="574" spans="1:17" hidden="1" x14ac:dyDescent="0.2">
      <c r="A574" s="22" t="s">
        <v>87</v>
      </c>
      <c r="B574" s="22" t="s">
        <v>24</v>
      </c>
      <c r="C574" s="22" t="s">
        <v>25</v>
      </c>
      <c r="D574" s="22" t="s">
        <v>33</v>
      </c>
      <c r="E574" s="3">
        <v>34405</v>
      </c>
      <c r="F574" s="3">
        <v>109802</v>
      </c>
      <c r="G574" s="3">
        <v>6026214</v>
      </c>
      <c r="I574" s="23" t="s">
        <v>27</v>
      </c>
      <c r="J574" s="3">
        <v>223550970</v>
      </c>
      <c r="K574" s="23" t="s">
        <v>27</v>
      </c>
      <c r="L574" s="3">
        <v>1175212465</v>
      </c>
      <c r="M574" s="23" t="s">
        <v>27</v>
      </c>
    </row>
    <row r="575" spans="1:17" hidden="1" x14ac:dyDescent="0.2">
      <c r="A575" s="22" t="s">
        <v>87</v>
      </c>
      <c r="B575" s="22" t="s">
        <v>24</v>
      </c>
      <c r="C575" s="22" t="s">
        <v>25</v>
      </c>
      <c r="D575" s="22" t="s">
        <v>34</v>
      </c>
      <c r="E575" s="3">
        <v>2583157</v>
      </c>
      <c r="F575" s="3">
        <v>2745607</v>
      </c>
      <c r="G575" s="3">
        <v>24453179</v>
      </c>
      <c r="I575" s="23" t="s">
        <v>27</v>
      </c>
      <c r="J575" s="3">
        <v>889503045</v>
      </c>
      <c r="K575" s="23" t="s">
        <v>27</v>
      </c>
      <c r="L575" s="3">
        <v>4645437810</v>
      </c>
      <c r="M575" s="23" t="s">
        <v>27</v>
      </c>
    </row>
    <row r="576" spans="1:17" hidden="1" x14ac:dyDescent="0.2">
      <c r="A576" s="22" t="s">
        <v>87</v>
      </c>
      <c r="B576" s="22" t="s">
        <v>24</v>
      </c>
      <c r="C576" s="22" t="s">
        <v>25</v>
      </c>
      <c r="D576" s="22" t="s">
        <v>35</v>
      </c>
      <c r="E576" s="3">
        <v>5298</v>
      </c>
      <c r="F576" s="3">
        <v>83249</v>
      </c>
      <c r="G576" s="3">
        <v>5442922</v>
      </c>
      <c r="I576" s="23" t="s">
        <v>27</v>
      </c>
      <c r="J576" s="3">
        <v>167143815</v>
      </c>
      <c r="K576" s="23" t="s">
        <v>27</v>
      </c>
      <c r="L576" s="3">
        <v>806140379</v>
      </c>
      <c r="M576" s="23" t="s">
        <v>27</v>
      </c>
    </row>
    <row r="577" spans="1:13" hidden="1" x14ac:dyDescent="0.2">
      <c r="A577" s="22" t="s">
        <v>87</v>
      </c>
      <c r="B577" s="22" t="s">
        <v>36</v>
      </c>
      <c r="C577" s="22" t="s">
        <v>37</v>
      </c>
      <c r="D577" s="22" t="s">
        <v>26</v>
      </c>
      <c r="E577" s="3">
        <v>9238</v>
      </c>
      <c r="F577" s="3">
        <v>9313</v>
      </c>
      <c r="G577" s="3">
        <v>65066</v>
      </c>
      <c r="I577" s="23" t="s">
        <v>27</v>
      </c>
      <c r="J577" s="3">
        <v>2079141</v>
      </c>
      <c r="K577" s="23" t="s">
        <v>27</v>
      </c>
      <c r="L577" s="3">
        <v>10920139</v>
      </c>
      <c r="M577" s="23" t="s">
        <v>27</v>
      </c>
    </row>
    <row r="578" spans="1:13" hidden="1" x14ac:dyDescent="0.2">
      <c r="A578" s="22" t="s">
        <v>87</v>
      </c>
      <c r="B578" s="22" t="s">
        <v>36</v>
      </c>
      <c r="C578" s="22" t="s">
        <v>37</v>
      </c>
      <c r="D578" s="22" t="s">
        <v>28</v>
      </c>
      <c r="E578" s="3">
        <v>6335</v>
      </c>
      <c r="F578" s="3">
        <v>6335</v>
      </c>
      <c r="G578" s="3">
        <v>9251</v>
      </c>
      <c r="I578" s="23" t="s">
        <v>38</v>
      </c>
      <c r="J578" s="3">
        <v>340396</v>
      </c>
      <c r="K578" s="23" t="s">
        <v>27</v>
      </c>
      <c r="L578" s="3">
        <v>2436189</v>
      </c>
      <c r="M578" s="23" t="s">
        <v>27</v>
      </c>
    </row>
    <row r="579" spans="1:13" hidden="1" x14ac:dyDescent="0.2">
      <c r="A579" s="22" t="s">
        <v>87</v>
      </c>
      <c r="B579" s="22" t="s">
        <v>36</v>
      </c>
      <c r="C579" s="22" t="s">
        <v>37</v>
      </c>
      <c r="D579" s="22" t="s">
        <v>29</v>
      </c>
      <c r="E579" s="3">
        <v>1561</v>
      </c>
      <c r="F579" s="3">
        <v>1561</v>
      </c>
      <c r="G579" s="3">
        <v>10145</v>
      </c>
      <c r="I579" s="23" t="s">
        <v>27</v>
      </c>
      <c r="J579" s="3">
        <v>315395</v>
      </c>
      <c r="K579" s="23" t="s">
        <v>27</v>
      </c>
      <c r="L579" s="3">
        <v>1715366</v>
      </c>
      <c r="M579" s="23" t="s">
        <v>27</v>
      </c>
    </row>
    <row r="580" spans="1:13" hidden="1" x14ac:dyDescent="0.2">
      <c r="A580" s="22" t="s">
        <v>87</v>
      </c>
      <c r="B580" s="22" t="s">
        <v>36</v>
      </c>
      <c r="C580" s="22" t="s">
        <v>37</v>
      </c>
      <c r="D580" s="22" t="s">
        <v>30</v>
      </c>
      <c r="E580" s="3">
        <v>826</v>
      </c>
      <c r="F580" s="3">
        <v>829</v>
      </c>
      <c r="G580" s="3">
        <v>10808</v>
      </c>
      <c r="I580" s="23" t="s">
        <v>27</v>
      </c>
      <c r="J580" s="3">
        <v>360159</v>
      </c>
      <c r="K580" s="23" t="s">
        <v>27</v>
      </c>
      <c r="L580" s="3">
        <v>1678074</v>
      </c>
      <c r="M580" s="23" t="s">
        <v>27</v>
      </c>
    </row>
    <row r="581" spans="1:13" hidden="1" x14ac:dyDescent="0.2">
      <c r="A581" s="22" t="s">
        <v>87</v>
      </c>
      <c r="B581" s="22" t="s">
        <v>36</v>
      </c>
      <c r="C581" s="22" t="s">
        <v>37</v>
      </c>
      <c r="D581" s="22" t="s">
        <v>31</v>
      </c>
      <c r="E581" s="3">
        <v>8722</v>
      </c>
      <c r="F581" s="3">
        <v>8725</v>
      </c>
      <c r="G581" s="3">
        <v>30204</v>
      </c>
      <c r="I581" s="23" t="s">
        <v>27</v>
      </c>
      <c r="J581" s="3">
        <v>1015950</v>
      </c>
      <c r="K581" s="23" t="s">
        <v>27</v>
      </c>
      <c r="L581" s="3">
        <v>5829629</v>
      </c>
      <c r="M581" s="23" t="s">
        <v>27</v>
      </c>
    </row>
    <row r="582" spans="1:13" hidden="1" x14ac:dyDescent="0.2">
      <c r="A582" s="22" t="s">
        <v>87</v>
      </c>
      <c r="B582" s="22" t="s">
        <v>36</v>
      </c>
      <c r="C582" s="22" t="s">
        <v>37</v>
      </c>
      <c r="D582" s="22" t="s">
        <v>32</v>
      </c>
      <c r="E582" s="3">
        <v>437</v>
      </c>
      <c r="F582" s="3">
        <v>468</v>
      </c>
      <c r="G582" s="3">
        <v>15136</v>
      </c>
      <c r="I582" s="23" t="s">
        <v>27</v>
      </c>
      <c r="J582" s="3">
        <v>537424</v>
      </c>
      <c r="K582" s="23" t="s">
        <v>27</v>
      </c>
      <c r="L582" s="3">
        <v>2452438</v>
      </c>
      <c r="M582" s="23" t="s">
        <v>27</v>
      </c>
    </row>
    <row r="583" spans="1:13" hidden="1" x14ac:dyDescent="0.2">
      <c r="A583" s="22" t="s">
        <v>87</v>
      </c>
      <c r="B583" s="22" t="s">
        <v>36</v>
      </c>
      <c r="C583" s="22" t="s">
        <v>37</v>
      </c>
      <c r="D583" s="22" t="s">
        <v>33</v>
      </c>
      <c r="E583" s="3">
        <v>61</v>
      </c>
      <c r="F583" s="3">
        <v>79</v>
      </c>
      <c r="G583" s="3">
        <v>9431</v>
      </c>
      <c r="I583" s="23" t="s">
        <v>27</v>
      </c>
      <c r="J583" s="3">
        <v>251061</v>
      </c>
      <c r="K583" s="23" t="s">
        <v>38</v>
      </c>
      <c r="L583" s="3">
        <v>1236361</v>
      </c>
      <c r="M583" s="23" t="s">
        <v>27</v>
      </c>
    </row>
    <row r="584" spans="1:13" hidden="1" x14ac:dyDescent="0.2">
      <c r="A584" s="22" t="s">
        <v>87</v>
      </c>
      <c r="B584" s="22" t="s">
        <v>36</v>
      </c>
      <c r="C584" s="22" t="s">
        <v>37</v>
      </c>
      <c r="D584" s="22" t="s">
        <v>34</v>
      </c>
      <c r="E584" s="3">
        <v>9220</v>
      </c>
      <c r="F584" s="3">
        <v>9272</v>
      </c>
      <c r="G584" s="3">
        <v>54771</v>
      </c>
      <c r="I584" s="23" t="s">
        <v>27</v>
      </c>
      <c r="J584" s="3">
        <v>1804435</v>
      </c>
      <c r="K584" s="23" t="s">
        <v>27</v>
      </c>
      <c r="L584" s="3">
        <v>9518428</v>
      </c>
      <c r="M584" s="23" t="s">
        <v>27</v>
      </c>
    </row>
    <row r="585" spans="1:13" hidden="1" x14ac:dyDescent="0.2">
      <c r="A585" s="22" t="s">
        <v>87</v>
      </c>
      <c r="B585" s="22" t="s">
        <v>36</v>
      </c>
      <c r="C585" s="22" t="s">
        <v>37</v>
      </c>
      <c r="D585" s="22" t="s">
        <v>35</v>
      </c>
      <c r="E585" s="3">
        <v>18</v>
      </c>
      <c r="F585" s="3">
        <v>41</v>
      </c>
      <c r="G585" s="3">
        <v>10295</v>
      </c>
      <c r="I585" s="23" t="s">
        <v>27</v>
      </c>
      <c r="J585" s="3">
        <v>274706</v>
      </c>
      <c r="K585" s="23" t="s">
        <v>27</v>
      </c>
      <c r="L585" s="3">
        <v>1401711</v>
      </c>
      <c r="M585" s="23" t="s">
        <v>27</v>
      </c>
    </row>
    <row r="586" spans="1:13" hidden="1" x14ac:dyDescent="0.2">
      <c r="A586" s="22" t="s">
        <v>87</v>
      </c>
      <c r="B586" s="22" t="s">
        <v>39</v>
      </c>
      <c r="C586" s="22" t="s">
        <v>40</v>
      </c>
      <c r="D586" s="22" t="s">
        <v>26</v>
      </c>
      <c r="E586" s="3">
        <v>8286</v>
      </c>
      <c r="F586" s="3">
        <v>8843</v>
      </c>
      <c r="G586" s="3">
        <v>116643</v>
      </c>
      <c r="I586" s="23" t="s">
        <v>27</v>
      </c>
      <c r="J586" s="3">
        <v>5493113</v>
      </c>
      <c r="K586" s="23" t="s">
        <v>27</v>
      </c>
      <c r="L586" s="3">
        <v>39560271</v>
      </c>
      <c r="M586" s="23" t="s">
        <v>27</v>
      </c>
    </row>
    <row r="587" spans="1:13" hidden="1" x14ac:dyDescent="0.2">
      <c r="A587" s="22" t="s">
        <v>87</v>
      </c>
      <c r="B587" s="22" t="s">
        <v>39</v>
      </c>
      <c r="C587" s="22" t="s">
        <v>40</v>
      </c>
      <c r="D587" s="22" t="s">
        <v>28</v>
      </c>
      <c r="E587" s="3">
        <v>4752</v>
      </c>
      <c r="F587" s="3">
        <v>4758</v>
      </c>
      <c r="G587" s="3">
        <v>7383</v>
      </c>
      <c r="I587" s="23" t="s">
        <v>38</v>
      </c>
      <c r="J587" s="3">
        <v>357368</v>
      </c>
      <c r="K587" s="23" t="s">
        <v>27</v>
      </c>
      <c r="L587" s="3">
        <v>2571853</v>
      </c>
      <c r="M587" s="23" t="s">
        <v>27</v>
      </c>
    </row>
    <row r="588" spans="1:13" hidden="1" x14ac:dyDescent="0.2">
      <c r="A588" s="22" t="s">
        <v>87</v>
      </c>
      <c r="B588" s="22" t="s">
        <v>39</v>
      </c>
      <c r="C588" s="22" t="s">
        <v>40</v>
      </c>
      <c r="D588" s="22" t="s">
        <v>29</v>
      </c>
      <c r="E588" s="3">
        <v>1191</v>
      </c>
      <c r="F588" s="3">
        <v>1202</v>
      </c>
      <c r="G588" s="3">
        <v>7908</v>
      </c>
      <c r="I588" s="23" t="s">
        <v>27</v>
      </c>
      <c r="J588" s="3">
        <v>344320</v>
      </c>
      <c r="K588" s="23" t="s">
        <v>27</v>
      </c>
      <c r="L588" s="3">
        <v>2190710</v>
      </c>
      <c r="M588" s="23" t="s">
        <v>27</v>
      </c>
    </row>
    <row r="589" spans="1:13" hidden="1" x14ac:dyDescent="0.2">
      <c r="A589" s="22" t="s">
        <v>87</v>
      </c>
      <c r="B589" s="22" t="s">
        <v>39</v>
      </c>
      <c r="C589" s="22" t="s">
        <v>40</v>
      </c>
      <c r="D589" s="22" t="s">
        <v>30</v>
      </c>
      <c r="E589" s="3">
        <v>1018</v>
      </c>
      <c r="F589" s="3">
        <v>1056</v>
      </c>
      <c r="G589" s="3">
        <v>13682</v>
      </c>
      <c r="I589" s="23" t="s">
        <v>27</v>
      </c>
      <c r="J589" s="3">
        <v>622726</v>
      </c>
      <c r="K589" s="23" t="s">
        <v>27</v>
      </c>
      <c r="L589" s="3">
        <v>3422188</v>
      </c>
      <c r="M589" s="23" t="s">
        <v>27</v>
      </c>
    </row>
    <row r="590" spans="1:13" hidden="1" x14ac:dyDescent="0.2">
      <c r="A590" s="22" t="s">
        <v>87</v>
      </c>
      <c r="B590" s="22" t="s">
        <v>39</v>
      </c>
      <c r="C590" s="22" t="s">
        <v>40</v>
      </c>
      <c r="D590" s="22" t="s">
        <v>31</v>
      </c>
      <c r="E590" s="3">
        <v>6961</v>
      </c>
      <c r="F590" s="3">
        <v>7016</v>
      </c>
      <c r="G590" s="3">
        <v>28973</v>
      </c>
      <c r="I590" s="23" t="s">
        <v>27</v>
      </c>
      <c r="J590" s="3">
        <v>1324414</v>
      </c>
      <c r="K590" s="23" t="s">
        <v>27</v>
      </c>
      <c r="L590" s="3">
        <v>8184751</v>
      </c>
      <c r="M590" s="23" t="s">
        <v>27</v>
      </c>
    </row>
    <row r="591" spans="1:13" hidden="1" x14ac:dyDescent="0.2">
      <c r="A591" s="22" t="s">
        <v>87</v>
      </c>
      <c r="B591" s="22" t="s">
        <v>39</v>
      </c>
      <c r="C591" s="22" t="s">
        <v>40</v>
      </c>
      <c r="D591" s="22" t="s">
        <v>32</v>
      </c>
      <c r="E591" s="3">
        <v>1066</v>
      </c>
      <c r="F591" s="3">
        <v>1237</v>
      </c>
      <c r="G591" s="3">
        <v>41155</v>
      </c>
      <c r="I591" s="23" t="s">
        <v>27</v>
      </c>
      <c r="J591" s="3">
        <v>1931041</v>
      </c>
      <c r="K591" s="23" t="s">
        <v>27</v>
      </c>
      <c r="L591" s="3">
        <v>10699107</v>
      </c>
      <c r="M591" s="23" t="s">
        <v>27</v>
      </c>
    </row>
    <row r="592" spans="1:13" hidden="1" x14ac:dyDescent="0.2">
      <c r="A592" s="22" t="s">
        <v>87</v>
      </c>
      <c r="B592" s="22" t="s">
        <v>39</v>
      </c>
      <c r="C592" s="22" t="s">
        <v>40</v>
      </c>
      <c r="D592" s="22" t="s">
        <v>33</v>
      </c>
      <c r="E592" s="3">
        <v>217</v>
      </c>
      <c r="F592" s="3">
        <v>429</v>
      </c>
      <c r="G592" s="3">
        <v>28159</v>
      </c>
      <c r="I592" s="23" t="s">
        <v>27</v>
      </c>
      <c r="J592" s="3">
        <v>1388218</v>
      </c>
      <c r="K592" s="23" t="s">
        <v>27</v>
      </c>
      <c r="L592" s="3">
        <v>8125639</v>
      </c>
      <c r="M592" s="23" t="s">
        <v>27</v>
      </c>
    </row>
    <row r="593" spans="1:13" hidden="1" x14ac:dyDescent="0.2">
      <c r="A593" s="22" t="s">
        <v>87</v>
      </c>
      <c r="B593" s="22" t="s">
        <v>39</v>
      </c>
      <c r="C593" s="22" t="s">
        <v>40</v>
      </c>
      <c r="D593" s="22" t="s">
        <v>34</v>
      </c>
      <c r="E593" s="3">
        <v>8244</v>
      </c>
      <c r="F593" s="3">
        <v>8682</v>
      </c>
      <c r="G593" s="3">
        <v>98287</v>
      </c>
      <c r="I593" s="23" t="s">
        <v>27</v>
      </c>
      <c r="J593" s="3">
        <v>4643673</v>
      </c>
      <c r="K593" s="23" t="s">
        <v>27</v>
      </c>
      <c r="L593" s="3">
        <v>27009497</v>
      </c>
      <c r="M593" s="23" t="s">
        <v>27</v>
      </c>
    </row>
    <row r="594" spans="1:13" hidden="1" x14ac:dyDescent="0.2">
      <c r="A594" s="22" t="s">
        <v>87</v>
      </c>
      <c r="B594" s="22" t="s">
        <v>39</v>
      </c>
      <c r="C594" s="22" t="s">
        <v>40</v>
      </c>
      <c r="D594" s="22" t="s">
        <v>35</v>
      </c>
      <c r="E594" s="3">
        <v>42</v>
      </c>
      <c r="F594" s="3">
        <v>161</v>
      </c>
      <c r="G594" s="3">
        <v>18356</v>
      </c>
      <c r="I594" s="23" t="s">
        <v>27</v>
      </c>
      <c r="J594" s="3">
        <v>849440</v>
      </c>
      <c r="K594" s="23" t="s">
        <v>27</v>
      </c>
      <c r="L594" s="3">
        <v>12550774</v>
      </c>
      <c r="M594" s="23" t="s">
        <v>27</v>
      </c>
    </row>
    <row r="595" spans="1:13" hidden="1" x14ac:dyDescent="0.2">
      <c r="A595" s="22" t="s">
        <v>87</v>
      </c>
      <c r="B595" s="22" t="s">
        <v>41</v>
      </c>
      <c r="C595" s="22" t="s">
        <v>42</v>
      </c>
      <c r="D595" s="22" t="s">
        <v>26</v>
      </c>
      <c r="E595" s="3">
        <v>1030</v>
      </c>
      <c r="F595" s="3">
        <v>1108</v>
      </c>
      <c r="G595" s="3">
        <v>7161</v>
      </c>
      <c r="I595" s="23" t="s">
        <v>27</v>
      </c>
      <c r="J595" s="3">
        <v>346381</v>
      </c>
      <c r="K595" s="23" t="s">
        <v>27</v>
      </c>
      <c r="L595" s="3">
        <v>8161617</v>
      </c>
      <c r="M595" s="23" t="s">
        <v>27</v>
      </c>
    </row>
    <row r="596" spans="1:13" hidden="1" x14ac:dyDescent="0.2">
      <c r="A596" s="22" t="s">
        <v>87</v>
      </c>
      <c r="B596" s="22" t="s">
        <v>41</v>
      </c>
      <c r="C596" s="22" t="s">
        <v>42</v>
      </c>
      <c r="D596" s="22" t="s">
        <v>28</v>
      </c>
      <c r="E596" s="3">
        <v>699</v>
      </c>
      <c r="F596" s="3">
        <v>701</v>
      </c>
      <c r="G596" s="3">
        <v>1194</v>
      </c>
      <c r="I596" s="23" t="s">
        <v>27</v>
      </c>
      <c r="J596" s="3">
        <v>49567</v>
      </c>
      <c r="K596" s="23" t="s">
        <v>27</v>
      </c>
      <c r="L596" s="3">
        <v>580737</v>
      </c>
      <c r="M596" s="23" t="s">
        <v>38</v>
      </c>
    </row>
    <row r="597" spans="1:13" hidden="1" x14ac:dyDescent="0.2">
      <c r="A597" s="22" t="s">
        <v>87</v>
      </c>
      <c r="B597" s="22" t="s">
        <v>41</v>
      </c>
      <c r="C597" s="22" t="s">
        <v>42</v>
      </c>
      <c r="D597" s="22" t="s">
        <v>29</v>
      </c>
      <c r="E597" s="3">
        <v>162</v>
      </c>
      <c r="F597" s="3">
        <v>165</v>
      </c>
      <c r="G597" s="3">
        <v>1046</v>
      </c>
      <c r="I597" s="23" t="s">
        <v>27</v>
      </c>
      <c r="J597" s="3">
        <v>45193</v>
      </c>
      <c r="K597" s="23" t="s">
        <v>27</v>
      </c>
      <c r="L597" s="3">
        <v>848797</v>
      </c>
      <c r="M597" s="23" t="s">
        <v>38</v>
      </c>
    </row>
    <row r="598" spans="1:13" hidden="1" x14ac:dyDescent="0.2">
      <c r="A598" s="22" t="s">
        <v>87</v>
      </c>
      <c r="B598" s="22" t="s">
        <v>41</v>
      </c>
      <c r="C598" s="22" t="s">
        <v>42</v>
      </c>
      <c r="D598" s="22" t="s">
        <v>30</v>
      </c>
      <c r="E598" s="3">
        <v>97</v>
      </c>
      <c r="F598" s="3">
        <v>113</v>
      </c>
      <c r="G598" s="3">
        <v>1203</v>
      </c>
      <c r="I598" s="23" t="s">
        <v>38</v>
      </c>
      <c r="J598" s="3">
        <v>51031</v>
      </c>
      <c r="K598" s="23" t="s">
        <v>27</v>
      </c>
      <c r="L598" s="3">
        <v>1965415</v>
      </c>
      <c r="M598" s="23" t="s">
        <v>38</v>
      </c>
    </row>
    <row r="599" spans="1:13" hidden="1" x14ac:dyDescent="0.2">
      <c r="A599" s="22" t="s">
        <v>87</v>
      </c>
      <c r="B599" s="22" t="s">
        <v>41</v>
      </c>
      <c r="C599" s="22" t="s">
        <v>42</v>
      </c>
      <c r="D599" s="22" t="s">
        <v>31</v>
      </c>
      <c r="E599" s="3">
        <v>958</v>
      </c>
      <c r="F599" s="3">
        <v>979</v>
      </c>
      <c r="G599" s="3">
        <v>3443</v>
      </c>
      <c r="I599" s="23" t="s">
        <v>27</v>
      </c>
      <c r="J599" s="3">
        <v>145791</v>
      </c>
      <c r="K599" s="23" t="s">
        <v>27</v>
      </c>
      <c r="L599" s="3">
        <v>3394949</v>
      </c>
      <c r="M599" s="23" t="s">
        <v>27</v>
      </c>
    </row>
    <row r="600" spans="1:13" hidden="1" x14ac:dyDescent="0.2">
      <c r="A600" s="22" t="s">
        <v>87</v>
      </c>
      <c r="B600" s="22" t="s">
        <v>41</v>
      </c>
      <c r="C600" s="22" t="s">
        <v>42</v>
      </c>
      <c r="D600" s="22" t="s">
        <v>32</v>
      </c>
      <c r="E600" s="3">
        <v>58</v>
      </c>
      <c r="F600" s="3">
        <v>83</v>
      </c>
      <c r="G600" s="3">
        <v>1976</v>
      </c>
      <c r="I600" s="23" t="s">
        <v>27</v>
      </c>
      <c r="J600" s="3">
        <v>107495</v>
      </c>
      <c r="K600" s="23" t="s">
        <v>27</v>
      </c>
      <c r="L600" s="3">
        <v>2384887</v>
      </c>
      <c r="M600" s="23" t="s">
        <v>27</v>
      </c>
    </row>
    <row r="601" spans="1:13" hidden="1" x14ac:dyDescent="0.2">
      <c r="A601" s="22" t="s">
        <v>87</v>
      </c>
      <c r="B601" s="22" t="s">
        <v>41</v>
      </c>
      <c r="C601" s="22" t="s">
        <v>42</v>
      </c>
      <c r="D601" s="22" t="s">
        <v>33</v>
      </c>
      <c r="E601" s="3">
        <v>11</v>
      </c>
      <c r="F601" s="3">
        <v>42</v>
      </c>
      <c r="G601" s="3">
        <v>1631</v>
      </c>
      <c r="I601" s="23" t="s">
        <v>38</v>
      </c>
      <c r="J601" s="3">
        <v>86969</v>
      </c>
      <c r="K601" s="23" t="s">
        <v>38</v>
      </c>
      <c r="L601" s="3">
        <v>2368408</v>
      </c>
      <c r="M601" s="23" t="s">
        <v>38</v>
      </c>
    </row>
    <row r="602" spans="1:13" hidden="1" x14ac:dyDescent="0.2">
      <c r="A602" s="22" t="s">
        <v>87</v>
      </c>
      <c r="B602" s="22" t="s">
        <v>41</v>
      </c>
      <c r="C602" s="22" t="s">
        <v>42</v>
      </c>
      <c r="D602" s="22" t="s">
        <v>34</v>
      </c>
      <c r="E602" s="3">
        <v>1027</v>
      </c>
      <c r="F602" s="3">
        <v>1104</v>
      </c>
      <c r="G602" s="3">
        <v>7050</v>
      </c>
      <c r="I602" s="23" t="s">
        <v>27</v>
      </c>
      <c r="J602" s="3">
        <v>340255</v>
      </c>
      <c r="K602" s="23" t="s">
        <v>27</v>
      </c>
      <c r="L602" s="3">
        <v>8148244</v>
      </c>
      <c r="M602" s="23" t="s">
        <v>27</v>
      </c>
    </row>
    <row r="603" spans="1:13" hidden="1" x14ac:dyDescent="0.2">
      <c r="A603" s="22" t="s">
        <v>87</v>
      </c>
      <c r="B603" s="22" t="s">
        <v>41</v>
      </c>
      <c r="C603" s="22" t="s">
        <v>42</v>
      </c>
      <c r="D603" s="22" t="s">
        <v>35</v>
      </c>
      <c r="E603" s="3">
        <v>3</v>
      </c>
      <c r="F603" s="3">
        <v>4</v>
      </c>
      <c r="G603" s="3">
        <v>111</v>
      </c>
      <c r="I603" s="23" t="s">
        <v>38</v>
      </c>
      <c r="J603" s="3">
        <v>6126</v>
      </c>
      <c r="K603" s="23" t="s">
        <v>38</v>
      </c>
      <c r="L603" s="3">
        <v>0</v>
      </c>
      <c r="M603" s="23" t="s">
        <v>78</v>
      </c>
    </row>
    <row r="604" spans="1:13" hidden="1" x14ac:dyDescent="0.2">
      <c r="A604" s="22" t="s">
        <v>87</v>
      </c>
      <c r="B604" s="22" t="s">
        <v>43</v>
      </c>
      <c r="C604" s="22" t="s">
        <v>44</v>
      </c>
      <c r="D604" s="22" t="s">
        <v>26</v>
      </c>
      <c r="E604" s="3">
        <v>397727</v>
      </c>
      <c r="F604" s="3">
        <v>400202</v>
      </c>
      <c r="G604" s="3">
        <v>3617827</v>
      </c>
      <c r="I604" s="23" t="s">
        <v>27</v>
      </c>
      <c r="J604" s="3">
        <v>165720420</v>
      </c>
      <c r="K604" s="23" t="s">
        <v>27</v>
      </c>
      <c r="L604" s="3">
        <v>831958300</v>
      </c>
      <c r="M604" s="23" t="s">
        <v>27</v>
      </c>
    </row>
    <row r="605" spans="1:13" hidden="1" x14ac:dyDescent="0.2">
      <c r="A605" s="22" t="s">
        <v>87</v>
      </c>
      <c r="B605" s="22" t="s">
        <v>43</v>
      </c>
      <c r="C605" s="22" t="s">
        <v>44</v>
      </c>
      <c r="D605" s="22" t="s">
        <v>28</v>
      </c>
      <c r="E605" s="3">
        <v>250770</v>
      </c>
      <c r="F605" s="3">
        <v>250774</v>
      </c>
      <c r="G605" s="3">
        <v>404818</v>
      </c>
      <c r="I605" s="23" t="s">
        <v>27</v>
      </c>
      <c r="J605" s="3">
        <v>16222747</v>
      </c>
      <c r="K605" s="23" t="s">
        <v>27</v>
      </c>
      <c r="L605" s="3">
        <v>110491818</v>
      </c>
      <c r="M605" s="23" t="s">
        <v>27</v>
      </c>
    </row>
    <row r="606" spans="1:13" hidden="1" x14ac:dyDescent="0.2">
      <c r="A606" s="22" t="s">
        <v>87</v>
      </c>
      <c r="B606" s="22" t="s">
        <v>43</v>
      </c>
      <c r="C606" s="22" t="s">
        <v>44</v>
      </c>
      <c r="D606" s="22" t="s">
        <v>29</v>
      </c>
      <c r="E606" s="3">
        <v>69144</v>
      </c>
      <c r="F606" s="3">
        <v>69161</v>
      </c>
      <c r="G606" s="3">
        <v>454039</v>
      </c>
      <c r="I606" s="23" t="s">
        <v>27</v>
      </c>
      <c r="J606" s="3">
        <v>16455103</v>
      </c>
      <c r="K606" s="23" t="s">
        <v>27</v>
      </c>
      <c r="L606" s="3">
        <v>81103204</v>
      </c>
      <c r="M606" s="23" t="s">
        <v>27</v>
      </c>
    </row>
    <row r="607" spans="1:13" hidden="1" x14ac:dyDescent="0.2">
      <c r="A607" s="22" t="s">
        <v>87</v>
      </c>
      <c r="B607" s="22" t="s">
        <v>43</v>
      </c>
      <c r="C607" s="22" t="s">
        <v>44</v>
      </c>
      <c r="D607" s="22" t="s">
        <v>30</v>
      </c>
      <c r="E607" s="3">
        <v>41419</v>
      </c>
      <c r="F607" s="3">
        <v>41460</v>
      </c>
      <c r="G607" s="3">
        <v>554297</v>
      </c>
      <c r="I607" s="23" t="s">
        <v>27</v>
      </c>
      <c r="J607" s="3">
        <v>22399975</v>
      </c>
      <c r="K607" s="23" t="s">
        <v>27</v>
      </c>
      <c r="L607" s="3">
        <v>105358365</v>
      </c>
      <c r="M607" s="23" t="s">
        <v>27</v>
      </c>
    </row>
    <row r="608" spans="1:13" hidden="1" x14ac:dyDescent="0.2">
      <c r="A608" s="22" t="s">
        <v>87</v>
      </c>
      <c r="B608" s="22" t="s">
        <v>43</v>
      </c>
      <c r="C608" s="22" t="s">
        <v>44</v>
      </c>
      <c r="D608" s="22" t="s">
        <v>31</v>
      </c>
      <c r="E608" s="3">
        <v>361333</v>
      </c>
      <c r="F608" s="3">
        <v>361395</v>
      </c>
      <c r="G608" s="3">
        <v>1413154</v>
      </c>
      <c r="I608" s="23" t="s">
        <v>27</v>
      </c>
      <c r="J608" s="3">
        <v>55077825</v>
      </c>
      <c r="K608" s="23" t="s">
        <v>27</v>
      </c>
      <c r="L608" s="3">
        <v>296953387</v>
      </c>
      <c r="M608" s="23" t="s">
        <v>27</v>
      </c>
    </row>
    <row r="609" spans="1:13" hidden="1" x14ac:dyDescent="0.2">
      <c r="A609" s="22" t="s">
        <v>87</v>
      </c>
      <c r="B609" s="22" t="s">
        <v>43</v>
      </c>
      <c r="C609" s="22" t="s">
        <v>44</v>
      </c>
      <c r="D609" s="22" t="s">
        <v>32</v>
      </c>
      <c r="E609" s="3">
        <v>31913</v>
      </c>
      <c r="F609" s="3">
        <v>32488</v>
      </c>
      <c r="G609" s="3">
        <v>1227777</v>
      </c>
      <c r="I609" s="23" t="s">
        <v>27</v>
      </c>
      <c r="J609" s="3">
        <v>58329005</v>
      </c>
      <c r="K609" s="23" t="s">
        <v>27</v>
      </c>
      <c r="L609" s="3">
        <v>279652522</v>
      </c>
      <c r="M609" s="23" t="s">
        <v>27</v>
      </c>
    </row>
    <row r="610" spans="1:13" hidden="1" x14ac:dyDescent="0.2">
      <c r="A610" s="22" t="s">
        <v>87</v>
      </c>
      <c r="B610" s="22" t="s">
        <v>43</v>
      </c>
      <c r="C610" s="22" t="s">
        <v>44</v>
      </c>
      <c r="D610" s="22" t="s">
        <v>33</v>
      </c>
      <c r="E610" s="3">
        <v>4084</v>
      </c>
      <c r="F610" s="3">
        <v>5093</v>
      </c>
      <c r="G610" s="3">
        <v>704938</v>
      </c>
      <c r="I610" s="23" t="s">
        <v>27</v>
      </c>
      <c r="J610" s="3">
        <v>37501060</v>
      </c>
      <c r="K610" s="23" t="s">
        <v>27</v>
      </c>
      <c r="L610" s="3">
        <v>181464000</v>
      </c>
      <c r="M610" s="23" t="s">
        <v>27</v>
      </c>
    </row>
    <row r="611" spans="1:13" hidden="1" x14ac:dyDescent="0.2">
      <c r="A611" s="22" t="s">
        <v>87</v>
      </c>
      <c r="B611" s="22" t="s">
        <v>43</v>
      </c>
      <c r="C611" s="22" t="s">
        <v>44</v>
      </c>
      <c r="D611" s="22" t="s">
        <v>34</v>
      </c>
      <c r="E611" s="3">
        <v>397330</v>
      </c>
      <c r="F611" s="3">
        <v>398976</v>
      </c>
      <c r="G611" s="3">
        <v>3345869</v>
      </c>
      <c r="I611" s="23" t="s">
        <v>27</v>
      </c>
      <c r="J611" s="3">
        <v>150907890</v>
      </c>
      <c r="K611" s="23" t="s">
        <v>27</v>
      </c>
      <c r="L611" s="3">
        <v>758069909</v>
      </c>
      <c r="M611" s="23" t="s">
        <v>27</v>
      </c>
    </row>
    <row r="612" spans="1:13" hidden="1" x14ac:dyDescent="0.2">
      <c r="A612" s="22" t="s">
        <v>87</v>
      </c>
      <c r="B612" s="22" t="s">
        <v>43</v>
      </c>
      <c r="C612" s="22" t="s">
        <v>44</v>
      </c>
      <c r="D612" s="22" t="s">
        <v>35</v>
      </c>
      <c r="E612" s="3">
        <v>397</v>
      </c>
      <c r="F612" s="3">
        <v>1226</v>
      </c>
      <c r="G612" s="3">
        <v>271958</v>
      </c>
      <c r="I612" s="23" t="s">
        <v>27</v>
      </c>
      <c r="J612" s="3">
        <v>14812530</v>
      </c>
      <c r="K612" s="23" t="s">
        <v>27</v>
      </c>
      <c r="L612" s="3">
        <v>73888391</v>
      </c>
      <c r="M612" s="23" t="s">
        <v>27</v>
      </c>
    </row>
    <row r="613" spans="1:13" hidden="1" x14ac:dyDescent="0.2">
      <c r="A613" s="22" t="s">
        <v>87</v>
      </c>
      <c r="B613" s="22" t="s">
        <v>45</v>
      </c>
      <c r="C613" s="22" t="s">
        <v>46</v>
      </c>
      <c r="D613" s="22" t="s">
        <v>26</v>
      </c>
      <c r="E613" s="3">
        <v>128858</v>
      </c>
      <c r="F613" s="3">
        <v>135530</v>
      </c>
      <c r="G613" s="3">
        <v>3270325</v>
      </c>
      <c r="I613" s="23" t="s">
        <v>27</v>
      </c>
      <c r="J613" s="3">
        <v>127214750</v>
      </c>
      <c r="K613" s="23" t="s">
        <v>27</v>
      </c>
      <c r="L613" s="3">
        <v>663288001</v>
      </c>
      <c r="M613" s="23" t="s">
        <v>27</v>
      </c>
    </row>
    <row r="614" spans="1:13" hidden="1" x14ac:dyDescent="0.2">
      <c r="A614" s="22" t="s">
        <v>87</v>
      </c>
      <c r="B614" s="22" t="s">
        <v>45</v>
      </c>
      <c r="C614" s="22" t="s">
        <v>46</v>
      </c>
      <c r="D614" s="22" t="s">
        <v>28</v>
      </c>
      <c r="E614" s="3">
        <v>48262</v>
      </c>
      <c r="F614" s="3">
        <v>48273</v>
      </c>
      <c r="G614" s="3">
        <v>92198</v>
      </c>
      <c r="I614" s="23" t="s">
        <v>27</v>
      </c>
      <c r="J614" s="3">
        <v>3408384</v>
      </c>
      <c r="K614" s="23" t="s">
        <v>27</v>
      </c>
      <c r="L614" s="3">
        <v>16755469</v>
      </c>
      <c r="M614" s="23" t="s">
        <v>27</v>
      </c>
    </row>
    <row r="615" spans="1:13" hidden="1" x14ac:dyDescent="0.2">
      <c r="A615" s="22" t="s">
        <v>87</v>
      </c>
      <c r="B615" s="22" t="s">
        <v>45</v>
      </c>
      <c r="C615" s="22" t="s">
        <v>46</v>
      </c>
      <c r="D615" s="22" t="s">
        <v>29</v>
      </c>
      <c r="E615" s="3">
        <v>25150</v>
      </c>
      <c r="F615" s="3">
        <v>25170</v>
      </c>
      <c r="G615" s="3">
        <v>168927</v>
      </c>
      <c r="I615" s="23" t="s">
        <v>27</v>
      </c>
      <c r="J615" s="3">
        <v>5527827</v>
      </c>
      <c r="K615" s="23" t="s">
        <v>27</v>
      </c>
      <c r="L615" s="3">
        <v>24605654</v>
      </c>
      <c r="M615" s="23" t="s">
        <v>27</v>
      </c>
    </row>
    <row r="616" spans="1:13" hidden="1" x14ac:dyDescent="0.2">
      <c r="A616" s="22" t="s">
        <v>87</v>
      </c>
      <c r="B616" s="22" t="s">
        <v>45</v>
      </c>
      <c r="C616" s="22" t="s">
        <v>46</v>
      </c>
      <c r="D616" s="22" t="s">
        <v>30</v>
      </c>
      <c r="E616" s="3">
        <v>21387</v>
      </c>
      <c r="F616" s="3">
        <v>21493</v>
      </c>
      <c r="G616" s="3">
        <v>291968</v>
      </c>
      <c r="I616" s="23" t="s">
        <v>27</v>
      </c>
      <c r="J616" s="3">
        <v>10464614</v>
      </c>
      <c r="K616" s="23" t="s">
        <v>27</v>
      </c>
      <c r="L616" s="3">
        <v>46302537</v>
      </c>
      <c r="M616" s="23" t="s">
        <v>27</v>
      </c>
    </row>
    <row r="617" spans="1:13" hidden="1" x14ac:dyDescent="0.2">
      <c r="A617" s="22" t="s">
        <v>87</v>
      </c>
      <c r="B617" s="22" t="s">
        <v>45</v>
      </c>
      <c r="C617" s="22" t="s">
        <v>46</v>
      </c>
      <c r="D617" s="22" t="s">
        <v>31</v>
      </c>
      <c r="E617" s="3">
        <v>94799</v>
      </c>
      <c r="F617" s="3">
        <v>94936</v>
      </c>
      <c r="G617" s="3">
        <v>553093</v>
      </c>
      <c r="I617" s="23" t="s">
        <v>27</v>
      </c>
      <c r="J617" s="3">
        <v>19400825</v>
      </c>
      <c r="K617" s="23" t="s">
        <v>27</v>
      </c>
      <c r="L617" s="3">
        <v>87663660</v>
      </c>
      <c r="M617" s="23" t="s">
        <v>27</v>
      </c>
    </row>
    <row r="618" spans="1:13" hidden="1" x14ac:dyDescent="0.2">
      <c r="A618" s="22" t="s">
        <v>87</v>
      </c>
      <c r="B618" s="22" t="s">
        <v>45</v>
      </c>
      <c r="C618" s="22" t="s">
        <v>46</v>
      </c>
      <c r="D618" s="22" t="s">
        <v>32</v>
      </c>
      <c r="E618" s="3">
        <v>27115</v>
      </c>
      <c r="F618" s="3">
        <v>28624</v>
      </c>
      <c r="G618" s="3">
        <v>1121895</v>
      </c>
      <c r="I618" s="23" t="s">
        <v>27</v>
      </c>
      <c r="J618" s="3">
        <v>44681292</v>
      </c>
      <c r="K618" s="23" t="s">
        <v>27</v>
      </c>
      <c r="L618" s="3">
        <v>206633029</v>
      </c>
      <c r="M618" s="23" t="s">
        <v>27</v>
      </c>
    </row>
    <row r="619" spans="1:13" hidden="1" x14ac:dyDescent="0.2">
      <c r="A619" s="22" t="s">
        <v>87</v>
      </c>
      <c r="B619" s="22" t="s">
        <v>45</v>
      </c>
      <c r="C619" s="22" t="s">
        <v>46</v>
      </c>
      <c r="D619" s="22" t="s">
        <v>33</v>
      </c>
      <c r="E619" s="3">
        <v>6027</v>
      </c>
      <c r="F619" s="3">
        <v>8849</v>
      </c>
      <c r="G619" s="3">
        <v>1003174</v>
      </c>
      <c r="I619" s="23" t="s">
        <v>27</v>
      </c>
      <c r="J619" s="3">
        <v>40252420</v>
      </c>
      <c r="K619" s="23" t="s">
        <v>27</v>
      </c>
      <c r="L619" s="3">
        <v>211615374</v>
      </c>
      <c r="M619" s="23" t="s">
        <v>27</v>
      </c>
    </row>
    <row r="620" spans="1:13" hidden="1" x14ac:dyDescent="0.2">
      <c r="A620" s="22" t="s">
        <v>87</v>
      </c>
      <c r="B620" s="22" t="s">
        <v>45</v>
      </c>
      <c r="C620" s="22" t="s">
        <v>46</v>
      </c>
      <c r="D620" s="22" t="s">
        <v>34</v>
      </c>
      <c r="E620" s="3">
        <v>127941</v>
      </c>
      <c r="F620" s="3">
        <v>132409</v>
      </c>
      <c r="G620" s="3">
        <v>2678162</v>
      </c>
      <c r="I620" s="23" t="s">
        <v>27</v>
      </c>
      <c r="J620" s="3">
        <v>104334537</v>
      </c>
      <c r="K620" s="23" t="s">
        <v>27</v>
      </c>
      <c r="L620" s="3">
        <v>505912063</v>
      </c>
      <c r="M620" s="23" t="s">
        <v>27</v>
      </c>
    </row>
    <row r="621" spans="1:13" hidden="1" x14ac:dyDescent="0.2">
      <c r="A621" s="22" t="s">
        <v>87</v>
      </c>
      <c r="B621" s="22" t="s">
        <v>45</v>
      </c>
      <c r="C621" s="22" t="s">
        <v>46</v>
      </c>
      <c r="D621" s="22" t="s">
        <v>35</v>
      </c>
      <c r="E621" s="3">
        <v>917</v>
      </c>
      <c r="F621" s="3">
        <v>3121</v>
      </c>
      <c r="G621" s="3">
        <v>592163</v>
      </c>
      <c r="I621" s="23" t="s">
        <v>27</v>
      </c>
      <c r="J621" s="3">
        <v>22880213</v>
      </c>
      <c r="K621" s="23" t="s">
        <v>27</v>
      </c>
      <c r="L621" s="3">
        <v>157375938</v>
      </c>
      <c r="M621" s="23" t="s">
        <v>27</v>
      </c>
    </row>
    <row r="622" spans="1:13" hidden="1" x14ac:dyDescent="0.2">
      <c r="A622" s="22" t="s">
        <v>87</v>
      </c>
      <c r="B622" s="22" t="s">
        <v>47</v>
      </c>
      <c r="C622" s="22" t="s">
        <v>48</v>
      </c>
      <c r="D622" s="22" t="s">
        <v>26</v>
      </c>
      <c r="E622" s="3">
        <v>159817</v>
      </c>
      <c r="F622" s="3">
        <v>181195</v>
      </c>
      <c r="G622" s="3">
        <v>1912237</v>
      </c>
      <c r="I622" s="23" t="s">
        <v>27</v>
      </c>
      <c r="J622" s="3">
        <v>92773853</v>
      </c>
      <c r="K622" s="23" t="s">
        <v>27</v>
      </c>
      <c r="L622" s="3">
        <v>1256837911</v>
      </c>
      <c r="M622" s="23" t="s">
        <v>27</v>
      </c>
    </row>
    <row r="623" spans="1:13" hidden="1" x14ac:dyDescent="0.2">
      <c r="A623" s="22" t="s">
        <v>87</v>
      </c>
      <c r="B623" s="22" t="s">
        <v>47</v>
      </c>
      <c r="C623" s="22" t="s">
        <v>48</v>
      </c>
      <c r="D623" s="22" t="s">
        <v>28</v>
      </c>
      <c r="E623" s="3">
        <v>93535</v>
      </c>
      <c r="F623" s="3">
        <v>93800</v>
      </c>
      <c r="G623" s="3">
        <v>156701</v>
      </c>
      <c r="I623" s="23" t="s">
        <v>27</v>
      </c>
      <c r="J623" s="3">
        <v>7510958</v>
      </c>
      <c r="K623" s="23" t="s">
        <v>27</v>
      </c>
      <c r="L623" s="3">
        <v>147183124</v>
      </c>
      <c r="M623" s="23" t="s">
        <v>27</v>
      </c>
    </row>
    <row r="624" spans="1:13" hidden="1" x14ac:dyDescent="0.2">
      <c r="A624" s="22" t="s">
        <v>87</v>
      </c>
      <c r="B624" s="22" t="s">
        <v>47</v>
      </c>
      <c r="C624" s="22" t="s">
        <v>48</v>
      </c>
      <c r="D624" s="22" t="s">
        <v>29</v>
      </c>
      <c r="E624" s="3">
        <v>26477</v>
      </c>
      <c r="F624" s="3">
        <v>27000</v>
      </c>
      <c r="G624" s="3">
        <v>174687</v>
      </c>
      <c r="I624" s="23" t="s">
        <v>27</v>
      </c>
      <c r="J624" s="3">
        <v>7838830</v>
      </c>
      <c r="K624" s="23" t="s">
        <v>27</v>
      </c>
      <c r="L624" s="3">
        <v>113686761</v>
      </c>
      <c r="M624" s="23" t="s">
        <v>27</v>
      </c>
    </row>
    <row r="625" spans="1:13" hidden="1" x14ac:dyDescent="0.2">
      <c r="A625" s="22" t="s">
        <v>87</v>
      </c>
      <c r="B625" s="22" t="s">
        <v>47</v>
      </c>
      <c r="C625" s="22" t="s">
        <v>48</v>
      </c>
      <c r="D625" s="22" t="s">
        <v>30</v>
      </c>
      <c r="E625" s="3">
        <v>18314</v>
      </c>
      <c r="F625" s="3">
        <v>19627</v>
      </c>
      <c r="G625" s="3">
        <v>245363</v>
      </c>
      <c r="I625" s="23" t="s">
        <v>27</v>
      </c>
      <c r="J625" s="3">
        <v>11552115</v>
      </c>
      <c r="K625" s="23" t="s">
        <v>27</v>
      </c>
      <c r="L625" s="3">
        <v>146555255</v>
      </c>
      <c r="M625" s="23" t="s">
        <v>27</v>
      </c>
    </row>
    <row r="626" spans="1:13" hidden="1" x14ac:dyDescent="0.2">
      <c r="A626" s="22" t="s">
        <v>87</v>
      </c>
      <c r="B626" s="22" t="s">
        <v>47</v>
      </c>
      <c r="C626" s="22" t="s">
        <v>48</v>
      </c>
      <c r="D626" s="22" t="s">
        <v>31</v>
      </c>
      <c r="E626" s="3">
        <v>138326</v>
      </c>
      <c r="F626" s="3">
        <v>140427</v>
      </c>
      <c r="G626" s="3">
        <v>576751</v>
      </c>
      <c r="I626" s="23" t="s">
        <v>27</v>
      </c>
      <c r="J626" s="3">
        <v>26901903</v>
      </c>
      <c r="K626" s="23" t="s">
        <v>27</v>
      </c>
      <c r="L626" s="3">
        <v>407425140</v>
      </c>
      <c r="M626" s="23" t="s">
        <v>27</v>
      </c>
    </row>
    <row r="627" spans="1:13" hidden="1" x14ac:dyDescent="0.2">
      <c r="A627" s="22" t="s">
        <v>87</v>
      </c>
      <c r="B627" s="22" t="s">
        <v>47</v>
      </c>
      <c r="C627" s="22" t="s">
        <v>48</v>
      </c>
      <c r="D627" s="22" t="s">
        <v>32</v>
      </c>
      <c r="E627" s="3">
        <v>17541</v>
      </c>
      <c r="F627" s="3">
        <v>24321</v>
      </c>
      <c r="G627" s="3">
        <v>660894</v>
      </c>
      <c r="I627" s="23" t="s">
        <v>27</v>
      </c>
      <c r="J627" s="3">
        <v>32898131</v>
      </c>
      <c r="K627" s="23" t="s">
        <v>27</v>
      </c>
      <c r="L627" s="3">
        <v>409538633</v>
      </c>
      <c r="M627" s="23" t="s">
        <v>27</v>
      </c>
    </row>
    <row r="628" spans="1:13" hidden="1" x14ac:dyDescent="0.2">
      <c r="A628" s="22" t="s">
        <v>87</v>
      </c>
      <c r="B628" s="22" t="s">
        <v>47</v>
      </c>
      <c r="C628" s="22" t="s">
        <v>48</v>
      </c>
      <c r="D628" s="22" t="s">
        <v>33</v>
      </c>
      <c r="E628" s="3">
        <v>3357</v>
      </c>
      <c r="F628" s="3">
        <v>10908</v>
      </c>
      <c r="G628" s="3">
        <v>453649</v>
      </c>
      <c r="I628" s="23" t="s">
        <v>27</v>
      </c>
      <c r="J628" s="3">
        <v>21926481</v>
      </c>
      <c r="K628" s="23" t="s">
        <v>27</v>
      </c>
      <c r="L628" s="3">
        <v>267553851</v>
      </c>
      <c r="M628" s="23" t="s">
        <v>27</v>
      </c>
    </row>
    <row r="629" spans="1:13" hidden="1" x14ac:dyDescent="0.2">
      <c r="A629" s="22" t="s">
        <v>87</v>
      </c>
      <c r="B629" s="22" t="s">
        <v>47</v>
      </c>
      <c r="C629" s="22" t="s">
        <v>48</v>
      </c>
      <c r="D629" s="22" t="s">
        <v>34</v>
      </c>
      <c r="E629" s="3">
        <v>159224</v>
      </c>
      <c r="F629" s="3">
        <v>175656</v>
      </c>
      <c r="G629" s="3">
        <v>1691294</v>
      </c>
      <c r="I629" s="23" t="s">
        <v>27</v>
      </c>
      <c r="J629" s="3">
        <v>81726515</v>
      </c>
      <c r="K629" s="23" t="s">
        <v>27</v>
      </c>
      <c r="L629" s="3">
        <v>1084517624</v>
      </c>
      <c r="M629" s="23" t="s">
        <v>27</v>
      </c>
    </row>
    <row r="630" spans="1:13" hidden="1" x14ac:dyDescent="0.2">
      <c r="A630" s="22" t="s">
        <v>87</v>
      </c>
      <c r="B630" s="22" t="s">
        <v>47</v>
      </c>
      <c r="C630" s="22" t="s">
        <v>48</v>
      </c>
      <c r="D630" s="22" t="s">
        <v>35</v>
      </c>
      <c r="E630" s="3">
        <v>593</v>
      </c>
      <c r="F630" s="3">
        <v>5539</v>
      </c>
      <c r="G630" s="3">
        <v>220943</v>
      </c>
      <c r="I630" s="23" t="s">
        <v>27</v>
      </c>
      <c r="J630" s="3">
        <v>11047338</v>
      </c>
      <c r="K630" s="23" t="s">
        <v>27</v>
      </c>
      <c r="L630" s="3">
        <v>172320287</v>
      </c>
      <c r="M630" s="23" t="s">
        <v>27</v>
      </c>
    </row>
    <row r="631" spans="1:13" hidden="1" x14ac:dyDescent="0.2">
      <c r="A631" s="22" t="s">
        <v>87</v>
      </c>
      <c r="B631" s="22" t="s">
        <v>49</v>
      </c>
      <c r="C631" s="22" t="s">
        <v>50</v>
      </c>
      <c r="D631" s="22" t="s">
        <v>26</v>
      </c>
      <c r="E631" s="3">
        <v>313747</v>
      </c>
      <c r="F631" s="3">
        <v>374584</v>
      </c>
      <c r="G631" s="3">
        <v>3695861</v>
      </c>
      <c r="I631" s="23" t="s">
        <v>27</v>
      </c>
      <c r="J631" s="3">
        <v>103196305</v>
      </c>
      <c r="K631" s="23" t="s">
        <v>27</v>
      </c>
      <c r="L631" s="3">
        <v>1099559311</v>
      </c>
      <c r="M631" s="23" t="s">
        <v>27</v>
      </c>
    </row>
    <row r="632" spans="1:13" hidden="1" x14ac:dyDescent="0.2">
      <c r="A632" s="22" t="s">
        <v>87</v>
      </c>
      <c r="B632" s="22" t="s">
        <v>49</v>
      </c>
      <c r="C632" s="22" t="s">
        <v>50</v>
      </c>
      <c r="D632" s="22" t="s">
        <v>28</v>
      </c>
      <c r="E632" s="3">
        <v>171006</v>
      </c>
      <c r="F632" s="3">
        <v>171428</v>
      </c>
      <c r="G632" s="3">
        <v>326682</v>
      </c>
      <c r="I632" s="23" t="s">
        <v>27</v>
      </c>
      <c r="J632" s="3">
        <v>8460863</v>
      </c>
      <c r="K632" s="23" t="s">
        <v>27</v>
      </c>
      <c r="L632" s="3">
        <v>107488681</v>
      </c>
      <c r="M632" s="23" t="s">
        <v>27</v>
      </c>
    </row>
    <row r="633" spans="1:13" hidden="1" x14ac:dyDescent="0.2">
      <c r="A633" s="22" t="s">
        <v>87</v>
      </c>
      <c r="B633" s="22" t="s">
        <v>49</v>
      </c>
      <c r="C633" s="22" t="s">
        <v>50</v>
      </c>
      <c r="D633" s="22" t="s">
        <v>29</v>
      </c>
      <c r="E633" s="3">
        <v>68976</v>
      </c>
      <c r="F633" s="3">
        <v>70448</v>
      </c>
      <c r="G633" s="3">
        <v>457763</v>
      </c>
      <c r="I633" s="23" t="s">
        <v>27</v>
      </c>
      <c r="J633" s="3">
        <v>10470101</v>
      </c>
      <c r="K633" s="23" t="s">
        <v>27</v>
      </c>
      <c r="L633" s="3">
        <v>102832209</v>
      </c>
      <c r="M633" s="23" t="s">
        <v>27</v>
      </c>
    </row>
    <row r="634" spans="1:13" hidden="1" x14ac:dyDescent="0.2">
      <c r="A634" s="22" t="s">
        <v>87</v>
      </c>
      <c r="B634" s="22" t="s">
        <v>49</v>
      </c>
      <c r="C634" s="22" t="s">
        <v>50</v>
      </c>
      <c r="D634" s="22" t="s">
        <v>30</v>
      </c>
      <c r="E634" s="3">
        <v>39833</v>
      </c>
      <c r="F634" s="3">
        <v>44198</v>
      </c>
      <c r="G634" s="3">
        <v>528183</v>
      </c>
      <c r="I634" s="23" t="s">
        <v>27</v>
      </c>
      <c r="J634" s="3">
        <v>12979663</v>
      </c>
      <c r="K634" s="23" t="s">
        <v>27</v>
      </c>
      <c r="L634" s="3">
        <v>116829002</v>
      </c>
      <c r="M634" s="23" t="s">
        <v>27</v>
      </c>
    </row>
    <row r="635" spans="1:13" hidden="1" x14ac:dyDescent="0.2">
      <c r="A635" s="22" t="s">
        <v>87</v>
      </c>
      <c r="B635" s="22" t="s">
        <v>49</v>
      </c>
      <c r="C635" s="22" t="s">
        <v>50</v>
      </c>
      <c r="D635" s="22" t="s">
        <v>31</v>
      </c>
      <c r="E635" s="3">
        <v>279815</v>
      </c>
      <c r="F635" s="3">
        <v>286074</v>
      </c>
      <c r="G635" s="3">
        <v>1312628</v>
      </c>
      <c r="I635" s="23" t="s">
        <v>27</v>
      </c>
      <c r="J635" s="3">
        <v>31910627</v>
      </c>
      <c r="K635" s="23" t="s">
        <v>27</v>
      </c>
      <c r="L635" s="3">
        <v>327149892</v>
      </c>
      <c r="M635" s="23" t="s">
        <v>27</v>
      </c>
    </row>
    <row r="636" spans="1:13" hidden="1" x14ac:dyDescent="0.2">
      <c r="A636" s="22" t="s">
        <v>87</v>
      </c>
      <c r="B636" s="22" t="s">
        <v>49</v>
      </c>
      <c r="C636" s="22" t="s">
        <v>50</v>
      </c>
      <c r="D636" s="22" t="s">
        <v>32</v>
      </c>
      <c r="E636" s="3">
        <v>28855</v>
      </c>
      <c r="F636" s="3">
        <v>44986</v>
      </c>
      <c r="G636" s="3">
        <v>1101125</v>
      </c>
      <c r="I636" s="23" t="s">
        <v>27</v>
      </c>
      <c r="J636" s="3">
        <v>34562556</v>
      </c>
      <c r="K636" s="23" t="s">
        <v>27</v>
      </c>
      <c r="L636" s="3">
        <v>355588820</v>
      </c>
      <c r="M636" s="23" t="s">
        <v>27</v>
      </c>
    </row>
    <row r="637" spans="1:13" hidden="1" x14ac:dyDescent="0.2">
      <c r="A637" s="22" t="s">
        <v>87</v>
      </c>
      <c r="B637" s="22" t="s">
        <v>49</v>
      </c>
      <c r="C637" s="22" t="s">
        <v>50</v>
      </c>
      <c r="D637" s="22" t="s">
        <v>33</v>
      </c>
      <c r="E637" s="3">
        <v>4418</v>
      </c>
      <c r="F637" s="3">
        <v>20993</v>
      </c>
      <c r="G637" s="3">
        <v>654801</v>
      </c>
      <c r="I637" s="23" t="s">
        <v>27</v>
      </c>
      <c r="J637" s="3">
        <v>22104873</v>
      </c>
      <c r="K637" s="23" t="s">
        <v>27</v>
      </c>
      <c r="L637" s="3">
        <v>246244755</v>
      </c>
      <c r="M637" s="23" t="s">
        <v>27</v>
      </c>
    </row>
    <row r="638" spans="1:13" hidden="1" x14ac:dyDescent="0.2">
      <c r="A638" s="22" t="s">
        <v>87</v>
      </c>
      <c r="B638" s="22" t="s">
        <v>49</v>
      </c>
      <c r="C638" s="22" t="s">
        <v>50</v>
      </c>
      <c r="D638" s="22" t="s">
        <v>34</v>
      </c>
      <c r="E638" s="3">
        <v>313088</v>
      </c>
      <c r="F638" s="3">
        <v>352053</v>
      </c>
      <c r="G638" s="3">
        <v>3068554</v>
      </c>
      <c r="I638" s="23" t="s">
        <v>27</v>
      </c>
      <c r="J638" s="3">
        <v>88578056</v>
      </c>
      <c r="K638" s="23" t="s">
        <v>27</v>
      </c>
      <c r="L638" s="3">
        <v>928983467</v>
      </c>
      <c r="M638" s="23" t="s">
        <v>27</v>
      </c>
    </row>
    <row r="639" spans="1:13" hidden="1" x14ac:dyDescent="0.2">
      <c r="A639" s="22" t="s">
        <v>87</v>
      </c>
      <c r="B639" s="22" t="s">
        <v>49</v>
      </c>
      <c r="C639" s="22" t="s">
        <v>50</v>
      </c>
      <c r="D639" s="22" t="s">
        <v>35</v>
      </c>
      <c r="E639" s="3">
        <v>659</v>
      </c>
      <c r="F639" s="3">
        <v>22531</v>
      </c>
      <c r="G639" s="3">
        <v>627307</v>
      </c>
      <c r="I639" s="23" t="s">
        <v>27</v>
      </c>
      <c r="J639" s="3">
        <v>14618249</v>
      </c>
      <c r="K639" s="23" t="s">
        <v>27</v>
      </c>
      <c r="L639" s="3">
        <v>170575844</v>
      </c>
      <c r="M639" s="23" t="s">
        <v>27</v>
      </c>
    </row>
    <row r="640" spans="1:13" hidden="1" x14ac:dyDescent="0.2">
      <c r="A640" s="22" t="s">
        <v>87</v>
      </c>
      <c r="B640" s="22" t="s">
        <v>51</v>
      </c>
      <c r="C640" s="22" t="s">
        <v>52</v>
      </c>
      <c r="D640" s="22" t="s">
        <v>26</v>
      </c>
      <c r="E640" s="3">
        <v>80689</v>
      </c>
      <c r="F640" s="3">
        <v>87376</v>
      </c>
      <c r="G640" s="3">
        <v>969734</v>
      </c>
      <c r="I640" s="23" t="s">
        <v>27</v>
      </c>
      <c r="J640" s="3">
        <v>34139503</v>
      </c>
      <c r="K640" s="23" t="s">
        <v>27</v>
      </c>
      <c r="L640" s="3">
        <v>132363230</v>
      </c>
      <c r="M640" s="23" t="s">
        <v>27</v>
      </c>
    </row>
    <row r="641" spans="1:13" hidden="1" x14ac:dyDescent="0.2">
      <c r="A641" s="22" t="s">
        <v>87</v>
      </c>
      <c r="B641" s="22" t="s">
        <v>51</v>
      </c>
      <c r="C641" s="22" t="s">
        <v>52</v>
      </c>
      <c r="D641" s="22" t="s">
        <v>28</v>
      </c>
      <c r="E641" s="3">
        <v>53121</v>
      </c>
      <c r="F641" s="3">
        <v>53162</v>
      </c>
      <c r="G641" s="3">
        <v>79121</v>
      </c>
      <c r="I641" s="23" t="s">
        <v>38</v>
      </c>
      <c r="J641" s="3">
        <v>2621242</v>
      </c>
      <c r="K641" s="23" t="s">
        <v>27</v>
      </c>
      <c r="L641" s="3">
        <v>15920399</v>
      </c>
      <c r="M641" s="23" t="s">
        <v>27</v>
      </c>
    </row>
    <row r="642" spans="1:13" hidden="1" x14ac:dyDescent="0.2">
      <c r="A642" s="22" t="s">
        <v>87</v>
      </c>
      <c r="B642" s="22" t="s">
        <v>51</v>
      </c>
      <c r="C642" s="22" t="s">
        <v>52</v>
      </c>
      <c r="D642" s="22" t="s">
        <v>29</v>
      </c>
      <c r="E642" s="3">
        <v>10929</v>
      </c>
      <c r="F642" s="3">
        <v>11030</v>
      </c>
      <c r="G642" s="3">
        <v>72189</v>
      </c>
      <c r="I642" s="23" t="s">
        <v>27</v>
      </c>
      <c r="J642" s="3">
        <v>2349321</v>
      </c>
      <c r="K642" s="23" t="s">
        <v>27</v>
      </c>
      <c r="L642" s="3">
        <v>12006891</v>
      </c>
      <c r="M642" s="23" t="s">
        <v>27</v>
      </c>
    </row>
    <row r="643" spans="1:13" hidden="1" x14ac:dyDescent="0.2">
      <c r="A643" s="22" t="s">
        <v>87</v>
      </c>
      <c r="B643" s="22" t="s">
        <v>51</v>
      </c>
      <c r="C643" s="22" t="s">
        <v>52</v>
      </c>
      <c r="D643" s="22" t="s">
        <v>30</v>
      </c>
      <c r="E643" s="3">
        <v>7617</v>
      </c>
      <c r="F643" s="3">
        <v>7853</v>
      </c>
      <c r="G643" s="3">
        <v>102216</v>
      </c>
      <c r="I643" s="23" t="s">
        <v>27</v>
      </c>
      <c r="J643" s="3">
        <v>3433707</v>
      </c>
      <c r="K643" s="23" t="s">
        <v>27</v>
      </c>
      <c r="L643" s="3">
        <v>14835072</v>
      </c>
      <c r="M643" s="23" t="s">
        <v>27</v>
      </c>
    </row>
    <row r="644" spans="1:13" hidden="1" x14ac:dyDescent="0.2">
      <c r="A644" s="22" t="s">
        <v>87</v>
      </c>
      <c r="B644" s="22" t="s">
        <v>51</v>
      </c>
      <c r="C644" s="22" t="s">
        <v>52</v>
      </c>
      <c r="D644" s="22" t="s">
        <v>31</v>
      </c>
      <c r="E644" s="3">
        <v>71667</v>
      </c>
      <c r="F644" s="3">
        <v>72045</v>
      </c>
      <c r="G644" s="3">
        <v>253526</v>
      </c>
      <c r="I644" s="23" t="s">
        <v>27</v>
      </c>
      <c r="J644" s="3">
        <v>8404270</v>
      </c>
      <c r="K644" s="23" t="s">
        <v>27</v>
      </c>
      <c r="L644" s="3">
        <v>42762362</v>
      </c>
      <c r="M644" s="23" t="s">
        <v>27</v>
      </c>
    </row>
    <row r="645" spans="1:13" hidden="1" x14ac:dyDescent="0.2">
      <c r="A645" s="22" t="s">
        <v>87</v>
      </c>
      <c r="B645" s="22" t="s">
        <v>51</v>
      </c>
      <c r="C645" s="22" t="s">
        <v>52</v>
      </c>
      <c r="D645" s="22" t="s">
        <v>32</v>
      </c>
      <c r="E645" s="3">
        <v>7100</v>
      </c>
      <c r="F645" s="3">
        <v>8601</v>
      </c>
      <c r="G645" s="3">
        <v>268764</v>
      </c>
      <c r="I645" s="23" t="s">
        <v>27</v>
      </c>
      <c r="J645" s="3">
        <v>9543626</v>
      </c>
      <c r="K645" s="23" t="s">
        <v>27</v>
      </c>
      <c r="L645" s="3">
        <v>37888982</v>
      </c>
      <c r="M645" s="23" t="s">
        <v>27</v>
      </c>
    </row>
    <row r="646" spans="1:13" hidden="1" x14ac:dyDescent="0.2">
      <c r="A646" s="22" t="s">
        <v>87</v>
      </c>
      <c r="B646" s="22" t="s">
        <v>51</v>
      </c>
      <c r="C646" s="22" t="s">
        <v>52</v>
      </c>
      <c r="D646" s="22" t="s">
        <v>33</v>
      </c>
      <c r="E646" s="3">
        <v>1490</v>
      </c>
      <c r="F646" s="3">
        <v>3575</v>
      </c>
      <c r="G646" s="3">
        <v>215018</v>
      </c>
      <c r="I646" s="23" t="s">
        <v>27</v>
      </c>
      <c r="J646" s="3">
        <v>7839953</v>
      </c>
      <c r="K646" s="23" t="s">
        <v>27</v>
      </c>
      <c r="L646" s="3">
        <v>26729593</v>
      </c>
      <c r="M646" s="23" t="s">
        <v>27</v>
      </c>
    </row>
    <row r="647" spans="1:13" hidden="1" x14ac:dyDescent="0.2">
      <c r="A647" s="22" t="s">
        <v>87</v>
      </c>
      <c r="B647" s="22" t="s">
        <v>51</v>
      </c>
      <c r="C647" s="22" t="s">
        <v>52</v>
      </c>
      <c r="D647" s="22" t="s">
        <v>34</v>
      </c>
      <c r="E647" s="3">
        <v>80257</v>
      </c>
      <c r="F647" s="3">
        <v>84221</v>
      </c>
      <c r="G647" s="3">
        <v>737308</v>
      </c>
      <c r="I647" s="23" t="s">
        <v>27</v>
      </c>
      <c r="J647" s="3">
        <v>25787849</v>
      </c>
      <c r="K647" s="23" t="s">
        <v>27</v>
      </c>
      <c r="L647" s="3">
        <v>107380937</v>
      </c>
      <c r="M647" s="23" t="s">
        <v>27</v>
      </c>
    </row>
    <row r="648" spans="1:13" hidden="1" x14ac:dyDescent="0.2">
      <c r="A648" s="22" t="s">
        <v>87</v>
      </c>
      <c r="B648" s="22" t="s">
        <v>51</v>
      </c>
      <c r="C648" s="22" t="s">
        <v>52</v>
      </c>
      <c r="D648" s="22" t="s">
        <v>35</v>
      </c>
      <c r="E648" s="3">
        <v>432</v>
      </c>
      <c r="F648" s="3">
        <v>3155</v>
      </c>
      <c r="G648" s="3">
        <v>232426</v>
      </c>
      <c r="I648" s="23" t="s">
        <v>27</v>
      </c>
      <c r="J648" s="3">
        <v>8351654</v>
      </c>
      <c r="K648" s="23" t="s">
        <v>27</v>
      </c>
      <c r="L648" s="3">
        <v>24982293</v>
      </c>
      <c r="M648" s="23" t="s">
        <v>27</v>
      </c>
    </row>
    <row r="649" spans="1:13" hidden="1" x14ac:dyDescent="0.2">
      <c r="A649" s="22" t="s">
        <v>87</v>
      </c>
      <c r="B649" s="22" t="s">
        <v>53</v>
      </c>
      <c r="C649" s="22" t="s">
        <v>54</v>
      </c>
      <c r="D649" s="22" t="s">
        <v>26</v>
      </c>
      <c r="E649" s="3">
        <v>33557</v>
      </c>
      <c r="F649" s="3">
        <v>35724</v>
      </c>
      <c r="G649" s="3">
        <v>332928</v>
      </c>
      <c r="I649" s="23" t="s">
        <v>27</v>
      </c>
      <c r="J649" s="3">
        <v>17140978</v>
      </c>
      <c r="K649" s="23" t="s">
        <v>27</v>
      </c>
      <c r="L649" s="3">
        <v>55921484</v>
      </c>
      <c r="M649" s="23" t="s">
        <v>27</v>
      </c>
    </row>
    <row r="650" spans="1:13" hidden="1" x14ac:dyDescent="0.2">
      <c r="A650" s="22" t="s">
        <v>87</v>
      </c>
      <c r="B650" s="22" t="s">
        <v>53</v>
      </c>
      <c r="C650" s="22" t="s">
        <v>54</v>
      </c>
      <c r="D650" s="22" t="s">
        <v>28</v>
      </c>
      <c r="E650" s="3">
        <v>22443</v>
      </c>
      <c r="F650" s="3">
        <v>22463</v>
      </c>
      <c r="G650" s="3">
        <v>31949</v>
      </c>
      <c r="I650" s="23" t="s">
        <v>38</v>
      </c>
      <c r="J650" s="3">
        <v>2209558</v>
      </c>
      <c r="K650" s="23" t="s">
        <v>27</v>
      </c>
      <c r="L650" s="3">
        <v>7940490</v>
      </c>
      <c r="M650" s="23" t="s">
        <v>27</v>
      </c>
    </row>
    <row r="651" spans="1:13" hidden="1" x14ac:dyDescent="0.2">
      <c r="A651" s="22" t="s">
        <v>87</v>
      </c>
      <c r="B651" s="22" t="s">
        <v>53</v>
      </c>
      <c r="C651" s="22" t="s">
        <v>54</v>
      </c>
      <c r="D651" s="22" t="s">
        <v>29</v>
      </c>
      <c r="E651" s="3">
        <v>4674</v>
      </c>
      <c r="F651" s="3">
        <v>4711</v>
      </c>
      <c r="G651" s="3">
        <v>30712</v>
      </c>
      <c r="I651" s="23" t="s">
        <v>27</v>
      </c>
      <c r="J651" s="3">
        <v>1317375</v>
      </c>
      <c r="K651" s="23" t="s">
        <v>27</v>
      </c>
      <c r="L651" s="3">
        <v>4760814</v>
      </c>
      <c r="M651" s="23" t="s">
        <v>27</v>
      </c>
    </row>
    <row r="652" spans="1:13" hidden="1" x14ac:dyDescent="0.2">
      <c r="A652" s="22" t="s">
        <v>87</v>
      </c>
      <c r="B652" s="22" t="s">
        <v>53</v>
      </c>
      <c r="C652" s="22" t="s">
        <v>54</v>
      </c>
      <c r="D652" s="22" t="s">
        <v>30</v>
      </c>
      <c r="E652" s="3">
        <v>3131</v>
      </c>
      <c r="F652" s="3">
        <v>3254</v>
      </c>
      <c r="G652" s="3">
        <v>41994</v>
      </c>
      <c r="I652" s="23" t="s">
        <v>27</v>
      </c>
      <c r="J652" s="3">
        <v>1918960</v>
      </c>
      <c r="K652" s="23" t="s">
        <v>27</v>
      </c>
      <c r="L652" s="3">
        <v>6421659</v>
      </c>
      <c r="M652" s="23" t="s">
        <v>27</v>
      </c>
    </row>
    <row r="653" spans="1:13" hidden="1" x14ac:dyDescent="0.2">
      <c r="A653" s="22" t="s">
        <v>87</v>
      </c>
      <c r="B653" s="22" t="s">
        <v>53</v>
      </c>
      <c r="C653" s="22" t="s">
        <v>54</v>
      </c>
      <c r="D653" s="22" t="s">
        <v>31</v>
      </c>
      <c r="E653" s="3">
        <v>30248</v>
      </c>
      <c r="F653" s="3">
        <v>30428</v>
      </c>
      <c r="G653" s="3">
        <v>104655</v>
      </c>
      <c r="I653" s="23" t="s">
        <v>27</v>
      </c>
      <c r="J653" s="3">
        <v>5445893</v>
      </c>
      <c r="K653" s="23" t="s">
        <v>27</v>
      </c>
      <c r="L653" s="3">
        <v>19122963</v>
      </c>
      <c r="M653" s="23" t="s">
        <v>27</v>
      </c>
    </row>
    <row r="654" spans="1:13" hidden="1" x14ac:dyDescent="0.2">
      <c r="A654" s="22" t="s">
        <v>87</v>
      </c>
      <c r="B654" s="22" t="s">
        <v>53</v>
      </c>
      <c r="C654" s="22" t="s">
        <v>54</v>
      </c>
      <c r="D654" s="22" t="s">
        <v>32</v>
      </c>
      <c r="E654" s="3">
        <v>2717</v>
      </c>
      <c r="F654" s="3">
        <v>3415</v>
      </c>
      <c r="G654" s="3">
        <v>101132</v>
      </c>
      <c r="I654" s="23" t="s">
        <v>27</v>
      </c>
      <c r="J654" s="3">
        <v>5139773</v>
      </c>
      <c r="K654" s="23" t="s">
        <v>27</v>
      </c>
      <c r="L654" s="3">
        <v>15662252</v>
      </c>
      <c r="M654" s="23" t="s">
        <v>27</v>
      </c>
    </row>
    <row r="655" spans="1:13" hidden="1" x14ac:dyDescent="0.2">
      <c r="A655" s="22" t="s">
        <v>87</v>
      </c>
      <c r="B655" s="22" t="s">
        <v>53</v>
      </c>
      <c r="C655" s="22" t="s">
        <v>54</v>
      </c>
      <c r="D655" s="22" t="s">
        <v>33</v>
      </c>
      <c r="E655" s="3">
        <v>457</v>
      </c>
      <c r="F655" s="3">
        <v>1286</v>
      </c>
      <c r="G655" s="3">
        <v>72042</v>
      </c>
      <c r="I655" s="23" t="s">
        <v>27</v>
      </c>
      <c r="J655" s="3">
        <v>3551987</v>
      </c>
      <c r="K655" s="23" t="s">
        <v>27</v>
      </c>
      <c r="L655" s="3">
        <v>11662036</v>
      </c>
      <c r="M655" s="23" t="s">
        <v>27</v>
      </c>
    </row>
    <row r="656" spans="1:13" hidden="1" x14ac:dyDescent="0.2">
      <c r="A656" s="22" t="s">
        <v>87</v>
      </c>
      <c r="B656" s="22" t="s">
        <v>53</v>
      </c>
      <c r="C656" s="22" t="s">
        <v>54</v>
      </c>
      <c r="D656" s="22" t="s">
        <v>34</v>
      </c>
      <c r="E656" s="3">
        <v>33422</v>
      </c>
      <c r="F656" s="3">
        <v>35129</v>
      </c>
      <c r="G656" s="3">
        <v>277829</v>
      </c>
      <c r="I656" s="23" t="s">
        <v>27</v>
      </c>
      <c r="J656" s="3">
        <v>14137653</v>
      </c>
      <c r="K656" s="23" t="s">
        <v>27</v>
      </c>
      <c r="L656" s="3">
        <v>46447251</v>
      </c>
      <c r="M656" s="23" t="s">
        <v>27</v>
      </c>
    </row>
    <row r="657" spans="1:13" hidden="1" x14ac:dyDescent="0.2">
      <c r="A657" s="22" t="s">
        <v>87</v>
      </c>
      <c r="B657" s="22" t="s">
        <v>53</v>
      </c>
      <c r="C657" s="22" t="s">
        <v>54</v>
      </c>
      <c r="D657" s="22" t="s">
        <v>35</v>
      </c>
      <c r="E657" s="3">
        <v>135</v>
      </c>
      <c r="F657" s="3">
        <v>595</v>
      </c>
      <c r="G657" s="3">
        <v>55099</v>
      </c>
      <c r="I657" s="23" t="s">
        <v>27</v>
      </c>
      <c r="J657" s="3">
        <v>3003325</v>
      </c>
      <c r="K657" s="23" t="s">
        <v>27</v>
      </c>
      <c r="L657" s="3">
        <v>9474233</v>
      </c>
      <c r="M657" s="23" t="s">
        <v>27</v>
      </c>
    </row>
    <row r="658" spans="1:13" hidden="1" x14ac:dyDescent="0.2">
      <c r="A658" s="22" t="s">
        <v>87</v>
      </c>
      <c r="B658" s="22" t="s">
        <v>55</v>
      </c>
      <c r="C658" s="22" t="s">
        <v>56</v>
      </c>
      <c r="D658" s="22" t="s">
        <v>26</v>
      </c>
      <c r="E658" s="3">
        <v>109737</v>
      </c>
      <c r="F658" s="3">
        <v>123168</v>
      </c>
      <c r="G658" s="3">
        <v>633663</v>
      </c>
      <c r="I658" s="23" t="s">
        <v>27</v>
      </c>
      <c r="J658" s="3">
        <v>39998283</v>
      </c>
      <c r="K658" s="23" t="s">
        <v>27</v>
      </c>
      <c r="L658" s="3">
        <v>114827913</v>
      </c>
      <c r="M658" s="23" t="s">
        <v>27</v>
      </c>
    </row>
    <row r="659" spans="1:13" hidden="1" x14ac:dyDescent="0.2">
      <c r="A659" s="22" t="s">
        <v>87</v>
      </c>
      <c r="B659" s="22" t="s">
        <v>55</v>
      </c>
      <c r="C659" s="22" t="s">
        <v>56</v>
      </c>
      <c r="D659" s="22" t="s">
        <v>28</v>
      </c>
      <c r="E659" s="3">
        <v>80184</v>
      </c>
      <c r="F659" s="3">
        <v>80316</v>
      </c>
      <c r="G659" s="3">
        <v>138312</v>
      </c>
      <c r="I659" s="23" t="s">
        <v>27</v>
      </c>
      <c r="J659" s="3">
        <v>6413550</v>
      </c>
      <c r="K659" s="23" t="s">
        <v>27</v>
      </c>
      <c r="L659" s="3">
        <v>24227829</v>
      </c>
      <c r="M659" s="23" t="s">
        <v>27</v>
      </c>
    </row>
    <row r="660" spans="1:13" hidden="1" x14ac:dyDescent="0.2">
      <c r="A660" s="22" t="s">
        <v>87</v>
      </c>
      <c r="B660" s="22" t="s">
        <v>55</v>
      </c>
      <c r="C660" s="22" t="s">
        <v>56</v>
      </c>
      <c r="D660" s="22" t="s">
        <v>29</v>
      </c>
      <c r="E660" s="3">
        <v>17503</v>
      </c>
      <c r="F660" s="3">
        <v>18097</v>
      </c>
      <c r="G660" s="3">
        <v>111416</v>
      </c>
      <c r="I660" s="23" t="s">
        <v>27</v>
      </c>
      <c r="J660" s="3">
        <v>5691347</v>
      </c>
      <c r="K660" s="23" t="s">
        <v>27</v>
      </c>
      <c r="L660" s="3">
        <v>15139609</v>
      </c>
      <c r="M660" s="23" t="s">
        <v>27</v>
      </c>
    </row>
    <row r="661" spans="1:13" hidden="1" x14ac:dyDescent="0.2">
      <c r="A661" s="22" t="s">
        <v>87</v>
      </c>
      <c r="B661" s="22" t="s">
        <v>55</v>
      </c>
      <c r="C661" s="22" t="s">
        <v>56</v>
      </c>
      <c r="D661" s="22" t="s">
        <v>30</v>
      </c>
      <c r="E661" s="3">
        <v>6812</v>
      </c>
      <c r="F661" s="3">
        <v>8291</v>
      </c>
      <c r="G661" s="3">
        <v>89224</v>
      </c>
      <c r="I661" s="23" t="s">
        <v>27</v>
      </c>
      <c r="J661" s="3">
        <v>5496910</v>
      </c>
      <c r="K661" s="23" t="s">
        <v>27</v>
      </c>
      <c r="L661" s="3">
        <v>14371455</v>
      </c>
      <c r="M661" s="23" t="s">
        <v>27</v>
      </c>
    </row>
    <row r="662" spans="1:13" hidden="1" x14ac:dyDescent="0.2">
      <c r="A662" s="22" t="s">
        <v>87</v>
      </c>
      <c r="B662" s="22" t="s">
        <v>55</v>
      </c>
      <c r="C662" s="22" t="s">
        <v>56</v>
      </c>
      <c r="D662" s="22" t="s">
        <v>31</v>
      </c>
      <c r="E662" s="3">
        <v>104499</v>
      </c>
      <c r="F662" s="3">
        <v>106704</v>
      </c>
      <c r="G662" s="3">
        <v>338952</v>
      </c>
      <c r="I662" s="23" t="s">
        <v>27</v>
      </c>
      <c r="J662" s="3">
        <v>17601807</v>
      </c>
      <c r="K662" s="23" t="s">
        <v>27</v>
      </c>
      <c r="L662" s="3">
        <v>53738893</v>
      </c>
      <c r="M662" s="23" t="s">
        <v>27</v>
      </c>
    </row>
    <row r="663" spans="1:13" hidden="1" x14ac:dyDescent="0.2">
      <c r="A663" s="22" t="s">
        <v>87</v>
      </c>
      <c r="B663" s="22" t="s">
        <v>55</v>
      </c>
      <c r="C663" s="22" t="s">
        <v>56</v>
      </c>
      <c r="D663" s="22" t="s">
        <v>32</v>
      </c>
      <c r="E663" s="3">
        <v>4406</v>
      </c>
      <c r="F663" s="3">
        <v>8620</v>
      </c>
      <c r="G663" s="3">
        <v>160472</v>
      </c>
      <c r="I663" s="23" t="s">
        <v>27</v>
      </c>
      <c r="J663" s="3">
        <v>11797719</v>
      </c>
      <c r="K663" s="23" t="s">
        <v>27</v>
      </c>
      <c r="L663" s="3">
        <v>29781730</v>
      </c>
      <c r="M663" s="23" t="s">
        <v>27</v>
      </c>
    </row>
    <row r="664" spans="1:13" hidden="1" x14ac:dyDescent="0.2">
      <c r="A664" s="22" t="s">
        <v>87</v>
      </c>
      <c r="B664" s="22" t="s">
        <v>55</v>
      </c>
      <c r="C664" s="22" t="s">
        <v>56</v>
      </c>
      <c r="D664" s="22" t="s">
        <v>33</v>
      </c>
      <c r="E664" s="3">
        <v>670</v>
      </c>
      <c r="F664" s="3">
        <v>3609</v>
      </c>
      <c r="G664" s="3">
        <v>94791</v>
      </c>
      <c r="I664" s="23" t="s">
        <v>27</v>
      </c>
      <c r="J664" s="3">
        <v>7666250</v>
      </c>
      <c r="K664" s="23" t="s">
        <v>27</v>
      </c>
      <c r="L664" s="3">
        <v>21513913</v>
      </c>
      <c r="M664" s="23" t="s">
        <v>27</v>
      </c>
    </row>
    <row r="665" spans="1:13" hidden="1" x14ac:dyDescent="0.2">
      <c r="A665" s="22" t="s">
        <v>87</v>
      </c>
      <c r="B665" s="22" t="s">
        <v>55</v>
      </c>
      <c r="C665" s="22" t="s">
        <v>56</v>
      </c>
      <c r="D665" s="22" t="s">
        <v>34</v>
      </c>
      <c r="E665" s="3">
        <v>109575</v>
      </c>
      <c r="F665" s="3">
        <v>118933</v>
      </c>
      <c r="G665" s="3">
        <v>594215</v>
      </c>
      <c r="I665" s="23" t="s">
        <v>27</v>
      </c>
      <c r="J665" s="3">
        <v>37065776</v>
      </c>
      <c r="K665" s="23" t="s">
        <v>27</v>
      </c>
      <c r="L665" s="3">
        <v>105034536</v>
      </c>
      <c r="M665" s="23" t="s">
        <v>27</v>
      </c>
    </row>
    <row r="666" spans="1:13" hidden="1" x14ac:dyDescent="0.2">
      <c r="A666" s="22" t="s">
        <v>87</v>
      </c>
      <c r="B666" s="22" t="s">
        <v>55</v>
      </c>
      <c r="C666" s="22" t="s">
        <v>56</v>
      </c>
      <c r="D666" s="22" t="s">
        <v>35</v>
      </c>
      <c r="E666" s="3">
        <v>162</v>
      </c>
      <c r="F666" s="3">
        <v>4235</v>
      </c>
      <c r="G666" s="3">
        <v>39448</v>
      </c>
      <c r="I666" s="23" t="s">
        <v>27</v>
      </c>
      <c r="J666" s="3">
        <v>2932507</v>
      </c>
      <c r="K666" s="23" t="s">
        <v>27</v>
      </c>
      <c r="L666" s="3">
        <v>9793377</v>
      </c>
      <c r="M666" s="23" t="s">
        <v>27</v>
      </c>
    </row>
    <row r="667" spans="1:13" hidden="1" x14ac:dyDescent="0.2">
      <c r="A667" s="22" t="s">
        <v>87</v>
      </c>
      <c r="B667" s="22" t="s">
        <v>57</v>
      </c>
      <c r="C667" s="22" t="s">
        <v>58</v>
      </c>
      <c r="D667" s="22" t="s">
        <v>26</v>
      </c>
      <c r="E667" s="3">
        <v>132249</v>
      </c>
      <c r="F667" s="3">
        <v>144412</v>
      </c>
      <c r="G667" s="3">
        <v>655836</v>
      </c>
      <c r="I667" s="23" t="s">
        <v>27</v>
      </c>
      <c r="J667" s="3">
        <v>25832646</v>
      </c>
      <c r="K667" s="23" t="s">
        <v>27</v>
      </c>
      <c r="L667" s="3">
        <v>104032702</v>
      </c>
      <c r="M667" s="23" t="s">
        <v>27</v>
      </c>
    </row>
    <row r="668" spans="1:13" hidden="1" x14ac:dyDescent="0.2">
      <c r="A668" s="22" t="s">
        <v>87</v>
      </c>
      <c r="B668" s="22" t="s">
        <v>57</v>
      </c>
      <c r="C668" s="22" t="s">
        <v>58</v>
      </c>
      <c r="D668" s="22" t="s">
        <v>28</v>
      </c>
      <c r="E668" s="3">
        <v>106972</v>
      </c>
      <c r="F668" s="3">
        <v>107087</v>
      </c>
      <c r="G668" s="3">
        <v>146514</v>
      </c>
      <c r="I668" s="23" t="s">
        <v>38</v>
      </c>
      <c r="J668" s="3">
        <v>5719464</v>
      </c>
      <c r="K668" s="23" t="s">
        <v>27</v>
      </c>
      <c r="L668" s="3">
        <v>30466054</v>
      </c>
      <c r="M668" s="23" t="s">
        <v>27</v>
      </c>
    </row>
    <row r="669" spans="1:13" hidden="1" x14ac:dyDescent="0.2">
      <c r="A669" s="22" t="s">
        <v>87</v>
      </c>
      <c r="B669" s="22" t="s">
        <v>57</v>
      </c>
      <c r="C669" s="22" t="s">
        <v>58</v>
      </c>
      <c r="D669" s="22" t="s">
        <v>29</v>
      </c>
      <c r="E669" s="3">
        <v>13398</v>
      </c>
      <c r="F669" s="3">
        <v>13794</v>
      </c>
      <c r="G669" s="3">
        <v>85580</v>
      </c>
      <c r="I669" s="23" t="s">
        <v>27</v>
      </c>
      <c r="J669" s="3">
        <v>3060301</v>
      </c>
      <c r="K669" s="23" t="s">
        <v>27</v>
      </c>
      <c r="L669" s="3">
        <v>13935878</v>
      </c>
      <c r="M669" s="23" t="s">
        <v>27</v>
      </c>
    </row>
    <row r="670" spans="1:13" hidden="1" x14ac:dyDescent="0.2">
      <c r="A670" s="22" t="s">
        <v>87</v>
      </c>
      <c r="B670" s="22" t="s">
        <v>57</v>
      </c>
      <c r="C670" s="22" t="s">
        <v>58</v>
      </c>
      <c r="D670" s="22" t="s">
        <v>30</v>
      </c>
      <c r="E670" s="3">
        <v>6335</v>
      </c>
      <c r="F670" s="3">
        <v>7320</v>
      </c>
      <c r="G670" s="3">
        <v>82658</v>
      </c>
      <c r="I670" s="23" t="s">
        <v>27</v>
      </c>
      <c r="J670" s="3">
        <v>3260453</v>
      </c>
      <c r="K670" s="23" t="s">
        <v>27</v>
      </c>
      <c r="L670" s="3">
        <v>12842218</v>
      </c>
      <c r="M670" s="23" t="s">
        <v>27</v>
      </c>
    </row>
    <row r="671" spans="1:13" hidden="1" x14ac:dyDescent="0.2">
      <c r="A671" s="22" t="s">
        <v>87</v>
      </c>
      <c r="B671" s="22" t="s">
        <v>57</v>
      </c>
      <c r="C671" s="22" t="s">
        <v>58</v>
      </c>
      <c r="D671" s="22" t="s">
        <v>31</v>
      </c>
      <c r="E671" s="3">
        <v>126705</v>
      </c>
      <c r="F671" s="3">
        <v>128201</v>
      </c>
      <c r="G671" s="3">
        <v>314752</v>
      </c>
      <c r="I671" s="23" t="s">
        <v>27</v>
      </c>
      <c r="J671" s="3">
        <v>12040218</v>
      </c>
      <c r="K671" s="23" t="s">
        <v>27</v>
      </c>
      <c r="L671" s="3">
        <v>57244150</v>
      </c>
      <c r="M671" s="23" t="s">
        <v>27</v>
      </c>
    </row>
    <row r="672" spans="1:13" hidden="1" x14ac:dyDescent="0.2">
      <c r="A672" s="22" t="s">
        <v>87</v>
      </c>
      <c r="B672" s="22" t="s">
        <v>57</v>
      </c>
      <c r="C672" s="22" t="s">
        <v>58</v>
      </c>
      <c r="D672" s="22" t="s">
        <v>32</v>
      </c>
      <c r="E672" s="3">
        <v>4477</v>
      </c>
      <c r="F672" s="3">
        <v>7876</v>
      </c>
      <c r="G672" s="3">
        <v>161049</v>
      </c>
      <c r="I672" s="23" t="s">
        <v>27</v>
      </c>
      <c r="J672" s="3">
        <v>6541567</v>
      </c>
      <c r="K672" s="23" t="s">
        <v>27</v>
      </c>
      <c r="L672" s="3">
        <v>22052363</v>
      </c>
      <c r="M672" s="23" t="s">
        <v>27</v>
      </c>
    </row>
    <row r="673" spans="1:13" hidden="1" x14ac:dyDescent="0.2">
      <c r="A673" s="22" t="s">
        <v>87</v>
      </c>
      <c r="B673" s="22" t="s">
        <v>57</v>
      </c>
      <c r="C673" s="22" t="s">
        <v>58</v>
      </c>
      <c r="D673" s="22" t="s">
        <v>33</v>
      </c>
      <c r="E673" s="3">
        <v>891</v>
      </c>
      <c r="F673" s="3">
        <v>5509</v>
      </c>
      <c r="G673" s="3">
        <v>127492</v>
      </c>
      <c r="I673" s="23" t="s">
        <v>27</v>
      </c>
      <c r="J673" s="3">
        <v>4952394</v>
      </c>
      <c r="K673" s="23" t="s">
        <v>27</v>
      </c>
      <c r="L673" s="3">
        <v>16525088</v>
      </c>
      <c r="M673" s="23" t="s">
        <v>27</v>
      </c>
    </row>
    <row r="674" spans="1:13" hidden="1" x14ac:dyDescent="0.2">
      <c r="A674" s="22" t="s">
        <v>87</v>
      </c>
      <c r="B674" s="22" t="s">
        <v>57</v>
      </c>
      <c r="C674" s="22" t="s">
        <v>58</v>
      </c>
      <c r="D674" s="22" t="s">
        <v>34</v>
      </c>
      <c r="E674" s="3">
        <v>132073</v>
      </c>
      <c r="F674" s="3">
        <v>141586</v>
      </c>
      <c r="G674" s="3">
        <v>603293</v>
      </c>
      <c r="I674" s="23" t="s">
        <v>27</v>
      </c>
      <c r="J674" s="3">
        <v>23534179</v>
      </c>
      <c r="K674" s="23" t="s">
        <v>27</v>
      </c>
      <c r="L674" s="3">
        <v>95821601</v>
      </c>
      <c r="M674" s="23" t="s">
        <v>27</v>
      </c>
    </row>
    <row r="675" spans="1:13" hidden="1" x14ac:dyDescent="0.2">
      <c r="A675" s="22" t="s">
        <v>87</v>
      </c>
      <c r="B675" s="22" t="s">
        <v>57</v>
      </c>
      <c r="C675" s="22" t="s">
        <v>58</v>
      </c>
      <c r="D675" s="22" t="s">
        <v>35</v>
      </c>
      <c r="E675" s="3">
        <v>176</v>
      </c>
      <c r="F675" s="3">
        <v>2826</v>
      </c>
      <c r="G675" s="3">
        <v>52543</v>
      </c>
      <c r="I675" s="23" t="s">
        <v>27</v>
      </c>
      <c r="J675" s="3">
        <v>2298467</v>
      </c>
      <c r="K675" s="23" t="s">
        <v>27</v>
      </c>
      <c r="L675" s="3">
        <v>8211101</v>
      </c>
      <c r="M675" s="23" t="s">
        <v>27</v>
      </c>
    </row>
    <row r="676" spans="1:13" hidden="1" x14ac:dyDescent="0.2">
      <c r="A676" s="22" t="s">
        <v>87</v>
      </c>
      <c r="B676" s="22" t="s">
        <v>59</v>
      </c>
      <c r="C676" s="22" t="s">
        <v>60</v>
      </c>
      <c r="D676" s="22" t="s">
        <v>26</v>
      </c>
      <c r="E676" s="3">
        <v>402378</v>
      </c>
      <c r="F676" s="3">
        <v>415546</v>
      </c>
      <c r="G676" s="3">
        <v>2413867</v>
      </c>
      <c r="I676" s="23" t="s">
        <v>27</v>
      </c>
      <c r="J676" s="3">
        <v>131698490</v>
      </c>
      <c r="K676" s="23" t="s">
        <v>27</v>
      </c>
      <c r="L676" s="3">
        <v>340147472</v>
      </c>
      <c r="M676" s="23" t="s">
        <v>27</v>
      </c>
    </row>
    <row r="677" spans="1:13" hidden="1" x14ac:dyDescent="0.2">
      <c r="A677" s="22" t="s">
        <v>87</v>
      </c>
      <c r="B677" s="22" t="s">
        <v>59</v>
      </c>
      <c r="C677" s="22" t="s">
        <v>60</v>
      </c>
      <c r="D677" s="22" t="s">
        <v>28</v>
      </c>
      <c r="E677" s="3">
        <v>301709</v>
      </c>
      <c r="F677" s="3">
        <v>301788</v>
      </c>
      <c r="G677" s="3">
        <v>430856</v>
      </c>
      <c r="I677" s="23" t="s">
        <v>38</v>
      </c>
      <c r="J677" s="3">
        <v>23749798</v>
      </c>
      <c r="K677" s="23" t="s">
        <v>27</v>
      </c>
      <c r="L677" s="3">
        <v>75121375</v>
      </c>
      <c r="M677" s="23" t="s">
        <v>27</v>
      </c>
    </row>
    <row r="678" spans="1:13" hidden="1" x14ac:dyDescent="0.2">
      <c r="A678" s="22" t="s">
        <v>87</v>
      </c>
      <c r="B678" s="22" t="s">
        <v>59</v>
      </c>
      <c r="C678" s="22" t="s">
        <v>60</v>
      </c>
      <c r="D678" s="22" t="s">
        <v>29</v>
      </c>
      <c r="E678" s="3">
        <v>52231</v>
      </c>
      <c r="F678" s="3">
        <v>52451</v>
      </c>
      <c r="G678" s="3">
        <v>341640</v>
      </c>
      <c r="I678" s="23" t="s">
        <v>27</v>
      </c>
      <c r="J678" s="3">
        <v>16490949</v>
      </c>
      <c r="K678" s="23" t="s">
        <v>27</v>
      </c>
      <c r="L678" s="3">
        <v>45106857</v>
      </c>
      <c r="M678" s="23" t="s">
        <v>27</v>
      </c>
    </row>
    <row r="679" spans="1:13" hidden="1" x14ac:dyDescent="0.2">
      <c r="A679" s="22" t="s">
        <v>87</v>
      </c>
      <c r="B679" s="22" t="s">
        <v>59</v>
      </c>
      <c r="C679" s="22" t="s">
        <v>60</v>
      </c>
      <c r="D679" s="22" t="s">
        <v>30</v>
      </c>
      <c r="E679" s="3">
        <v>28570</v>
      </c>
      <c r="F679" s="3">
        <v>29442</v>
      </c>
      <c r="G679" s="3">
        <v>379380</v>
      </c>
      <c r="I679" s="23" t="s">
        <v>27</v>
      </c>
      <c r="J679" s="3">
        <v>19784625</v>
      </c>
      <c r="K679" s="23" t="s">
        <v>27</v>
      </c>
      <c r="L679" s="3">
        <v>50479143</v>
      </c>
      <c r="M679" s="23" t="s">
        <v>27</v>
      </c>
    </row>
    <row r="680" spans="1:13" hidden="1" x14ac:dyDescent="0.2">
      <c r="A680" s="22" t="s">
        <v>87</v>
      </c>
      <c r="B680" s="22" t="s">
        <v>59</v>
      </c>
      <c r="C680" s="22" t="s">
        <v>60</v>
      </c>
      <c r="D680" s="22" t="s">
        <v>31</v>
      </c>
      <c r="E680" s="3">
        <v>382510</v>
      </c>
      <c r="F680" s="3">
        <v>383681</v>
      </c>
      <c r="G680" s="3">
        <v>1151876</v>
      </c>
      <c r="I680" s="23" t="s">
        <v>27</v>
      </c>
      <c r="J680" s="3">
        <v>60025372</v>
      </c>
      <c r="K680" s="23" t="s">
        <v>27</v>
      </c>
      <c r="L680" s="3">
        <v>170707375</v>
      </c>
      <c r="M680" s="23" t="s">
        <v>27</v>
      </c>
    </row>
    <row r="681" spans="1:13" hidden="1" x14ac:dyDescent="0.2">
      <c r="A681" s="22" t="s">
        <v>87</v>
      </c>
      <c r="B681" s="22" t="s">
        <v>59</v>
      </c>
      <c r="C681" s="22" t="s">
        <v>60</v>
      </c>
      <c r="D681" s="22" t="s">
        <v>32</v>
      </c>
      <c r="E681" s="3">
        <v>17199</v>
      </c>
      <c r="F681" s="3">
        <v>21833</v>
      </c>
      <c r="G681" s="3">
        <v>630090</v>
      </c>
      <c r="I681" s="23" t="s">
        <v>27</v>
      </c>
      <c r="J681" s="3">
        <v>37307434</v>
      </c>
      <c r="K681" s="23" t="s">
        <v>27</v>
      </c>
      <c r="L681" s="3">
        <v>88698033</v>
      </c>
      <c r="M681" s="23" t="s">
        <v>27</v>
      </c>
    </row>
    <row r="682" spans="1:13" hidden="1" x14ac:dyDescent="0.2">
      <c r="A682" s="22" t="s">
        <v>87</v>
      </c>
      <c r="B682" s="22" t="s">
        <v>59</v>
      </c>
      <c r="C682" s="22" t="s">
        <v>60</v>
      </c>
      <c r="D682" s="22" t="s">
        <v>33</v>
      </c>
      <c r="E682" s="3">
        <v>2212</v>
      </c>
      <c r="F682" s="3">
        <v>5748</v>
      </c>
      <c r="G682" s="3">
        <v>342249</v>
      </c>
      <c r="I682" s="23" t="s">
        <v>27</v>
      </c>
      <c r="J682" s="3">
        <v>20029466</v>
      </c>
      <c r="K682" s="23" t="s">
        <v>27</v>
      </c>
      <c r="L682" s="3">
        <v>46144331</v>
      </c>
      <c r="M682" s="23" t="s">
        <v>27</v>
      </c>
    </row>
    <row r="683" spans="1:13" hidden="1" x14ac:dyDescent="0.2">
      <c r="A683" s="22" t="s">
        <v>87</v>
      </c>
      <c r="B683" s="22" t="s">
        <v>59</v>
      </c>
      <c r="C683" s="22" t="s">
        <v>60</v>
      </c>
      <c r="D683" s="22" t="s">
        <v>34</v>
      </c>
      <c r="E683" s="3">
        <v>401921</v>
      </c>
      <c r="F683" s="3">
        <v>411262</v>
      </c>
      <c r="G683" s="3">
        <v>2124215</v>
      </c>
      <c r="I683" s="23" t="s">
        <v>27</v>
      </c>
      <c r="J683" s="3">
        <v>117362272</v>
      </c>
      <c r="K683" s="23" t="s">
        <v>27</v>
      </c>
      <c r="L683" s="3">
        <v>305549739</v>
      </c>
      <c r="M683" s="23" t="s">
        <v>27</v>
      </c>
    </row>
    <row r="684" spans="1:13" hidden="1" x14ac:dyDescent="0.2">
      <c r="A684" s="22" t="s">
        <v>87</v>
      </c>
      <c r="B684" s="22" t="s">
        <v>59</v>
      </c>
      <c r="C684" s="22" t="s">
        <v>60</v>
      </c>
      <c r="D684" s="22" t="s">
        <v>35</v>
      </c>
      <c r="E684" s="3">
        <v>457</v>
      </c>
      <c r="F684" s="3">
        <v>4284</v>
      </c>
      <c r="G684" s="3">
        <v>289652</v>
      </c>
      <c r="I684" s="23" t="s">
        <v>27</v>
      </c>
      <c r="J684" s="3">
        <v>14336218</v>
      </c>
      <c r="K684" s="23" t="s">
        <v>27</v>
      </c>
      <c r="L684" s="3">
        <v>34597733</v>
      </c>
      <c r="M684" s="23" t="s">
        <v>27</v>
      </c>
    </row>
    <row r="685" spans="1:13" hidden="1" x14ac:dyDescent="0.2">
      <c r="A685" s="22" t="s">
        <v>87</v>
      </c>
      <c r="B685" s="22" t="s">
        <v>61</v>
      </c>
      <c r="C685" s="22" t="s">
        <v>62</v>
      </c>
      <c r="D685" s="22" t="s">
        <v>26</v>
      </c>
      <c r="E685" s="3">
        <v>8888</v>
      </c>
      <c r="F685" s="3">
        <v>9644</v>
      </c>
      <c r="G685" s="3">
        <v>283963</v>
      </c>
      <c r="I685" s="23" t="s">
        <v>27</v>
      </c>
      <c r="J685" s="3">
        <v>18645753</v>
      </c>
      <c r="K685" s="23" t="s">
        <v>27</v>
      </c>
      <c r="L685" s="3">
        <v>32356243</v>
      </c>
      <c r="M685" s="23" t="s">
        <v>27</v>
      </c>
    </row>
    <row r="686" spans="1:13" hidden="1" x14ac:dyDescent="0.2">
      <c r="A686" s="22" t="s">
        <v>87</v>
      </c>
      <c r="B686" s="22" t="s">
        <v>61</v>
      </c>
      <c r="C686" s="22" t="s">
        <v>62</v>
      </c>
      <c r="D686" s="22" t="s">
        <v>28</v>
      </c>
      <c r="E686" s="3">
        <v>969</v>
      </c>
      <c r="F686" s="3">
        <v>970</v>
      </c>
      <c r="G686" s="3">
        <v>1135</v>
      </c>
      <c r="I686" s="23" t="s">
        <v>27</v>
      </c>
      <c r="J686" s="3">
        <v>137703</v>
      </c>
      <c r="K686" s="23" t="s">
        <v>38</v>
      </c>
      <c r="L686" s="3">
        <v>1258220</v>
      </c>
      <c r="M686" s="23" t="s">
        <v>27</v>
      </c>
    </row>
    <row r="687" spans="1:13" hidden="1" x14ac:dyDescent="0.2">
      <c r="A687" s="22" t="s">
        <v>87</v>
      </c>
      <c r="B687" s="22" t="s">
        <v>61</v>
      </c>
      <c r="C687" s="22" t="s">
        <v>62</v>
      </c>
      <c r="D687" s="22" t="s">
        <v>29</v>
      </c>
      <c r="E687" s="3">
        <v>245</v>
      </c>
      <c r="F687" s="3">
        <v>245</v>
      </c>
      <c r="G687" s="3">
        <v>1148</v>
      </c>
      <c r="I687" s="23" t="s">
        <v>27</v>
      </c>
      <c r="J687" s="3">
        <v>87669</v>
      </c>
      <c r="K687" s="23" t="s">
        <v>27</v>
      </c>
      <c r="L687" s="3">
        <v>670438</v>
      </c>
      <c r="M687" s="23" t="s">
        <v>27</v>
      </c>
    </row>
    <row r="688" spans="1:13" hidden="1" x14ac:dyDescent="0.2">
      <c r="A688" s="22" t="s">
        <v>87</v>
      </c>
      <c r="B688" s="22" t="s">
        <v>61</v>
      </c>
      <c r="C688" s="22" t="s">
        <v>62</v>
      </c>
      <c r="D688" s="22" t="s">
        <v>30</v>
      </c>
      <c r="E688" s="3">
        <v>448</v>
      </c>
      <c r="F688" s="3">
        <v>451</v>
      </c>
      <c r="G688" s="3">
        <v>2485</v>
      </c>
      <c r="I688" s="23" t="s">
        <v>27</v>
      </c>
      <c r="J688" s="3">
        <v>145617</v>
      </c>
      <c r="K688" s="23" t="s">
        <v>27</v>
      </c>
      <c r="L688" s="3">
        <v>475304</v>
      </c>
      <c r="M688" s="23" t="s">
        <v>27</v>
      </c>
    </row>
    <row r="689" spans="1:13" hidden="1" x14ac:dyDescent="0.2">
      <c r="A689" s="22" t="s">
        <v>87</v>
      </c>
      <c r="B689" s="22" t="s">
        <v>61</v>
      </c>
      <c r="C689" s="22" t="s">
        <v>62</v>
      </c>
      <c r="D689" s="22" t="s">
        <v>31</v>
      </c>
      <c r="E689" s="3">
        <v>1662</v>
      </c>
      <c r="F689" s="3">
        <v>1666</v>
      </c>
      <c r="G689" s="3">
        <v>4768</v>
      </c>
      <c r="I689" s="23" t="s">
        <v>27</v>
      </c>
      <c r="J689" s="3">
        <v>370989</v>
      </c>
      <c r="K689" s="23" t="s">
        <v>27</v>
      </c>
      <c r="L689" s="3">
        <v>2403962</v>
      </c>
      <c r="M689" s="23" t="s">
        <v>27</v>
      </c>
    </row>
    <row r="690" spans="1:13" hidden="1" x14ac:dyDescent="0.2">
      <c r="A690" s="22" t="s">
        <v>87</v>
      </c>
      <c r="B690" s="22" t="s">
        <v>61</v>
      </c>
      <c r="C690" s="22" t="s">
        <v>62</v>
      </c>
      <c r="D690" s="22" t="s">
        <v>32</v>
      </c>
      <c r="E690" s="3">
        <v>2518</v>
      </c>
      <c r="F690" s="3">
        <v>2565</v>
      </c>
      <c r="G690" s="3">
        <v>28322</v>
      </c>
      <c r="I690" s="23" t="s">
        <v>27</v>
      </c>
      <c r="J690" s="3">
        <v>1746604</v>
      </c>
      <c r="K690" s="23" t="s">
        <v>27</v>
      </c>
      <c r="L690" s="3">
        <v>4546619</v>
      </c>
      <c r="M690" s="23" t="s">
        <v>27</v>
      </c>
    </row>
    <row r="691" spans="1:13" hidden="1" x14ac:dyDescent="0.2">
      <c r="A691" s="22" t="s">
        <v>87</v>
      </c>
      <c r="B691" s="22" t="s">
        <v>61</v>
      </c>
      <c r="C691" s="22" t="s">
        <v>62</v>
      </c>
      <c r="D691" s="22" t="s">
        <v>33</v>
      </c>
      <c r="E691" s="3">
        <v>3158</v>
      </c>
      <c r="F691" s="3">
        <v>3317</v>
      </c>
      <c r="G691" s="3">
        <v>86210</v>
      </c>
      <c r="I691" s="23" t="s">
        <v>27</v>
      </c>
      <c r="J691" s="3">
        <v>5325653</v>
      </c>
      <c r="K691" s="23" t="s">
        <v>27</v>
      </c>
      <c r="L691" s="3">
        <v>14155344</v>
      </c>
      <c r="M691" s="23" t="s">
        <v>27</v>
      </c>
    </row>
    <row r="692" spans="1:13" hidden="1" x14ac:dyDescent="0.2">
      <c r="A692" s="22" t="s">
        <v>87</v>
      </c>
      <c r="B692" s="22" t="s">
        <v>61</v>
      </c>
      <c r="C692" s="22" t="s">
        <v>62</v>
      </c>
      <c r="D692" s="22" t="s">
        <v>34</v>
      </c>
      <c r="E692" s="3">
        <v>7338</v>
      </c>
      <c r="F692" s="3">
        <v>7548</v>
      </c>
      <c r="G692" s="3">
        <v>119300</v>
      </c>
      <c r="I692" s="23" t="s">
        <v>27</v>
      </c>
      <c r="J692" s="3">
        <v>7443246</v>
      </c>
      <c r="K692" s="23" t="s">
        <v>27</v>
      </c>
      <c r="L692" s="3">
        <v>21105925</v>
      </c>
      <c r="M692" s="23" t="s">
        <v>27</v>
      </c>
    </row>
    <row r="693" spans="1:13" hidden="1" x14ac:dyDescent="0.2">
      <c r="A693" s="22" t="s">
        <v>87</v>
      </c>
      <c r="B693" s="22" t="s">
        <v>61</v>
      </c>
      <c r="C693" s="22" t="s">
        <v>62</v>
      </c>
      <c r="D693" s="22" t="s">
        <v>35</v>
      </c>
      <c r="E693" s="3">
        <v>1550</v>
      </c>
      <c r="F693" s="3">
        <v>2096</v>
      </c>
      <c r="G693" s="3">
        <v>164663</v>
      </c>
      <c r="I693" s="23" t="s">
        <v>27</v>
      </c>
      <c r="J693" s="3">
        <v>11202507</v>
      </c>
      <c r="K693" s="23" t="s">
        <v>27</v>
      </c>
      <c r="L693" s="3">
        <v>11250318</v>
      </c>
      <c r="M693" s="23" t="s">
        <v>27</v>
      </c>
    </row>
    <row r="694" spans="1:13" hidden="1" x14ac:dyDescent="0.2">
      <c r="A694" s="22" t="s">
        <v>87</v>
      </c>
      <c r="B694" s="22" t="s">
        <v>63</v>
      </c>
      <c r="C694" s="22" t="s">
        <v>64</v>
      </c>
      <c r="D694" s="22" t="s">
        <v>26</v>
      </c>
      <c r="E694" s="3">
        <v>152413</v>
      </c>
      <c r="F694" s="3">
        <v>164062</v>
      </c>
      <c r="G694" s="3">
        <v>3577435</v>
      </c>
      <c r="I694" s="23" t="s">
        <v>27</v>
      </c>
      <c r="J694" s="3">
        <v>93175266</v>
      </c>
      <c r="K694" s="23" t="s">
        <v>27</v>
      </c>
      <c r="L694" s="3">
        <v>198229776</v>
      </c>
      <c r="M694" s="23" t="s">
        <v>27</v>
      </c>
    </row>
    <row r="695" spans="1:13" hidden="1" x14ac:dyDescent="0.2">
      <c r="A695" s="22" t="s">
        <v>87</v>
      </c>
      <c r="B695" s="22" t="s">
        <v>63</v>
      </c>
      <c r="C695" s="22" t="s">
        <v>64</v>
      </c>
      <c r="D695" s="22" t="s">
        <v>28</v>
      </c>
      <c r="E695" s="3">
        <v>93000</v>
      </c>
      <c r="F695" s="3">
        <v>93033</v>
      </c>
      <c r="G695" s="3">
        <v>144576</v>
      </c>
      <c r="I695" s="23" t="s">
        <v>27</v>
      </c>
      <c r="J695" s="3">
        <v>5752059</v>
      </c>
      <c r="K695" s="23" t="s">
        <v>27</v>
      </c>
      <c r="L695" s="3">
        <v>22526257</v>
      </c>
      <c r="M695" s="23" t="s">
        <v>27</v>
      </c>
    </row>
    <row r="696" spans="1:13" hidden="1" x14ac:dyDescent="0.2">
      <c r="A696" s="22" t="s">
        <v>87</v>
      </c>
      <c r="B696" s="22" t="s">
        <v>63</v>
      </c>
      <c r="C696" s="22" t="s">
        <v>64</v>
      </c>
      <c r="D696" s="22" t="s">
        <v>29</v>
      </c>
      <c r="E696" s="3">
        <v>24018</v>
      </c>
      <c r="F696" s="3">
        <v>24096</v>
      </c>
      <c r="G696" s="3">
        <v>158328</v>
      </c>
      <c r="I696" s="23" t="s">
        <v>27</v>
      </c>
      <c r="J696" s="3">
        <v>4919556</v>
      </c>
      <c r="K696" s="23" t="s">
        <v>27</v>
      </c>
      <c r="L696" s="3">
        <v>16230618</v>
      </c>
      <c r="M696" s="23" t="s">
        <v>27</v>
      </c>
    </row>
    <row r="697" spans="1:13" hidden="1" x14ac:dyDescent="0.2">
      <c r="A697" s="22" t="s">
        <v>87</v>
      </c>
      <c r="B697" s="22" t="s">
        <v>63</v>
      </c>
      <c r="C697" s="22" t="s">
        <v>64</v>
      </c>
      <c r="D697" s="22" t="s">
        <v>30</v>
      </c>
      <c r="E697" s="3">
        <v>15533</v>
      </c>
      <c r="F697" s="3">
        <v>15789</v>
      </c>
      <c r="G697" s="3">
        <v>209758</v>
      </c>
      <c r="I697" s="23" t="s">
        <v>27</v>
      </c>
      <c r="J697" s="3">
        <v>6547458</v>
      </c>
      <c r="K697" s="23" t="s">
        <v>27</v>
      </c>
      <c r="L697" s="3">
        <v>19309239</v>
      </c>
      <c r="M697" s="23" t="s">
        <v>27</v>
      </c>
    </row>
    <row r="698" spans="1:13" hidden="1" x14ac:dyDescent="0.2">
      <c r="A698" s="22" t="s">
        <v>87</v>
      </c>
      <c r="B698" s="22" t="s">
        <v>63</v>
      </c>
      <c r="C698" s="22" t="s">
        <v>64</v>
      </c>
      <c r="D698" s="22" t="s">
        <v>31</v>
      </c>
      <c r="E698" s="3">
        <v>132551</v>
      </c>
      <c r="F698" s="3">
        <v>132918</v>
      </c>
      <c r="G698" s="3">
        <v>512662</v>
      </c>
      <c r="I698" s="23" t="s">
        <v>27</v>
      </c>
      <c r="J698" s="3">
        <v>17219073</v>
      </c>
      <c r="K698" s="23" t="s">
        <v>27</v>
      </c>
      <c r="L698" s="3">
        <v>58066114</v>
      </c>
      <c r="M698" s="23" t="s">
        <v>27</v>
      </c>
    </row>
    <row r="699" spans="1:13" hidden="1" x14ac:dyDescent="0.2">
      <c r="A699" s="22" t="s">
        <v>87</v>
      </c>
      <c r="B699" s="22" t="s">
        <v>63</v>
      </c>
      <c r="C699" s="22" t="s">
        <v>64</v>
      </c>
      <c r="D699" s="22" t="s">
        <v>32</v>
      </c>
      <c r="E699" s="3">
        <v>14600</v>
      </c>
      <c r="F699" s="3">
        <v>16220</v>
      </c>
      <c r="G699" s="3">
        <v>592693</v>
      </c>
      <c r="I699" s="23" t="s">
        <v>27</v>
      </c>
      <c r="J699" s="3">
        <v>18022574</v>
      </c>
      <c r="K699" s="23" t="s">
        <v>27</v>
      </c>
      <c r="L699" s="3">
        <v>44281710</v>
      </c>
      <c r="M699" s="23" t="s">
        <v>27</v>
      </c>
    </row>
    <row r="700" spans="1:13" hidden="1" x14ac:dyDescent="0.2">
      <c r="A700" s="22" t="s">
        <v>87</v>
      </c>
      <c r="B700" s="22" t="s">
        <v>63</v>
      </c>
      <c r="C700" s="22" t="s">
        <v>64</v>
      </c>
      <c r="D700" s="22" t="s">
        <v>33</v>
      </c>
      <c r="E700" s="3">
        <v>4051</v>
      </c>
      <c r="F700" s="3">
        <v>6770</v>
      </c>
      <c r="G700" s="3">
        <v>747000</v>
      </c>
      <c r="I700" s="23" t="s">
        <v>27</v>
      </c>
      <c r="J700" s="3">
        <v>18524561</v>
      </c>
      <c r="K700" s="23" t="s">
        <v>27</v>
      </c>
      <c r="L700" s="3">
        <v>36451792</v>
      </c>
      <c r="M700" s="23" t="s">
        <v>27</v>
      </c>
    </row>
    <row r="701" spans="1:13" hidden="1" x14ac:dyDescent="0.2">
      <c r="A701" s="22" t="s">
        <v>87</v>
      </c>
      <c r="B701" s="22" t="s">
        <v>63</v>
      </c>
      <c r="C701" s="22" t="s">
        <v>64</v>
      </c>
      <c r="D701" s="22" t="s">
        <v>34</v>
      </c>
      <c r="E701" s="3">
        <v>151202</v>
      </c>
      <c r="F701" s="3">
        <v>155908</v>
      </c>
      <c r="G701" s="3">
        <v>1852355</v>
      </c>
      <c r="I701" s="23" t="s">
        <v>27</v>
      </c>
      <c r="J701" s="3">
        <v>53766208</v>
      </c>
      <c r="K701" s="23" t="s">
        <v>27</v>
      </c>
      <c r="L701" s="3">
        <v>138799616</v>
      </c>
      <c r="M701" s="23" t="s">
        <v>27</v>
      </c>
    </row>
    <row r="702" spans="1:13" hidden="1" x14ac:dyDescent="0.2">
      <c r="A702" s="22" t="s">
        <v>87</v>
      </c>
      <c r="B702" s="22" t="s">
        <v>63</v>
      </c>
      <c r="C702" s="22" t="s">
        <v>64</v>
      </c>
      <c r="D702" s="22" t="s">
        <v>35</v>
      </c>
      <c r="E702" s="3">
        <v>1211</v>
      </c>
      <c r="F702" s="3">
        <v>8154</v>
      </c>
      <c r="G702" s="3">
        <v>1725080</v>
      </c>
      <c r="I702" s="23" t="s">
        <v>27</v>
      </c>
      <c r="J702" s="3">
        <v>39409058</v>
      </c>
      <c r="K702" s="23" t="s">
        <v>27</v>
      </c>
      <c r="L702" s="3">
        <v>59430160</v>
      </c>
      <c r="M702" s="23" t="s">
        <v>27</v>
      </c>
    </row>
    <row r="703" spans="1:13" hidden="1" x14ac:dyDescent="0.2">
      <c r="A703" s="22" t="s">
        <v>87</v>
      </c>
      <c r="B703" s="22" t="s">
        <v>65</v>
      </c>
      <c r="C703" s="22" t="s">
        <v>66</v>
      </c>
      <c r="D703" s="22" t="s">
        <v>26</v>
      </c>
      <c r="E703" s="3">
        <v>24367</v>
      </c>
      <c r="F703" s="3">
        <v>25524</v>
      </c>
      <c r="G703" s="3">
        <v>215395</v>
      </c>
      <c r="I703" s="23" t="s">
        <v>27</v>
      </c>
      <c r="J703" s="3">
        <v>5429684</v>
      </c>
      <c r="K703" s="23" t="s">
        <v>27</v>
      </c>
      <c r="L703" s="3">
        <v>16514729</v>
      </c>
      <c r="M703" s="23" t="s">
        <v>27</v>
      </c>
    </row>
    <row r="704" spans="1:13" hidden="1" x14ac:dyDescent="0.2">
      <c r="A704" s="22" t="s">
        <v>87</v>
      </c>
      <c r="B704" s="22" t="s">
        <v>65</v>
      </c>
      <c r="C704" s="22" t="s">
        <v>66</v>
      </c>
      <c r="D704" s="22" t="s">
        <v>28</v>
      </c>
      <c r="E704" s="3">
        <v>15388</v>
      </c>
      <c r="F704" s="3">
        <v>15391</v>
      </c>
      <c r="G704" s="3">
        <v>22047</v>
      </c>
      <c r="I704" s="23" t="s">
        <v>38</v>
      </c>
      <c r="J704" s="3">
        <v>740735</v>
      </c>
      <c r="K704" s="23" t="s">
        <v>27</v>
      </c>
      <c r="L704" s="3">
        <v>2923388</v>
      </c>
      <c r="M704" s="23" t="s">
        <v>27</v>
      </c>
    </row>
    <row r="705" spans="1:13" hidden="1" x14ac:dyDescent="0.2">
      <c r="A705" s="22" t="s">
        <v>87</v>
      </c>
      <c r="B705" s="22" t="s">
        <v>65</v>
      </c>
      <c r="C705" s="22" t="s">
        <v>66</v>
      </c>
      <c r="D705" s="22" t="s">
        <v>29</v>
      </c>
      <c r="E705" s="3">
        <v>4004</v>
      </c>
      <c r="F705" s="3">
        <v>4029</v>
      </c>
      <c r="G705" s="3">
        <v>26745</v>
      </c>
      <c r="I705" s="23" t="s">
        <v>27</v>
      </c>
      <c r="J705" s="3">
        <v>571450</v>
      </c>
      <c r="K705" s="23" t="s">
        <v>27</v>
      </c>
      <c r="L705" s="3">
        <v>1857804</v>
      </c>
      <c r="M705" s="23" t="s">
        <v>27</v>
      </c>
    </row>
    <row r="706" spans="1:13" hidden="1" x14ac:dyDescent="0.2">
      <c r="A706" s="22" t="s">
        <v>87</v>
      </c>
      <c r="B706" s="22" t="s">
        <v>65</v>
      </c>
      <c r="C706" s="22" t="s">
        <v>66</v>
      </c>
      <c r="D706" s="22" t="s">
        <v>30</v>
      </c>
      <c r="E706" s="3">
        <v>2773</v>
      </c>
      <c r="F706" s="3">
        <v>2837</v>
      </c>
      <c r="G706" s="3">
        <v>37400</v>
      </c>
      <c r="I706" s="23" t="s">
        <v>27</v>
      </c>
      <c r="J706" s="3">
        <v>728503</v>
      </c>
      <c r="K706" s="23" t="s">
        <v>27</v>
      </c>
      <c r="L706" s="3">
        <v>2093846</v>
      </c>
      <c r="M706" s="23" t="s">
        <v>27</v>
      </c>
    </row>
    <row r="707" spans="1:13" hidden="1" x14ac:dyDescent="0.2">
      <c r="A707" s="22" t="s">
        <v>87</v>
      </c>
      <c r="B707" s="22" t="s">
        <v>65</v>
      </c>
      <c r="C707" s="22" t="s">
        <v>66</v>
      </c>
      <c r="D707" s="22" t="s">
        <v>31</v>
      </c>
      <c r="E707" s="3">
        <v>22165</v>
      </c>
      <c r="F707" s="3">
        <v>22257</v>
      </c>
      <c r="G707" s="3">
        <v>86192</v>
      </c>
      <c r="I707" s="23" t="s">
        <v>27</v>
      </c>
      <c r="J707" s="3">
        <v>2040688</v>
      </c>
      <c r="K707" s="23" t="s">
        <v>27</v>
      </c>
      <c r="L707" s="3">
        <v>6875038</v>
      </c>
      <c r="M707" s="23" t="s">
        <v>27</v>
      </c>
    </row>
    <row r="708" spans="1:13" hidden="1" x14ac:dyDescent="0.2">
      <c r="A708" s="22" t="s">
        <v>87</v>
      </c>
      <c r="B708" s="22" t="s">
        <v>65</v>
      </c>
      <c r="C708" s="22" t="s">
        <v>66</v>
      </c>
      <c r="D708" s="22" t="s">
        <v>32</v>
      </c>
      <c r="E708" s="3">
        <v>1959</v>
      </c>
      <c r="F708" s="3">
        <v>2444</v>
      </c>
      <c r="G708" s="3">
        <v>69280</v>
      </c>
      <c r="I708" s="23" t="s">
        <v>27</v>
      </c>
      <c r="J708" s="3">
        <v>1642023</v>
      </c>
      <c r="K708" s="23" t="s">
        <v>27</v>
      </c>
      <c r="L708" s="3">
        <v>4322074</v>
      </c>
      <c r="M708" s="23" t="s">
        <v>27</v>
      </c>
    </row>
    <row r="709" spans="1:13" hidden="1" x14ac:dyDescent="0.2">
      <c r="A709" s="22" t="s">
        <v>87</v>
      </c>
      <c r="B709" s="22" t="s">
        <v>65</v>
      </c>
      <c r="C709" s="22" t="s">
        <v>66</v>
      </c>
      <c r="D709" s="22" t="s">
        <v>33</v>
      </c>
      <c r="E709" s="3">
        <v>188</v>
      </c>
      <c r="F709" s="3">
        <v>513</v>
      </c>
      <c r="G709" s="3">
        <v>30656</v>
      </c>
      <c r="I709" s="23" t="s">
        <v>27</v>
      </c>
      <c r="J709" s="3">
        <v>884895</v>
      </c>
      <c r="K709" s="23" t="s">
        <v>27</v>
      </c>
      <c r="L709" s="3">
        <v>2303969</v>
      </c>
      <c r="M709" s="23" t="s">
        <v>27</v>
      </c>
    </row>
    <row r="710" spans="1:13" hidden="1" x14ac:dyDescent="0.2">
      <c r="A710" s="22" t="s">
        <v>87</v>
      </c>
      <c r="B710" s="22" t="s">
        <v>65</v>
      </c>
      <c r="C710" s="22" t="s">
        <v>66</v>
      </c>
      <c r="D710" s="22" t="s">
        <v>34</v>
      </c>
      <c r="E710" s="3">
        <v>24312</v>
      </c>
      <c r="F710" s="3">
        <v>25214</v>
      </c>
      <c r="G710" s="3">
        <v>186128</v>
      </c>
      <c r="I710" s="23" t="s">
        <v>27</v>
      </c>
      <c r="J710" s="3">
        <v>4567606</v>
      </c>
      <c r="K710" s="23" t="s">
        <v>27</v>
      </c>
      <c r="L710" s="3">
        <v>13501081</v>
      </c>
      <c r="M710" s="23" t="s">
        <v>27</v>
      </c>
    </row>
    <row r="711" spans="1:13" hidden="1" x14ac:dyDescent="0.2">
      <c r="A711" s="22" t="s">
        <v>87</v>
      </c>
      <c r="B711" s="22" t="s">
        <v>65</v>
      </c>
      <c r="C711" s="22" t="s">
        <v>66</v>
      </c>
      <c r="D711" s="22" t="s">
        <v>35</v>
      </c>
      <c r="E711" s="3">
        <v>55</v>
      </c>
      <c r="F711" s="3">
        <v>310</v>
      </c>
      <c r="G711" s="3">
        <v>29267</v>
      </c>
      <c r="I711" s="23" t="s">
        <v>38</v>
      </c>
      <c r="J711" s="3">
        <v>862078</v>
      </c>
      <c r="K711" s="23" t="s">
        <v>38</v>
      </c>
      <c r="L711" s="3">
        <v>3013648</v>
      </c>
      <c r="M711" s="23" t="s">
        <v>38</v>
      </c>
    </row>
    <row r="712" spans="1:13" hidden="1" x14ac:dyDescent="0.2">
      <c r="A712" s="22" t="s">
        <v>87</v>
      </c>
      <c r="B712" s="22" t="s">
        <v>67</v>
      </c>
      <c r="C712" s="22" t="s">
        <v>68</v>
      </c>
      <c r="D712" s="22" t="s">
        <v>26</v>
      </c>
      <c r="E712" s="3">
        <v>237327</v>
      </c>
      <c r="F712" s="3">
        <v>255433</v>
      </c>
      <c r="G712" s="3">
        <v>2671219</v>
      </c>
      <c r="I712" s="23" t="s">
        <v>27</v>
      </c>
      <c r="J712" s="3">
        <v>97743933</v>
      </c>
      <c r="K712" s="23" t="s">
        <v>27</v>
      </c>
      <c r="L712" s="3">
        <v>228409174</v>
      </c>
      <c r="M712" s="23" t="s">
        <v>27</v>
      </c>
    </row>
    <row r="713" spans="1:13" hidden="1" x14ac:dyDescent="0.2">
      <c r="A713" s="22" t="s">
        <v>87</v>
      </c>
      <c r="B713" s="22" t="s">
        <v>67</v>
      </c>
      <c r="C713" s="22" t="s">
        <v>68</v>
      </c>
      <c r="D713" s="22" t="s">
        <v>28</v>
      </c>
      <c r="E713" s="3">
        <v>123179</v>
      </c>
      <c r="F713" s="3">
        <v>123268</v>
      </c>
      <c r="G713" s="3">
        <v>217144</v>
      </c>
      <c r="I713" s="23" t="s">
        <v>27</v>
      </c>
      <c r="J713" s="3">
        <v>13110561</v>
      </c>
      <c r="K713" s="23" t="s">
        <v>27</v>
      </c>
      <c r="L713" s="3">
        <v>37873667</v>
      </c>
      <c r="M713" s="23" t="s">
        <v>27</v>
      </c>
    </row>
    <row r="714" spans="1:13" hidden="1" x14ac:dyDescent="0.2">
      <c r="A714" s="22" t="s">
        <v>87</v>
      </c>
      <c r="B714" s="22" t="s">
        <v>67</v>
      </c>
      <c r="C714" s="22" t="s">
        <v>68</v>
      </c>
      <c r="D714" s="22" t="s">
        <v>29</v>
      </c>
      <c r="E714" s="3">
        <v>58827</v>
      </c>
      <c r="F714" s="3">
        <v>59159</v>
      </c>
      <c r="G714" s="3">
        <v>391217</v>
      </c>
      <c r="I714" s="23" t="s">
        <v>27</v>
      </c>
      <c r="J714" s="3">
        <v>16702181</v>
      </c>
      <c r="K714" s="23" t="s">
        <v>27</v>
      </c>
      <c r="L714" s="3">
        <v>42188710</v>
      </c>
      <c r="M714" s="23" t="s">
        <v>27</v>
      </c>
    </row>
    <row r="715" spans="1:13" hidden="1" x14ac:dyDescent="0.2">
      <c r="A715" s="22" t="s">
        <v>87</v>
      </c>
      <c r="B715" s="22" t="s">
        <v>67</v>
      </c>
      <c r="C715" s="22" t="s">
        <v>68</v>
      </c>
      <c r="D715" s="22" t="s">
        <v>30</v>
      </c>
      <c r="E715" s="3">
        <v>32597</v>
      </c>
      <c r="F715" s="3">
        <v>33970</v>
      </c>
      <c r="G715" s="3">
        <v>427523</v>
      </c>
      <c r="I715" s="23" t="s">
        <v>27</v>
      </c>
      <c r="J715" s="3">
        <v>17804610</v>
      </c>
      <c r="K715" s="23" t="s">
        <v>27</v>
      </c>
      <c r="L715" s="3">
        <v>41247103</v>
      </c>
      <c r="M715" s="23" t="s">
        <v>27</v>
      </c>
    </row>
    <row r="716" spans="1:13" hidden="1" x14ac:dyDescent="0.2">
      <c r="A716" s="22" t="s">
        <v>87</v>
      </c>
      <c r="B716" s="22" t="s">
        <v>67</v>
      </c>
      <c r="C716" s="22" t="s">
        <v>68</v>
      </c>
      <c r="D716" s="22" t="s">
        <v>31</v>
      </c>
      <c r="E716" s="3">
        <v>214603</v>
      </c>
      <c r="F716" s="3">
        <v>216397</v>
      </c>
      <c r="G716" s="3">
        <v>1035884</v>
      </c>
      <c r="I716" s="23" t="s">
        <v>27</v>
      </c>
      <c r="J716" s="3">
        <v>47617352</v>
      </c>
      <c r="K716" s="23" t="s">
        <v>27</v>
      </c>
      <c r="L716" s="3">
        <v>121309480</v>
      </c>
      <c r="M716" s="23" t="s">
        <v>27</v>
      </c>
    </row>
    <row r="717" spans="1:13" hidden="1" x14ac:dyDescent="0.2">
      <c r="A717" s="22" t="s">
        <v>87</v>
      </c>
      <c r="B717" s="22" t="s">
        <v>67</v>
      </c>
      <c r="C717" s="22" t="s">
        <v>68</v>
      </c>
      <c r="D717" s="22" t="s">
        <v>32</v>
      </c>
      <c r="E717" s="3">
        <v>19162</v>
      </c>
      <c r="F717" s="3">
        <v>25172</v>
      </c>
      <c r="G717" s="3">
        <v>730821</v>
      </c>
      <c r="I717" s="23" t="s">
        <v>27</v>
      </c>
      <c r="J717" s="3">
        <v>25838723</v>
      </c>
      <c r="K717" s="23" t="s">
        <v>27</v>
      </c>
      <c r="L717" s="3">
        <v>55558868</v>
      </c>
      <c r="M717" s="23" t="s">
        <v>27</v>
      </c>
    </row>
    <row r="718" spans="1:13" hidden="1" x14ac:dyDescent="0.2">
      <c r="A718" s="22" t="s">
        <v>87</v>
      </c>
      <c r="B718" s="22" t="s">
        <v>67</v>
      </c>
      <c r="C718" s="22" t="s">
        <v>68</v>
      </c>
      <c r="D718" s="22" t="s">
        <v>33</v>
      </c>
      <c r="E718" s="3">
        <v>3145</v>
      </c>
      <c r="F718" s="3">
        <v>8011</v>
      </c>
      <c r="G718" s="3">
        <v>535140</v>
      </c>
      <c r="I718" s="23" t="s">
        <v>27</v>
      </c>
      <c r="J718" s="3">
        <v>15357229</v>
      </c>
      <c r="K718" s="23" t="s">
        <v>27</v>
      </c>
      <c r="L718" s="3">
        <v>32813385</v>
      </c>
      <c r="M718" s="23" t="s">
        <v>27</v>
      </c>
    </row>
    <row r="719" spans="1:13" hidden="1" x14ac:dyDescent="0.2">
      <c r="A719" s="22" t="s">
        <v>87</v>
      </c>
      <c r="B719" s="22" t="s">
        <v>67</v>
      </c>
      <c r="C719" s="22" t="s">
        <v>68</v>
      </c>
      <c r="D719" s="22" t="s">
        <v>34</v>
      </c>
      <c r="E719" s="3">
        <v>236910</v>
      </c>
      <c r="F719" s="3">
        <v>249580</v>
      </c>
      <c r="G719" s="3">
        <v>2301845</v>
      </c>
      <c r="I719" s="23" t="s">
        <v>27</v>
      </c>
      <c r="J719" s="3">
        <v>88813304</v>
      </c>
      <c r="K719" s="23" t="s">
        <v>27</v>
      </c>
      <c r="L719" s="3">
        <v>209681733</v>
      </c>
      <c r="M719" s="23" t="s">
        <v>27</v>
      </c>
    </row>
    <row r="720" spans="1:13" hidden="1" x14ac:dyDescent="0.2">
      <c r="A720" s="22" t="s">
        <v>87</v>
      </c>
      <c r="B720" s="22" t="s">
        <v>67</v>
      </c>
      <c r="C720" s="22" t="s">
        <v>68</v>
      </c>
      <c r="D720" s="22" t="s">
        <v>35</v>
      </c>
      <c r="E720" s="3">
        <v>417</v>
      </c>
      <c r="F720" s="3">
        <v>5853</v>
      </c>
      <c r="G720" s="3">
        <v>369374</v>
      </c>
      <c r="I720" s="23" t="s">
        <v>27</v>
      </c>
      <c r="J720" s="3">
        <v>8930629</v>
      </c>
      <c r="K720" s="23" t="s">
        <v>27</v>
      </c>
      <c r="L720" s="3">
        <v>18727441</v>
      </c>
      <c r="M720" s="23" t="s">
        <v>27</v>
      </c>
    </row>
    <row r="721" spans="1:13" hidden="1" x14ac:dyDescent="0.2">
      <c r="A721" s="22" t="s">
        <v>87</v>
      </c>
      <c r="B721" s="22" t="s">
        <v>69</v>
      </c>
      <c r="C721" s="22" t="s">
        <v>70</v>
      </c>
      <c r="D721" s="22" t="s">
        <v>26</v>
      </c>
      <c r="E721" s="3">
        <v>43686</v>
      </c>
      <c r="F721" s="3">
        <v>44934</v>
      </c>
      <c r="G721" s="3">
        <v>394661</v>
      </c>
      <c r="I721" s="23" t="s">
        <v>27</v>
      </c>
      <c r="J721" s="3">
        <v>12973856</v>
      </c>
      <c r="K721" s="23" t="s">
        <v>27</v>
      </c>
      <c r="L721" s="3">
        <v>38357381</v>
      </c>
      <c r="M721" s="23" t="s">
        <v>27</v>
      </c>
    </row>
    <row r="722" spans="1:13" hidden="1" x14ac:dyDescent="0.2">
      <c r="A722" s="22" t="s">
        <v>87</v>
      </c>
      <c r="B722" s="22" t="s">
        <v>69</v>
      </c>
      <c r="C722" s="22" t="s">
        <v>70</v>
      </c>
      <c r="D722" s="22" t="s">
        <v>28</v>
      </c>
      <c r="E722" s="3">
        <v>28691</v>
      </c>
      <c r="F722" s="3">
        <v>28706</v>
      </c>
      <c r="G722" s="3">
        <v>36157</v>
      </c>
      <c r="I722" s="23" t="s">
        <v>38</v>
      </c>
      <c r="J722" s="3">
        <v>3401198</v>
      </c>
      <c r="K722" s="23" t="s">
        <v>27</v>
      </c>
      <c r="L722" s="3">
        <v>10613564</v>
      </c>
      <c r="M722" s="23" t="s">
        <v>27</v>
      </c>
    </row>
    <row r="723" spans="1:13" hidden="1" x14ac:dyDescent="0.2">
      <c r="A723" s="22" t="s">
        <v>87</v>
      </c>
      <c r="B723" s="22" t="s">
        <v>69</v>
      </c>
      <c r="C723" s="22" t="s">
        <v>70</v>
      </c>
      <c r="D723" s="22" t="s">
        <v>29</v>
      </c>
      <c r="E723" s="3">
        <v>6206</v>
      </c>
      <c r="F723" s="3">
        <v>6229</v>
      </c>
      <c r="G723" s="3">
        <v>40850</v>
      </c>
      <c r="I723" s="23" t="s">
        <v>27</v>
      </c>
      <c r="J723" s="3">
        <v>1498187</v>
      </c>
      <c r="K723" s="23" t="s">
        <v>27</v>
      </c>
      <c r="L723" s="3">
        <v>4682755</v>
      </c>
      <c r="M723" s="23" t="s">
        <v>27</v>
      </c>
    </row>
    <row r="724" spans="1:13" hidden="1" x14ac:dyDescent="0.2">
      <c r="A724" s="22" t="s">
        <v>87</v>
      </c>
      <c r="B724" s="22" t="s">
        <v>69</v>
      </c>
      <c r="C724" s="22" t="s">
        <v>70</v>
      </c>
      <c r="D724" s="22" t="s">
        <v>30</v>
      </c>
      <c r="E724" s="3">
        <v>4420</v>
      </c>
      <c r="F724" s="3">
        <v>4504</v>
      </c>
      <c r="G724" s="3">
        <v>59493</v>
      </c>
      <c r="I724" s="23" t="s">
        <v>27</v>
      </c>
      <c r="J724" s="3">
        <v>1304608</v>
      </c>
      <c r="K724" s="23" t="s">
        <v>27</v>
      </c>
      <c r="L724" s="3">
        <v>4824347</v>
      </c>
      <c r="M724" s="23" t="s">
        <v>27</v>
      </c>
    </row>
    <row r="725" spans="1:13" hidden="1" x14ac:dyDescent="0.2">
      <c r="A725" s="22" t="s">
        <v>87</v>
      </c>
      <c r="B725" s="22" t="s">
        <v>69</v>
      </c>
      <c r="C725" s="22" t="s">
        <v>70</v>
      </c>
      <c r="D725" s="22" t="s">
        <v>31</v>
      </c>
      <c r="E725" s="3">
        <v>39317</v>
      </c>
      <c r="F725" s="3">
        <v>39439</v>
      </c>
      <c r="G725" s="3">
        <v>136500</v>
      </c>
      <c r="I725" s="23" t="s">
        <v>27</v>
      </c>
      <c r="J725" s="3">
        <v>6203993</v>
      </c>
      <c r="K725" s="23" t="s">
        <v>27</v>
      </c>
      <c r="L725" s="3">
        <v>20120666</v>
      </c>
      <c r="M725" s="23" t="s">
        <v>27</v>
      </c>
    </row>
    <row r="726" spans="1:13" hidden="1" x14ac:dyDescent="0.2">
      <c r="A726" s="22" t="s">
        <v>87</v>
      </c>
      <c r="B726" s="22" t="s">
        <v>69</v>
      </c>
      <c r="C726" s="22" t="s">
        <v>70</v>
      </c>
      <c r="D726" s="22" t="s">
        <v>32</v>
      </c>
      <c r="E726" s="3">
        <v>3828</v>
      </c>
      <c r="F726" s="3">
        <v>4209</v>
      </c>
      <c r="G726" s="3">
        <v>140103</v>
      </c>
      <c r="I726" s="23" t="s">
        <v>27</v>
      </c>
      <c r="J726" s="3">
        <v>2481861</v>
      </c>
      <c r="K726" s="23" t="s">
        <v>27</v>
      </c>
      <c r="L726" s="3">
        <v>8028252</v>
      </c>
      <c r="M726" s="23" t="s">
        <v>27</v>
      </c>
    </row>
    <row r="727" spans="1:13" hidden="1" x14ac:dyDescent="0.2">
      <c r="A727" s="22" t="s">
        <v>87</v>
      </c>
      <c r="B727" s="22" t="s">
        <v>69</v>
      </c>
      <c r="C727" s="22" t="s">
        <v>70</v>
      </c>
      <c r="D727" s="22" t="s">
        <v>33</v>
      </c>
      <c r="E727" s="3">
        <v>453</v>
      </c>
      <c r="F727" s="3">
        <v>700</v>
      </c>
      <c r="G727" s="3">
        <v>72494</v>
      </c>
      <c r="I727" s="23" t="s">
        <v>27</v>
      </c>
      <c r="J727" s="3">
        <v>3091346</v>
      </c>
      <c r="K727" s="23" t="s">
        <v>27</v>
      </c>
      <c r="L727" s="3">
        <v>6451800</v>
      </c>
      <c r="M727" s="23" t="s">
        <v>27</v>
      </c>
    </row>
    <row r="728" spans="1:13" hidden="1" x14ac:dyDescent="0.2">
      <c r="A728" s="22" t="s">
        <v>87</v>
      </c>
      <c r="B728" s="22" t="s">
        <v>69</v>
      </c>
      <c r="C728" s="22" t="s">
        <v>70</v>
      </c>
      <c r="D728" s="22" t="s">
        <v>34</v>
      </c>
      <c r="E728" s="3">
        <v>43598</v>
      </c>
      <c r="F728" s="3">
        <v>44348</v>
      </c>
      <c r="G728" s="3">
        <v>349097</v>
      </c>
      <c r="I728" s="23" t="s">
        <v>27</v>
      </c>
      <c r="J728" s="3">
        <v>11777200</v>
      </c>
      <c r="K728" s="23" t="s">
        <v>27</v>
      </c>
      <c r="L728" s="3">
        <v>34600718</v>
      </c>
      <c r="M728" s="23" t="s">
        <v>27</v>
      </c>
    </row>
    <row r="729" spans="1:13" hidden="1" x14ac:dyDescent="0.2">
      <c r="A729" s="22" t="s">
        <v>87</v>
      </c>
      <c r="B729" s="22" t="s">
        <v>69</v>
      </c>
      <c r="C729" s="22" t="s">
        <v>70</v>
      </c>
      <c r="D729" s="22" t="s">
        <v>35</v>
      </c>
      <c r="E729" s="3">
        <v>88</v>
      </c>
      <c r="F729" s="3">
        <v>586</v>
      </c>
      <c r="G729" s="3">
        <v>45564</v>
      </c>
      <c r="I729" s="23" t="s">
        <v>27</v>
      </c>
      <c r="J729" s="3">
        <v>1196656</v>
      </c>
      <c r="K729" s="23" t="s">
        <v>27</v>
      </c>
      <c r="L729" s="3">
        <v>3756663</v>
      </c>
      <c r="M729" s="23" t="s">
        <v>27</v>
      </c>
    </row>
    <row r="730" spans="1:13" hidden="1" x14ac:dyDescent="0.2">
      <c r="A730" s="22" t="s">
        <v>87</v>
      </c>
      <c r="B730" s="22" t="s">
        <v>71</v>
      </c>
      <c r="C730" s="22" t="s">
        <v>72</v>
      </c>
      <c r="D730" s="22" t="s">
        <v>26</v>
      </c>
      <c r="E730" s="3">
        <v>193472</v>
      </c>
      <c r="F730" s="3">
        <v>233197</v>
      </c>
      <c r="G730" s="3">
        <v>3947496</v>
      </c>
      <c r="I730" s="23" t="s">
        <v>27</v>
      </c>
      <c r="J730" s="3">
        <v>53725039</v>
      </c>
      <c r="K730" s="23" t="s">
        <v>27</v>
      </c>
      <c r="L730" s="3">
        <v>184998567</v>
      </c>
      <c r="M730" s="23" t="s">
        <v>27</v>
      </c>
    </row>
    <row r="731" spans="1:13" hidden="1" x14ac:dyDescent="0.2">
      <c r="A731" s="22" t="s">
        <v>87</v>
      </c>
      <c r="B731" s="22" t="s">
        <v>71</v>
      </c>
      <c r="C731" s="22" t="s">
        <v>72</v>
      </c>
      <c r="D731" s="22" t="s">
        <v>28</v>
      </c>
      <c r="E731" s="3">
        <v>65191</v>
      </c>
      <c r="F731" s="3">
        <v>65307</v>
      </c>
      <c r="G731" s="3">
        <v>110972</v>
      </c>
      <c r="I731" s="23" t="s">
        <v>27</v>
      </c>
      <c r="J731" s="3">
        <v>2914153</v>
      </c>
      <c r="K731" s="23" t="s">
        <v>27</v>
      </c>
      <c r="L731" s="3">
        <v>14468819</v>
      </c>
      <c r="M731" s="23" t="s">
        <v>27</v>
      </c>
    </row>
    <row r="732" spans="1:13" hidden="1" x14ac:dyDescent="0.2">
      <c r="A732" s="22" t="s">
        <v>87</v>
      </c>
      <c r="B732" s="22" t="s">
        <v>71</v>
      </c>
      <c r="C732" s="22" t="s">
        <v>72</v>
      </c>
      <c r="D732" s="22" t="s">
        <v>29</v>
      </c>
      <c r="E732" s="3">
        <v>38036</v>
      </c>
      <c r="F732" s="3">
        <v>38159</v>
      </c>
      <c r="G732" s="3">
        <v>257258</v>
      </c>
      <c r="I732" s="23" t="s">
        <v>27</v>
      </c>
      <c r="J732" s="3">
        <v>3358472</v>
      </c>
      <c r="K732" s="23" t="s">
        <v>27</v>
      </c>
      <c r="L732" s="3">
        <v>14804120</v>
      </c>
      <c r="M732" s="23" t="s">
        <v>27</v>
      </c>
    </row>
    <row r="733" spans="1:13" hidden="1" x14ac:dyDescent="0.2">
      <c r="A733" s="22" t="s">
        <v>87</v>
      </c>
      <c r="B733" s="22" t="s">
        <v>71</v>
      </c>
      <c r="C733" s="22" t="s">
        <v>72</v>
      </c>
      <c r="D733" s="22" t="s">
        <v>30</v>
      </c>
      <c r="E733" s="3">
        <v>40975</v>
      </c>
      <c r="F733" s="3">
        <v>41612</v>
      </c>
      <c r="G733" s="3">
        <v>562504</v>
      </c>
      <c r="I733" s="23" t="s">
        <v>27</v>
      </c>
      <c r="J733" s="3">
        <v>7001390</v>
      </c>
      <c r="K733" s="23" t="s">
        <v>27</v>
      </c>
      <c r="L733" s="3">
        <v>25644577</v>
      </c>
      <c r="M733" s="23" t="s">
        <v>27</v>
      </c>
    </row>
    <row r="734" spans="1:13" hidden="1" x14ac:dyDescent="0.2">
      <c r="A734" s="22" t="s">
        <v>87</v>
      </c>
      <c r="B734" s="22" t="s">
        <v>71</v>
      </c>
      <c r="C734" s="22" t="s">
        <v>72</v>
      </c>
      <c r="D734" s="22" t="s">
        <v>31</v>
      </c>
      <c r="E734" s="3">
        <v>144202</v>
      </c>
      <c r="F734" s="3">
        <v>145078</v>
      </c>
      <c r="G734" s="3">
        <v>930734</v>
      </c>
      <c r="I734" s="23" t="s">
        <v>27</v>
      </c>
      <c r="J734" s="3">
        <v>13274015</v>
      </c>
      <c r="K734" s="23" t="s">
        <v>27</v>
      </c>
      <c r="L734" s="3">
        <v>54917516</v>
      </c>
      <c r="M734" s="23" t="s">
        <v>27</v>
      </c>
    </row>
    <row r="735" spans="1:13" hidden="1" x14ac:dyDescent="0.2">
      <c r="A735" s="22" t="s">
        <v>87</v>
      </c>
      <c r="B735" s="22" t="s">
        <v>71</v>
      </c>
      <c r="C735" s="22" t="s">
        <v>72</v>
      </c>
      <c r="D735" s="22" t="s">
        <v>32</v>
      </c>
      <c r="E735" s="3">
        <v>44284</v>
      </c>
      <c r="F735" s="3">
        <v>52525</v>
      </c>
      <c r="G735" s="3">
        <v>1637258</v>
      </c>
      <c r="I735" s="23" t="s">
        <v>27</v>
      </c>
      <c r="J735" s="3">
        <v>21888950</v>
      </c>
      <c r="K735" s="23" t="s">
        <v>27</v>
      </c>
      <c r="L735" s="3">
        <v>66614328</v>
      </c>
      <c r="M735" s="23" t="s">
        <v>27</v>
      </c>
    </row>
    <row r="736" spans="1:13" hidden="1" x14ac:dyDescent="0.2">
      <c r="A736" s="22" t="s">
        <v>87</v>
      </c>
      <c r="B736" s="22" t="s">
        <v>71</v>
      </c>
      <c r="C736" s="22" t="s">
        <v>72</v>
      </c>
      <c r="D736" s="22" t="s">
        <v>33</v>
      </c>
      <c r="E736" s="3">
        <v>4274</v>
      </c>
      <c r="F736" s="3">
        <v>19061</v>
      </c>
      <c r="G736" s="3">
        <v>733903</v>
      </c>
      <c r="I736" s="23" t="s">
        <v>27</v>
      </c>
      <c r="J736" s="3">
        <v>9772141</v>
      </c>
      <c r="K736" s="23" t="s">
        <v>27</v>
      </c>
      <c r="L736" s="3">
        <v>32730095</v>
      </c>
      <c r="M736" s="23" t="s">
        <v>27</v>
      </c>
    </row>
    <row r="737" spans="1:13" hidden="1" x14ac:dyDescent="0.2">
      <c r="A737" s="22" t="s">
        <v>87</v>
      </c>
      <c r="B737" s="22" t="s">
        <v>71</v>
      </c>
      <c r="C737" s="22" t="s">
        <v>72</v>
      </c>
      <c r="D737" s="22" t="s">
        <v>34</v>
      </c>
      <c r="E737" s="3">
        <v>192760</v>
      </c>
      <c r="F737" s="3">
        <v>216664</v>
      </c>
      <c r="G737" s="3">
        <v>3301895</v>
      </c>
      <c r="I737" s="23" t="s">
        <v>27</v>
      </c>
      <c r="J737" s="3">
        <v>44935106</v>
      </c>
      <c r="K737" s="23" t="s">
        <v>27</v>
      </c>
      <c r="L737" s="3">
        <v>154261939</v>
      </c>
      <c r="M737" s="23" t="s">
        <v>27</v>
      </c>
    </row>
    <row r="738" spans="1:13" hidden="1" x14ac:dyDescent="0.2">
      <c r="A738" s="22" t="s">
        <v>87</v>
      </c>
      <c r="B738" s="22" t="s">
        <v>71</v>
      </c>
      <c r="C738" s="22" t="s">
        <v>72</v>
      </c>
      <c r="D738" s="22" t="s">
        <v>35</v>
      </c>
      <c r="E738" s="3">
        <v>712</v>
      </c>
      <c r="F738" s="3">
        <v>16533</v>
      </c>
      <c r="G738" s="3">
        <v>645601</v>
      </c>
      <c r="I738" s="23" t="s">
        <v>27</v>
      </c>
      <c r="J738" s="3">
        <v>8789933</v>
      </c>
      <c r="K738" s="23" t="s">
        <v>27</v>
      </c>
      <c r="L738" s="3">
        <v>30736628</v>
      </c>
      <c r="M738" s="23" t="s">
        <v>27</v>
      </c>
    </row>
    <row r="739" spans="1:13" hidden="1" x14ac:dyDescent="0.2">
      <c r="A739" s="22" t="s">
        <v>87</v>
      </c>
      <c r="B739" s="22" t="s">
        <v>73</v>
      </c>
      <c r="C739" s="22" t="s">
        <v>74</v>
      </c>
      <c r="D739" s="22" t="s">
        <v>26</v>
      </c>
      <c r="E739" s="3">
        <v>165396</v>
      </c>
      <c r="F739" s="3">
        <v>178609</v>
      </c>
      <c r="G739" s="3">
        <v>1114146</v>
      </c>
      <c r="I739" s="23" t="s">
        <v>27</v>
      </c>
      <c r="J739" s="3">
        <v>29304310</v>
      </c>
      <c r="K739" s="23" t="s">
        <v>27</v>
      </c>
      <c r="L739" s="3">
        <v>95032313</v>
      </c>
      <c r="M739" s="23" t="s">
        <v>27</v>
      </c>
    </row>
    <row r="740" spans="1:13" hidden="1" x14ac:dyDescent="0.2">
      <c r="A740" s="22" t="s">
        <v>87</v>
      </c>
      <c r="B740" s="22" t="s">
        <v>73</v>
      </c>
      <c r="C740" s="22" t="s">
        <v>74</v>
      </c>
      <c r="D740" s="22" t="s">
        <v>28</v>
      </c>
      <c r="E740" s="3">
        <v>102122</v>
      </c>
      <c r="F740" s="3">
        <v>102317</v>
      </c>
      <c r="G740" s="3">
        <v>187074</v>
      </c>
      <c r="I740" s="23" t="s">
        <v>27</v>
      </c>
      <c r="J740" s="3">
        <v>5024092</v>
      </c>
      <c r="K740" s="23" t="s">
        <v>27</v>
      </c>
      <c r="L740" s="3">
        <v>20985127</v>
      </c>
      <c r="M740" s="23" t="s">
        <v>27</v>
      </c>
    </row>
    <row r="741" spans="1:13" hidden="1" x14ac:dyDescent="0.2">
      <c r="A741" s="22" t="s">
        <v>87</v>
      </c>
      <c r="B741" s="22" t="s">
        <v>73</v>
      </c>
      <c r="C741" s="22" t="s">
        <v>74</v>
      </c>
      <c r="D741" s="22" t="s">
        <v>29</v>
      </c>
      <c r="E741" s="3">
        <v>35614</v>
      </c>
      <c r="F741" s="3">
        <v>35937</v>
      </c>
      <c r="G741" s="3">
        <v>232166</v>
      </c>
      <c r="I741" s="23" t="s">
        <v>27</v>
      </c>
      <c r="J741" s="3">
        <v>5967825</v>
      </c>
      <c r="K741" s="23" t="s">
        <v>27</v>
      </c>
      <c r="L741" s="3">
        <v>20081725</v>
      </c>
      <c r="M741" s="23" t="s">
        <v>27</v>
      </c>
    </row>
    <row r="742" spans="1:13" hidden="1" x14ac:dyDescent="0.2">
      <c r="A742" s="22" t="s">
        <v>87</v>
      </c>
      <c r="B742" s="22" t="s">
        <v>73</v>
      </c>
      <c r="C742" s="22" t="s">
        <v>74</v>
      </c>
      <c r="D742" s="22" t="s">
        <v>30</v>
      </c>
      <c r="E742" s="3">
        <v>17673</v>
      </c>
      <c r="F742" s="3">
        <v>18831</v>
      </c>
      <c r="G742" s="3">
        <v>230818</v>
      </c>
      <c r="I742" s="23" t="s">
        <v>27</v>
      </c>
      <c r="J742" s="3">
        <v>6110684</v>
      </c>
      <c r="K742" s="23" t="s">
        <v>27</v>
      </c>
      <c r="L742" s="3">
        <v>18536637</v>
      </c>
      <c r="M742" s="23" t="s">
        <v>27</v>
      </c>
    </row>
    <row r="743" spans="1:13" hidden="1" x14ac:dyDescent="0.2">
      <c r="A743" s="22" t="s">
        <v>87</v>
      </c>
      <c r="B743" s="22" t="s">
        <v>73</v>
      </c>
      <c r="C743" s="22" t="s">
        <v>74</v>
      </c>
      <c r="D743" s="22" t="s">
        <v>31</v>
      </c>
      <c r="E743" s="3">
        <v>155409</v>
      </c>
      <c r="F743" s="3">
        <v>157085</v>
      </c>
      <c r="G743" s="3">
        <v>650058</v>
      </c>
      <c r="I743" s="23" t="s">
        <v>27</v>
      </c>
      <c r="J743" s="3">
        <v>17102601</v>
      </c>
      <c r="K743" s="23" t="s">
        <v>27</v>
      </c>
      <c r="L743" s="3">
        <v>59603489</v>
      </c>
      <c r="M743" s="23" t="s">
        <v>27</v>
      </c>
    </row>
    <row r="744" spans="1:13" hidden="1" x14ac:dyDescent="0.2">
      <c r="A744" s="22" t="s">
        <v>87</v>
      </c>
      <c r="B744" s="22" t="s">
        <v>73</v>
      </c>
      <c r="C744" s="22" t="s">
        <v>74</v>
      </c>
      <c r="D744" s="22" t="s">
        <v>32</v>
      </c>
      <c r="E744" s="3">
        <v>8918</v>
      </c>
      <c r="F744" s="3">
        <v>14215</v>
      </c>
      <c r="G744" s="3">
        <v>297580</v>
      </c>
      <c r="I744" s="23" t="s">
        <v>27</v>
      </c>
      <c r="J744" s="3">
        <v>7815515</v>
      </c>
      <c r="K744" s="23" t="s">
        <v>27</v>
      </c>
      <c r="L744" s="3">
        <v>22265627</v>
      </c>
      <c r="M744" s="23" t="s">
        <v>27</v>
      </c>
    </row>
    <row r="745" spans="1:13" hidden="1" x14ac:dyDescent="0.2">
      <c r="A745" s="22" t="s">
        <v>87</v>
      </c>
      <c r="B745" s="22" t="s">
        <v>73</v>
      </c>
      <c r="C745" s="22" t="s">
        <v>74</v>
      </c>
      <c r="D745" s="22" t="s">
        <v>33</v>
      </c>
      <c r="E745" s="3">
        <v>904</v>
      </c>
      <c r="F745" s="3">
        <v>5310</v>
      </c>
      <c r="G745" s="3">
        <v>113436</v>
      </c>
      <c r="I745" s="23" t="s">
        <v>27</v>
      </c>
      <c r="J745" s="3">
        <v>3044013</v>
      </c>
      <c r="K745" s="23" t="s">
        <v>27</v>
      </c>
      <c r="L745" s="3">
        <v>9122731</v>
      </c>
      <c r="M745" s="23" t="s">
        <v>27</v>
      </c>
    </row>
    <row r="746" spans="1:13" hidden="1" x14ac:dyDescent="0.2">
      <c r="A746" s="22" t="s">
        <v>87</v>
      </c>
      <c r="B746" s="22" t="s">
        <v>73</v>
      </c>
      <c r="C746" s="22" t="s">
        <v>74</v>
      </c>
      <c r="D746" s="22" t="s">
        <v>34</v>
      </c>
      <c r="E746" s="3">
        <v>165231</v>
      </c>
      <c r="F746" s="3">
        <v>176610</v>
      </c>
      <c r="G746" s="3">
        <v>1061074</v>
      </c>
      <c r="I746" s="23" t="s">
        <v>27</v>
      </c>
      <c r="J746" s="3">
        <v>27962129</v>
      </c>
      <c r="K746" s="23" t="s">
        <v>27</v>
      </c>
      <c r="L746" s="3">
        <v>90991847</v>
      </c>
      <c r="M746" s="23" t="s">
        <v>27</v>
      </c>
    </row>
    <row r="747" spans="1:13" hidden="1" x14ac:dyDescent="0.2">
      <c r="A747" s="22" t="s">
        <v>87</v>
      </c>
      <c r="B747" s="22" t="s">
        <v>73</v>
      </c>
      <c r="C747" s="22" t="s">
        <v>74</v>
      </c>
      <c r="D747" s="22" t="s">
        <v>35</v>
      </c>
      <c r="E747" s="3">
        <v>165</v>
      </c>
      <c r="F747" s="3">
        <v>1999</v>
      </c>
      <c r="G747" s="3">
        <v>53072</v>
      </c>
      <c r="I747" s="23" t="s">
        <v>27</v>
      </c>
      <c r="J747" s="3">
        <v>1342181</v>
      </c>
      <c r="K747" s="23" t="s">
        <v>27</v>
      </c>
      <c r="L747" s="3">
        <v>4040466</v>
      </c>
      <c r="M747" s="23" t="s">
        <v>27</v>
      </c>
    </row>
    <row r="748" spans="1:13" hidden="1" x14ac:dyDescent="0.2">
      <c r="A748" s="22" t="s">
        <v>87</v>
      </c>
      <c r="B748" s="22" t="s">
        <v>75</v>
      </c>
      <c r="C748" s="22" t="s">
        <v>76</v>
      </c>
      <c r="D748" s="22" t="s">
        <v>26</v>
      </c>
      <c r="E748" s="3">
        <v>452</v>
      </c>
      <c r="F748" s="3">
        <v>452</v>
      </c>
      <c r="G748" s="3">
        <v>638</v>
      </c>
      <c r="I748" s="23" t="s">
        <v>38</v>
      </c>
      <c r="J748" s="3">
        <v>15156</v>
      </c>
      <c r="K748" s="23" t="s">
        <v>27</v>
      </c>
      <c r="L748" s="3">
        <v>101655</v>
      </c>
      <c r="M748" s="23" t="s">
        <v>27</v>
      </c>
    </row>
    <row r="749" spans="1:13" hidden="1" x14ac:dyDescent="0.2">
      <c r="A749" s="22" t="s">
        <v>87</v>
      </c>
      <c r="B749" s="22" t="s">
        <v>75</v>
      </c>
      <c r="C749" s="22" t="s">
        <v>76</v>
      </c>
      <c r="D749" s="22" t="s">
        <v>28</v>
      </c>
      <c r="E749" s="3">
        <v>422</v>
      </c>
      <c r="F749" s="3">
        <v>422</v>
      </c>
      <c r="G749" s="3">
        <v>0</v>
      </c>
      <c r="H749" s="23" t="s">
        <v>88</v>
      </c>
      <c r="I749" s="23" t="s">
        <v>78</v>
      </c>
      <c r="J749" s="3">
        <v>12308</v>
      </c>
      <c r="K749" s="23" t="s">
        <v>27</v>
      </c>
      <c r="L749" s="3">
        <v>83886</v>
      </c>
      <c r="M749" s="23" t="s">
        <v>27</v>
      </c>
    </row>
    <row r="750" spans="1:13" hidden="1" x14ac:dyDescent="0.2">
      <c r="A750" s="22" t="s">
        <v>87</v>
      </c>
      <c r="B750" s="22" t="s">
        <v>75</v>
      </c>
      <c r="C750" s="22" t="s">
        <v>76</v>
      </c>
      <c r="D750" s="22" t="s">
        <v>29</v>
      </c>
      <c r="E750" s="3">
        <v>21</v>
      </c>
      <c r="F750" s="3">
        <v>21</v>
      </c>
      <c r="G750" s="3">
        <v>125</v>
      </c>
      <c r="I750" s="23" t="s">
        <v>27</v>
      </c>
      <c r="J750" s="3">
        <v>1586</v>
      </c>
      <c r="K750" s="23" t="s">
        <v>38</v>
      </c>
      <c r="L750" s="3">
        <v>9758</v>
      </c>
      <c r="M750" s="23" t="s">
        <v>38</v>
      </c>
    </row>
    <row r="751" spans="1:13" hidden="1" x14ac:dyDescent="0.2">
      <c r="A751" s="22" t="s">
        <v>87</v>
      </c>
      <c r="B751" s="22" t="s">
        <v>75</v>
      </c>
      <c r="C751" s="22" t="s">
        <v>76</v>
      </c>
      <c r="D751" s="22" t="s">
        <v>30</v>
      </c>
      <c r="E751" s="3">
        <v>6</v>
      </c>
      <c r="F751" s="3">
        <v>6</v>
      </c>
      <c r="G751" s="3">
        <v>69</v>
      </c>
      <c r="I751" s="23" t="s">
        <v>38</v>
      </c>
      <c r="J751" s="3">
        <v>620</v>
      </c>
      <c r="K751" s="23" t="s">
        <v>38</v>
      </c>
      <c r="L751" s="3">
        <v>3934</v>
      </c>
      <c r="M751" s="23" t="s">
        <v>38</v>
      </c>
    </row>
    <row r="752" spans="1:13" hidden="1" x14ac:dyDescent="0.2">
      <c r="A752" s="22" t="s">
        <v>87</v>
      </c>
      <c r="B752" s="22" t="s">
        <v>75</v>
      </c>
      <c r="C752" s="22" t="s">
        <v>76</v>
      </c>
      <c r="D752" s="22" t="s">
        <v>31</v>
      </c>
      <c r="E752" s="3">
        <v>449</v>
      </c>
      <c r="F752" s="3">
        <v>449</v>
      </c>
      <c r="G752" s="3">
        <v>0</v>
      </c>
      <c r="H752" s="23" t="s">
        <v>83</v>
      </c>
      <c r="I752" s="23" t="s">
        <v>78</v>
      </c>
      <c r="J752" s="3">
        <v>14514</v>
      </c>
      <c r="K752" s="23" t="s">
        <v>27</v>
      </c>
      <c r="L752" s="3">
        <v>97578</v>
      </c>
      <c r="M752" s="23" t="s">
        <v>27</v>
      </c>
    </row>
    <row r="753" spans="1:17" hidden="1" x14ac:dyDescent="0.2">
      <c r="A753" s="22" t="s">
        <v>87</v>
      </c>
      <c r="B753" s="22" t="s">
        <v>75</v>
      </c>
      <c r="C753" s="22" t="s">
        <v>76</v>
      </c>
      <c r="D753" s="22" t="s">
        <v>32</v>
      </c>
      <c r="E753" s="3">
        <v>3</v>
      </c>
      <c r="F753" s="3">
        <v>3</v>
      </c>
      <c r="G753" s="3">
        <v>0</v>
      </c>
      <c r="H753" s="23" t="s">
        <v>84</v>
      </c>
      <c r="I753" s="23" t="s">
        <v>80</v>
      </c>
      <c r="J753" s="3">
        <v>0</v>
      </c>
      <c r="K753" s="23" t="s">
        <v>80</v>
      </c>
      <c r="L753" s="3">
        <v>0</v>
      </c>
      <c r="M753" s="23" t="s">
        <v>80</v>
      </c>
    </row>
    <row r="754" spans="1:17" hidden="1" x14ac:dyDescent="0.2">
      <c r="A754" s="22" t="s">
        <v>87</v>
      </c>
      <c r="B754" s="22" t="s">
        <v>75</v>
      </c>
      <c r="C754" s="22" t="s">
        <v>76</v>
      </c>
      <c r="D754" s="22" t="s">
        <v>34</v>
      </c>
      <c r="E754" s="3">
        <v>452</v>
      </c>
      <c r="F754" s="3">
        <v>452</v>
      </c>
      <c r="G754" s="3">
        <v>638</v>
      </c>
      <c r="I754" s="23" t="s">
        <v>38</v>
      </c>
      <c r="J754" s="3">
        <v>15156</v>
      </c>
      <c r="K754" s="23" t="s">
        <v>27</v>
      </c>
      <c r="L754" s="3">
        <v>101655</v>
      </c>
      <c r="M754" s="23" t="s">
        <v>27</v>
      </c>
    </row>
    <row r="755" spans="1:17" ht="15" x14ac:dyDescent="0.25">
      <c r="A755" s="22" t="s">
        <v>89</v>
      </c>
      <c r="B755" s="22" t="s">
        <v>24</v>
      </c>
      <c r="C755" s="22" t="s">
        <v>25</v>
      </c>
      <c r="D755" s="22" t="s">
        <v>26</v>
      </c>
      <c r="E755" s="3">
        <v>627549</v>
      </c>
      <c r="F755" s="3">
        <v>774033</v>
      </c>
      <c r="G755" s="3">
        <v>12145864</v>
      </c>
      <c r="I755" s="23" t="s">
        <v>27</v>
      </c>
      <c r="J755" s="3">
        <v>478328807</v>
      </c>
      <c r="K755" s="23" t="s">
        <v>27</v>
      </c>
      <c r="L755" s="3">
        <v>2944814016</v>
      </c>
      <c r="M755" s="23" t="s">
        <v>27</v>
      </c>
      <c r="N755"/>
      <c r="O755" s="49" t="s">
        <v>188</v>
      </c>
      <c r="P755" s="48" t="s">
        <v>189</v>
      </c>
      <c r="Q755" s="48" t="s">
        <v>187</v>
      </c>
    </row>
    <row r="756" spans="1:17" hidden="1" x14ac:dyDescent="0.2">
      <c r="A756" s="22" t="s">
        <v>89</v>
      </c>
      <c r="B756" s="22" t="s">
        <v>24</v>
      </c>
      <c r="C756" s="22" t="s">
        <v>25</v>
      </c>
      <c r="D756" s="22" t="s">
        <v>28</v>
      </c>
      <c r="E756" s="3">
        <v>360587</v>
      </c>
      <c r="F756" s="3">
        <v>361254</v>
      </c>
      <c r="G756" s="3">
        <v>566562</v>
      </c>
      <c r="I756" s="23" t="s">
        <v>27</v>
      </c>
      <c r="J756" s="3">
        <v>23855322</v>
      </c>
      <c r="K756" s="23" t="s">
        <v>27</v>
      </c>
      <c r="L756" s="3">
        <v>174964844</v>
      </c>
      <c r="M756" s="23" t="s">
        <v>27</v>
      </c>
    </row>
    <row r="757" spans="1:17" hidden="1" x14ac:dyDescent="0.2">
      <c r="A757" s="22" t="s">
        <v>89</v>
      </c>
      <c r="B757" s="22" t="s">
        <v>24</v>
      </c>
      <c r="C757" s="22" t="s">
        <v>25</v>
      </c>
      <c r="D757" s="22" t="s">
        <v>29</v>
      </c>
      <c r="E757" s="3">
        <v>108939</v>
      </c>
      <c r="F757" s="3">
        <v>110291</v>
      </c>
      <c r="G757" s="3">
        <v>718898</v>
      </c>
      <c r="I757" s="23" t="s">
        <v>27</v>
      </c>
      <c r="J757" s="3">
        <v>21376258</v>
      </c>
      <c r="K757" s="23" t="s">
        <v>27</v>
      </c>
      <c r="L757" s="3">
        <v>131644423</v>
      </c>
      <c r="M757" s="23" t="s">
        <v>27</v>
      </c>
    </row>
    <row r="758" spans="1:17" hidden="1" x14ac:dyDescent="0.2">
      <c r="A758" s="22" t="s">
        <v>89</v>
      </c>
      <c r="B758" s="22" t="s">
        <v>24</v>
      </c>
      <c r="C758" s="22" t="s">
        <v>25</v>
      </c>
      <c r="D758" s="22" t="s">
        <v>30</v>
      </c>
      <c r="E758" s="3">
        <v>73066</v>
      </c>
      <c r="F758" s="3">
        <v>76370</v>
      </c>
      <c r="G758" s="3">
        <v>985217</v>
      </c>
      <c r="I758" s="23" t="s">
        <v>27</v>
      </c>
      <c r="J758" s="3">
        <v>30470311</v>
      </c>
      <c r="K758" s="23" t="s">
        <v>27</v>
      </c>
      <c r="L758" s="3">
        <v>168845965</v>
      </c>
      <c r="M758" s="23" t="s">
        <v>27</v>
      </c>
    </row>
    <row r="759" spans="1:17" hidden="1" x14ac:dyDescent="0.2">
      <c r="A759" s="22" t="s">
        <v>89</v>
      </c>
      <c r="B759" s="22" t="s">
        <v>24</v>
      </c>
      <c r="C759" s="22" t="s">
        <v>25</v>
      </c>
      <c r="D759" s="22" t="s">
        <v>31</v>
      </c>
      <c r="E759" s="3">
        <v>542592</v>
      </c>
      <c r="F759" s="3">
        <v>547915</v>
      </c>
      <c r="G759" s="3">
        <v>2270677</v>
      </c>
      <c r="I759" s="23" t="s">
        <v>27</v>
      </c>
      <c r="J759" s="3">
        <v>75701891</v>
      </c>
      <c r="K759" s="23" t="s">
        <v>27</v>
      </c>
      <c r="L759" s="3">
        <v>475455232</v>
      </c>
      <c r="M759" s="23" t="s">
        <v>27</v>
      </c>
    </row>
    <row r="760" spans="1:17" hidden="1" x14ac:dyDescent="0.2">
      <c r="A760" s="22" t="s">
        <v>89</v>
      </c>
      <c r="B760" s="22" t="s">
        <v>24</v>
      </c>
      <c r="C760" s="22" t="s">
        <v>25</v>
      </c>
      <c r="D760" s="22" t="s">
        <v>32</v>
      </c>
      <c r="E760" s="3">
        <v>67937</v>
      </c>
      <c r="F760" s="3">
        <v>84837</v>
      </c>
      <c r="G760" s="3">
        <v>2647060</v>
      </c>
      <c r="I760" s="23" t="s">
        <v>27</v>
      </c>
      <c r="J760" s="3">
        <v>87258575</v>
      </c>
      <c r="K760" s="23" t="s">
        <v>27</v>
      </c>
      <c r="L760" s="3">
        <v>457142011</v>
      </c>
      <c r="M760" s="23" t="s">
        <v>27</v>
      </c>
    </row>
    <row r="761" spans="1:17" hidden="1" x14ac:dyDescent="0.2">
      <c r="A761" s="22" t="s">
        <v>89</v>
      </c>
      <c r="B761" s="22" t="s">
        <v>24</v>
      </c>
      <c r="C761" s="22" t="s">
        <v>25</v>
      </c>
      <c r="D761" s="22" t="s">
        <v>33</v>
      </c>
      <c r="E761" s="3">
        <v>12929</v>
      </c>
      <c r="F761" s="3">
        <v>40589</v>
      </c>
      <c r="G761" s="3">
        <v>2183715</v>
      </c>
      <c r="I761" s="23" t="s">
        <v>27</v>
      </c>
      <c r="J761" s="3">
        <v>89101493</v>
      </c>
      <c r="K761" s="23" t="s">
        <v>27</v>
      </c>
      <c r="L761" s="3">
        <v>461470115</v>
      </c>
      <c r="M761" s="23" t="s">
        <v>27</v>
      </c>
    </row>
    <row r="762" spans="1:17" hidden="1" x14ac:dyDescent="0.2">
      <c r="A762" s="22" t="s">
        <v>89</v>
      </c>
      <c r="B762" s="22" t="s">
        <v>24</v>
      </c>
      <c r="C762" s="22" t="s">
        <v>25</v>
      </c>
      <c r="D762" s="22" t="s">
        <v>34</v>
      </c>
      <c r="E762" s="3">
        <v>623458</v>
      </c>
      <c r="F762" s="3">
        <v>673341</v>
      </c>
      <c r="G762" s="3">
        <v>7101452</v>
      </c>
      <c r="I762" s="23" t="s">
        <v>27</v>
      </c>
      <c r="J762" s="3">
        <v>252061959</v>
      </c>
      <c r="K762" s="23" t="s">
        <v>27</v>
      </c>
      <c r="L762" s="3">
        <v>1394067358</v>
      </c>
      <c r="M762" s="23" t="s">
        <v>27</v>
      </c>
    </row>
    <row r="763" spans="1:17" hidden="1" x14ac:dyDescent="0.2">
      <c r="A763" s="22" t="s">
        <v>89</v>
      </c>
      <c r="B763" s="22" t="s">
        <v>24</v>
      </c>
      <c r="C763" s="22" t="s">
        <v>25</v>
      </c>
      <c r="D763" s="22" t="s">
        <v>35</v>
      </c>
      <c r="E763" s="3">
        <v>4091</v>
      </c>
      <c r="F763" s="3">
        <v>100692</v>
      </c>
      <c r="G763" s="3">
        <v>5044412</v>
      </c>
      <c r="I763" s="23" t="s">
        <v>27</v>
      </c>
      <c r="J763" s="3">
        <v>226266848</v>
      </c>
      <c r="K763" s="23" t="s">
        <v>27</v>
      </c>
      <c r="L763" s="3">
        <v>1550746658</v>
      </c>
      <c r="M763" s="23" t="s">
        <v>27</v>
      </c>
    </row>
    <row r="764" spans="1:17" hidden="1" x14ac:dyDescent="0.2">
      <c r="A764" s="22" t="s">
        <v>89</v>
      </c>
      <c r="B764" s="22" t="s">
        <v>36</v>
      </c>
      <c r="C764" s="22" t="s">
        <v>37</v>
      </c>
      <c r="D764" s="22" t="s">
        <v>26</v>
      </c>
      <c r="E764" s="3">
        <v>2863</v>
      </c>
      <c r="F764" s="3">
        <v>2893</v>
      </c>
      <c r="G764" s="3">
        <v>19727</v>
      </c>
      <c r="I764" s="23" t="s">
        <v>27</v>
      </c>
      <c r="J764" s="3">
        <v>621388</v>
      </c>
      <c r="K764" s="23" t="s">
        <v>27</v>
      </c>
      <c r="L764" s="3">
        <v>3463401</v>
      </c>
      <c r="M764" s="23" t="s">
        <v>27</v>
      </c>
    </row>
    <row r="765" spans="1:17" hidden="1" x14ac:dyDescent="0.2">
      <c r="A765" s="22" t="s">
        <v>89</v>
      </c>
      <c r="B765" s="22" t="s">
        <v>36</v>
      </c>
      <c r="C765" s="22" t="s">
        <v>37</v>
      </c>
      <c r="D765" s="22" t="s">
        <v>28</v>
      </c>
      <c r="E765" s="3">
        <v>2007</v>
      </c>
      <c r="F765" s="3">
        <v>2008</v>
      </c>
      <c r="G765" s="3">
        <v>3238</v>
      </c>
      <c r="I765" s="23" t="s">
        <v>38</v>
      </c>
      <c r="J765" s="3">
        <v>110271</v>
      </c>
      <c r="K765" s="23" t="s">
        <v>27</v>
      </c>
      <c r="L765" s="3">
        <v>734551</v>
      </c>
      <c r="M765" s="23" t="s">
        <v>27</v>
      </c>
    </row>
    <row r="766" spans="1:17" hidden="1" x14ac:dyDescent="0.2">
      <c r="A766" s="22" t="s">
        <v>89</v>
      </c>
      <c r="B766" s="22" t="s">
        <v>36</v>
      </c>
      <c r="C766" s="22" t="s">
        <v>37</v>
      </c>
      <c r="D766" s="22" t="s">
        <v>29</v>
      </c>
      <c r="E766" s="3">
        <v>447</v>
      </c>
      <c r="F766" s="3">
        <v>448</v>
      </c>
      <c r="G766" s="3">
        <v>2897</v>
      </c>
      <c r="I766" s="23" t="s">
        <v>27</v>
      </c>
      <c r="J766" s="3">
        <v>85143</v>
      </c>
      <c r="K766" s="23" t="s">
        <v>27</v>
      </c>
      <c r="L766" s="3">
        <v>497086</v>
      </c>
      <c r="M766" s="23" t="s">
        <v>27</v>
      </c>
    </row>
    <row r="767" spans="1:17" hidden="1" x14ac:dyDescent="0.2">
      <c r="A767" s="22" t="s">
        <v>89</v>
      </c>
      <c r="B767" s="22" t="s">
        <v>36</v>
      </c>
      <c r="C767" s="22" t="s">
        <v>37</v>
      </c>
      <c r="D767" s="22" t="s">
        <v>30</v>
      </c>
      <c r="E767" s="3">
        <v>208</v>
      </c>
      <c r="F767" s="3">
        <v>211</v>
      </c>
      <c r="G767" s="3">
        <v>2752</v>
      </c>
      <c r="I767" s="23" t="s">
        <v>27</v>
      </c>
      <c r="J767" s="3">
        <v>86709</v>
      </c>
      <c r="K767" s="23" t="s">
        <v>27</v>
      </c>
      <c r="L767" s="3">
        <v>456649</v>
      </c>
      <c r="M767" s="23" t="s">
        <v>27</v>
      </c>
    </row>
    <row r="768" spans="1:17" hidden="1" x14ac:dyDescent="0.2">
      <c r="A768" s="22" t="s">
        <v>89</v>
      </c>
      <c r="B768" s="22" t="s">
        <v>36</v>
      </c>
      <c r="C768" s="22" t="s">
        <v>37</v>
      </c>
      <c r="D768" s="22" t="s">
        <v>31</v>
      </c>
      <c r="E768" s="3">
        <v>2662</v>
      </c>
      <c r="F768" s="3">
        <v>2667</v>
      </c>
      <c r="G768" s="3">
        <v>8887</v>
      </c>
      <c r="I768" s="23" t="s">
        <v>27</v>
      </c>
      <c r="J768" s="3">
        <v>282123</v>
      </c>
      <c r="K768" s="23" t="s">
        <v>27</v>
      </c>
      <c r="L768" s="3">
        <v>1688286</v>
      </c>
      <c r="M768" s="23" t="s">
        <v>27</v>
      </c>
    </row>
    <row r="769" spans="1:13" hidden="1" x14ac:dyDescent="0.2">
      <c r="A769" s="22" t="s">
        <v>89</v>
      </c>
      <c r="B769" s="22" t="s">
        <v>36</v>
      </c>
      <c r="C769" s="22" t="s">
        <v>37</v>
      </c>
      <c r="D769" s="22" t="s">
        <v>32</v>
      </c>
      <c r="E769" s="3">
        <v>156</v>
      </c>
      <c r="F769" s="3">
        <v>168</v>
      </c>
      <c r="G769" s="3">
        <v>5347</v>
      </c>
      <c r="I769" s="23" t="s">
        <v>27</v>
      </c>
      <c r="J769" s="3">
        <v>200314</v>
      </c>
      <c r="K769" s="23" t="s">
        <v>27</v>
      </c>
      <c r="L769" s="3">
        <v>1099144</v>
      </c>
      <c r="M769" s="23" t="s">
        <v>27</v>
      </c>
    </row>
    <row r="770" spans="1:13" hidden="1" x14ac:dyDescent="0.2">
      <c r="A770" s="22" t="s">
        <v>89</v>
      </c>
      <c r="B770" s="22" t="s">
        <v>36</v>
      </c>
      <c r="C770" s="22" t="s">
        <v>37</v>
      </c>
      <c r="D770" s="22" t="s">
        <v>33</v>
      </c>
      <c r="E770" s="3">
        <v>36</v>
      </c>
      <c r="F770" s="3">
        <v>46</v>
      </c>
      <c r="G770" s="3">
        <v>4209</v>
      </c>
      <c r="I770" s="23" t="s">
        <v>27</v>
      </c>
      <c r="J770" s="3">
        <v>103420</v>
      </c>
      <c r="K770" s="23" t="s">
        <v>27</v>
      </c>
      <c r="L770" s="3">
        <v>495416</v>
      </c>
      <c r="M770" s="23" t="s">
        <v>27</v>
      </c>
    </row>
    <row r="771" spans="1:13" hidden="1" x14ac:dyDescent="0.2">
      <c r="A771" s="22" t="s">
        <v>89</v>
      </c>
      <c r="B771" s="22" t="s">
        <v>36</v>
      </c>
      <c r="C771" s="22" t="s">
        <v>37</v>
      </c>
      <c r="D771" s="22" t="s">
        <v>34</v>
      </c>
      <c r="E771" s="3">
        <v>2854</v>
      </c>
      <c r="F771" s="3">
        <v>2881</v>
      </c>
      <c r="G771" s="3">
        <v>18443</v>
      </c>
      <c r="I771" s="23" t="s">
        <v>27</v>
      </c>
      <c r="J771" s="3">
        <v>585857</v>
      </c>
      <c r="K771" s="23" t="s">
        <v>27</v>
      </c>
      <c r="L771" s="3">
        <v>3282846</v>
      </c>
      <c r="M771" s="23" t="s">
        <v>27</v>
      </c>
    </row>
    <row r="772" spans="1:13" hidden="1" x14ac:dyDescent="0.2">
      <c r="A772" s="22" t="s">
        <v>89</v>
      </c>
      <c r="B772" s="22" t="s">
        <v>36</v>
      </c>
      <c r="C772" s="22" t="s">
        <v>37</v>
      </c>
      <c r="D772" s="22" t="s">
        <v>35</v>
      </c>
      <c r="E772" s="3">
        <v>9</v>
      </c>
      <c r="F772" s="3">
        <v>12</v>
      </c>
      <c r="G772" s="3">
        <v>1284</v>
      </c>
      <c r="I772" s="23" t="s">
        <v>38</v>
      </c>
      <c r="J772" s="3">
        <v>35531</v>
      </c>
      <c r="K772" s="23" t="s">
        <v>38</v>
      </c>
      <c r="L772" s="3">
        <v>180555</v>
      </c>
      <c r="M772" s="23" t="s">
        <v>38</v>
      </c>
    </row>
    <row r="773" spans="1:13" hidden="1" x14ac:dyDescent="0.2">
      <c r="A773" s="22" t="s">
        <v>89</v>
      </c>
      <c r="B773" s="22" t="s">
        <v>39</v>
      </c>
      <c r="C773" s="22" t="s">
        <v>40</v>
      </c>
      <c r="D773" s="22" t="s">
        <v>26</v>
      </c>
      <c r="E773" s="3">
        <v>3417</v>
      </c>
      <c r="F773" s="3">
        <v>3756</v>
      </c>
      <c r="G773" s="3">
        <v>90660</v>
      </c>
      <c r="I773" s="23" t="s">
        <v>27</v>
      </c>
      <c r="J773" s="3">
        <v>5009954</v>
      </c>
      <c r="K773" s="23" t="s">
        <v>27</v>
      </c>
      <c r="L773" s="3">
        <v>33676885</v>
      </c>
      <c r="M773" s="23" t="s">
        <v>27</v>
      </c>
    </row>
    <row r="774" spans="1:13" hidden="1" x14ac:dyDescent="0.2">
      <c r="A774" s="22" t="s">
        <v>89</v>
      </c>
      <c r="B774" s="22" t="s">
        <v>39</v>
      </c>
      <c r="C774" s="22" t="s">
        <v>40</v>
      </c>
      <c r="D774" s="22" t="s">
        <v>28</v>
      </c>
      <c r="E774" s="3">
        <v>1753</v>
      </c>
      <c r="F774" s="3">
        <v>1754</v>
      </c>
      <c r="G774" s="3">
        <v>2696</v>
      </c>
      <c r="I774" s="23" t="s">
        <v>27</v>
      </c>
      <c r="J774" s="3">
        <v>200453</v>
      </c>
      <c r="K774" s="23" t="s">
        <v>27</v>
      </c>
      <c r="L774" s="3">
        <v>1520152</v>
      </c>
      <c r="M774" s="23" t="s">
        <v>27</v>
      </c>
    </row>
    <row r="775" spans="1:13" hidden="1" x14ac:dyDescent="0.2">
      <c r="A775" s="22" t="s">
        <v>89</v>
      </c>
      <c r="B775" s="22" t="s">
        <v>39</v>
      </c>
      <c r="C775" s="22" t="s">
        <v>40</v>
      </c>
      <c r="D775" s="22" t="s">
        <v>29</v>
      </c>
      <c r="E775" s="3">
        <v>544</v>
      </c>
      <c r="F775" s="3">
        <v>545</v>
      </c>
      <c r="G775" s="3">
        <v>3708</v>
      </c>
      <c r="I775" s="23" t="s">
        <v>27</v>
      </c>
      <c r="J775" s="3">
        <v>165489</v>
      </c>
      <c r="K775" s="23" t="s">
        <v>27</v>
      </c>
      <c r="L775" s="3">
        <v>1183826</v>
      </c>
      <c r="M775" s="23" t="s">
        <v>27</v>
      </c>
    </row>
    <row r="776" spans="1:13" hidden="1" x14ac:dyDescent="0.2">
      <c r="A776" s="22" t="s">
        <v>89</v>
      </c>
      <c r="B776" s="22" t="s">
        <v>39</v>
      </c>
      <c r="C776" s="22" t="s">
        <v>40</v>
      </c>
      <c r="D776" s="22" t="s">
        <v>30</v>
      </c>
      <c r="E776" s="3">
        <v>433</v>
      </c>
      <c r="F776" s="3">
        <v>434</v>
      </c>
      <c r="G776" s="3">
        <v>5860</v>
      </c>
      <c r="I776" s="23" t="s">
        <v>27</v>
      </c>
      <c r="J776" s="3">
        <v>267824</v>
      </c>
      <c r="K776" s="23" t="s">
        <v>27</v>
      </c>
      <c r="L776" s="3">
        <v>1743254</v>
      </c>
      <c r="M776" s="23" t="s">
        <v>27</v>
      </c>
    </row>
    <row r="777" spans="1:13" hidden="1" x14ac:dyDescent="0.2">
      <c r="A777" s="22" t="s">
        <v>89</v>
      </c>
      <c r="B777" s="22" t="s">
        <v>39</v>
      </c>
      <c r="C777" s="22" t="s">
        <v>40</v>
      </c>
      <c r="D777" s="22" t="s">
        <v>31</v>
      </c>
      <c r="E777" s="3">
        <v>2730</v>
      </c>
      <c r="F777" s="3">
        <v>2733</v>
      </c>
      <c r="G777" s="3">
        <v>12264</v>
      </c>
      <c r="I777" s="23" t="s">
        <v>27</v>
      </c>
      <c r="J777" s="3">
        <v>633766</v>
      </c>
      <c r="K777" s="23" t="s">
        <v>27</v>
      </c>
      <c r="L777" s="3">
        <v>4447232</v>
      </c>
      <c r="M777" s="23" t="s">
        <v>27</v>
      </c>
    </row>
    <row r="778" spans="1:13" hidden="1" x14ac:dyDescent="0.2">
      <c r="A778" s="22" t="s">
        <v>89</v>
      </c>
      <c r="B778" s="22" t="s">
        <v>39</v>
      </c>
      <c r="C778" s="22" t="s">
        <v>40</v>
      </c>
      <c r="D778" s="22" t="s">
        <v>32</v>
      </c>
      <c r="E778" s="3">
        <v>474</v>
      </c>
      <c r="F778" s="3">
        <v>528</v>
      </c>
      <c r="G778" s="3">
        <v>18846</v>
      </c>
      <c r="I778" s="23" t="s">
        <v>27</v>
      </c>
      <c r="J778" s="3">
        <v>879176</v>
      </c>
      <c r="K778" s="23" t="s">
        <v>27</v>
      </c>
      <c r="L778" s="3">
        <v>5619237</v>
      </c>
      <c r="M778" s="23" t="s">
        <v>27</v>
      </c>
    </row>
    <row r="779" spans="1:13" hidden="1" x14ac:dyDescent="0.2">
      <c r="A779" s="22" t="s">
        <v>89</v>
      </c>
      <c r="B779" s="22" t="s">
        <v>39</v>
      </c>
      <c r="C779" s="22" t="s">
        <v>40</v>
      </c>
      <c r="D779" s="22" t="s">
        <v>33</v>
      </c>
      <c r="E779" s="3">
        <v>136</v>
      </c>
      <c r="F779" s="3">
        <v>202</v>
      </c>
      <c r="G779" s="3">
        <v>20255</v>
      </c>
      <c r="I779" s="23" t="s">
        <v>27</v>
      </c>
      <c r="J779" s="3">
        <v>1081310</v>
      </c>
      <c r="K779" s="23" t="s">
        <v>27</v>
      </c>
      <c r="L779" s="3">
        <v>5703462</v>
      </c>
      <c r="M779" s="23" t="s">
        <v>27</v>
      </c>
    </row>
    <row r="780" spans="1:13" hidden="1" x14ac:dyDescent="0.2">
      <c r="A780" s="22" t="s">
        <v>89</v>
      </c>
      <c r="B780" s="22" t="s">
        <v>39</v>
      </c>
      <c r="C780" s="22" t="s">
        <v>40</v>
      </c>
      <c r="D780" s="22" t="s">
        <v>34</v>
      </c>
      <c r="E780" s="3">
        <v>3340</v>
      </c>
      <c r="F780" s="3">
        <v>3463</v>
      </c>
      <c r="G780" s="3">
        <v>51365</v>
      </c>
      <c r="I780" s="23" t="s">
        <v>27</v>
      </c>
      <c r="J780" s="3">
        <v>2594252</v>
      </c>
      <c r="K780" s="23" t="s">
        <v>27</v>
      </c>
      <c r="L780" s="3">
        <v>15769931</v>
      </c>
      <c r="M780" s="23" t="s">
        <v>27</v>
      </c>
    </row>
    <row r="781" spans="1:13" hidden="1" x14ac:dyDescent="0.2">
      <c r="A781" s="22" t="s">
        <v>89</v>
      </c>
      <c r="B781" s="22" t="s">
        <v>39</v>
      </c>
      <c r="C781" s="22" t="s">
        <v>40</v>
      </c>
      <c r="D781" s="22" t="s">
        <v>35</v>
      </c>
      <c r="E781" s="3">
        <v>77</v>
      </c>
      <c r="F781" s="3">
        <v>293</v>
      </c>
      <c r="G781" s="3">
        <v>39295</v>
      </c>
      <c r="I781" s="23" t="s">
        <v>27</v>
      </c>
      <c r="J781" s="3">
        <v>2415702</v>
      </c>
      <c r="K781" s="23" t="s">
        <v>27</v>
      </c>
      <c r="L781" s="3">
        <v>17906954</v>
      </c>
      <c r="M781" s="23" t="s">
        <v>27</v>
      </c>
    </row>
    <row r="782" spans="1:13" hidden="1" x14ac:dyDescent="0.2">
      <c r="A782" s="22" t="s">
        <v>89</v>
      </c>
      <c r="B782" s="22" t="s">
        <v>41</v>
      </c>
      <c r="C782" s="22" t="s">
        <v>42</v>
      </c>
      <c r="D782" s="22" t="s">
        <v>26</v>
      </c>
      <c r="E782" s="3">
        <v>493</v>
      </c>
      <c r="F782" s="3">
        <v>607</v>
      </c>
      <c r="G782" s="3">
        <v>13417</v>
      </c>
      <c r="I782" s="23" t="s">
        <v>27</v>
      </c>
      <c r="J782" s="3">
        <v>1451507</v>
      </c>
      <c r="K782" s="23" t="s">
        <v>27</v>
      </c>
      <c r="L782" s="3">
        <v>26509293</v>
      </c>
      <c r="M782" s="23" t="s">
        <v>27</v>
      </c>
    </row>
    <row r="783" spans="1:13" hidden="1" x14ac:dyDescent="0.2">
      <c r="A783" s="22" t="s">
        <v>89</v>
      </c>
      <c r="B783" s="22" t="s">
        <v>41</v>
      </c>
      <c r="C783" s="22" t="s">
        <v>42</v>
      </c>
      <c r="D783" s="22" t="s">
        <v>28</v>
      </c>
      <c r="E783" s="3">
        <v>242</v>
      </c>
      <c r="F783" s="3">
        <v>242</v>
      </c>
      <c r="G783" s="3">
        <v>346</v>
      </c>
      <c r="I783" s="23" t="s">
        <v>38</v>
      </c>
      <c r="J783" s="3">
        <v>55418</v>
      </c>
      <c r="K783" s="23" t="s">
        <v>38</v>
      </c>
      <c r="L783" s="3">
        <v>0</v>
      </c>
      <c r="M783" s="23" t="s">
        <v>78</v>
      </c>
    </row>
    <row r="784" spans="1:13" hidden="1" x14ac:dyDescent="0.2">
      <c r="A784" s="22" t="s">
        <v>89</v>
      </c>
      <c r="B784" s="22" t="s">
        <v>41</v>
      </c>
      <c r="C784" s="22" t="s">
        <v>42</v>
      </c>
      <c r="D784" s="22" t="s">
        <v>29</v>
      </c>
      <c r="E784" s="3">
        <v>75</v>
      </c>
      <c r="F784" s="3">
        <v>76</v>
      </c>
      <c r="G784" s="3">
        <v>481</v>
      </c>
      <c r="I784" s="23" t="s">
        <v>27</v>
      </c>
      <c r="J784" s="3">
        <v>26237</v>
      </c>
      <c r="K784" s="23" t="s">
        <v>27</v>
      </c>
      <c r="L784" s="3">
        <v>344749</v>
      </c>
      <c r="M784" s="23" t="s">
        <v>27</v>
      </c>
    </row>
    <row r="785" spans="1:13" hidden="1" x14ac:dyDescent="0.2">
      <c r="A785" s="22" t="s">
        <v>89</v>
      </c>
      <c r="B785" s="22" t="s">
        <v>41</v>
      </c>
      <c r="C785" s="22" t="s">
        <v>42</v>
      </c>
      <c r="D785" s="22" t="s">
        <v>30</v>
      </c>
      <c r="E785" s="3">
        <v>43</v>
      </c>
      <c r="F785" s="3">
        <v>49</v>
      </c>
      <c r="G785" s="3">
        <v>594</v>
      </c>
      <c r="I785" s="23" t="s">
        <v>27</v>
      </c>
      <c r="J785" s="3">
        <v>34770</v>
      </c>
      <c r="K785" s="23" t="s">
        <v>27</v>
      </c>
      <c r="L785" s="3">
        <v>1066605</v>
      </c>
      <c r="M785" s="23" t="s">
        <v>38</v>
      </c>
    </row>
    <row r="786" spans="1:13" hidden="1" x14ac:dyDescent="0.2">
      <c r="A786" s="22" t="s">
        <v>89</v>
      </c>
      <c r="B786" s="22" t="s">
        <v>41</v>
      </c>
      <c r="C786" s="22" t="s">
        <v>42</v>
      </c>
      <c r="D786" s="22" t="s">
        <v>31</v>
      </c>
      <c r="E786" s="3">
        <v>360</v>
      </c>
      <c r="F786" s="3">
        <v>367</v>
      </c>
      <c r="G786" s="3">
        <v>1421</v>
      </c>
      <c r="I786" s="23" t="s">
        <v>27</v>
      </c>
      <c r="J786" s="3">
        <v>116425</v>
      </c>
      <c r="K786" s="23" t="s">
        <v>27</v>
      </c>
      <c r="L786" s="3">
        <v>3556580</v>
      </c>
      <c r="M786" s="23" t="s">
        <v>38</v>
      </c>
    </row>
    <row r="787" spans="1:13" hidden="1" x14ac:dyDescent="0.2">
      <c r="A787" s="22" t="s">
        <v>89</v>
      </c>
      <c r="B787" s="22" t="s">
        <v>41</v>
      </c>
      <c r="C787" s="22" t="s">
        <v>42</v>
      </c>
      <c r="D787" s="22" t="s">
        <v>32</v>
      </c>
      <c r="E787" s="3">
        <v>71</v>
      </c>
      <c r="F787" s="3">
        <v>79</v>
      </c>
      <c r="G787" s="3">
        <v>2626</v>
      </c>
      <c r="I787" s="23" t="s">
        <v>27</v>
      </c>
      <c r="J787" s="3">
        <v>204875</v>
      </c>
      <c r="K787" s="23" t="s">
        <v>27</v>
      </c>
      <c r="L787" s="3">
        <v>3928963</v>
      </c>
      <c r="M787" s="23" t="s">
        <v>38</v>
      </c>
    </row>
    <row r="788" spans="1:13" hidden="1" x14ac:dyDescent="0.2">
      <c r="A788" s="22" t="s">
        <v>89</v>
      </c>
      <c r="B788" s="22" t="s">
        <v>41</v>
      </c>
      <c r="C788" s="22" t="s">
        <v>42</v>
      </c>
      <c r="D788" s="22" t="s">
        <v>33</v>
      </c>
      <c r="E788" s="3">
        <v>24</v>
      </c>
      <c r="F788" s="3">
        <v>64</v>
      </c>
      <c r="G788" s="3">
        <v>2846</v>
      </c>
      <c r="I788" s="23" t="s">
        <v>27</v>
      </c>
      <c r="J788" s="3">
        <v>341581</v>
      </c>
      <c r="K788" s="23" t="s">
        <v>27</v>
      </c>
      <c r="L788" s="3">
        <v>7762188</v>
      </c>
      <c r="M788" s="23" t="s">
        <v>38</v>
      </c>
    </row>
    <row r="789" spans="1:13" hidden="1" x14ac:dyDescent="0.2">
      <c r="A789" s="22" t="s">
        <v>89</v>
      </c>
      <c r="B789" s="22" t="s">
        <v>41</v>
      </c>
      <c r="C789" s="22" t="s">
        <v>42</v>
      </c>
      <c r="D789" s="22" t="s">
        <v>34</v>
      </c>
      <c r="E789" s="3">
        <v>455</v>
      </c>
      <c r="F789" s="3">
        <v>510</v>
      </c>
      <c r="G789" s="3">
        <v>6893</v>
      </c>
      <c r="I789" s="23" t="s">
        <v>27</v>
      </c>
      <c r="J789" s="3">
        <v>662881</v>
      </c>
      <c r="K789" s="23" t="s">
        <v>27</v>
      </c>
      <c r="L789" s="3">
        <v>15247731</v>
      </c>
      <c r="M789" s="23" t="s">
        <v>27</v>
      </c>
    </row>
    <row r="790" spans="1:13" hidden="1" x14ac:dyDescent="0.2">
      <c r="A790" s="22" t="s">
        <v>89</v>
      </c>
      <c r="B790" s="22" t="s">
        <v>41</v>
      </c>
      <c r="C790" s="22" t="s">
        <v>42</v>
      </c>
      <c r="D790" s="22" t="s">
        <v>35</v>
      </c>
      <c r="E790" s="3">
        <v>38</v>
      </c>
      <c r="F790" s="3">
        <v>97</v>
      </c>
      <c r="G790" s="3">
        <v>6524</v>
      </c>
      <c r="I790" s="23" t="s">
        <v>27</v>
      </c>
      <c r="J790" s="3">
        <v>788626</v>
      </c>
      <c r="K790" s="23" t="s">
        <v>27</v>
      </c>
      <c r="L790" s="3">
        <v>11261562</v>
      </c>
      <c r="M790" s="23" t="s">
        <v>27</v>
      </c>
    </row>
    <row r="791" spans="1:13" hidden="1" x14ac:dyDescent="0.2">
      <c r="A791" s="22" t="s">
        <v>89</v>
      </c>
      <c r="B791" s="22" t="s">
        <v>43</v>
      </c>
      <c r="C791" s="22" t="s">
        <v>44</v>
      </c>
      <c r="D791" s="22" t="s">
        <v>26</v>
      </c>
      <c r="E791" s="3">
        <v>65733</v>
      </c>
      <c r="F791" s="3">
        <v>66641</v>
      </c>
      <c r="G791" s="3">
        <v>625187</v>
      </c>
      <c r="I791" s="23" t="s">
        <v>27</v>
      </c>
      <c r="J791" s="3">
        <v>28907130</v>
      </c>
      <c r="K791" s="23" t="s">
        <v>27</v>
      </c>
      <c r="L791" s="3">
        <v>182517729</v>
      </c>
      <c r="M791" s="23" t="s">
        <v>27</v>
      </c>
    </row>
    <row r="792" spans="1:13" hidden="1" x14ac:dyDescent="0.2">
      <c r="A792" s="22" t="s">
        <v>89</v>
      </c>
      <c r="B792" s="22" t="s">
        <v>43</v>
      </c>
      <c r="C792" s="22" t="s">
        <v>44</v>
      </c>
      <c r="D792" s="22" t="s">
        <v>28</v>
      </c>
      <c r="E792" s="3">
        <v>44324</v>
      </c>
      <c r="F792" s="3">
        <v>44325</v>
      </c>
      <c r="G792" s="3">
        <v>65349</v>
      </c>
      <c r="I792" s="23" t="s">
        <v>27</v>
      </c>
      <c r="J792" s="3">
        <v>2809827</v>
      </c>
      <c r="K792" s="23" t="s">
        <v>27</v>
      </c>
      <c r="L792" s="3">
        <v>21112626</v>
      </c>
      <c r="M792" s="23" t="s">
        <v>27</v>
      </c>
    </row>
    <row r="793" spans="1:13" hidden="1" x14ac:dyDescent="0.2">
      <c r="A793" s="22" t="s">
        <v>89</v>
      </c>
      <c r="B793" s="22" t="s">
        <v>43</v>
      </c>
      <c r="C793" s="22" t="s">
        <v>44</v>
      </c>
      <c r="D793" s="22" t="s">
        <v>29</v>
      </c>
      <c r="E793" s="3">
        <v>10600</v>
      </c>
      <c r="F793" s="3">
        <v>10602</v>
      </c>
      <c r="G793" s="3">
        <v>69507</v>
      </c>
      <c r="I793" s="23" t="s">
        <v>27</v>
      </c>
      <c r="J793" s="3">
        <v>2266990</v>
      </c>
      <c r="K793" s="23" t="s">
        <v>27</v>
      </c>
      <c r="L793" s="3">
        <v>13796801</v>
      </c>
      <c r="M793" s="23" t="s">
        <v>27</v>
      </c>
    </row>
    <row r="794" spans="1:13" hidden="1" x14ac:dyDescent="0.2">
      <c r="A794" s="22" t="s">
        <v>89</v>
      </c>
      <c r="B794" s="22" t="s">
        <v>43</v>
      </c>
      <c r="C794" s="22" t="s">
        <v>44</v>
      </c>
      <c r="D794" s="22" t="s">
        <v>30</v>
      </c>
      <c r="E794" s="3">
        <v>5786</v>
      </c>
      <c r="F794" s="3">
        <v>5792</v>
      </c>
      <c r="G794" s="3">
        <v>77216</v>
      </c>
      <c r="I794" s="23" t="s">
        <v>27</v>
      </c>
      <c r="J794" s="3">
        <v>2879244</v>
      </c>
      <c r="K794" s="23" t="s">
        <v>27</v>
      </c>
      <c r="L794" s="3">
        <v>16753981</v>
      </c>
      <c r="M794" s="23" t="s">
        <v>27</v>
      </c>
    </row>
    <row r="795" spans="1:13" hidden="1" x14ac:dyDescent="0.2">
      <c r="A795" s="22" t="s">
        <v>89</v>
      </c>
      <c r="B795" s="22" t="s">
        <v>43</v>
      </c>
      <c r="C795" s="22" t="s">
        <v>44</v>
      </c>
      <c r="D795" s="22" t="s">
        <v>31</v>
      </c>
      <c r="E795" s="3">
        <v>60710</v>
      </c>
      <c r="F795" s="3">
        <v>60719</v>
      </c>
      <c r="G795" s="3">
        <v>212072</v>
      </c>
      <c r="I795" s="23" t="s">
        <v>27</v>
      </c>
      <c r="J795" s="3">
        <v>7956061</v>
      </c>
      <c r="K795" s="23" t="s">
        <v>27</v>
      </c>
      <c r="L795" s="3">
        <v>51663408</v>
      </c>
      <c r="M795" s="23" t="s">
        <v>27</v>
      </c>
    </row>
    <row r="796" spans="1:13" hidden="1" x14ac:dyDescent="0.2">
      <c r="A796" s="22" t="s">
        <v>89</v>
      </c>
      <c r="B796" s="22" t="s">
        <v>43</v>
      </c>
      <c r="C796" s="22" t="s">
        <v>44</v>
      </c>
      <c r="D796" s="22" t="s">
        <v>32</v>
      </c>
      <c r="E796" s="3">
        <v>4104</v>
      </c>
      <c r="F796" s="3">
        <v>4232</v>
      </c>
      <c r="G796" s="3">
        <v>153892</v>
      </c>
      <c r="I796" s="23" t="s">
        <v>27</v>
      </c>
      <c r="J796" s="3">
        <v>6797200</v>
      </c>
      <c r="K796" s="23" t="s">
        <v>27</v>
      </c>
      <c r="L796" s="3">
        <v>40776393</v>
      </c>
      <c r="M796" s="23" t="s">
        <v>27</v>
      </c>
    </row>
    <row r="797" spans="1:13" hidden="1" x14ac:dyDescent="0.2">
      <c r="A797" s="22" t="s">
        <v>89</v>
      </c>
      <c r="B797" s="22" t="s">
        <v>43</v>
      </c>
      <c r="C797" s="22" t="s">
        <v>44</v>
      </c>
      <c r="D797" s="22" t="s">
        <v>33</v>
      </c>
      <c r="E797" s="3">
        <v>700</v>
      </c>
      <c r="F797" s="3">
        <v>935</v>
      </c>
      <c r="G797" s="3">
        <v>112692</v>
      </c>
      <c r="I797" s="23" t="s">
        <v>27</v>
      </c>
      <c r="J797" s="3">
        <v>5750988</v>
      </c>
      <c r="K797" s="23" t="s">
        <v>27</v>
      </c>
      <c r="L797" s="3">
        <v>34093017</v>
      </c>
      <c r="M797" s="23" t="s">
        <v>27</v>
      </c>
    </row>
    <row r="798" spans="1:13" hidden="1" x14ac:dyDescent="0.2">
      <c r="A798" s="22" t="s">
        <v>89</v>
      </c>
      <c r="B798" s="22" t="s">
        <v>43</v>
      </c>
      <c r="C798" s="22" t="s">
        <v>44</v>
      </c>
      <c r="D798" s="22" t="s">
        <v>34</v>
      </c>
      <c r="E798" s="3">
        <v>65514</v>
      </c>
      <c r="F798" s="3">
        <v>65886</v>
      </c>
      <c r="G798" s="3">
        <v>478656</v>
      </c>
      <c r="I798" s="23" t="s">
        <v>27</v>
      </c>
      <c r="J798" s="3">
        <v>20504249</v>
      </c>
      <c r="K798" s="23" t="s">
        <v>27</v>
      </c>
      <c r="L798" s="3">
        <v>126532818</v>
      </c>
      <c r="M798" s="23" t="s">
        <v>27</v>
      </c>
    </row>
    <row r="799" spans="1:13" hidden="1" x14ac:dyDescent="0.2">
      <c r="A799" s="22" t="s">
        <v>89</v>
      </c>
      <c r="B799" s="22" t="s">
        <v>43</v>
      </c>
      <c r="C799" s="22" t="s">
        <v>44</v>
      </c>
      <c r="D799" s="22" t="s">
        <v>35</v>
      </c>
      <c r="E799" s="3">
        <v>219</v>
      </c>
      <c r="F799" s="3">
        <v>755</v>
      </c>
      <c r="G799" s="3">
        <v>146531</v>
      </c>
      <c r="I799" s="23" t="s">
        <v>27</v>
      </c>
      <c r="J799" s="3">
        <v>8402881</v>
      </c>
      <c r="K799" s="23" t="s">
        <v>27</v>
      </c>
      <c r="L799" s="3">
        <v>55984911</v>
      </c>
      <c r="M799" s="23" t="s">
        <v>27</v>
      </c>
    </row>
    <row r="800" spans="1:13" hidden="1" x14ac:dyDescent="0.2">
      <c r="A800" s="22" t="s">
        <v>89</v>
      </c>
      <c r="B800" s="22" t="s">
        <v>45</v>
      </c>
      <c r="C800" s="22" t="s">
        <v>46</v>
      </c>
      <c r="D800" s="22" t="s">
        <v>26</v>
      </c>
      <c r="E800" s="3">
        <v>26513</v>
      </c>
      <c r="F800" s="3">
        <v>29330</v>
      </c>
      <c r="G800" s="3">
        <v>981178</v>
      </c>
      <c r="I800" s="23" t="s">
        <v>27</v>
      </c>
      <c r="J800" s="3">
        <v>42482901</v>
      </c>
      <c r="K800" s="23" t="s">
        <v>27</v>
      </c>
      <c r="L800" s="3">
        <v>508183255</v>
      </c>
      <c r="M800" s="23" t="s">
        <v>27</v>
      </c>
    </row>
    <row r="801" spans="1:13" hidden="1" x14ac:dyDescent="0.2">
      <c r="A801" s="22" t="s">
        <v>89</v>
      </c>
      <c r="B801" s="22" t="s">
        <v>45</v>
      </c>
      <c r="C801" s="22" t="s">
        <v>46</v>
      </c>
      <c r="D801" s="22" t="s">
        <v>28</v>
      </c>
      <c r="E801" s="3">
        <v>11871</v>
      </c>
      <c r="F801" s="3">
        <v>11877</v>
      </c>
      <c r="G801" s="3">
        <v>19493</v>
      </c>
      <c r="I801" s="23" t="s">
        <v>27</v>
      </c>
      <c r="J801" s="3">
        <v>1126457</v>
      </c>
      <c r="K801" s="23" t="s">
        <v>27</v>
      </c>
      <c r="L801" s="3">
        <v>7133617</v>
      </c>
      <c r="M801" s="23" t="s">
        <v>27</v>
      </c>
    </row>
    <row r="802" spans="1:13" hidden="1" x14ac:dyDescent="0.2">
      <c r="A802" s="22" t="s">
        <v>89</v>
      </c>
      <c r="B802" s="22" t="s">
        <v>45</v>
      </c>
      <c r="C802" s="22" t="s">
        <v>46</v>
      </c>
      <c r="D802" s="22" t="s">
        <v>29</v>
      </c>
      <c r="E802" s="3">
        <v>4542</v>
      </c>
      <c r="F802" s="3">
        <v>4546</v>
      </c>
      <c r="G802" s="3">
        <v>30302</v>
      </c>
      <c r="I802" s="23" t="s">
        <v>27</v>
      </c>
      <c r="J802" s="3">
        <v>888639</v>
      </c>
      <c r="K802" s="23" t="s">
        <v>27</v>
      </c>
      <c r="L802" s="3">
        <v>5197239</v>
      </c>
      <c r="M802" s="23" t="s">
        <v>27</v>
      </c>
    </row>
    <row r="803" spans="1:13" hidden="1" x14ac:dyDescent="0.2">
      <c r="A803" s="22" t="s">
        <v>89</v>
      </c>
      <c r="B803" s="22" t="s">
        <v>45</v>
      </c>
      <c r="C803" s="22" t="s">
        <v>46</v>
      </c>
      <c r="D803" s="22" t="s">
        <v>30</v>
      </c>
      <c r="E803" s="3">
        <v>3476</v>
      </c>
      <c r="F803" s="3">
        <v>3507</v>
      </c>
      <c r="G803" s="3">
        <v>47545</v>
      </c>
      <c r="I803" s="23" t="s">
        <v>27</v>
      </c>
      <c r="J803" s="3">
        <v>1527114</v>
      </c>
      <c r="K803" s="23" t="s">
        <v>27</v>
      </c>
      <c r="L803" s="3">
        <v>9002571</v>
      </c>
      <c r="M803" s="23" t="s">
        <v>27</v>
      </c>
    </row>
    <row r="804" spans="1:13" hidden="1" x14ac:dyDescent="0.2">
      <c r="A804" s="22" t="s">
        <v>89</v>
      </c>
      <c r="B804" s="22" t="s">
        <v>45</v>
      </c>
      <c r="C804" s="22" t="s">
        <v>46</v>
      </c>
      <c r="D804" s="22" t="s">
        <v>31</v>
      </c>
      <c r="E804" s="3">
        <v>19889</v>
      </c>
      <c r="F804" s="3">
        <v>19930</v>
      </c>
      <c r="G804" s="3">
        <v>97340</v>
      </c>
      <c r="I804" s="23" t="s">
        <v>27</v>
      </c>
      <c r="J804" s="3">
        <v>3542210</v>
      </c>
      <c r="K804" s="23" t="s">
        <v>27</v>
      </c>
      <c r="L804" s="3">
        <v>21333427</v>
      </c>
      <c r="M804" s="23" t="s">
        <v>27</v>
      </c>
    </row>
    <row r="805" spans="1:13" hidden="1" x14ac:dyDescent="0.2">
      <c r="A805" s="22" t="s">
        <v>89</v>
      </c>
      <c r="B805" s="22" t="s">
        <v>45</v>
      </c>
      <c r="C805" s="22" t="s">
        <v>46</v>
      </c>
      <c r="D805" s="22" t="s">
        <v>32</v>
      </c>
      <c r="E805" s="3">
        <v>4472</v>
      </c>
      <c r="F805" s="3">
        <v>4749</v>
      </c>
      <c r="G805" s="3">
        <v>186732</v>
      </c>
      <c r="I805" s="23" t="s">
        <v>27</v>
      </c>
      <c r="J805" s="3">
        <v>6881571</v>
      </c>
      <c r="K805" s="23" t="s">
        <v>27</v>
      </c>
      <c r="L805" s="3">
        <v>48064588</v>
      </c>
      <c r="M805" s="23" t="s">
        <v>27</v>
      </c>
    </row>
    <row r="806" spans="1:13" hidden="1" x14ac:dyDescent="0.2">
      <c r="A806" s="22" t="s">
        <v>89</v>
      </c>
      <c r="B806" s="22" t="s">
        <v>45</v>
      </c>
      <c r="C806" s="22" t="s">
        <v>46</v>
      </c>
      <c r="D806" s="22" t="s">
        <v>33</v>
      </c>
      <c r="E806" s="3">
        <v>1475</v>
      </c>
      <c r="F806" s="3">
        <v>2191</v>
      </c>
      <c r="G806" s="3">
        <v>234871</v>
      </c>
      <c r="I806" s="23" t="s">
        <v>27</v>
      </c>
      <c r="J806" s="3">
        <v>9309461</v>
      </c>
      <c r="K806" s="23" t="s">
        <v>27</v>
      </c>
      <c r="L806" s="3">
        <v>76173654</v>
      </c>
      <c r="M806" s="23" t="s">
        <v>27</v>
      </c>
    </row>
    <row r="807" spans="1:13" hidden="1" x14ac:dyDescent="0.2">
      <c r="A807" s="22" t="s">
        <v>89</v>
      </c>
      <c r="B807" s="22" t="s">
        <v>45</v>
      </c>
      <c r="C807" s="22" t="s">
        <v>46</v>
      </c>
      <c r="D807" s="22" t="s">
        <v>34</v>
      </c>
      <c r="E807" s="3">
        <v>25836</v>
      </c>
      <c r="F807" s="3">
        <v>26870</v>
      </c>
      <c r="G807" s="3">
        <v>518943</v>
      </c>
      <c r="I807" s="23" t="s">
        <v>27</v>
      </c>
      <c r="J807" s="3">
        <v>19733242</v>
      </c>
      <c r="K807" s="23" t="s">
        <v>27</v>
      </c>
      <c r="L807" s="3">
        <v>145571669</v>
      </c>
      <c r="M807" s="23" t="s">
        <v>27</v>
      </c>
    </row>
    <row r="808" spans="1:13" hidden="1" x14ac:dyDescent="0.2">
      <c r="A808" s="22" t="s">
        <v>89</v>
      </c>
      <c r="B808" s="22" t="s">
        <v>45</v>
      </c>
      <c r="C808" s="22" t="s">
        <v>46</v>
      </c>
      <c r="D808" s="22" t="s">
        <v>35</v>
      </c>
      <c r="E808" s="3">
        <v>677</v>
      </c>
      <c r="F808" s="3">
        <v>2460</v>
      </c>
      <c r="G808" s="3">
        <v>462235</v>
      </c>
      <c r="I808" s="23" t="s">
        <v>27</v>
      </c>
      <c r="J808" s="3">
        <v>22749659</v>
      </c>
      <c r="K808" s="23" t="s">
        <v>27</v>
      </c>
      <c r="L808" s="3">
        <v>362611586</v>
      </c>
      <c r="M808" s="23" t="s">
        <v>27</v>
      </c>
    </row>
    <row r="809" spans="1:13" hidden="1" x14ac:dyDescent="0.2">
      <c r="A809" s="22" t="s">
        <v>89</v>
      </c>
      <c r="B809" s="22" t="s">
        <v>47</v>
      </c>
      <c r="C809" s="22" t="s">
        <v>48</v>
      </c>
      <c r="D809" s="22" t="s">
        <v>26</v>
      </c>
      <c r="E809" s="3">
        <v>24486</v>
      </c>
      <c r="F809" s="3">
        <v>31570</v>
      </c>
      <c r="G809" s="3">
        <v>512739</v>
      </c>
      <c r="I809" s="23" t="s">
        <v>27</v>
      </c>
      <c r="J809" s="3">
        <v>24925935</v>
      </c>
      <c r="K809" s="23" t="s">
        <v>27</v>
      </c>
      <c r="L809" s="3">
        <v>522246111</v>
      </c>
      <c r="M809" s="23" t="s">
        <v>27</v>
      </c>
    </row>
    <row r="810" spans="1:13" hidden="1" x14ac:dyDescent="0.2">
      <c r="A810" s="22" t="s">
        <v>89</v>
      </c>
      <c r="B810" s="22" t="s">
        <v>47</v>
      </c>
      <c r="C810" s="22" t="s">
        <v>48</v>
      </c>
      <c r="D810" s="22" t="s">
        <v>28</v>
      </c>
      <c r="E810" s="3">
        <v>13558</v>
      </c>
      <c r="F810" s="3">
        <v>13620</v>
      </c>
      <c r="G810" s="3">
        <v>22127</v>
      </c>
      <c r="I810" s="23" t="s">
        <v>27</v>
      </c>
      <c r="J810" s="3">
        <v>1157003</v>
      </c>
      <c r="K810" s="23" t="s">
        <v>27</v>
      </c>
      <c r="L810" s="3">
        <v>24679609</v>
      </c>
      <c r="M810" s="23" t="s">
        <v>27</v>
      </c>
    </row>
    <row r="811" spans="1:13" hidden="1" x14ac:dyDescent="0.2">
      <c r="A811" s="22" t="s">
        <v>89</v>
      </c>
      <c r="B811" s="22" t="s">
        <v>47</v>
      </c>
      <c r="C811" s="22" t="s">
        <v>48</v>
      </c>
      <c r="D811" s="22" t="s">
        <v>29</v>
      </c>
      <c r="E811" s="3">
        <v>4196</v>
      </c>
      <c r="F811" s="3">
        <v>4320</v>
      </c>
      <c r="G811" s="3">
        <v>27231</v>
      </c>
      <c r="I811" s="23" t="s">
        <v>27</v>
      </c>
      <c r="J811" s="3">
        <v>1146345</v>
      </c>
      <c r="K811" s="23" t="s">
        <v>27</v>
      </c>
      <c r="L811" s="3">
        <v>20850052</v>
      </c>
      <c r="M811" s="23" t="s">
        <v>27</v>
      </c>
    </row>
    <row r="812" spans="1:13" hidden="1" x14ac:dyDescent="0.2">
      <c r="A812" s="22" t="s">
        <v>89</v>
      </c>
      <c r="B812" s="22" t="s">
        <v>47</v>
      </c>
      <c r="C812" s="22" t="s">
        <v>48</v>
      </c>
      <c r="D812" s="22" t="s">
        <v>30</v>
      </c>
      <c r="E812" s="3">
        <v>2781</v>
      </c>
      <c r="F812" s="3">
        <v>2954</v>
      </c>
      <c r="G812" s="3">
        <v>37086</v>
      </c>
      <c r="I812" s="23" t="s">
        <v>27</v>
      </c>
      <c r="J812" s="3">
        <v>1594434</v>
      </c>
      <c r="K812" s="23" t="s">
        <v>27</v>
      </c>
      <c r="L812" s="3">
        <v>32497693</v>
      </c>
      <c r="M812" s="23" t="s">
        <v>27</v>
      </c>
    </row>
    <row r="813" spans="1:13" hidden="1" x14ac:dyDescent="0.2">
      <c r="A813" s="22" t="s">
        <v>89</v>
      </c>
      <c r="B813" s="22" t="s">
        <v>47</v>
      </c>
      <c r="C813" s="22" t="s">
        <v>48</v>
      </c>
      <c r="D813" s="22" t="s">
        <v>31</v>
      </c>
      <c r="E813" s="3">
        <v>20535</v>
      </c>
      <c r="F813" s="3">
        <v>20894</v>
      </c>
      <c r="G813" s="3">
        <v>86444</v>
      </c>
      <c r="I813" s="23" t="s">
        <v>27</v>
      </c>
      <c r="J813" s="3">
        <v>3897782</v>
      </c>
      <c r="K813" s="23" t="s">
        <v>27</v>
      </c>
      <c r="L813" s="3">
        <v>78027354</v>
      </c>
      <c r="M813" s="23" t="s">
        <v>27</v>
      </c>
    </row>
    <row r="814" spans="1:13" hidden="1" x14ac:dyDescent="0.2">
      <c r="A814" s="22" t="s">
        <v>89</v>
      </c>
      <c r="B814" s="22" t="s">
        <v>47</v>
      </c>
      <c r="C814" s="22" t="s">
        <v>48</v>
      </c>
      <c r="D814" s="22" t="s">
        <v>32</v>
      </c>
      <c r="E814" s="3">
        <v>2715</v>
      </c>
      <c r="F814" s="3">
        <v>3587</v>
      </c>
      <c r="G814" s="3">
        <v>100388</v>
      </c>
      <c r="I814" s="23" t="s">
        <v>27</v>
      </c>
      <c r="J814" s="3">
        <v>4591009</v>
      </c>
      <c r="K814" s="23" t="s">
        <v>27</v>
      </c>
      <c r="L814" s="3">
        <v>76783481</v>
      </c>
      <c r="M814" s="23" t="s">
        <v>27</v>
      </c>
    </row>
    <row r="815" spans="1:13" hidden="1" x14ac:dyDescent="0.2">
      <c r="A815" s="22" t="s">
        <v>89</v>
      </c>
      <c r="B815" s="22" t="s">
        <v>47</v>
      </c>
      <c r="C815" s="22" t="s">
        <v>48</v>
      </c>
      <c r="D815" s="22" t="s">
        <v>33</v>
      </c>
      <c r="E815" s="3">
        <v>828</v>
      </c>
      <c r="F815" s="3">
        <v>2510</v>
      </c>
      <c r="G815" s="3">
        <v>98741</v>
      </c>
      <c r="I815" s="23" t="s">
        <v>27</v>
      </c>
      <c r="J815" s="3">
        <v>4747453</v>
      </c>
      <c r="K815" s="23" t="s">
        <v>27</v>
      </c>
      <c r="L815" s="3">
        <v>88825542</v>
      </c>
      <c r="M815" s="23" t="s">
        <v>27</v>
      </c>
    </row>
    <row r="816" spans="1:13" hidden="1" x14ac:dyDescent="0.2">
      <c r="A816" s="22" t="s">
        <v>89</v>
      </c>
      <c r="B816" s="22" t="s">
        <v>47</v>
      </c>
      <c r="C816" s="22" t="s">
        <v>48</v>
      </c>
      <c r="D816" s="22" t="s">
        <v>34</v>
      </c>
      <c r="E816" s="3">
        <v>24078</v>
      </c>
      <c r="F816" s="3">
        <v>26991</v>
      </c>
      <c r="G816" s="3">
        <v>285573</v>
      </c>
      <c r="I816" s="23" t="s">
        <v>27</v>
      </c>
      <c r="J816" s="3">
        <v>13236244</v>
      </c>
      <c r="K816" s="23" t="s">
        <v>27</v>
      </c>
      <c r="L816" s="3">
        <v>243636377</v>
      </c>
      <c r="M816" s="23" t="s">
        <v>27</v>
      </c>
    </row>
    <row r="817" spans="1:13" hidden="1" x14ac:dyDescent="0.2">
      <c r="A817" s="22" t="s">
        <v>89</v>
      </c>
      <c r="B817" s="22" t="s">
        <v>47</v>
      </c>
      <c r="C817" s="22" t="s">
        <v>48</v>
      </c>
      <c r="D817" s="22" t="s">
        <v>35</v>
      </c>
      <c r="E817" s="3">
        <v>408</v>
      </c>
      <c r="F817" s="3">
        <v>4579</v>
      </c>
      <c r="G817" s="3">
        <v>227166</v>
      </c>
      <c r="I817" s="23" t="s">
        <v>27</v>
      </c>
      <c r="J817" s="3">
        <v>11689691</v>
      </c>
      <c r="K817" s="23" t="s">
        <v>27</v>
      </c>
      <c r="L817" s="3">
        <v>278609734</v>
      </c>
      <c r="M817" s="23" t="s">
        <v>38</v>
      </c>
    </row>
    <row r="818" spans="1:13" hidden="1" x14ac:dyDescent="0.2">
      <c r="A818" s="22" t="s">
        <v>89</v>
      </c>
      <c r="B818" s="22" t="s">
        <v>49</v>
      </c>
      <c r="C818" s="22" t="s">
        <v>50</v>
      </c>
      <c r="D818" s="22" t="s">
        <v>26</v>
      </c>
      <c r="E818" s="3">
        <v>75700</v>
      </c>
      <c r="F818" s="3">
        <v>101570</v>
      </c>
      <c r="G818" s="3">
        <v>1204751</v>
      </c>
      <c r="I818" s="23" t="s">
        <v>27</v>
      </c>
      <c r="J818" s="3">
        <v>29564432</v>
      </c>
      <c r="K818" s="23" t="s">
        <v>27</v>
      </c>
      <c r="L818" s="3">
        <v>357505204</v>
      </c>
      <c r="M818" s="23" t="s">
        <v>27</v>
      </c>
    </row>
    <row r="819" spans="1:13" hidden="1" x14ac:dyDescent="0.2">
      <c r="A819" s="22" t="s">
        <v>89</v>
      </c>
      <c r="B819" s="22" t="s">
        <v>49</v>
      </c>
      <c r="C819" s="22" t="s">
        <v>50</v>
      </c>
      <c r="D819" s="22" t="s">
        <v>28</v>
      </c>
      <c r="E819" s="3">
        <v>46748</v>
      </c>
      <c r="F819" s="3">
        <v>46891</v>
      </c>
      <c r="G819" s="3">
        <v>77507</v>
      </c>
      <c r="I819" s="23" t="s">
        <v>27</v>
      </c>
      <c r="J819" s="3">
        <v>1946313</v>
      </c>
      <c r="K819" s="23" t="s">
        <v>27</v>
      </c>
      <c r="L819" s="3">
        <v>26483082</v>
      </c>
      <c r="M819" s="23" t="s">
        <v>27</v>
      </c>
    </row>
    <row r="820" spans="1:13" hidden="1" x14ac:dyDescent="0.2">
      <c r="A820" s="22" t="s">
        <v>89</v>
      </c>
      <c r="B820" s="22" t="s">
        <v>49</v>
      </c>
      <c r="C820" s="22" t="s">
        <v>50</v>
      </c>
      <c r="D820" s="22" t="s">
        <v>29</v>
      </c>
      <c r="E820" s="3">
        <v>14827</v>
      </c>
      <c r="F820" s="3">
        <v>15147</v>
      </c>
      <c r="G820" s="3">
        <v>98099</v>
      </c>
      <c r="I820" s="23" t="s">
        <v>27</v>
      </c>
      <c r="J820" s="3">
        <v>1732602</v>
      </c>
      <c r="K820" s="23" t="s">
        <v>27</v>
      </c>
      <c r="L820" s="3">
        <v>20161577</v>
      </c>
      <c r="M820" s="23" t="s">
        <v>27</v>
      </c>
    </row>
    <row r="821" spans="1:13" hidden="1" x14ac:dyDescent="0.2">
      <c r="A821" s="22" t="s">
        <v>89</v>
      </c>
      <c r="B821" s="22" t="s">
        <v>49</v>
      </c>
      <c r="C821" s="22" t="s">
        <v>50</v>
      </c>
      <c r="D821" s="22" t="s">
        <v>30</v>
      </c>
      <c r="E821" s="3">
        <v>7458</v>
      </c>
      <c r="F821" s="3">
        <v>8169</v>
      </c>
      <c r="G821" s="3">
        <v>99197</v>
      </c>
      <c r="I821" s="23" t="s">
        <v>27</v>
      </c>
      <c r="J821" s="3">
        <v>1985853</v>
      </c>
      <c r="K821" s="23" t="s">
        <v>27</v>
      </c>
      <c r="L821" s="3">
        <v>21806947</v>
      </c>
      <c r="M821" s="23" t="s">
        <v>27</v>
      </c>
    </row>
    <row r="822" spans="1:13" hidden="1" x14ac:dyDescent="0.2">
      <c r="A822" s="22" t="s">
        <v>89</v>
      </c>
      <c r="B822" s="22" t="s">
        <v>49</v>
      </c>
      <c r="C822" s="22" t="s">
        <v>50</v>
      </c>
      <c r="D822" s="22" t="s">
        <v>31</v>
      </c>
      <c r="E822" s="3">
        <v>69033</v>
      </c>
      <c r="F822" s="3">
        <v>70207</v>
      </c>
      <c r="G822" s="3">
        <v>274803</v>
      </c>
      <c r="I822" s="23" t="s">
        <v>27</v>
      </c>
      <c r="J822" s="3">
        <v>5664768</v>
      </c>
      <c r="K822" s="23" t="s">
        <v>27</v>
      </c>
      <c r="L822" s="3">
        <v>68451606</v>
      </c>
      <c r="M822" s="23" t="s">
        <v>27</v>
      </c>
    </row>
    <row r="823" spans="1:13" hidden="1" x14ac:dyDescent="0.2">
      <c r="A823" s="22" t="s">
        <v>89</v>
      </c>
      <c r="B823" s="22" t="s">
        <v>49</v>
      </c>
      <c r="C823" s="22" t="s">
        <v>50</v>
      </c>
      <c r="D823" s="22" t="s">
        <v>32</v>
      </c>
      <c r="E823" s="3">
        <v>5299</v>
      </c>
      <c r="F823" s="3">
        <v>7769</v>
      </c>
      <c r="G823" s="3">
        <v>202701</v>
      </c>
      <c r="I823" s="23" t="s">
        <v>27</v>
      </c>
      <c r="J823" s="3">
        <v>5863527</v>
      </c>
      <c r="K823" s="23" t="s">
        <v>27</v>
      </c>
      <c r="L823" s="3">
        <v>68690062</v>
      </c>
      <c r="M823" s="23" t="s">
        <v>27</v>
      </c>
    </row>
    <row r="824" spans="1:13" hidden="1" x14ac:dyDescent="0.2">
      <c r="A824" s="22" t="s">
        <v>89</v>
      </c>
      <c r="B824" s="22" t="s">
        <v>49</v>
      </c>
      <c r="C824" s="22" t="s">
        <v>50</v>
      </c>
      <c r="D824" s="22" t="s">
        <v>33</v>
      </c>
      <c r="E824" s="3">
        <v>1011</v>
      </c>
      <c r="F824" s="3">
        <v>5031</v>
      </c>
      <c r="G824" s="3">
        <v>139569</v>
      </c>
      <c r="I824" s="23" t="s">
        <v>27</v>
      </c>
      <c r="J824" s="3">
        <v>4689681</v>
      </c>
      <c r="K824" s="23" t="s">
        <v>27</v>
      </c>
      <c r="L824" s="3">
        <v>52641788</v>
      </c>
      <c r="M824" s="23" t="s">
        <v>27</v>
      </c>
    </row>
    <row r="825" spans="1:13" hidden="1" x14ac:dyDescent="0.2">
      <c r="A825" s="22" t="s">
        <v>89</v>
      </c>
      <c r="B825" s="22" t="s">
        <v>49</v>
      </c>
      <c r="C825" s="22" t="s">
        <v>50</v>
      </c>
      <c r="D825" s="22" t="s">
        <v>34</v>
      </c>
      <c r="E825" s="3">
        <v>75343</v>
      </c>
      <c r="F825" s="3">
        <v>83007</v>
      </c>
      <c r="G825" s="3">
        <v>617073</v>
      </c>
      <c r="I825" s="23" t="s">
        <v>27</v>
      </c>
      <c r="J825" s="3">
        <v>16217976</v>
      </c>
      <c r="K825" s="23" t="s">
        <v>27</v>
      </c>
      <c r="L825" s="3">
        <v>189783456</v>
      </c>
      <c r="M825" s="23" t="s">
        <v>27</v>
      </c>
    </row>
    <row r="826" spans="1:13" hidden="1" x14ac:dyDescent="0.2">
      <c r="A826" s="22" t="s">
        <v>89</v>
      </c>
      <c r="B826" s="22" t="s">
        <v>49</v>
      </c>
      <c r="C826" s="22" t="s">
        <v>50</v>
      </c>
      <c r="D826" s="22" t="s">
        <v>35</v>
      </c>
      <c r="E826" s="3">
        <v>357</v>
      </c>
      <c r="F826" s="3">
        <v>18563</v>
      </c>
      <c r="G826" s="3">
        <v>587678</v>
      </c>
      <c r="I826" s="23" t="s">
        <v>27</v>
      </c>
      <c r="J826" s="3">
        <v>13346456</v>
      </c>
      <c r="K826" s="23" t="s">
        <v>27</v>
      </c>
      <c r="L826" s="3">
        <v>167721748</v>
      </c>
      <c r="M826" s="23" t="s">
        <v>27</v>
      </c>
    </row>
    <row r="827" spans="1:13" hidden="1" x14ac:dyDescent="0.2">
      <c r="A827" s="22" t="s">
        <v>89</v>
      </c>
      <c r="B827" s="22" t="s">
        <v>51</v>
      </c>
      <c r="C827" s="22" t="s">
        <v>52</v>
      </c>
      <c r="D827" s="22" t="s">
        <v>26</v>
      </c>
      <c r="E827" s="3">
        <v>16595</v>
      </c>
      <c r="F827" s="3">
        <v>19197</v>
      </c>
      <c r="G827" s="3">
        <v>285392</v>
      </c>
      <c r="I827" s="23" t="s">
        <v>27</v>
      </c>
      <c r="J827" s="3">
        <v>11335135</v>
      </c>
      <c r="K827" s="23" t="s">
        <v>27</v>
      </c>
      <c r="L827" s="3">
        <v>66261005</v>
      </c>
      <c r="M827" s="23" t="s">
        <v>27</v>
      </c>
    </row>
    <row r="828" spans="1:13" hidden="1" x14ac:dyDescent="0.2">
      <c r="A828" s="22" t="s">
        <v>89</v>
      </c>
      <c r="B828" s="22" t="s">
        <v>51</v>
      </c>
      <c r="C828" s="22" t="s">
        <v>52</v>
      </c>
      <c r="D828" s="22" t="s">
        <v>28</v>
      </c>
      <c r="E828" s="3">
        <v>10504</v>
      </c>
      <c r="F828" s="3">
        <v>10524</v>
      </c>
      <c r="G828" s="3">
        <v>15523</v>
      </c>
      <c r="I828" s="23" t="s">
        <v>27</v>
      </c>
      <c r="J828" s="3">
        <v>670339</v>
      </c>
      <c r="K828" s="23" t="s">
        <v>27</v>
      </c>
      <c r="L828" s="3">
        <v>3889581</v>
      </c>
      <c r="M828" s="23" t="s">
        <v>27</v>
      </c>
    </row>
    <row r="829" spans="1:13" hidden="1" x14ac:dyDescent="0.2">
      <c r="A829" s="22" t="s">
        <v>89</v>
      </c>
      <c r="B829" s="22" t="s">
        <v>51</v>
      </c>
      <c r="C829" s="22" t="s">
        <v>52</v>
      </c>
      <c r="D829" s="22" t="s">
        <v>29</v>
      </c>
      <c r="E829" s="3">
        <v>2504</v>
      </c>
      <c r="F829" s="3">
        <v>2530</v>
      </c>
      <c r="G829" s="3">
        <v>16239</v>
      </c>
      <c r="I829" s="23" t="s">
        <v>27</v>
      </c>
      <c r="J829" s="3">
        <v>493783</v>
      </c>
      <c r="K829" s="23" t="s">
        <v>27</v>
      </c>
      <c r="L829" s="3">
        <v>2740881</v>
      </c>
      <c r="M829" s="23" t="s">
        <v>27</v>
      </c>
    </row>
    <row r="830" spans="1:13" hidden="1" x14ac:dyDescent="0.2">
      <c r="A830" s="22" t="s">
        <v>89</v>
      </c>
      <c r="B830" s="22" t="s">
        <v>51</v>
      </c>
      <c r="C830" s="22" t="s">
        <v>52</v>
      </c>
      <c r="D830" s="22" t="s">
        <v>30</v>
      </c>
      <c r="E830" s="3">
        <v>1538</v>
      </c>
      <c r="F830" s="3">
        <v>1593</v>
      </c>
      <c r="G830" s="3">
        <v>20488</v>
      </c>
      <c r="I830" s="23" t="s">
        <v>27</v>
      </c>
      <c r="J830" s="3">
        <v>638881</v>
      </c>
      <c r="K830" s="23" t="s">
        <v>27</v>
      </c>
      <c r="L830" s="3">
        <v>3159688</v>
      </c>
      <c r="M830" s="23" t="s">
        <v>27</v>
      </c>
    </row>
    <row r="831" spans="1:13" hidden="1" x14ac:dyDescent="0.2">
      <c r="A831" s="22" t="s">
        <v>89</v>
      </c>
      <c r="B831" s="22" t="s">
        <v>51</v>
      </c>
      <c r="C831" s="22" t="s">
        <v>52</v>
      </c>
      <c r="D831" s="22" t="s">
        <v>31</v>
      </c>
      <c r="E831" s="3">
        <v>14546</v>
      </c>
      <c r="F831" s="3">
        <v>14647</v>
      </c>
      <c r="G831" s="3">
        <v>52250</v>
      </c>
      <c r="I831" s="23" t="s">
        <v>27</v>
      </c>
      <c r="J831" s="3">
        <v>1803003</v>
      </c>
      <c r="K831" s="23" t="s">
        <v>27</v>
      </c>
      <c r="L831" s="3">
        <v>9790150</v>
      </c>
      <c r="M831" s="23" t="s">
        <v>27</v>
      </c>
    </row>
    <row r="832" spans="1:13" hidden="1" x14ac:dyDescent="0.2">
      <c r="A832" s="22" t="s">
        <v>89</v>
      </c>
      <c r="B832" s="22" t="s">
        <v>51</v>
      </c>
      <c r="C832" s="22" t="s">
        <v>52</v>
      </c>
      <c r="D832" s="22" t="s">
        <v>32</v>
      </c>
      <c r="E832" s="3">
        <v>1374</v>
      </c>
      <c r="F832" s="3">
        <v>1638</v>
      </c>
      <c r="G832" s="3">
        <v>49779</v>
      </c>
      <c r="I832" s="23" t="s">
        <v>27</v>
      </c>
      <c r="J832" s="3">
        <v>1739029</v>
      </c>
      <c r="K832" s="23" t="s">
        <v>27</v>
      </c>
      <c r="L832" s="3">
        <v>8004998</v>
      </c>
      <c r="M832" s="23" t="s">
        <v>27</v>
      </c>
    </row>
    <row r="833" spans="1:13" hidden="1" x14ac:dyDescent="0.2">
      <c r="A833" s="22" t="s">
        <v>89</v>
      </c>
      <c r="B833" s="22" t="s">
        <v>51</v>
      </c>
      <c r="C833" s="22" t="s">
        <v>52</v>
      </c>
      <c r="D833" s="22" t="s">
        <v>33</v>
      </c>
      <c r="E833" s="3">
        <v>373</v>
      </c>
      <c r="F833" s="3">
        <v>852</v>
      </c>
      <c r="G833" s="3">
        <v>46387</v>
      </c>
      <c r="I833" s="23" t="s">
        <v>27</v>
      </c>
      <c r="J833" s="3">
        <v>1720998</v>
      </c>
      <c r="K833" s="23" t="s">
        <v>27</v>
      </c>
      <c r="L833" s="3">
        <v>6231239</v>
      </c>
      <c r="M833" s="23" t="s">
        <v>27</v>
      </c>
    </row>
    <row r="834" spans="1:13" hidden="1" x14ac:dyDescent="0.2">
      <c r="A834" s="22" t="s">
        <v>89</v>
      </c>
      <c r="B834" s="22" t="s">
        <v>51</v>
      </c>
      <c r="C834" s="22" t="s">
        <v>52</v>
      </c>
      <c r="D834" s="22" t="s">
        <v>34</v>
      </c>
      <c r="E834" s="3">
        <v>16293</v>
      </c>
      <c r="F834" s="3">
        <v>17137</v>
      </c>
      <c r="G834" s="3">
        <v>148416</v>
      </c>
      <c r="I834" s="23" t="s">
        <v>27</v>
      </c>
      <c r="J834" s="3">
        <v>5263030</v>
      </c>
      <c r="K834" s="23" t="s">
        <v>27</v>
      </c>
      <c r="L834" s="3">
        <v>24026387</v>
      </c>
      <c r="M834" s="23" t="s">
        <v>27</v>
      </c>
    </row>
    <row r="835" spans="1:13" hidden="1" x14ac:dyDescent="0.2">
      <c r="A835" s="22" t="s">
        <v>89</v>
      </c>
      <c r="B835" s="22" t="s">
        <v>51</v>
      </c>
      <c r="C835" s="22" t="s">
        <v>52</v>
      </c>
      <c r="D835" s="22" t="s">
        <v>35</v>
      </c>
      <c r="E835" s="3">
        <v>302</v>
      </c>
      <c r="F835" s="3">
        <v>2060</v>
      </c>
      <c r="G835" s="3">
        <v>136976</v>
      </c>
      <c r="I835" s="23" t="s">
        <v>27</v>
      </c>
      <c r="J835" s="3">
        <v>6072105</v>
      </c>
      <c r="K835" s="23" t="s">
        <v>27</v>
      </c>
      <c r="L835" s="3">
        <v>42234618</v>
      </c>
      <c r="M835" s="23" t="s">
        <v>38</v>
      </c>
    </row>
    <row r="836" spans="1:13" hidden="1" x14ac:dyDescent="0.2">
      <c r="A836" s="22" t="s">
        <v>89</v>
      </c>
      <c r="B836" s="22" t="s">
        <v>53</v>
      </c>
      <c r="C836" s="22" t="s">
        <v>54</v>
      </c>
      <c r="D836" s="22" t="s">
        <v>26</v>
      </c>
      <c r="E836" s="3">
        <v>8947</v>
      </c>
      <c r="F836" s="3">
        <v>19218</v>
      </c>
      <c r="G836" s="3">
        <v>413323</v>
      </c>
      <c r="I836" s="23" t="s">
        <v>27</v>
      </c>
      <c r="J836" s="3">
        <v>22097176</v>
      </c>
      <c r="K836" s="23" t="s">
        <v>27</v>
      </c>
      <c r="L836" s="3">
        <v>172958164</v>
      </c>
      <c r="M836" s="23" t="s">
        <v>27</v>
      </c>
    </row>
    <row r="837" spans="1:13" hidden="1" x14ac:dyDescent="0.2">
      <c r="A837" s="22" t="s">
        <v>89</v>
      </c>
      <c r="B837" s="22" t="s">
        <v>53</v>
      </c>
      <c r="C837" s="22" t="s">
        <v>54</v>
      </c>
      <c r="D837" s="22" t="s">
        <v>28</v>
      </c>
      <c r="E837" s="3">
        <v>4849</v>
      </c>
      <c r="F837" s="3">
        <v>4855</v>
      </c>
      <c r="G837" s="3">
        <v>7261</v>
      </c>
      <c r="I837" s="23" t="s">
        <v>38</v>
      </c>
      <c r="J837" s="3">
        <v>455385</v>
      </c>
      <c r="K837" s="23" t="s">
        <v>27</v>
      </c>
      <c r="L837" s="3">
        <v>2456522</v>
      </c>
      <c r="M837" s="23" t="s">
        <v>27</v>
      </c>
    </row>
    <row r="838" spans="1:13" hidden="1" x14ac:dyDescent="0.2">
      <c r="A838" s="22" t="s">
        <v>89</v>
      </c>
      <c r="B838" s="22" t="s">
        <v>53</v>
      </c>
      <c r="C838" s="22" t="s">
        <v>54</v>
      </c>
      <c r="D838" s="22" t="s">
        <v>29</v>
      </c>
      <c r="E838" s="3">
        <v>1422</v>
      </c>
      <c r="F838" s="3">
        <v>1433</v>
      </c>
      <c r="G838" s="3">
        <v>9270</v>
      </c>
      <c r="I838" s="23" t="s">
        <v>27</v>
      </c>
      <c r="J838" s="3">
        <v>386933</v>
      </c>
      <c r="K838" s="23" t="s">
        <v>27</v>
      </c>
      <c r="L838" s="3">
        <v>1700616</v>
      </c>
      <c r="M838" s="23" t="s">
        <v>27</v>
      </c>
    </row>
    <row r="839" spans="1:13" hidden="1" x14ac:dyDescent="0.2">
      <c r="A839" s="22" t="s">
        <v>89</v>
      </c>
      <c r="B839" s="22" t="s">
        <v>53</v>
      </c>
      <c r="C839" s="22" t="s">
        <v>54</v>
      </c>
      <c r="D839" s="22" t="s">
        <v>30</v>
      </c>
      <c r="E839" s="3">
        <v>1062</v>
      </c>
      <c r="F839" s="3">
        <v>1102</v>
      </c>
      <c r="G839" s="3">
        <v>14310</v>
      </c>
      <c r="I839" s="23" t="s">
        <v>27</v>
      </c>
      <c r="J839" s="3">
        <v>618448</v>
      </c>
      <c r="K839" s="23" t="s">
        <v>27</v>
      </c>
      <c r="L839" s="3">
        <v>2639821</v>
      </c>
      <c r="M839" s="23" t="s">
        <v>27</v>
      </c>
    </row>
    <row r="840" spans="1:13" hidden="1" x14ac:dyDescent="0.2">
      <c r="A840" s="22" t="s">
        <v>89</v>
      </c>
      <c r="B840" s="22" t="s">
        <v>53</v>
      </c>
      <c r="C840" s="22" t="s">
        <v>54</v>
      </c>
      <c r="D840" s="22" t="s">
        <v>31</v>
      </c>
      <c r="E840" s="3">
        <v>7333</v>
      </c>
      <c r="F840" s="3">
        <v>7390</v>
      </c>
      <c r="G840" s="3">
        <v>30841</v>
      </c>
      <c r="I840" s="23" t="s">
        <v>27</v>
      </c>
      <c r="J840" s="3">
        <v>1460766</v>
      </c>
      <c r="K840" s="23" t="s">
        <v>27</v>
      </c>
      <c r="L840" s="3">
        <v>6796959</v>
      </c>
      <c r="M840" s="23" t="s">
        <v>27</v>
      </c>
    </row>
    <row r="841" spans="1:13" hidden="1" x14ac:dyDescent="0.2">
      <c r="A841" s="22" t="s">
        <v>89</v>
      </c>
      <c r="B841" s="22" t="s">
        <v>53</v>
      </c>
      <c r="C841" s="22" t="s">
        <v>54</v>
      </c>
      <c r="D841" s="22" t="s">
        <v>32</v>
      </c>
      <c r="E841" s="3">
        <v>1096</v>
      </c>
      <c r="F841" s="3">
        <v>1410</v>
      </c>
      <c r="G841" s="3">
        <v>41869</v>
      </c>
      <c r="I841" s="23" t="s">
        <v>27</v>
      </c>
      <c r="J841" s="3">
        <v>1907675</v>
      </c>
      <c r="K841" s="23" t="s">
        <v>27</v>
      </c>
      <c r="L841" s="3">
        <v>8024578</v>
      </c>
      <c r="M841" s="23" t="s">
        <v>27</v>
      </c>
    </row>
    <row r="842" spans="1:13" hidden="1" x14ac:dyDescent="0.2">
      <c r="A842" s="22" t="s">
        <v>89</v>
      </c>
      <c r="B842" s="22" t="s">
        <v>53</v>
      </c>
      <c r="C842" s="22" t="s">
        <v>54</v>
      </c>
      <c r="D842" s="22" t="s">
        <v>33</v>
      </c>
      <c r="E842" s="3">
        <v>328</v>
      </c>
      <c r="F842" s="3">
        <v>1010</v>
      </c>
      <c r="G842" s="3">
        <v>46594</v>
      </c>
      <c r="I842" s="23" t="s">
        <v>27</v>
      </c>
      <c r="J842" s="3">
        <v>2356363</v>
      </c>
      <c r="K842" s="23" t="s">
        <v>27</v>
      </c>
      <c r="L842" s="3">
        <v>12973321</v>
      </c>
      <c r="M842" s="23" t="s">
        <v>27</v>
      </c>
    </row>
    <row r="843" spans="1:13" hidden="1" x14ac:dyDescent="0.2">
      <c r="A843" s="22" t="s">
        <v>89</v>
      </c>
      <c r="B843" s="22" t="s">
        <v>53</v>
      </c>
      <c r="C843" s="22" t="s">
        <v>54</v>
      </c>
      <c r="D843" s="22" t="s">
        <v>34</v>
      </c>
      <c r="E843" s="3">
        <v>8757</v>
      </c>
      <c r="F843" s="3">
        <v>9810</v>
      </c>
      <c r="G843" s="3">
        <v>119304</v>
      </c>
      <c r="I843" s="23" t="s">
        <v>27</v>
      </c>
      <c r="J843" s="3">
        <v>5724804</v>
      </c>
      <c r="K843" s="23" t="s">
        <v>27</v>
      </c>
      <c r="L843" s="3">
        <v>27794858</v>
      </c>
      <c r="M843" s="23" t="s">
        <v>27</v>
      </c>
    </row>
    <row r="844" spans="1:13" hidden="1" x14ac:dyDescent="0.2">
      <c r="A844" s="22" t="s">
        <v>89</v>
      </c>
      <c r="B844" s="22" t="s">
        <v>53</v>
      </c>
      <c r="C844" s="22" t="s">
        <v>54</v>
      </c>
      <c r="D844" s="22" t="s">
        <v>35</v>
      </c>
      <c r="E844" s="3">
        <v>190</v>
      </c>
      <c r="F844" s="3">
        <v>9408</v>
      </c>
      <c r="G844" s="3">
        <v>294019</v>
      </c>
      <c r="I844" s="23" t="s">
        <v>27</v>
      </c>
      <c r="J844" s="3">
        <v>16372372</v>
      </c>
      <c r="K844" s="23" t="s">
        <v>27</v>
      </c>
      <c r="L844" s="3">
        <v>145163306</v>
      </c>
      <c r="M844" s="23" t="s">
        <v>27</v>
      </c>
    </row>
    <row r="845" spans="1:13" hidden="1" x14ac:dyDescent="0.2">
      <c r="A845" s="22" t="s">
        <v>89</v>
      </c>
      <c r="B845" s="22" t="s">
        <v>55</v>
      </c>
      <c r="C845" s="22" t="s">
        <v>56</v>
      </c>
      <c r="D845" s="22" t="s">
        <v>26</v>
      </c>
      <c r="E845" s="3">
        <v>27269</v>
      </c>
      <c r="F845" s="3">
        <v>48516</v>
      </c>
      <c r="G845" s="3">
        <v>448846</v>
      </c>
      <c r="I845" s="23" t="s">
        <v>27</v>
      </c>
      <c r="J845" s="3">
        <v>53051172</v>
      </c>
      <c r="K845" s="23" t="s">
        <v>27</v>
      </c>
      <c r="L845" s="3">
        <v>233702519</v>
      </c>
      <c r="M845" s="23" t="s">
        <v>27</v>
      </c>
    </row>
    <row r="846" spans="1:13" hidden="1" x14ac:dyDescent="0.2">
      <c r="A846" s="22" t="s">
        <v>89</v>
      </c>
      <c r="B846" s="22" t="s">
        <v>55</v>
      </c>
      <c r="C846" s="22" t="s">
        <v>56</v>
      </c>
      <c r="D846" s="22" t="s">
        <v>28</v>
      </c>
      <c r="E846" s="3">
        <v>18357</v>
      </c>
      <c r="F846" s="3">
        <v>18453</v>
      </c>
      <c r="G846" s="3">
        <v>29892</v>
      </c>
      <c r="I846" s="23" t="s">
        <v>27</v>
      </c>
      <c r="J846" s="3">
        <v>1969983</v>
      </c>
      <c r="K846" s="23" t="s">
        <v>27</v>
      </c>
      <c r="L846" s="3">
        <v>10200612</v>
      </c>
      <c r="M846" s="23" t="s">
        <v>27</v>
      </c>
    </row>
    <row r="847" spans="1:13" hidden="1" x14ac:dyDescent="0.2">
      <c r="A847" s="22" t="s">
        <v>89</v>
      </c>
      <c r="B847" s="22" t="s">
        <v>55</v>
      </c>
      <c r="C847" s="22" t="s">
        <v>56</v>
      </c>
      <c r="D847" s="22" t="s">
        <v>29</v>
      </c>
      <c r="E847" s="3">
        <v>4070</v>
      </c>
      <c r="F847" s="3">
        <v>4271</v>
      </c>
      <c r="G847" s="3">
        <v>26414</v>
      </c>
      <c r="I847" s="23" t="s">
        <v>27</v>
      </c>
      <c r="J847" s="3">
        <v>2146660</v>
      </c>
      <c r="K847" s="23" t="s">
        <v>27</v>
      </c>
      <c r="L847" s="3">
        <v>8669811</v>
      </c>
      <c r="M847" s="23" t="s">
        <v>27</v>
      </c>
    </row>
    <row r="848" spans="1:13" hidden="1" x14ac:dyDescent="0.2">
      <c r="A848" s="22" t="s">
        <v>89</v>
      </c>
      <c r="B848" s="22" t="s">
        <v>55</v>
      </c>
      <c r="C848" s="22" t="s">
        <v>56</v>
      </c>
      <c r="D848" s="22" t="s">
        <v>30</v>
      </c>
      <c r="E848" s="3">
        <v>2153</v>
      </c>
      <c r="F848" s="3">
        <v>2547</v>
      </c>
      <c r="G848" s="3">
        <v>28216</v>
      </c>
      <c r="I848" s="23" t="s">
        <v>27</v>
      </c>
      <c r="J848" s="3">
        <v>3235035</v>
      </c>
      <c r="K848" s="23" t="s">
        <v>27</v>
      </c>
      <c r="L848" s="3">
        <v>11110404</v>
      </c>
      <c r="M848" s="23" t="s">
        <v>27</v>
      </c>
    </row>
    <row r="849" spans="1:13" hidden="1" x14ac:dyDescent="0.2">
      <c r="A849" s="22" t="s">
        <v>89</v>
      </c>
      <c r="B849" s="22" t="s">
        <v>55</v>
      </c>
      <c r="C849" s="22" t="s">
        <v>56</v>
      </c>
      <c r="D849" s="22" t="s">
        <v>31</v>
      </c>
      <c r="E849" s="3">
        <v>24580</v>
      </c>
      <c r="F849" s="3">
        <v>25271</v>
      </c>
      <c r="G849" s="3">
        <v>84522</v>
      </c>
      <c r="I849" s="23" t="s">
        <v>27</v>
      </c>
      <c r="J849" s="3">
        <v>7351678</v>
      </c>
      <c r="K849" s="23" t="s">
        <v>27</v>
      </c>
      <c r="L849" s="3">
        <v>29980827</v>
      </c>
      <c r="M849" s="23" t="s">
        <v>27</v>
      </c>
    </row>
    <row r="850" spans="1:13" hidden="1" x14ac:dyDescent="0.2">
      <c r="A850" s="22" t="s">
        <v>89</v>
      </c>
      <c r="B850" s="22" t="s">
        <v>55</v>
      </c>
      <c r="C850" s="22" t="s">
        <v>56</v>
      </c>
      <c r="D850" s="22" t="s">
        <v>32</v>
      </c>
      <c r="E850" s="3">
        <v>1881</v>
      </c>
      <c r="F850" s="3">
        <v>3241</v>
      </c>
      <c r="G850" s="3">
        <v>67876</v>
      </c>
      <c r="I850" s="23" t="s">
        <v>27</v>
      </c>
      <c r="J850" s="3">
        <v>9554827</v>
      </c>
      <c r="K850" s="23" t="s">
        <v>27</v>
      </c>
      <c r="L850" s="3">
        <v>32356918</v>
      </c>
      <c r="M850" s="23" t="s">
        <v>27</v>
      </c>
    </row>
    <row r="851" spans="1:13" hidden="1" x14ac:dyDescent="0.2">
      <c r="A851" s="22" t="s">
        <v>89</v>
      </c>
      <c r="B851" s="22" t="s">
        <v>55</v>
      </c>
      <c r="C851" s="22" t="s">
        <v>56</v>
      </c>
      <c r="D851" s="22" t="s">
        <v>33</v>
      </c>
      <c r="E851" s="3">
        <v>489</v>
      </c>
      <c r="F851" s="3">
        <v>2155</v>
      </c>
      <c r="G851" s="3">
        <v>60728</v>
      </c>
      <c r="I851" s="23" t="s">
        <v>27</v>
      </c>
      <c r="J851" s="3">
        <v>10987120</v>
      </c>
      <c r="K851" s="23" t="s">
        <v>27</v>
      </c>
      <c r="L851" s="3">
        <v>39349412</v>
      </c>
      <c r="M851" s="23" t="s">
        <v>27</v>
      </c>
    </row>
    <row r="852" spans="1:13" hidden="1" x14ac:dyDescent="0.2">
      <c r="A852" s="22" t="s">
        <v>89</v>
      </c>
      <c r="B852" s="22" t="s">
        <v>55</v>
      </c>
      <c r="C852" s="22" t="s">
        <v>56</v>
      </c>
      <c r="D852" s="22" t="s">
        <v>34</v>
      </c>
      <c r="E852" s="3">
        <v>26950</v>
      </c>
      <c r="F852" s="3">
        <v>30667</v>
      </c>
      <c r="G852" s="3">
        <v>213126</v>
      </c>
      <c r="I852" s="23" t="s">
        <v>27</v>
      </c>
      <c r="J852" s="3">
        <v>27893625</v>
      </c>
      <c r="K852" s="23" t="s">
        <v>27</v>
      </c>
      <c r="L852" s="3">
        <v>101687157</v>
      </c>
      <c r="M852" s="23" t="s">
        <v>27</v>
      </c>
    </row>
    <row r="853" spans="1:13" hidden="1" x14ac:dyDescent="0.2">
      <c r="A853" s="22" t="s">
        <v>89</v>
      </c>
      <c r="B853" s="22" t="s">
        <v>55</v>
      </c>
      <c r="C853" s="22" t="s">
        <v>56</v>
      </c>
      <c r="D853" s="22" t="s">
        <v>35</v>
      </c>
      <c r="E853" s="3">
        <v>319</v>
      </c>
      <c r="F853" s="3">
        <v>17849</v>
      </c>
      <c r="G853" s="3">
        <v>235720</v>
      </c>
      <c r="I853" s="23" t="s">
        <v>27</v>
      </c>
      <c r="J853" s="3">
        <v>25157547</v>
      </c>
      <c r="K853" s="23" t="s">
        <v>27</v>
      </c>
      <c r="L853" s="3">
        <v>132015362</v>
      </c>
      <c r="M853" s="23" t="s">
        <v>38</v>
      </c>
    </row>
    <row r="854" spans="1:13" hidden="1" x14ac:dyDescent="0.2">
      <c r="A854" s="22" t="s">
        <v>89</v>
      </c>
      <c r="B854" s="22" t="s">
        <v>57</v>
      </c>
      <c r="C854" s="22" t="s">
        <v>58</v>
      </c>
      <c r="D854" s="22" t="s">
        <v>26</v>
      </c>
      <c r="E854" s="3">
        <v>70313</v>
      </c>
      <c r="F854" s="3">
        <v>83643</v>
      </c>
      <c r="G854" s="3">
        <v>498589</v>
      </c>
      <c r="I854" s="23" t="s">
        <v>27</v>
      </c>
      <c r="J854" s="3">
        <v>19236151</v>
      </c>
      <c r="K854" s="23" t="s">
        <v>27</v>
      </c>
      <c r="L854" s="3">
        <v>128082499</v>
      </c>
      <c r="M854" s="23" t="s">
        <v>27</v>
      </c>
    </row>
    <row r="855" spans="1:13" hidden="1" x14ac:dyDescent="0.2">
      <c r="A855" s="22" t="s">
        <v>89</v>
      </c>
      <c r="B855" s="22" t="s">
        <v>57</v>
      </c>
      <c r="C855" s="22" t="s">
        <v>58</v>
      </c>
      <c r="D855" s="22" t="s">
        <v>28</v>
      </c>
      <c r="E855" s="3">
        <v>52235</v>
      </c>
      <c r="F855" s="3">
        <v>52319</v>
      </c>
      <c r="G855" s="3">
        <v>85634</v>
      </c>
      <c r="I855" s="23" t="s">
        <v>38</v>
      </c>
      <c r="J855" s="3">
        <v>2532595</v>
      </c>
      <c r="K855" s="23" t="s">
        <v>27</v>
      </c>
      <c r="L855" s="3">
        <v>26802486</v>
      </c>
      <c r="M855" s="23" t="s">
        <v>27</v>
      </c>
    </row>
    <row r="856" spans="1:13" hidden="1" x14ac:dyDescent="0.2">
      <c r="A856" s="22" t="s">
        <v>89</v>
      </c>
      <c r="B856" s="22" t="s">
        <v>57</v>
      </c>
      <c r="C856" s="22" t="s">
        <v>58</v>
      </c>
      <c r="D856" s="22" t="s">
        <v>29</v>
      </c>
      <c r="E856" s="3">
        <v>10062</v>
      </c>
      <c r="F856" s="3">
        <v>10342</v>
      </c>
      <c r="G856" s="3">
        <v>64617</v>
      </c>
      <c r="I856" s="23" t="s">
        <v>27</v>
      </c>
      <c r="J856" s="3">
        <v>1896407</v>
      </c>
      <c r="K856" s="23" t="s">
        <v>27</v>
      </c>
      <c r="L856" s="3">
        <v>15989702</v>
      </c>
      <c r="M856" s="23" t="s">
        <v>27</v>
      </c>
    </row>
    <row r="857" spans="1:13" hidden="1" x14ac:dyDescent="0.2">
      <c r="A857" s="22" t="s">
        <v>89</v>
      </c>
      <c r="B857" s="22" t="s">
        <v>57</v>
      </c>
      <c r="C857" s="22" t="s">
        <v>58</v>
      </c>
      <c r="D857" s="22" t="s">
        <v>30</v>
      </c>
      <c r="E857" s="3">
        <v>4214</v>
      </c>
      <c r="F857" s="3">
        <v>4714</v>
      </c>
      <c r="G857" s="3">
        <v>54943</v>
      </c>
      <c r="I857" s="23" t="s">
        <v>27</v>
      </c>
      <c r="J857" s="3">
        <v>1872608</v>
      </c>
      <c r="K857" s="23" t="s">
        <v>27</v>
      </c>
      <c r="L857" s="3">
        <v>12383771</v>
      </c>
      <c r="M857" s="23" t="s">
        <v>27</v>
      </c>
    </row>
    <row r="858" spans="1:13" hidden="1" x14ac:dyDescent="0.2">
      <c r="A858" s="22" t="s">
        <v>89</v>
      </c>
      <c r="B858" s="22" t="s">
        <v>57</v>
      </c>
      <c r="C858" s="22" t="s">
        <v>58</v>
      </c>
      <c r="D858" s="22" t="s">
        <v>31</v>
      </c>
      <c r="E858" s="3">
        <v>66511</v>
      </c>
      <c r="F858" s="3">
        <v>67375</v>
      </c>
      <c r="G858" s="3">
        <v>205194</v>
      </c>
      <c r="I858" s="23" t="s">
        <v>27</v>
      </c>
      <c r="J858" s="3">
        <v>6301610</v>
      </c>
      <c r="K858" s="23" t="s">
        <v>27</v>
      </c>
      <c r="L858" s="3">
        <v>55175959</v>
      </c>
      <c r="M858" s="23" t="s">
        <v>27</v>
      </c>
    </row>
    <row r="859" spans="1:13" hidden="1" x14ac:dyDescent="0.2">
      <c r="A859" s="22" t="s">
        <v>89</v>
      </c>
      <c r="B859" s="22" t="s">
        <v>57</v>
      </c>
      <c r="C859" s="22" t="s">
        <v>58</v>
      </c>
      <c r="D859" s="22" t="s">
        <v>32</v>
      </c>
      <c r="E859" s="3">
        <v>2920</v>
      </c>
      <c r="F859" s="3">
        <v>4712</v>
      </c>
      <c r="G859" s="3">
        <v>105459</v>
      </c>
      <c r="I859" s="23" t="s">
        <v>27</v>
      </c>
      <c r="J859" s="3">
        <v>4207281</v>
      </c>
      <c r="K859" s="23" t="s">
        <v>27</v>
      </c>
      <c r="L859" s="3">
        <v>20474422</v>
      </c>
      <c r="M859" s="23" t="s">
        <v>27</v>
      </c>
    </row>
    <row r="860" spans="1:13" hidden="1" x14ac:dyDescent="0.2">
      <c r="A860" s="22" t="s">
        <v>89</v>
      </c>
      <c r="B860" s="22" t="s">
        <v>57</v>
      </c>
      <c r="C860" s="22" t="s">
        <v>58</v>
      </c>
      <c r="D860" s="22" t="s">
        <v>33</v>
      </c>
      <c r="E860" s="3">
        <v>624</v>
      </c>
      <c r="F860" s="3">
        <v>3547</v>
      </c>
      <c r="G860" s="3">
        <v>82785</v>
      </c>
      <c r="I860" s="23" t="s">
        <v>27</v>
      </c>
      <c r="J860" s="3">
        <v>3562234</v>
      </c>
      <c r="K860" s="23" t="s">
        <v>27</v>
      </c>
      <c r="L860" s="3">
        <v>15699148</v>
      </c>
      <c r="M860" s="23" t="s">
        <v>27</v>
      </c>
    </row>
    <row r="861" spans="1:13" hidden="1" x14ac:dyDescent="0.2">
      <c r="A861" s="22" t="s">
        <v>89</v>
      </c>
      <c r="B861" s="22" t="s">
        <v>57</v>
      </c>
      <c r="C861" s="22" t="s">
        <v>58</v>
      </c>
      <c r="D861" s="22" t="s">
        <v>34</v>
      </c>
      <c r="E861" s="3">
        <v>70055</v>
      </c>
      <c r="F861" s="3">
        <v>75634</v>
      </c>
      <c r="G861" s="3">
        <v>393438</v>
      </c>
      <c r="I861" s="23" t="s">
        <v>27</v>
      </c>
      <c r="J861" s="3">
        <v>14071125</v>
      </c>
      <c r="K861" s="23" t="s">
        <v>27</v>
      </c>
      <c r="L861" s="3">
        <v>91349529</v>
      </c>
      <c r="M861" s="23" t="s">
        <v>27</v>
      </c>
    </row>
    <row r="862" spans="1:13" hidden="1" x14ac:dyDescent="0.2">
      <c r="A862" s="22" t="s">
        <v>89</v>
      </c>
      <c r="B862" s="22" t="s">
        <v>57</v>
      </c>
      <c r="C862" s="22" t="s">
        <v>58</v>
      </c>
      <c r="D862" s="22" t="s">
        <v>35</v>
      </c>
      <c r="E862" s="3">
        <v>258</v>
      </c>
      <c r="F862" s="3">
        <v>8009</v>
      </c>
      <c r="G862" s="3">
        <v>105151</v>
      </c>
      <c r="I862" s="23" t="s">
        <v>27</v>
      </c>
      <c r="J862" s="3">
        <v>5165026</v>
      </c>
      <c r="K862" s="23" t="s">
        <v>27</v>
      </c>
      <c r="L862" s="3">
        <v>36732970</v>
      </c>
      <c r="M862" s="23" t="s">
        <v>27</v>
      </c>
    </row>
    <row r="863" spans="1:13" hidden="1" x14ac:dyDescent="0.2">
      <c r="A863" s="22" t="s">
        <v>89</v>
      </c>
      <c r="B863" s="22" t="s">
        <v>59</v>
      </c>
      <c r="C863" s="22" t="s">
        <v>60</v>
      </c>
      <c r="D863" s="22" t="s">
        <v>26</v>
      </c>
      <c r="E863" s="3">
        <v>81795</v>
      </c>
      <c r="F863" s="3">
        <v>90318</v>
      </c>
      <c r="G863" s="3">
        <v>1267989</v>
      </c>
      <c r="I863" s="23" t="s">
        <v>27</v>
      </c>
      <c r="J863" s="3">
        <v>87678057</v>
      </c>
      <c r="K863" s="23" t="s">
        <v>27</v>
      </c>
      <c r="L863" s="3">
        <v>277380310</v>
      </c>
      <c r="M863" s="23" t="s">
        <v>27</v>
      </c>
    </row>
    <row r="864" spans="1:13" hidden="1" x14ac:dyDescent="0.2">
      <c r="A864" s="22" t="s">
        <v>89</v>
      </c>
      <c r="B864" s="22" t="s">
        <v>59</v>
      </c>
      <c r="C864" s="22" t="s">
        <v>60</v>
      </c>
      <c r="D864" s="22" t="s">
        <v>28</v>
      </c>
      <c r="E864" s="3">
        <v>47891</v>
      </c>
      <c r="F864" s="3">
        <v>47935</v>
      </c>
      <c r="G864" s="3">
        <v>82886</v>
      </c>
      <c r="I864" s="23" t="s">
        <v>27</v>
      </c>
      <c r="J864" s="3">
        <v>4132012</v>
      </c>
      <c r="K864" s="23" t="s">
        <v>27</v>
      </c>
      <c r="L864" s="3">
        <v>19773320</v>
      </c>
      <c r="M864" s="23" t="s">
        <v>27</v>
      </c>
    </row>
    <row r="865" spans="1:13" hidden="1" x14ac:dyDescent="0.2">
      <c r="A865" s="22" t="s">
        <v>89</v>
      </c>
      <c r="B865" s="22" t="s">
        <v>59</v>
      </c>
      <c r="C865" s="22" t="s">
        <v>60</v>
      </c>
      <c r="D865" s="22" t="s">
        <v>29</v>
      </c>
      <c r="E865" s="3">
        <v>15708</v>
      </c>
      <c r="F865" s="3">
        <v>15817</v>
      </c>
      <c r="G865" s="3">
        <v>103141</v>
      </c>
      <c r="I865" s="23" t="s">
        <v>27</v>
      </c>
      <c r="J865" s="3">
        <v>4572607</v>
      </c>
      <c r="K865" s="23" t="s">
        <v>27</v>
      </c>
      <c r="L865" s="3">
        <v>18330114</v>
      </c>
      <c r="M865" s="23" t="s">
        <v>27</v>
      </c>
    </row>
    <row r="866" spans="1:13" hidden="1" x14ac:dyDescent="0.2">
      <c r="A866" s="22" t="s">
        <v>89</v>
      </c>
      <c r="B866" s="22" t="s">
        <v>59</v>
      </c>
      <c r="C866" s="22" t="s">
        <v>60</v>
      </c>
      <c r="D866" s="22" t="s">
        <v>30</v>
      </c>
      <c r="E866" s="3">
        <v>9621</v>
      </c>
      <c r="F866" s="3">
        <v>10037</v>
      </c>
      <c r="G866" s="3">
        <v>129075</v>
      </c>
      <c r="I866" s="23" t="s">
        <v>27</v>
      </c>
      <c r="J866" s="3">
        <v>6524752</v>
      </c>
      <c r="K866" s="23" t="s">
        <v>27</v>
      </c>
      <c r="L866" s="3">
        <v>22378738</v>
      </c>
      <c r="M866" s="23" t="s">
        <v>27</v>
      </c>
    </row>
    <row r="867" spans="1:13" hidden="1" x14ac:dyDescent="0.2">
      <c r="A867" s="22" t="s">
        <v>89</v>
      </c>
      <c r="B867" s="22" t="s">
        <v>59</v>
      </c>
      <c r="C867" s="22" t="s">
        <v>60</v>
      </c>
      <c r="D867" s="22" t="s">
        <v>31</v>
      </c>
      <c r="E867" s="3">
        <v>73220</v>
      </c>
      <c r="F867" s="3">
        <v>73789</v>
      </c>
      <c r="G867" s="3">
        <v>315102</v>
      </c>
      <c r="I867" s="23" t="s">
        <v>27</v>
      </c>
      <c r="J867" s="3">
        <v>15229371</v>
      </c>
      <c r="K867" s="23" t="s">
        <v>27</v>
      </c>
      <c r="L867" s="3">
        <v>60482172</v>
      </c>
      <c r="M867" s="23" t="s">
        <v>27</v>
      </c>
    </row>
    <row r="868" spans="1:13" hidden="1" x14ac:dyDescent="0.2">
      <c r="A868" s="22" t="s">
        <v>89</v>
      </c>
      <c r="B868" s="22" t="s">
        <v>59</v>
      </c>
      <c r="C868" s="22" t="s">
        <v>60</v>
      </c>
      <c r="D868" s="22" t="s">
        <v>32</v>
      </c>
      <c r="E868" s="3">
        <v>6799</v>
      </c>
      <c r="F868" s="3">
        <v>8782</v>
      </c>
      <c r="G868" s="3">
        <v>252815</v>
      </c>
      <c r="I868" s="23" t="s">
        <v>27</v>
      </c>
      <c r="J868" s="3">
        <v>14758067</v>
      </c>
      <c r="K868" s="23" t="s">
        <v>27</v>
      </c>
      <c r="L868" s="3">
        <v>47535693</v>
      </c>
      <c r="M868" s="23" t="s">
        <v>27</v>
      </c>
    </row>
    <row r="869" spans="1:13" hidden="1" x14ac:dyDescent="0.2">
      <c r="A869" s="22" t="s">
        <v>89</v>
      </c>
      <c r="B869" s="22" t="s">
        <v>59</v>
      </c>
      <c r="C869" s="22" t="s">
        <v>60</v>
      </c>
      <c r="D869" s="22" t="s">
        <v>33</v>
      </c>
      <c r="E869" s="3">
        <v>1251</v>
      </c>
      <c r="F869" s="3">
        <v>3495</v>
      </c>
      <c r="G869" s="3">
        <v>199736</v>
      </c>
      <c r="I869" s="23" t="s">
        <v>27</v>
      </c>
      <c r="J869" s="3">
        <v>13691191</v>
      </c>
      <c r="K869" s="23" t="s">
        <v>27</v>
      </c>
      <c r="L869" s="3">
        <v>40760560</v>
      </c>
      <c r="M869" s="23" t="s">
        <v>27</v>
      </c>
    </row>
    <row r="870" spans="1:13" hidden="1" x14ac:dyDescent="0.2">
      <c r="A870" s="22" t="s">
        <v>89</v>
      </c>
      <c r="B870" s="22" t="s">
        <v>59</v>
      </c>
      <c r="C870" s="22" t="s">
        <v>60</v>
      </c>
      <c r="D870" s="22" t="s">
        <v>34</v>
      </c>
      <c r="E870" s="3">
        <v>81270</v>
      </c>
      <c r="F870" s="3">
        <v>86066</v>
      </c>
      <c r="G870" s="3">
        <v>767653</v>
      </c>
      <c r="I870" s="23" t="s">
        <v>27</v>
      </c>
      <c r="J870" s="3">
        <v>43678629</v>
      </c>
      <c r="K870" s="23" t="s">
        <v>27</v>
      </c>
      <c r="L870" s="3">
        <v>148778425</v>
      </c>
      <c r="M870" s="23" t="s">
        <v>27</v>
      </c>
    </row>
    <row r="871" spans="1:13" hidden="1" x14ac:dyDescent="0.2">
      <c r="A871" s="22" t="s">
        <v>89</v>
      </c>
      <c r="B871" s="22" t="s">
        <v>59</v>
      </c>
      <c r="C871" s="22" t="s">
        <v>60</v>
      </c>
      <c r="D871" s="22" t="s">
        <v>35</v>
      </c>
      <c r="E871" s="3">
        <v>525</v>
      </c>
      <c r="F871" s="3">
        <v>4252</v>
      </c>
      <c r="G871" s="3">
        <v>500336</v>
      </c>
      <c r="I871" s="23" t="s">
        <v>27</v>
      </c>
      <c r="J871" s="3">
        <v>43999428</v>
      </c>
      <c r="K871" s="23" t="s">
        <v>27</v>
      </c>
      <c r="L871" s="3">
        <v>128601885</v>
      </c>
      <c r="M871" s="23" t="s">
        <v>27</v>
      </c>
    </row>
    <row r="872" spans="1:13" hidden="1" x14ac:dyDescent="0.2">
      <c r="A872" s="22" t="s">
        <v>89</v>
      </c>
      <c r="B872" s="22" t="s">
        <v>61</v>
      </c>
      <c r="C872" s="22" t="s">
        <v>62</v>
      </c>
      <c r="D872" s="22" t="s">
        <v>26</v>
      </c>
      <c r="E872" s="3">
        <v>3268</v>
      </c>
      <c r="F872" s="3">
        <v>4199</v>
      </c>
      <c r="G872" s="3">
        <v>193197</v>
      </c>
      <c r="I872" s="23" t="s">
        <v>27</v>
      </c>
      <c r="J872" s="3">
        <v>14695791</v>
      </c>
      <c r="K872" s="23" t="s">
        <v>27</v>
      </c>
      <c r="L872" s="3">
        <v>26776237</v>
      </c>
      <c r="M872" s="23" t="s">
        <v>27</v>
      </c>
    </row>
    <row r="873" spans="1:13" hidden="1" x14ac:dyDescent="0.2">
      <c r="A873" s="22" t="s">
        <v>89</v>
      </c>
      <c r="B873" s="22" t="s">
        <v>61</v>
      </c>
      <c r="C873" s="22" t="s">
        <v>62</v>
      </c>
      <c r="D873" s="22" t="s">
        <v>28</v>
      </c>
      <c r="E873" s="3">
        <v>699</v>
      </c>
      <c r="F873" s="3">
        <v>701</v>
      </c>
      <c r="G873" s="3">
        <v>721</v>
      </c>
      <c r="I873" s="23" t="s">
        <v>27</v>
      </c>
      <c r="J873" s="3">
        <v>79838</v>
      </c>
      <c r="K873" s="23" t="s">
        <v>27</v>
      </c>
      <c r="L873" s="3">
        <v>414008</v>
      </c>
      <c r="M873" s="23" t="s">
        <v>27</v>
      </c>
    </row>
    <row r="874" spans="1:13" hidden="1" x14ac:dyDescent="0.2">
      <c r="A874" s="22" t="s">
        <v>89</v>
      </c>
      <c r="B874" s="22" t="s">
        <v>61</v>
      </c>
      <c r="C874" s="22" t="s">
        <v>62</v>
      </c>
      <c r="D874" s="22" t="s">
        <v>29</v>
      </c>
      <c r="E874" s="3">
        <v>132</v>
      </c>
      <c r="F874" s="3">
        <v>135</v>
      </c>
      <c r="G874" s="3">
        <v>692</v>
      </c>
      <c r="I874" s="23" t="s">
        <v>27</v>
      </c>
      <c r="J874" s="3">
        <v>47368</v>
      </c>
      <c r="K874" s="23" t="s">
        <v>27</v>
      </c>
      <c r="L874" s="3">
        <v>286538</v>
      </c>
      <c r="M874" s="23" t="s">
        <v>27</v>
      </c>
    </row>
    <row r="875" spans="1:13" hidden="1" x14ac:dyDescent="0.2">
      <c r="A875" s="22" t="s">
        <v>89</v>
      </c>
      <c r="B875" s="22" t="s">
        <v>61</v>
      </c>
      <c r="C875" s="22" t="s">
        <v>62</v>
      </c>
      <c r="D875" s="22" t="s">
        <v>30</v>
      </c>
      <c r="E875" s="3">
        <v>122</v>
      </c>
      <c r="F875" s="3">
        <v>125</v>
      </c>
      <c r="G875" s="3">
        <v>1060</v>
      </c>
      <c r="I875" s="23" t="s">
        <v>27</v>
      </c>
      <c r="J875" s="3">
        <v>69109</v>
      </c>
      <c r="K875" s="23" t="s">
        <v>27</v>
      </c>
      <c r="L875" s="3">
        <v>189986</v>
      </c>
      <c r="M875" s="23" t="s">
        <v>27</v>
      </c>
    </row>
    <row r="876" spans="1:13" hidden="1" x14ac:dyDescent="0.2">
      <c r="A876" s="22" t="s">
        <v>89</v>
      </c>
      <c r="B876" s="22" t="s">
        <v>61</v>
      </c>
      <c r="C876" s="22" t="s">
        <v>62</v>
      </c>
      <c r="D876" s="22" t="s">
        <v>31</v>
      </c>
      <c r="E876" s="3">
        <v>953</v>
      </c>
      <c r="F876" s="3">
        <v>961</v>
      </c>
      <c r="G876" s="3">
        <v>2473</v>
      </c>
      <c r="I876" s="23" t="s">
        <v>27</v>
      </c>
      <c r="J876" s="3">
        <v>196315</v>
      </c>
      <c r="K876" s="23" t="s">
        <v>27</v>
      </c>
      <c r="L876" s="3">
        <v>890532</v>
      </c>
      <c r="M876" s="23" t="s">
        <v>27</v>
      </c>
    </row>
    <row r="877" spans="1:13" hidden="1" x14ac:dyDescent="0.2">
      <c r="A877" s="22" t="s">
        <v>89</v>
      </c>
      <c r="B877" s="22" t="s">
        <v>61</v>
      </c>
      <c r="C877" s="22" t="s">
        <v>62</v>
      </c>
      <c r="D877" s="22" t="s">
        <v>32</v>
      </c>
      <c r="E877" s="3">
        <v>567</v>
      </c>
      <c r="F877" s="3">
        <v>590</v>
      </c>
      <c r="G877" s="3">
        <v>8675</v>
      </c>
      <c r="I877" s="23" t="s">
        <v>27</v>
      </c>
      <c r="J877" s="3">
        <v>536088</v>
      </c>
      <c r="K877" s="23" t="s">
        <v>27</v>
      </c>
      <c r="L877" s="3">
        <v>2106841</v>
      </c>
      <c r="M877" s="23" t="s">
        <v>27</v>
      </c>
    </row>
    <row r="878" spans="1:13" hidden="1" x14ac:dyDescent="0.2">
      <c r="A878" s="22" t="s">
        <v>89</v>
      </c>
      <c r="B878" s="22" t="s">
        <v>61</v>
      </c>
      <c r="C878" s="22" t="s">
        <v>62</v>
      </c>
      <c r="D878" s="22" t="s">
        <v>33</v>
      </c>
      <c r="E878" s="3">
        <v>885</v>
      </c>
      <c r="F878" s="3">
        <v>973</v>
      </c>
      <c r="G878" s="3">
        <v>26197</v>
      </c>
      <c r="I878" s="23" t="s">
        <v>27</v>
      </c>
      <c r="J878" s="3">
        <v>1553970</v>
      </c>
      <c r="K878" s="23" t="s">
        <v>27</v>
      </c>
      <c r="L878" s="3">
        <v>4743774</v>
      </c>
      <c r="M878" s="23" t="s">
        <v>27</v>
      </c>
    </row>
    <row r="879" spans="1:13" hidden="1" x14ac:dyDescent="0.2">
      <c r="A879" s="22" t="s">
        <v>89</v>
      </c>
      <c r="B879" s="22" t="s">
        <v>61</v>
      </c>
      <c r="C879" s="22" t="s">
        <v>62</v>
      </c>
      <c r="D879" s="22" t="s">
        <v>34</v>
      </c>
      <c r="E879" s="3">
        <v>2405</v>
      </c>
      <c r="F879" s="3">
        <v>2524</v>
      </c>
      <c r="G879" s="3">
        <v>37345</v>
      </c>
      <c r="I879" s="23" t="s">
        <v>27</v>
      </c>
      <c r="J879" s="3">
        <v>2286373</v>
      </c>
      <c r="K879" s="23" t="s">
        <v>27</v>
      </c>
      <c r="L879" s="3">
        <v>7741147</v>
      </c>
      <c r="M879" s="23" t="s">
        <v>27</v>
      </c>
    </row>
    <row r="880" spans="1:13" hidden="1" x14ac:dyDescent="0.2">
      <c r="A880" s="22" t="s">
        <v>89</v>
      </c>
      <c r="B880" s="22" t="s">
        <v>61</v>
      </c>
      <c r="C880" s="22" t="s">
        <v>62</v>
      </c>
      <c r="D880" s="22" t="s">
        <v>35</v>
      </c>
      <c r="E880" s="3">
        <v>863</v>
      </c>
      <c r="F880" s="3">
        <v>1675</v>
      </c>
      <c r="G880" s="3">
        <v>155852</v>
      </c>
      <c r="I880" s="23" t="s">
        <v>27</v>
      </c>
      <c r="J880" s="3">
        <v>12409418</v>
      </c>
      <c r="K880" s="23" t="s">
        <v>27</v>
      </c>
      <c r="L880" s="3">
        <v>19035090</v>
      </c>
      <c r="M880" s="23" t="s">
        <v>27</v>
      </c>
    </row>
    <row r="881" spans="1:13" hidden="1" x14ac:dyDescent="0.2">
      <c r="A881" s="22" t="s">
        <v>89</v>
      </c>
      <c r="B881" s="22" t="s">
        <v>63</v>
      </c>
      <c r="C881" s="22" t="s">
        <v>64</v>
      </c>
      <c r="D881" s="22" t="s">
        <v>26</v>
      </c>
      <c r="E881" s="3">
        <v>32042</v>
      </c>
      <c r="F881" s="3">
        <v>36232</v>
      </c>
      <c r="G881" s="3">
        <v>1076813</v>
      </c>
      <c r="I881" s="23" t="s">
        <v>27</v>
      </c>
      <c r="J881" s="3">
        <v>33072993</v>
      </c>
      <c r="K881" s="23" t="s">
        <v>27</v>
      </c>
      <c r="L881" s="3">
        <v>70621176</v>
      </c>
      <c r="M881" s="23" t="s">
        <v>27</v>
      </c>
    </row>
    <row r="882" spans="1:13" hidden="1" x14ac:dyDescent="0.2">
      <c r="A882" s="22" t="s">
        <v>89</v>
      </c>
      <c r="B882" s="22" t="s">
        <v>63</v>
      </c>
      <c r="C882" s="22" t="s">
        <v>64</v>
      </c>
      <c r="D882" s="22" t="s">
        <v>28</v>
      </c>
      <c r="E882" s="3">
        <v>19082</v>
      </c>
      <c r="F882" s="3">
        <v>19087</v>
      </c>
      <c r="G882" s="3">
        <v>27180</v>
      </c>
      <c r="I882" s="23" t="s">
        <v>27</v>
      </c>
      <c r="J882" s="3">
        <v>1495750</v>
      </c>
      <c r="K882" s="23" t="s">
        <v>27</v>
      </c>
      <c r="L882" s="3">
        <v>5149469</v>
      </c>
      <c r="M882" s="23" t="s">
        <v>27</v>
      </c>
    </row>
    <row r="883" spans="1:13" hidden="1" x14ac:dyDescent="0.2">
      <c r="A883" s="22" t="s">
        <v>89</v>
      </c>
      <c r="B883" s="22" t="s">
        <v>63</v>
      </c>
      <c r="C883" s="22" t="s">
        <v>64</v>
      </c>
      <c r="D883" s="22" t="s">
        <v>29</v>
      </c>
      <c r="E883" s="3">
        <v>4951</v>
      </c>
      <c r="F883" s="3">
        <v>4967</v>
      </c>
      <c r="G883" s="3">
        <v>32430</v>
      </c>
      <c r="I883" s="23" t="s">
        <v>27</v>
      </c>
      <c r="J883" s="3">
        <v>1016325</v>
      </c>
      <c r="K883" s="23" t="s">
        <v>27</v>
      </c>
      <c r="L883" s="3">
        <v>3398296</v>
      </c>
      <c r="M883" s="23" t="s">
        <v>27</v>
      </c>
    </row>
    <row r="884" spans="1:13" hidden="1" x14ac:dyDescent="0.2">
      <c r="A884" s="22" t="s">
        <v>89</v>
      </c>
      <c r="B884" s="22" t="s">
        <v>63</v>
      </c>
      <c r="C884" s="22" t="s">
        <v>64</v>
      </c>
      <c r="D884" s="22" t="s">
        <v>30</v>
      </c>
      <c r="E884" s="3">
        <v>3045</v>
      </c>
      <c r="F884" s="3">
        <v>3086</v>
      </c>
      <c r="G884" s="3">
        <v>41057</v>
      </c>
      <c r="I884" s="23" t="s">
        <v>27</v>
      </c>
      <c r="J884" s="3">
        <v>1373300</v>
      </c>
      <c r="K884" s="23" t="s">
        <v>27</v>
      </c>
      <c r="L884" s="3">
        <v>4251024</v>
      </c>
      <c r="M884" s="23" t="s">
        <v>27</v>
      </c>
    </row>
    <row r="885" spans="1:13" hidden="1" x14ac:dyDescent="0.2">
      <c r="A885" s="22" t="s">
        <v>89</v>
      </c>
      <c r="B885" s="22" t="s">
        <v>63</v>
      </c>
      <c r="C885" s="22" t="s">
        <v>64</v>
      </c>
      <c r="D885" s="22" t="s">
        <v>31</v>
      </c>
      <c r="E885" s="3">
        <v>27078</v>
      </c>
      <c r="F885" s="3">
        <v>27140</v>
      </c>
      <c r="G885" s="3">
        <v>100667</v>
      </c>
      <c r="I885" s="23" t="s">
        <v>27</v>
      </c>
      <c r="J885" s="3">
        <v>3885375</v>
      </c>
      <c r="K885" s="23" t="s">
        <v>27</v>
      </c>
      <c r="L885" s="3">
        <v>12798789</v>
      </c>
      <c r="M885" s="23" t="s">
        <v>27</v>
      </c>
    </row>
    <row r="886" spans="1:13" hidden="1" x14ac:dyDescent="0.2">
      <c r="A886" s="22" t="s">
        <v>89</v>
      </c>
      <c r="B886" s="22" t="s">
        <v>63</v>
      </c>
      <c r="C886" s="22" t="s">
        <v>64</v>
      </c>
      <c r="D886" s="22" t="s">
        <v>32</v>
      </c>
      <c r="E886" s="3">
        <v>3258</v>
      </c>
      <c r="F886" s="3">
        <v>3581</v>
      </c>
      <c r="G886" s="3">
        <v>133922</v>
      </c>
      <c r="I886" s="23" t="s">
        <v>27</v>
      </c>
      <c r="J886" s="3">
        <v>4908723</v>
      </c>
      <c r="K886" s="23" t="s">
        <v>27</v>
      </c>
      <c r="L886" s="3">
        <v>13554868</v>
      </c>
      <c r="M886" s="23" t="s">
        <v>27</v>
      </c>
    </row>
    <row r="887" spans="1:13" hidden="1" x14ac:dyDescent="0.2">
      <c r="A887" s="22" t="s">
        <v>89</v>
      </c>
      <c r="B887" s="22" t="s">
        <v>63</v>
      </c>
      <c r="C887" s="22" t="s">
        <v>64</v>
      </c>
      <c r="D887" s="22" t="s">
        <v>33</v>
      </c>
      <c r="E887" s="3">
        <v>1159</v>
      </c>
      <c r="F887" s="3">
        <v>1741</v>
      </c>
      <c r="G887" s="3">
        <v>204109</v>
      </c>
      <c r="I887" s="23" t="s">
        <v>27</v>
      </c>
      <c r="J887" s="3">
        <v>6031929</v>
      </c>
      <c r="K887" s="23" t="s">
        <v>27</v>
      </c>
      <c r="L887" s="3">
        <v>12153359</v>
      </c>
      <c r="M887" s="23" t="s">
        <v>27</v>
      </c>
    </row>
    <row r="888" spans="1:13" hidden="1" x14ac:dyDescent="0.2">
      <c r="A888" s="22" t="s">
        <v>89</v>
      </c>
      <c r="B888" s="22" t="s">
        <v>63</v>
      </c>
      <c r="C888" s="22" t="s">
        <v>64</v>
      </c>
      <c r="D888" s="22" t="s">
        <v>34</v>
      </c>
      <c r="E888" s="3">
        <v>31495</v>
      </c>
      <c r="F888" s="3">
        <v>32462</v>
      </c>
      <c r="G888" s="3">
        <v>438698</v>
      </c>
      <c r="I888" s="23" t="s">
        <v>27</v>
      </c>
      <c r="J888" s="3">
        <v>14826027</v>
      </c>
      <c r="K888" s="23" t="s">
        <v>27</v>
      </c>
      <c r="L888" s="3">
        <v>38507016</v>
      </c>
      <c r="M888" s="23" t="s">
        <v>27</v>
      </c>
    </row>
    <row r="889" spans="1:13" hidden="1" x14ac:dyDescent="0.2">
      <c r="A889" s="22" t="s">
        <v>89</v>
      </c>
      <c r="B889" s="22" t="s">
        <v>63</v>
      </c>
      <c r="C889" s="22" t="s">
        <v>64</v>
      </c>
      <c r="D889" s="22" t="s">
        <v>35</v>
      </c>
      <c r="E889" s="3">
        <v>547</v>
      </c>
      <c r="F889" s="3">
        <v>3770</v>
      </c>
      <c r="G889" s="3">
        <v>638115</v>
      </c>
      <c r="I889" s="23" t="s">
        <v>27</v>
      </c>
      <c r="J889" s="3">
        <v>18246966</v>
      </c>
      <c r="K889" s="23" t="s">
        <v>27</v>
      </c>
      <c r="L889" s="3">
        <v>32114160</v>
      </c>
      <c r="M889" s="23" t="s">
        <v>27</v>
      </c>
    </row>
    <row r="890" spans="1:13" hidden="1" x14ac:dyDescent="0.2">
      <c r="A890" s="22" t="s">
        <v>89</v>
      </c>
      <c r="B890" s="22" t="s">
        <v>65</v>
      </c>
      <c r="C890" s="22" t="s">
        <v>66</v>
      </c>
      <c r="D890" s="22" t="s">
        <v>26</v>
      </c>
      <c r="E890" s="3">
        <v>5547</v>
      </c>
      <c r="F890" s="3">
        <v>5830</v>
      </c>
      <c r="G890" s="3">
        <v>56559</v>
      </c>
      <c r="I890" s="23" t="s">
        <v>27</v>
      </c>
      <c r="J890" s="3">
        <v>1426690</v>
      </c>
      <c r="K890" s="23" t="s">
        <v>27</v>
      </c>
      <c r="L890" s="3">
        <v>4757173</v>
      </c>
      <c r="M890" s="23" t="s">
        <v>27</v>
      </c>
    </row>
    <row r="891" spans="1:13" hidden="1" x14ac:dyDescent="0.2">
      <c r="A891" s="22" t="s">
        <v>89</v>
      </c>
      <c r="B891" s="22" t="s">
        <v>65</v>
      </c>
      <c r="C891" s="22" t="s">
        <v>66</v>
      </c>
      <c r="D891" s="22" t="s">
        <v>28</v>
      </c>
      <c r="E891" s="3">
        <v>3146</v>
      </c>
      <c r="F891" s="3">
        <v>3150</v>
      </c>
      <c r="G891" s="3">
        <v>4313</v>
      </c>
      <c r="I891" s="23" t="s">
        <v>27</v>
      </c>
      <c r="J891" s="3">
        <v>142421</v>
      </c>
      <c r="K891" s="23" t="s">
        <v>27</v>
      </c>
      <c r="L891" s="3">
        <v>633570</v>
      </c>
      <c r="M891" s="23" t="s">
        <v>27</v>
      </c>
    </row>
    <row r="892" spans="1:13" hidden="1" x14ac:dyDescent="0.2">
      <c r="A892" s="22" t="s">
        <v>89</v>
      </c>
      <c r="B892" s="22" t="s">
        <v>65</v>
      </c>
      <c r="C892" s="22" t="s">
        <v>66</v>
      </c>
      <c r="D892" s="22" t="s">
        <v>29</v>
      </c>
      <c r="E892" s="3">
        <v>1045</v>
      </c>
      <c r="F892" s="3">
        <v>1046</v>
      </c>
      <c r="G892" s="3">
        <v>7045</v>
      </c>
      <c r="I892" s="23" t="s">
        <v>27</v>
      </c>
      <c r="J892" s="3">
        <v>122746</v>
      </c>
      <c r="K892" s="23" t="s">
        <v>27</v>
      </c>
      <c r="L892" s="3">
        <v>477539</v>
      </c>
      <c r="M892" s="23" t="s">
        <v>27</v>
      </c>
    </row>
    <row r="893" spans="1:13" hidden="1" x14ac:dyDescent="0.2">
      <c r="A893" s="22" t="s">
        <v>89</v>
      </c>
      <c r="B893" s="22" t="s">
        <v>65</v>
      </c>
      <c r="C893" s="22" t="s">
        <v>66</v>
      </c>
      <c r="D893" s="22" t="s">
        <v>30</v>
      </c>
      <c r="E893" s="3">
        <v>742</v>
      </c>
      <c r="F893" s="3">
        <v>749</v>
      </c>
      <c r="G893" s="3">
        <v>9906</v>
      </c>
      <c r="I893" s="23" t="s">
        <v>27</v>
      </c>
      <c r="J893" s="3">
        <v>172816</v>
      </c>
      <c r="K893" s="23" t="s">
        <v>27</v>
      </c>
      <c r="L893" s="3">
        <v>569252</v>
      </c>
      <c r="M893" s="23" t="s">
        <v>27</v>
      </c>
    </row>
    <row r="894" spans="1:13" hidden="1" x14ac:dyDescent="0.2">
      <c r="A894" s="22" t="s">
        <v>89</v>
      </c>
      <c r="B894" s="22" t="s">
        <v>65</v>
      </c>
      <c r="C894" s="22" t="s">
        <v>66</v>
      </c>
      <c r="D894" s="22" t="s">
        <v>31</v>
      </c>
      <c r="E894" s="3">
        <v>4933</v>
      </c>
      <c r="F894" s="3">
        <v>4945</v>
      </c>
      <c r="G894" s="3">
        <v>21264</v>
      </c>
      <c r="I894" s="23" t="s">
        <v>27</v>
      </c>
      <c r="J894" s="3">
        <v>437983</v>
      </c>
      <c r="K894" s="23" t="s">
        <v>27</v>
      </c>
      <c r="L894" s="3">
        <v>1680361</v>
      </c>
      <c r="M894" s="23" t="s">
        <v>27</v>
      </c>
    </row>
    <row r="895" spans="1:13" hidden="1" x14ac:dyDescent="0.2">
      <c r="A895" s="22" t="s">
        <v>89</v>
      </c>
      <c r="B895" s="22" t="s">
        <v>65</v>
      </c>
      <c r="C895" s="22" t="s">
        <v>66</v>
      </c>
      <c r="D895" s="22" t="s">
        <v>32</v>
      </c>
      <c r="E895" s="3">
        <v>516</v>
      </c>
      <c r="F895" s="3">
        <v>598</v>
      </c>
      <c r="G895" s="3">
        <v>18454</v>
      </c>
      <c r="I895" s="23" t="s">
        <v>27</v>
      </c>
      <c r="J895" s="3">
        <v>458090</v>
      </c>
      <c r="K895" s="23" t="s">
        <v>27</v>
      </c>
      <c r="L895" s="3">
        <v>1459611</v>
      </c>
      <c r="M895" s="23" t="s">
        <v>27</v>
      </c>
    </row>
    <row r="896" spans="1:13" hidden="1" x14ac:dyDescent="0.2">
      <c r="A896" s="22" t="s">
        <v>89</v>
      </c>
      <c r="B896" s="22" t="s">
        <v>65</v>
      </c>
      <c r="C896" s="22" t="s">
        <v>66</v>
      </c>
      <c r="D896" s="22" t="s">
        <v>33</v>
      </c>
      <c r="E896" s="3">
        <v>71</v>
      </c>
      <c r="F896" s="3">
        <v>169</v>
      </c>
      <c r="G896" s="3">
        <v>11127</v>
      </c>
      <c r="I896" s="23" t="s">
        <v>27</v>
      </c>
      <c r="J896" s="3">
        <v>336796</v>
      </c>
      <c r="K896" s="23" t="s">
        <v>27</v>
      </c>
      <c r="L896" s="3">
        <v>1045262</v>
      </c>
      <c r="M896" s="23" t="s">
        <v>27</v>
      </c>
    </row>
    <row r="897" spans="1:13" hidden="1" x14ac:dyDescent="0.2">
      <c r="A897" s="22" t="s">
        <v>89</v>
      </c>
      <c r="B897" s="22" t="s">
        <v>65</v>
      </c>
      <c r="C897" s="22" t="s">
        <v>66</v>
      </c>
      <c r="D897" s="22" t="s">
        <v>34</v>
      </c>
      <c r="E897" s="3">
        <v>5520</v>
      </c>
      <c r="F897" s="3">
        <v>5712</v>
      </c>
      <c r="G897" s="3">
        <v>50845</v>
      </c>
      <c r="I897" s="23" t="s">
        <v>27</v>
      </c>
      <c r="J897" s="3">
        <v>1232869</v>
      </c>
      <c r="K897" s="23" t="s">
        <v>27</v>
      </c>
      <c r="L897" s="3">
        <v>4185234</v>
      </c>
      <c r="M897" s="23" t="s">
        <v>27</v>
      </c>
    </row>
    <row r="898" spans="1:13" hidden="1" x14ac:dyDescent="0.2">
      <c r="A898" s="22" t="s">
        <v>89</v>
      </c>
      <c r="B898" s="22" t="s">
        <v>65</v>
      </c>
      <c r="C898" s="22" t="s">
        <v>66</v>
      </c>
      <c r="D898" s="22" t="s">
        <v>35</v>
      </c>
      <c r="E898" s="3">
        <v>27</v>
      </c>
      <c r="F898" s="3">
        <v>118</v>
      </c>
      <c r="G898" s="3">
        <v>5714</v>
      </c>
      <c r="I898" s="23" t="s">
        <v>38</v>
      </c>
      <c r="J898" s="3">
        <v>193821</v>
      </c>
      <c r="K898" s="23" t="s">
        <v>38</v>
      </c>
      <c r="L898" s="3">
        <v>571939</v>
      </c>
      <c r="M898" s="23" t="s">
        <v>38</v>
      </c>
    </row>
    <row r="899" spans="1:13" hidden="1" x14ac:dyDescent="0.2">
      <c r="A899" s="22" t="s">
        <v>89</v>
      </c>
      <c r="B899" s="22" t="s">
        <v>67</v>
      </c>
      <c r="C899" s="22" t="s">
        <v>68</v>
      </c>
      <c r="D899" s="22" t="s">
        <v>26</v>
      </c>
      <c r="E899" s="3">
        <v>46529</v>
      </c>
      <c r="F899" s="3">
        <v>57301</v>
      </c>
      <c r="G899" s="3">
        <v>1415972</v>
      </c>
      <c r="I899" s="23" t="s">
        <v>27</v>
      </c>
      <c r="J899" s="3">
        <v>45603968</v>
      </c>
      <c r="K899" s="23" t="s">
        <v>27</v>
      </c>
      <c r="L899" s="3">
        <v>140056807</v>
      </c>
      <c r="M899" s="23" t="s">
        <v>27</v>
      </c>
    </row>
    <row r="900" spans="1:13" hidden="1" x14ac:dyDescent="0.2">
      <c r="A900" s="22" t="s">
        <v>89</v>
      </c>
      <c r="B900" s="22" t="s">
        <v>67</v>
      </c>
      <c r="C900" s="22" t="s">
        <v>68</v>
      </c>
      <c r="D900" s="22" t="s">
        <v>28</v>
      </c>
      <c r="E900" s="3">
        <v>17900</v>
      </c>
      <c r="F900" s="3">
        <v>17933</v>
      </c>
      <c r="G900" s="3">
        <v>30029</v>
      </c>
      <c r="I900" s="23" t="s">
        <v>27</v>
      </c>
      <c r="J900" s="3">
        <v>1573830</v>
      </c>
      <c r="K900" s="23" t="s">
        <v>27</v>
      </c>
      <c r="L900" s="3">
        <v>6286460</v>
      </c>
      <c r="M900" s="23" t="s">
        <v>27</v>
      </c>
    </row>
    <row r="901" spans="1:13" hidden="1" x14ac:dyDescent="0.2">
      <c r="A901" s="22" t="s">
        <v>89</v>
      </c>
      <c r="B901" s="22" t="s">
        <v>67</v>
      </c>
      <c r="C901" s="22" t="s">
        <v>68</v>
      </c>
      <c r="D901" s="22" t="s">
        <v>29</v>
      </c>
      <c r="E901" s="3">
        <v>9591</v>
      </c>
      <c r="F901" s="3">
        <v>9652</v>
      </c>
      <c r="G901" s="3">
        <v>65062</v>
      </c>
      <c r="I901" s="23" t="s">
        <v>27</v>
      </c>
      <c r="J901" s="3">
        <v>2016288</v>
      </c>
      <c r="K901" s="23" t="s">
        <v>27</v>
      </c>
      <c r="L901" s="3">
        <v>7896079</v>
      </c>
      <c r="M901" s="23" t="s">
        <v>27</v>
      </c>
    </row>
    <row r="902" spans="1:13" hidden="1" x14ac:dyDescent="0.2">
      <c r="A902" s="22" t="s">
        <v>89</v>
      </c>
      <c r="B902" s="22" t="s">
        <v>67</v>
      </c>
      <c r="C902" s="22" t="s">
        <v>68</v>
      </c>
      <c r="D902" s="22" t="s">
        <v>30</v>
      </c>
      <c r="E902" s="3">
        <v>8452</v>
      </c>
      <c r="F902" s="3">
        <v>8748</v>
      </c>
      <c r="G902" s="3">
        <v>114715</v>
      </c>
      <c r="I902" s="23" t="s">
        <v>27</v>
      </c>
      <c r="J902" s="3">
        <v>3552211</v>
      </c>
      <c r="K902" s="23" t="s">
        <v>27</v>
      </c>
      <c r="L902" s="3">
        <v>13220443</v>
      </c>
      <c r="M902" s="23" t="s">
        <v>27</v>
      </c>
    </row>
    <row r="903" spans="1:13" hidden="1" x14ac:dyDescent="0.2">
      <c r="A903" s="22" t="s">
        <v>89</v>
      </c>
      <c r="B903" s="22" t="s">
        <v>67</v>
      </c>
      <c r="C903" s="22" t="s">
        <v>68</v>
      </c>
      <c r="D903" s="22" t="s">
        <v>31</v>
      </c>
      <c r="E903" s="3">
        <v>35943</v>
      </c>
      <c r="F903" s="3">
        <v>36333</v>
      </c>
      <c r="G903" s="3">
        <v>209806</v>
      </c>
      <c r="I903" s="23" t="s">
        <v>27</v>
      </c>
      <c r="J903" s="3">
        <v>7142329</v>
      </c>
      <c r="K903" s="23" t="s">
        <v>27</v>
      </c>
      <c r="L903" s="3">
        <v>27402982</v>
      </c>
      <c r="M903" s="23" t="s">
        <v>27</v>
      </c>
    </row>
    <row r="904" spans="1:13" hidden="1" x14ac:dyDescent="0.2">
      <c r="A904" s="22" t="s">
        <v>89</v>
      </c>
      <c r="B904" s="22" t="s">
        <v>67</v>
      </c>
      <c r="C904" s="22" t="s">
        <v>68</v>
      </c>
      <c r="D904" s="22" t="s">
        <v>32</v>
      </c>
      <c r="E904" s="3">
        <v>8138</v>
      </c>
      <c r="F904" s="3">
        <v>10364</v>
      </c>
      <c r="G904" s="3">
        <v>326466</v>
      </c>
      <c r="I904" s="23" t="s">
        <v>27</v>
      </c>
      <c r="J904" s="3">
        <v>9482572</v>
      </c>
      <c r="K904" s="23" t="s">
        <v>27</v>
      </c>
      <c r="L904" s="3">
        <v>31290541</v>
      </c>
      <c r="M904" s="23" t="s">
        <v>27</v>
      </c>
    </row>
    <row r="905" spans="1:13" hidden="1" x14ac:dyDescent="0.2">
      <c r="A905" s="22" t="s">
        <v>89</v>
      </c>
      <c r="B905" s="22" t="s">
        <v>67</v>
      </c>
      <c r="C905" s="22" t="s">
        <v>68</v>
      </c>
      <c r="D905" s="22" t="s">
        <v>33</v>
      </c>
      <c r="E905" s="3">
        <v>1966</v>
      </c>
      <c r="F905" s="3">
        <v>4262</v>
      </c>
      <c r="G905" s="3">
        <v>332844</v>
      </c>
      <c r="I905" s="23" t="s">
        <v>27</v>
      </c>
      <c r="J905" s="3">
        <v>9540245</v>
      </c>
      <c r="K905" s="23" t="s">
        <v>27</v>
      </c>
      <c r="L905" s="3">
        <v>27153574</v>
      </c>
      <c r="M905" s="23" t="s">
        <v>27</v>
      </c>
    </row>
    <row r="906" spans="1:13" hidden="1" x14ac:dyDescent="0.2">
      <c r="A906" s="22" t="s">
        <v>89</v>
      </c>
      <c r="B906" s="22" t="s">
        <v>67</v>
      </c>
      <c r="C906" s="22" t="s">
        <v>68</v>
      </c>
      <c r="D906" s="22" t="s">
        <v>34</v>
      </c>
      <c r="E906" s="3">
        <v>46047</v>
      </c>
      <c r="F906" s="3">
        <v>50959</v>
      </c>
      <c r="G906" s="3">
        <v>869116</v>
      </c>
      <c r="I906" s="23" t="s">
        <v>27</v>
      </c>
      <c r="J906" s="3">
        <v>26165146</v>
      </c>
      <c r="K906" s="23" t="s">
        <v>27</v>
      </c>
      <c r="L906" s="3">
        <v>85847097</v>
      </c>
      <c r="M906" s="23" t="s">
        <v>27</v>
      </c>
    </row>
    <row r="907" spans="1:13" hidden="1" x14ac:dyDescent="0.2">
      <c r="A907" s="22" t="s">
        <v>89</v>
      </c>
      <c r="B907" s="22" t="s">
        <v>67</v>
      </c>
      <c r="C907" s="22" t="s">
        <v>68</v>
      </c>
      <c r="D907" s="22" t="s">
        <v>35</v>
      </c>
      <c r="E907" s="3">
        <v>482</v>
      </c>
      <c r="F907" s="3">
        <v>6342</v>
      </c>
      <c r="G907" s="3">
        <v>546856</v>
      </c>
      <c r="I907" s="23" t="s">
        <v>27</v>
      </c>
      <c r="J907" s="3">
        <v>19438822</v>
      </c>
      <c r="K907" s="23" t="s">
        <v>27</v>
      </c>
      <c r="L907" s="3">
        <v>54209710</v>
      </c>
      <c r="M907" s="23" t="s">
        <v>27</v>
      </c>
    </row>
    <row r="908" spans="1:13" hidden="1" x14ac:dyDescent="0.2">
      <c r="A908" s="22" t="s">
        <v>89</v>
      </c>
      <c r="B908" s="22" t="s">
        <v>69</v>
      </c>
      <c r="C908" s="22" t="s">
        <v>70</v>
      </c>
      <c r="D908" s="22" t="s">
        <v>26</v>
      </c>
      <c r="E908" s="3">
        <v>15792</v>
      </c>
      <c r="F908" s="3">
        <v>16822</v>
      </c>
      <c r="G908" s="3">
        <v>376480</v>
      </c>
      <c r="I908" s="23" t="s">
        <v>27</v>
      </c>
      <c r="J908" s="3">
        <v>14270688</v>
      </c>
      <c r="K908" s="23" t="s">
        <v>27</v>
      </c>
      <c r="L908" s="3">
        <v>38763907</v>
      </c>
      <c r="M908" s="23" t="s">
        <v>27</v>
      </c>
    </row>
    <row r="909" spans="1:13" hidden="1" x14ac:dyDescent="0.2">
      <c r="A909" s="22" t="s">
        <v>89</v>
      </c>
      <c r="B909" s="22" t="s">
        <v>69</v>
      </c>
      <c r="C909" s="22" t="s">
        <v>70</v>
      </c>
      <c r="D909" s="22" t="s">
        <v>28</v>
      </c>
      <c r="E909" s="3">
        <v>7714</v>
      </c>
      <c r="F909" s="3">
        <v>7721</v>
      </c>
      <c r="G909" s="3">
        <v>10520</v>
      </c>
      <c r="I909" s="23" t="s">
        <v>27</v>
      </c>
      <c r="J909" s="3">
        <v>475385</v>
      </c>
      <c r="K909" s="23" t="s">
        <v>27</v>
      </c>
      <c r="L909" s="3">
        <v>2275145</v>
      </c>
      <c r="M909" s="23" t="s">
        <v>27</v>
      </c>
    </row>
    <row r="910" spans="1:13" hidden="1" x14ac:dyDescent="0.2">
      <c r="A910" s="22" t="s">
        <v>89</v>
      </c>
      <c r="B910" s="22" t="s">
        <v>69</v>
      </c>
      <c r="C910" s="22" t="s">
        <v>70</v>
      </c>
      <c r="D910" s="22" t="s">
        <v>29</v>
      </c>
      <c r="E910" s="3">
        <v>2577</v>
      </c>
      <c r="F910" s="3">
        <v>2588</v>
      </c>
      <c r="G910" s="3">
        <v>16971</v>
      </c>
      <c r="I910" s="23" t="s">
        <v>27</v>
      </c>
      <c r="J910" s="3">
        <v>333211</v>
      </c>
      <c r="K910" s="23" t="s">
        <v>27</v>
      </c>
      <c r="L910" s="3">
        <v>1491143</v>
      </c>
      <c r="M910" s="23" t="s">
        <v>27</v>
      </c>
    </row>
    <row r="911" spans="1:13" hidden="1" x14ac:dyDescent="0.2">
      <c r="A911" s="22" t="s">
        <v>89</v>
      </c>
      <c r="B911" s="22" t="s">
        <v>69</v>
      </c>
      <c r="C911" s="22" t="s">
        <v>70</v>
      </c>
      <c r="D911" s="22" t="s">
        <v>30</v>
      </c>
      <c r="E911" s="3">
        <v>2155</v>
      </c>
      <c r="F911" s="3">
        <v>2178</v>
      </c>
      <c r="G911" s="3">
        <v>29473</v>
      </c>
      <c r="I911" s="23" t="s">
        <v>27</v>
      </c>
      <c r="J911" s="3">
        <v>546621</v>
      </c>
      <c r="K911" s="23" t="s">
        <v>27</v>
      </c>
      <c r="L911" s="3">
        <v>2177464</v>
      </c>
      <c r="M911" s="23" t="s">
        <v>27</v>
      </c>
    </row>
    <row r="912" spans="1:13" hidden="1" x14ac:dyDescent="0.2">
      <c r="A912" s="22" t="s">
        <v>89</v>
      </c>
      <c r="B912" s="22" t="s">
        <v>69</v>
      </c>
      <c r="C912" s="22" t="s">
        <v>70</v>
      </c>
      <c r="D912" s="22" t="s">
        <v>31</v>
      </c>
      <c r="E912" s="3">
        <v>12446</v>
      </c>
      <c r="F912" s="3">
        <v>12487</v>
      </c>
      <c r="G912" s="3">
        <v>56964</v>
      </c>
      <c r="I912" s="23" t="s">
        <v>27</v>
      </c>
      <c r="J912" s="3">
        <v>1355217</v>
      </c>
      <c r="K912" s="23" t="s">
        <v>27</v>
      </c>
      <c r="L912" s="3">
        <v>5943752</v>
      </c>
      <c r="M912" s="23" t="s">
        <v>27</v>
      </c>
    </row>
    <row r="913" spans="1:13" hidden="1" x14ac:dyDescent="0.2">
      <c r="A913" s="22" t="s">
        <v>89</v>
      </c>
      <c r="B913" s="22" t="s">
        <v>69</v>
      </c>
      <c r="C913" s="22" t="s">
        <v>70</v>
      </c>
      <c r="D913" s="22" t="s">
        <v>32</v>
      </c>
      <c r="E913" s="3">
        <v>2725</v>
      </c>
      <c r="F913" s="3">
        <v>2925</v>
      </c>
      <c r="G913" s="3">
        <v>111126</v>
      </c>
      <c r="I913" s="23" t="s">
        <v>27</v>
      </c>
      <c r="J913" s="3">
        <v>2075311</v>
      </c>
      <c r="K913" s="23" t="s">
        <v>27</v>
      </c>
      <c r="L913" s="3">
        <v>7103965</v>
      </c>
      <c r="M913" s="23" t="s">
        <v>27</v>
      </c>
    </row>
    <row r="914" spans="1:13" hidden="1" x14ac:dyDescent="0.2">
      <c r="A914" s="22" t="s">
        <v>89</v>
      </c>
      <c r="B914" s="22" t="s">
        <v>69</v>
      </c>
      <c r="C914" s="22" t="s">
        <v>70</v>
      </c>
      <c r="D914" s="22" t="s">
        <v>33</v>
      </c>
      <c r="E914" s="3">
        <v>467</v>
      </c>
      <c r="F914" s="3">
        <v>744</v>
      </c>
      <c r="G914" s="3">
        <v>81595</v>
      </c>
      <c r="I914" s="23" t="s">
        <v>27</v>
      </c>
      <c r="J914" s="3">
        <v>5613434</v>
      </c>
      <c r="K914" s="23" t="s">
        <v>27</v>
      </c>
      <c r="L914" s="3">
        <v>10471978</v>
      </c>
      <c r="M914" s="23" t="s">
        <v>27</v>
      </c>
    </row>
    <row r="915" spans="1:13" hidden="1" x14ac:dyDescent="0.2">
      <c r="A915" s="22" t="s">
        <v>89</v>
      </c>
      <c r="B915" s="22" t="s">
        <v>69</v>
      </c>
      <c r="C915" s="22" t="s">
        <v>70</v>
      </c>
      <c r="D915" s="22" t="s">
        <v>34</v>
      </c>
      <c r="E915" s="3">
        <v>15638</v>
      </c>
      <c r="F915" s="3">
        <v>16156</v>
      </c>
      <c r="G915" s="3">
        <v>249685</v>
      </c>
      <c r="I915" s="23" t="s">
        <v>27</v>
      </c>
      <c r="J915" s="3">
        <v>9043962</v>
      </c>
      <c r="K915" s="23" t="s">
        <v>27</v>
      </c>
      <c r="L915" s="3">
        <v>23519695</v>
      </c>
      <c r="M915" s="23" t="s">
        <v>27</v>
      </c>
    </row>
    <row r="916" spans="1:13" hidden="1" x14ac:dyDescent="0.2">
      <c r="A916" s="22" t="s">
        <v>89</v>
      </c>
      <c r="B916" s="22" t="s">
        <v>69</v>
      </c>
      <c r="C916" s="22" t="s">
        <v>70</v>
      </c>
      <c r="D916" s="22" t="s">
        <v>35</v>
      </c>
      <c r="E916" s="3">
        <v>154</v>
      </c>
      <c r="F916" s="3">
        <v>666</v>
      </c>
      <c r="G916" s="3">
        <v>126795</v>
      </c>
      <c r="I916" s="23" t="s">
        <v>27</v>
      </c>
      <c r="J916" s="3">
        <v>5226726</v>
      </c>
      <c r="K916" s="23" t="s">
        <v>27</v>
      </c>
      <c r="L916" s="3">
        <v>15244212</v>
      </c>
      <c r="M916" s="23" t="s">
        <v>27</v>
      </c>
    </row>
    <row r="917" spans="1:13" hidden="1" x14ac:dyDescent="0.2">
      <c r="A917" s="22" t="s">
        <v>89</v>
      </c>
      <c r="B917" s="22" t="s">
        <v>71</v>
      </c>
      <c r="C917" s="22" t="s">
        <v>72</v>
      </c>
      <c r="D917" s="22" t="s">
        <v>26</v>
      </c>
      <c r="E917" s="3">
        <v>88664</v>
      </c>
      <c r="F917" s="3">
        <v>113357</v>
      </c>
      <c r="G917" s="3">
        <v>2364117</v>
      </c>
      <c r="I917" s="23" t="s">
        <v>27</v>
      </c>
      <c r="J917" s="3">
        <v>35993590</v>
      </c>
      <c r="K917" s="23" t="s">
        <v>27</v>
      </c>
      <c r="L917" s="3">
        <v>126854365</v>
      </c>
      <c r="M917" s="23" t="s">
        <v>27</v>
      </c>
    </row>
    <row r="918" spans="1:13" hidden="1" x14ac:dyDescent="0.2">
      <c r="A918" s="22" t="s">
        <v>89</v>
      </c>
      <c r="B918" s="22" t="s">
        <v>71</v>
      </c>
      <c r="C918" s="22" t="s">
        <v>72</v>
      </c>
      <c r="D918" s="22" t="s">
        <v>28</v>
      </c>
      <c r="E918" s="3">
        <v>34247</v>
      </c>
      <c r="F918" s="3">
        <v>34322</v>
      </c>
      <c r="G918" s="3">
        <v>43218</v>
      </c>
      <c r="I918" s="23" t="s">
        <v>27</v>
      </c>
      <c r="J918" s="3">
        <v>1949132</v>
      </c>
      <c r="K918" s="23" t="s">
        <v>27</v>
      </c>
      <c r="L918" s="3">
        <v>8447606</v>
      </c>
      <c r="M918" s="23" t="s">
        <v>27</v>
      </c>
    </row>
    <row r="919" spans="1:13" hidden="1" x14ac:dyDescent="0.2">
      <c r="A919" s="22" t="s">
        <v>89</v>
      </c>
      <c r="B919" s="22" t="s">
        <v>71</v>
      </c>
      <c r="C919" s="22" t="s">
        <v>72</v>
      </c>
      <c r="D919" s="22" t="s">
        <v>29</v>
      </c>
      <c r="E919" s="3">
        <v>14523</v>
      </c>
      <c r="F919" s="3">
        <v>14572</v>
      </c>
      <c r="G919" s="3">
        <v>97804</v>
      </c>
      <c r="I919" s="23" t="s">
        <v>27</v>
      </c>
      <c r="J919" s="3">
        <v>1119055</v>
      </c>
      <c r="K919" s="23" t="s">
        <v>27</v>
      </c>
      <c r="L919" s="3">
        <v>5112189</v>
      </c>
      <c r="M919" s="23" t="s">
        <v>27</v>
      </c>
    </row>
    <row r="920" spans="1:13" hidden="1" x14ac:dyDescent="0.2">
      <c r="A920" s="22" t="s">
        <v>89</v>
      </c>
      <c r="B920" s="22" t="s">
        <v>71</v>
      </c>
      <c r="C920" s="22" t="s">
        <v>72</v>
      </c>
      <c r="D920" s="22" t="s">
        <v>30</v>
      </c>
      <c r="E920" s="3">
        <v>16278</v>
      </c>
      <c r="F920" s="3">
        <v>16485</v>
      </c>
      <c r="G920" s="3">
        <v>223824</v>
      </c>
      <c r="I920" s="23" t="s">
        <v>27</v>
      </c>
      <c r="J920" s="3">
        <v>2529508</v>
      </c>
      <c r="K920" s="23" t="s">
        <v>27</v>
      </c>
      <c r="L920" s="3">
        <v>10127631</v>
      </c>
      <c r="M920" s="23" t="s">
        <v>27</v>
      </c>
    </row>
    <row r="921" spans="1:13" hidden="1" x14ac:dyDescent="0.2">
      <c r="A921" s="22" t="s">
        <v>89</v>
      </c>
      <c r="B921" s="22" t="s">
        <v>71</v>
      </c>
      <c r="C921" s="22" t="s">
        <v>72</v>
      </c>
      <c r="D921" s="22" t="s">
        <v>31</v>
      </c>
      <c r="E921" s="3">
        <v>65048</v>
      </c>
      <c r="F921" s="3">
        <v>65379</v>
      </c>
      <c r="G921" s="3">
        <v>364846</v>
      </c>
      <c r="I921" s="23" t="s">
        <v>27</v>
      </c>
      <c r="J921" s="3">
        <v>5597695</v>
      </c>
      <c r="K921" s="23" t="s">
        <v>27</v>
      </c>
      <c r="L921" s="3">
        <v>23687426</v>
      </c>
      <c r="M921" s="23" t="s">
        <v>27</v>
      </c>
    </row>
    <row r="922" spans="1:13" hidden="1" x14ac:dyDescent="0.2">
      <c r="A922" s="22" t="s">
        <v>89</v>
      </c>
      <c r="B922" s="22" t="s">
        <v>71</v>
      </c>
      <c r="C922" s="22" t="s">
        <v>72</v>
      </c>
      <c r="D922" s="22" t="s">
        <v>32</v>
      </c>
      <c r="E922" s="3">
        <v>20298</v>
      </c>
      <c r="F922" s="3">
        <v>22530</v>
      </c>
      <c r="G922" s="3">
        <v>785201</v>
      </c>
      <c r="I922" s="23" t="s">
        <v>27</v>
      </c>
      <c r="J922" s="3">
        <v>10625451</v>
      </c>
      <c r="K922" s="23" t="s">
        <v>27</v>
      </c>
      <c r="L922" s="3">
        <v>35044048</v>
      </c>
      <c r="M922" s="23" t="s">
        <v>27</v>
      </c>
    </row>
    <row r="923" spans="1:13" hidden="1" x14ac:dyDescent="0.2">
      <c r="A923" s="22" t="s">
        <v>89</v>
      </c>
      <c r="B923" s="22" t="s">
        <v>71</v>
      </c>
      <c r="C923" s="22" t="s">
        <v>72</v>
      </c>
      <c r="D923" s="22" t="s">
        <v>33</v>
      </c>
      <c r="E923" s="3">
        <v>2637</v>
      </c>
      <c r="F923" s="3">
        <v>9100</v>
      </c>
      <c r="G923" s="3">
        <v>449006</v>
      </c>
      <c r="I923" s="23" t="s">
        <v>27</v>
      </c>
      <c r="J923" s="3">
        <v>6896464</v>
      </c>
      <c r="K923" s="23" t="s">
        <v>27</v>
      </c>
      <c r="L923" s="3">
        <v>22516528</v>
      </c>
      <c r="M923" s="23" t="s">
        <v>27</v>
      </c>
    </row>
    <row r="924" spans="1:13" hidden="1" x14ac:dyDescent="0.2">
      <c r="A924" s="22" t="s">
        <v>89</v>
      </c>
      <c r="B924" s="22" t="s">
        <v>71</v>
      </c>
      <c r="C924" s="22" t="s">
        <v>72</v>
      </c>
      <c r="D924" s="22" t="s">
        <v>34</v>
      </c>
      <c r="E924" s="3">
        <v>87983</v>
      </c>
      <c r="F924" s="3">
        <v>97009</v>
      </c>
      <c r="G924" s="3">
        <v>1599053</v>
      </c>
      <c r="I924" s="23" t="s">
        <v>27</v>
      </c>
      <c r="J924" s="3">
        <v>23119610</v>
      </c>
      <c r="K924" s="23" t="s">
        <v>27</v>
      </c>
      <c r="L924" s="3">
        <v>81248002</v>
      </c>
      <c r="M924" s="23" t="s">
        <v>27</v>
      </c>
    </row>
    <row r="925" spans="1:13" hidden="1" x14ac:dyDescent="0.2">
      <c r="A925" s="22" t="s">
        <v>89</v>
      </c>
      <c r="B925" s="22" t="s">
        <v>71</v>
      </c>
      <c r="C925" s="22" t="s">
        <v>72</v>
      </c>
      <c r="D925" s="22" t="s">
        <v>35</v>
      </c>
      <c r="E925" s="3">
        <v>681</v>
      </c>
      <c r="F925" s="3">
        <v>16348</v>
      </c>
      <c r="G925" s="3">
        <v>765064</v>
      </c>
      <c r="I925" s="23" t="s">
        <v>27</v>
      </c>
      <c r="J925" s="3">
        <v>12873980</v>
      </c>
      <c r="K925" s="23" t="s">
        <v>27</v>
      </c>
      <c r="L925" s="3">
        <v>45606363</v>
      </c>
      <c r="M925" s="23" t="s">
        <v>27</v>
      </c>
    </row>
    <row r="926" spans="1:13" hidden="1" x14ac:dyDescent="0.2">
      <c r="A926" s="22" t="s">
        <v>89</v>
      </c>
      <c r="B926" s="22" t="s">
        <v>73</v>
      </c>
      <c r="C926" s="22" t="s">
        <v>74</v>
      </c>
      <c r="D926" s="22" t="s">
        <v>26</v>
      </c>
      <c r="E926" s="3">
        <v>36010</v>
      </c>
      <c r="F926" s="3">
        <v>42146</v>
      </c>
      <c r="G926" s="3">
        <v>299144</v>
      </c>
      <c r="I926" s="23" t="s">
        <v>27</v>
      </c>
      <c r="J926" s="3">
        <v>6820538</v>
      </c>
      <c r="K926" s="23" t="s">
        <v>27</v>
      </c>
      <c r="L926" s="3">
        <v>23965092</v>
      </c>
      <c r="M926" s="23" t="s">
        <v>27</v>
      </c>
    </row>
    <row r="927" spans="1:13" hidden="1" x14ac:dyDescent="0.2">
      <c r="A927" s="22" t="s">
        <v>89</v>
      </c>
      <c r="B927" s="22" t="s">
        <v>73</v>
      </c>
      <c r="C927" s="22" t="s">
        <v>74</v>
      </c>
      <c r="D927" s="22" t="s">
        <v>28</v>
      </c>
      <c r="E927" s="3">
        <v>22709</v>
      </c>
      <c r="F927" s="3">
        <v>22737</v>
      </c>
      <c r="G927" s="3">
        <v>37987</v>
      </c>
      <c r="I927" s="23" t="s">
        <v>27</v>
      </c>
      <c r="J927" s="3">
        <v>952410</v>
      </c>
      <c r="K927" s="23" t="s">
        <v>27</v>
      </c>
      <c r="L927" s="3">
        <v>4694058</v>
      </c>
      <c r="M927" s="23" t="s">
        <v>27</v>
      </c>
    </row>
    <row r="928" spans="1:13" hidden="1" x14ac:dyDescent="0.2">
      <c r="A928" s="22" t="s">
        <v>89</v>
      </c>
      <c r="B928" s="22" t="s">
        <v>73</v>
      </c>
      <c r="C928" s="22" t="s">
        <v>74</v>
      </c>
      <c r="D928" s="22" t="s">
        <v>29</v>
      </c>
      <c r="E928" s="3">
        <v>7171</v>
      </c>
      <c r="F928" s="3">
        <v>7206</v>
      </c>
      <c r="G928" s="3">
        <v>46687</v>
      </c>
      <c r="I928" s="23" t="s">
        <v>27</v>
      </c>
      <c r="J928" s="3">
        <v>908181</v>
      </c>
      <c r="K928" s="23" t="s">
        <v>27</v>
      </c>
      <c r="L928" s="3">
        <v>3486918</v>
      </c>
      <c r="M928" s="23" t="s">
        <v>27</v>
      </c>
    </row>
    <row r="929" spans="1:17" hidden="1" x14ac:dyDescent="0.2">
      <c r="A929" s="22" t="s">
        <v>89</v>
      </c>
      <c r="B929" s="22" t="s">
        <v>73</v>
      </c>
      <c r="C929" s="22" t="s">
        <v>74</v>
      </c>
      <c r="D929" s="22" t="s">
        <v>30</v>
      </c>
      <c r="E929" s="3">
        <v>3627</v>
      </c>
      <c r="F929" s="3">
        <v>3863</v>
      </c>
      <c r="G929" s="3">
        <v>47539</v>
      </c>
      <c r="I929" s="23" t="s">
        <v>27</v>
      </c>
      <c r="J929" s="3">
        <v>957649</v>
      </c>
      <c r="K929" s="23" t="s">
        <v>27</v>
      </c>
      <c r="L929" s="3">
        <v>3288386</v>
      </c>
      <c r="M929" s="23" t="s">
        <v>27</v>
      </c>
    </row>
    <row r="930" spans="1:17" hidden="1" x14ac:dyDescent="0.2">
      <c r="A930" s="22" t="s">
        <v>89</v>
      </c>
      <c r="B930" s="22" t="s">
        <v>73</v>
      </c>
      <c r="C930" s="22" t="s">
        <v>74</v>
      </c>
      <c r="D930" s="22" t="s">
        <v>31</v>
      </c>
      <c r="E930" s="3">
        <v>33507</v>
      </c>
      <c r="F930" s="3">
        <v>33806</v>
      </c>
      <c r="G930" s="3">
        <v>132213</v>
      </c>
      <c r="I930" s="23" t="s">
        <v>27</v>
      </c>
      <c r="J930" s="3">
        <v>2818240</v>
      </c>
      <c r="K930" s="23" t="s">
        <v>27</v>
      </c>
      <c r="L930" s="3">
        <v>11469362</v>
      </c>
      <c r="M930" s="23" t="s">
        <v>27</v>
      </c>
    </row>
    <row r="931" spans="1:17" hidden="1" x14ac:dyDescent="0.2">
      <c r="A931" s="22" t="s">
        <v>89</v>
      </c>
      <c r="B931" s="22" t="s">
        <v>73</v>
      </c>
      <c r="C931" s="22" t="s">
        <v>74</v>
      </c>
      <c r="D931" s="22" t="s">
        <v>32</v>
      </c>
      <c r="E931" s="3">
        <v>2146</v>
      </c>
      <c r="F931" s="3">
        <v>3343</v>
      </c>
      <c r="G931" s="3">
        <v>74543</v>
      </c>
      <c r="I931" s="23" t="s">
        <v>27</v>
      </c>
      <c r="J931" s="3">
        <v>1583408</v>
      </c>
      <c r="K931" s="23" t="s">
        <v>27</v>
      </c>
      <c r="L931" s="3">
        <v>5195910</v>
      </c>
      <c r="M931" s="23" t="s">
        <v>27</v>
      </c>
    </row>
    <row r="932" spans="1:17" hidden="1" x14ac:dyDescent="0.2">
      <c r="A932" s="22" t="s">
        <v>89</v>
      </c>
      <c r="B932" s="22" t="s">
        <v>73</v>
      </c>
      <c r="C932" s="22" t="s">
        <v>74</v>
      </c>
      <c r="D932" s="22" t="s">
        <v>33</v>
      </c>
      <c r="E932" s="3">
        <v>235</v>
      </c>
      <c r="F932" s="3">
        <v>1561</v>
      </c>
      <c r="G932" s="3">
        <v>29287</v>
      </c>
      <c r="I932" s="23" t="s">
        <v>27</v>
      </c>
      <c r="J932" s="3">
        <v>736799</v>
      </c>
      <c r="K932" s="23" t="s">
        <v>27</v>
      </c>
      <c r="L932" s="3">
        <v>2359827</v>
      </c>
      <c r="M932" s="23" t="s">
        <v>27</v>
      </c>
    </row>
    <row r="933" spans="1:17" hidden="1" x14ac:dyDescent="0.2">
      <c r="A933" s="22" t="s">
        <v>89</v>
      </c>
      <c r="B933" s="22" t="s">
        <v>73</v>
      </c>
      <c r="C933" s="22" t="s">
        <v>74</v>
      </c>
      <c r="D933" s="22" t="s">
        <v>34</v>
      </c>
      <c r="E933" s="3">
        <v>35888</v>
      </c>
      <c r="F933" s="3">
        <v>38710</v>
      </c>
      <c r="G933" s="3">
        <v>236043</v>
      </c>
      <c r="I933" s="23" t="s">
        <v>27</v>
      </c>
      <c r="J933" s="3">
        <v>5138447</v>
      </c>
      <c r="K933" s="23" t="s">
        <v>27</v>
      </c>
      <c r="L933" s="3">
        <v>19025099</v>
      </c>
      <c r="M933" s="23" t="s">
        <v>27</v>
      </c>
    </row>
    <row r="934" spans="1:17" hidden="1" x14ac:dyDescent="0.2">
      <c r="A934" s="22" t="s">
        <v>89</v>
      </c>
      <c r="B934" s="22" t="s">
        <v>73</v>
      </c>
      <c r="C934" s="22" t="s">
        <v>74</v>
      </c>
      <c r="D934" s="22" t="s">
        <v>35</v>
      </c>
      <c r="E934" s="3">
        <v>122</v>
      </c>
      <c r="F934" s="3">
        <v>3436</v>
      </c>
      <c r="G934" s="3">
        <v>63101</v>
      </c>
      <c r="I934" s="23" t="s">
        <v>27</v>
      </c>
      <c r="J934" s="3">
        <v>1682091</v>
      </c>
      <c r="K934" s="23" t="s">
        <v>27</v>
      </c>
      <c r="L934" s="3">
        <v>4939993</v>
      </c>
      <c r="M934" s="23" t="s">
        <v>27</v>
      </c>
    </row>
    <row r="935" spans="1:17" hidden="1" x14ac:dyDescent="0.2">
      <c r="A935" s="22" t="s">
        <v>89</v>
      </c>
      <c r="B935" s="22" t="s">
        <v>75</v>
      </c>
      <c r="C935" s="22" t="s">
        <v>76</v>
      </c>
      <c r="D935" s="22" t="s">
        <v>26</v>
      </c>
      <c r="E935" s="3">
        <v>887</v>
      </c>
      <c r="F935" s="3">
        <v>887</v>
      </c>
      <c r="G935" s="3">
        <v>0</v>
      </c>
      <c r="H935" s="23" t="s">
        <v>27</v>
      </c>
      <c r="I935" s="23" t="s">
        <v>80</v>
      </c>
      <c r="J935" s="3">
        <v>0</v>
      </c>
      <c r="K935" s="23" t="s">
        <v>80</v>
      </c>
      <c r="L935" s="3">
        <v>0</v>
      </c>
      <c r="M935" s="23" t="s">
        <v>80</v>
      </c>
    </row>
    <row r="936" spans="1:17" hidden="1" x14ac:dyDescent="0.2">
      <c r="A936" s="22" t="s">
        <v>89</v>
      </c>
      <c r="B936" s="22" t="s">
        <v>75</v>
      </c>
      <c r="C936" s="22" t="s">
        <v>76</v>
      </c>
      <c r="D936" s="22" t="s">
        <v>28</v>
      </c>
      <c r="E936" s="3">
        <v>800</v>
      </c>
      <c r="F936" s="3">
        <v>800</v>
      </c>
      <c r="G936" s="3">
        <v>642</v>
      </c>
      <c r="I936" s="23" t="s">
        <v>27</v>
      </c>
      <c r="J936" s="3">
        <v>20500</v>
      </c>
      <c r="K936" s="23" t="s">
        <v>27</v>
      </c>
      <c r="L936" s="3">
        <v>133144</v>
      </c>
      <c r="M936" s="23" t="s">
        <v>27</v>
      </c>
    </row>
    <row r="937" spans="1:17" hidden="1" x14ac:dyDescent="0.2">
      <c r="A937" s="22" t="s">
        <v>89</v>
      </c>
      <c r="B937" s="22" t="s">
        <v>75</v>
      </c>
      <c r="C937" s="22" t="s">
        <v>76</v>
      </c>
      <c r="D937" s="22" t="s">
        <v>29</v>
      </c>
      <c r="E937" s="3">
        <v>48</v>
      </c>
      <c r="F937" s="3">
        <v>48</v>
      </c>
      <c r="G937" s="3">
        <v>301</v>
      </c>
      <c r="I937" s="23" t="s">
        <v>27</v>
      </c>
      <c r="J937" s="3">
        <v>5249</v>
      </c>
      <c r="K937" s="23" t="s">
        <v>27</v>
      </c>
      <c r="L937" s="3">
        <v>33267</v>
      </c>
      <c r="M937" s="23" t="s">
        <v>27</v>
      </c>
    </row>
    <row r="938" spans="1:17" hidden="1" x14ac:dyDescent="0.2">
      <c r="A938" s="22" t="s">
        <v>89</v>
      </c>
      <c r="B938" s="22" t="s">
        <v>75</v>
      </c>
      <c r="C938" s="22" t="s">
        <v>76</v>
      </c>
      <c r="D938" s="22" t="s">
        <v>30</v>
      </c>
      <c r="E938" s="3">
        <v>27</v>
      </c>
      <c r="F938" s="3">
        <v>27</v>
      </c>
      <c r="G938" s="3">
        <v>0</v>
      </c>
      <c r="H938" s="23" t="s">
        <v>88</v>
      </c>
      <c r="I938" s="23" t="s">
        <v>80</v>
      </c>
      <c r="J938" s="3">
        <v>0</v>
      </c>
      <c r="K938" s="23" t="s">
        <v>80</v>
      </c>
      <c r="L938" s="3">
        <v>0</v>
      </c>
      <c r="M938" s="23" t="s">
        <v>80</v>
      </c>
    </row>
    <row r="939" spans="1:17" hidden="1" x14ac:dyDescent="0.2">
      <c r="A939" s="22" t="s">
        <v>89</v>
      </c>
      <c r="B939" s="22" t="s">
        <v>75</v>
      </c>
      <c r="C939" s="22" t="s">
        <v>76</v>
      </c>
      <c r="D939" s="22" t="s">
        <v>31</v>
      </c>
      <c r="E939" s="3">
        <v>875</v>
      </c>
      <c r="F939" s="3">
        <v>875</v>
      </c>
      <c r="G939" s="3">
        <v>1304</v>
      </c>
      <c r="I939" s="23" t="s">
        <v>38</v>
      </c>
      <c r="J939" s="3">
        <v>29174</v>
      </c>
      <c r="K939" s="23" t="s">
        <v>27</v>
      </c>
      <c r="L939" s="3">
        <v>188068</v>
      </c>
      <c r="M939" s="23" t="s">
        <v>27</v>
      </c>
    </row>
    <row r="940" spans="1:17" hidden="1" x14ac:dyDescent="0.2">
      <c r="A940" s="22" t="s">
        <v>89</v>
      </c>
      <c r="B940" s="22" t="s">
        <v>75</v>
      </c>
      <c r="C940" s="22" t="s">
        <v>76</v>
      </c>
      <c r="D940" s="22" t="s">
        <v>32</v>
      </c>
      <c r="E940" s="3">
        <v>11</v>
      </c>
      <c r="F940" s="3">
        <v>11</v>
      </c>
      <c r="G940" s="3">
        <v>343</v>
      </c>
      <c r="I940" s="23" t="s">
        <v>27</v>
      </c>
      <c r="J940" s="3">
        <v>4381</v>
      </c>
      <c r="K940" s="23" t="s">
        <v>38</v>
      </c>
      <c r="L940" s="3">
        <v>27750</v>
      </c>
      <c r="M940" s="23" t="s">
        <v>38</v>
      </c>
    </row>
    <row r="941" spans="1:17" hidden="1" x14ac:dyDescent="0.2">
      <c r="A941" s="22" t="s">
        <v>89</v>
      </c>
      <c r="B941" s="22" t="s">
        <v>75</v>
      </c>
      <c r="C941" s="22" t="s">
        <v>76</v>
      </c>
      <c r="D941" s="22" t="s">
        <v>33</v>
      </c>
      <c r="E941" s="3">
        <v>1</v>
      </c>
      <c r="F941" s="3">
        <v>1</v>
      </c>
      <c r="G941" s="3">
        <v>0</v>
      </c>
      <c r="H941" s="23" t="s">
        <v>79</v>
      </c>
      <c r="I941" s="23" t="s">
        <v>80</v>
      </c>
      <c r="J941" s="3">
        <v>0</v>
      </c>
      <c r="K941" s="23" t="s">
        <v>80</v>
      </c>
      <c r="L941" s="3">
        <v>0</v>
      </c>
      <c r="M941" s="23" t="s">
        <v>80</v>
      </c>
    </row>
    <row r="942" spans="1:17" hidden="1" x14ac:dyDescent="0.2">
      <c r="A942" s="22" t="s">
        <v>89</v>
      </c>
      <c r="B942" s="22" t="s">
        <v>75</v>
      </c>
      <c r="C942" s="22" t="s">
        <v>76</v>
      </c>
      <c r="D942" s="22" t="s">
        <v>34</v>
      </c>
      <c r="E942" s="3">
        <v>887</v>
      </c>
      <c r="F942" s="3">
        <v>887</v>
      </c>
      <c r="G942" s="3">
        <v>0</v>
      </c>
      <c r="H942" s="23" t="s">
        <v>27</v>
      </c>
      <c r="I942" s="23" t="s">
        <v>80</v>
      </c>
      <c r="J942" s="3">
        <v>0</v>
      </c>
      <c r="K942" s="23" t="s">
        <v>80</v>
      </c>
      <c r="L942" s="3">
        <v>0</v>
      </c>
      <c r="M942" s="23" t="s">
        <v>80</v>
      </c>
    </row>
    <row r="943" spans="1:17" ht="12.75" x14ac:dyDescent="0.2">
      <c r="A943" s="22" t="s">
        <v>90</v>
      </c>
      <c r="B943" s="22" t="s">
        <v>24</v>
      </c>
      <c r="C943" s="22" t="s">
        <v>25</v>
      </c>
      <c r="D943" s="22" t="s">
        <v>26</v>
      </c>
      <c r="E943" s="3">
        <v>1071873</v>
      </c>
      <c r="F943" s="3">
        <v>1110514</v>
      </c>
      <c r="G943" s="3">
        <v>5314928</v>
      </c>
      <c r="I943" s="23" t="s">
        <v>27</v>
      </c>
      <c r="J943" s="3">
        <v>142059453</v>
      </c>
      <c r="K943" s="23" t="s">
        <v>27</v>
      </c>
      <c r="L943" s="3">
        <v>828637937</v>
      </c>
      <c r="M943" s="23" t="s">
        <v>27</v>
      </c>
      <c r="N943" s="2" t="s">
        <v>79</v>
      </c>
      <c r="O943" s="47">
        <f>O8/(O196+O8)</f>
        <v>0.23899154968872829</v>
      </c>
      <c r="P943" s="47">
        <f t="shared" ref="P943:Q943" si="4">P8/(P196+P8)</f>
        <v>0.33860556071083225</v>
      </c>
      <c r="Q943" s="47">
        <f t="shared" si="4"/>
        <v>0.54627107071291803</v>
      </c>
    </row>
    <row r="944" spans="1:17" hidden="1" x14ac:dyDescent="0.2">
      <c r="A944" s="22" t="s">
        <v>90</v>
      </c>
      <c r="B944" s="22" t="s">
        <v>24</v>
      </c>
      <c r="C944" s="22" t="s">
        <v>25</v>
      </c>
      <c r="D944" s="22" t="s">
        <v>28</v>
      </c>
      <c r="E944" s="3">
        <v>844655</v>
      </c>
      <c r="F944" s="3">
        <v>845096</v>
      </c>
      <c r="G944" s="3">
        <v>1370835</v>
      </c>
      <c r="I944" s="23" t="s">
        <v>38</v>
      </c>
      <c r="J944" s="3">
        <v>29483393</v>
      </c>
      <c r="K944" s="23" t="s">
        <v>27</v>
      </c>
      <c r="L944" s="3">
        <v>192485442</v>
      </c>
      <c r="M944" s="23" t="s">
        <v>27</v>
      </c>
      <c r="N944" s="2" t="s">
        <v>185</v>
      </c>
    </row>
    <row r="945" spans="1:13" hidden="1" x14ac:dyDescent="0.2">
      <c r="A945" s="22" t="s">
        <v>90</v>
      </c>
      <c r="B945" s="22" t="s">
        <v>24</v>
      </c>
      <c r="C945" s="22" t="s">
        <v>25</v>
      </c>
      <c r="D945" s="22" t="s">
        <v>29</v>
      </c>
      <c r="E945" s="3">
        <v>154645</v>
      </c>
      <c r="F945" s="3">
        <v>155487</v>
      </c>
      <c r="G945" s="3">
        <v>986926</v>
      </c>
      <c r="I945" s="23" t="s">
        <v>27</v>
      </c>
      <c r="J945" s="3">
        <v>18815134</v>
      </c>
      <c r="K945" s="23" t="s">
        <v>27</v>
      </c>
      <c r="L945" s="3">
        <v>97030973</v>
      </c>
      <c r="M945" s="23" t="s">
        <v>27</v>
      </c>
    </row>
    <row r="946" spans="1:13" hidden="1" x14ac:dyDescent="0.2">
      <c r="A946" s="22" t="s">
        <v>90</v>
      </c>
      <c r="B946" s="22" t="s">
        <v>24</v>
      </c>
      <c r="C946" s="22" t="s">
        <v>25</v>
      </c>
      <c r="D946" s="22" t="s">
        <v>30</v>
      </c>
      <c r="E946" s="3">
        <v>52037</v>
      </c>
      <c r="F946" s="3">
        <v>53585</v>
      </c>
      <c r="G946" s="3">
        <v>669635</v>
      </c>
      <c r="I946" s="23" t="s">
        <v>27</v>
      </c>
      <c r="J946" s="3">
        <v>11939500</v>
      </c>
      <c r="K946" s="23" t="s">
        <v>27</v>
      </c>
      <c r="L946" s="3">
        <v>55796744</v>
      </c>
      <c r="M946" s="23" t="s">
        <v>27</v>
      </c>
    </row>
    <row r="947" spans="1:13" hidden="1" x14ac:dyDescent="0.2">
      <c r="A947" s="22" t="s">
        <v>90</v>
      </c>
      <c r="B947" s="22" t="s">
        <v>24</v>
      </c>
      <c r="C947" s="22" t="s">
        <v>25</v>
      </c>
      <c r="D947" s="22" t="s">
        <v>31</v>
      </c>
      <c r="E947" s="3">
        <v>1051337</v>
      </c>
      <c r="F947" s="3">
        <v>1054168</v>
      </c>
      <c r="G947" s="3">
        <v>3027396</v>
      </c>
      <c r="I947" s="23" t="s">
        <v>27</v>
      </c>
      <c r="J947" s="3">
        <v>60238027</v>
      </c>
      <c r="K947" s="23" t="s">
        <v>27</v>
      </c>
      <c r="L947" s="3">
        <v>345313159</v>
      </c>
      <c r="M947" s="23" t="s">
        <v>27</v>
      </c>
    </row>
    <row r="948" spans="1:13" hidden="1" x14ac:dyDescent="0.2">
      <c r="A948" s="22" t="s">
        <v>90</v>
      </c>
      <c r="B948" s="22" t="s">
        <v>24</v>
      </c>
      <c r="C948" s="22" t="s">
        <v>25</v>
      </c>
      <c r="D948" s="22" t="s">
        <v>32</v>
      </c>
      <c r="E948" s="3">
        <v>18043</v>
      </c>
      <c r="F948" s="3">
        <v>21059</v>
      </c>
      <c r="G948" s="3">
        <v>598540</v>
      </c>
      <c r="I948" s="23" t="s">
        <v>27</v>
      </c>
      <c r="J948" s="3">
        <v>11515428</v>
      </c>
      <c r="K948" s="23" t="s">
        <v>27</v>
      </c>
      <c r="L948" s="3">
        <v>51065670</v>
      </c>
      <c r="M948" s="23" t="s">
        <v>27</v>
      </c>
    </row>
    <row r="949" spans="1:13" hidden="1" x14ac:dyDescent="0.2">
      <c r="A949" s="22" t="s">
        <v>90</v>
      </c>
      <c r="B949" s="22" t="s">
        <v>24</v>
      </c>
      <c r="C949" s="22" t="s">
        <v>25</v>
      </c>
      <c r="D949" s="22" t="s">
        <v>33</v>
      </c>
      <c r="E949" s="3">
        <v>1510</v>
      </c>
      <c r="F949" s="3">
        <v>3934</v>
      </c>
      <c r="G949" s="3">
        <v>236919</v>
      </c>
      <c r="I949" s="23" t="s">
        <v>27</v>
      </c>
      <c r="J949" s="3">
        <v>8455341</v>
      </c>
      <c r="K949" s="23" t="s">
        <v>27</v>
      </c>
      <c r="L949" s="3">
        <v>84511727</v>
      </c>
      <c r="M949" s="23" t="s">
        <v>27</v>
      </c>
    </row>
    <row r="950" spans="1:13" hidden="1" x14ac:dyDescent="0.2">
      <c r="A950" s="22" t="s">
        <v>90</v>
      </c>
      <c r="B950" s="22" t="s">
        <v>24</v>
      </c>
      <c r="C950" s="22" t="s">
        <v>25</v>
      </c>
      <c r="D950" s="22" t="s">
        <v>34</v>
      </c>
      <c r="E950" s="3">
        <v>1070890</v>
      </c>
      <c r="F950" s="3">
        <v>1079161</v>
      </c>
      <c r="G950" s="3">
        <v>3862855</v>
      </c>
      <c r="I950" s="23" t="s">
        <v>27</v>
      </c>
      <c r="J950" s="3">
        <v>80208796</v>
      </c>
      <c r="K950" s="23" t="s">
        <v>27</v>
      </c>
      <c r="L950" s="3">
        <v>480890556</v>
      </c>
      <c r="M950" s="23" t="s">
        <v>27</v>
      </c>
    </row>
    <row r="951" spans="1:13" hidden="1" x14ac:dyDescent="0.2">
      <c r="A951" s="22" t="s">
        <v>90</v>
      </c>
      <c r="B951" s="22" t="s">
        <v>24</v>
      </c>
      <c r="C951" s="22" t="s">
        <v>25</v>
      </c>
      <c r="D951" s="22" t="s">
        <v>35</v>
      </c>
      <c r="E951" s="3">
        <v>983</v>
      </c>
      <c r="F951" s="3">
        <v>31353</v>
      </c>
      <c r="G951" s="3">
        <v>1452073</v>
      </c>
      <c r="I951" s="23" t="s">
        <v>27</v>
      </c>
      <c r="J951" s="3">
        <v>61850657</v>
      </c>
      <c r="K951" s="23" t="s">
        <v>27</v>
      </c>
      <c r="L951" s="3">
        <v>347747381</v>
      </c>
      <c r="M951" s="23" t="s">
        <v>27</v>
      </c>
    </row>
    <row r="952" spans="1:13" hidden="1" x14ac:dyDescent="0.2">
      <c r="A952" s="22" t="s">
        <v>90</v>
      </c>
      <c r="B952" s="22" t="s">
        <v>36</v>
      </c>
      <c r="C952" s="22" t="s">
        <v>37</v>
      </c>
      <c r="D952" s="22" t="s">
        <v>26</v>
      </c>
      <c r="E952" s="3">
        <v>5992</v>
      </c>
      <c r="F952" s="3">
        <v>6004</v>
      </c>
      <c r="G952" s="3">
        <v>21489</v>
      </c>
      <c r="I952" s="23" t="s">
        <v>27</v>
      </c>
      <c r="J952" s="3">
        <v>485630</v>
      </c>
      <c r="K952" s="23" t="s">
        <v>27</v>
      </c>
      <c r="L952" s="3">
        <v>2634131</v>
      </c>
      <c r="M952" s="23" t="s">
        <v>27</v>
      </c>
    </row>
    <row r="953" spans="1:13" hidden="1" x14ac:dyDescent="0.2">
      <c r="A953" s="22" t="s">
        <v>90</v>
      </c>
      <c r="B953" s="22" t="s">
        <v>36</v>
      </c>
      <c r="C953" s="22" t="s">
        <v>37</v>
      </c>
      <c r="D953" s="22" t="s">
        <v>28</v>
      </c>
      <c r="E953" s="3">
        <v>4773</v>
      </c>
      <c r="F953" s="3">
        <v>4773</v>
      </c>
      <c r="G953" s="3">
        <v>7077</v>
      </c>
      <c r="I953" s="23" t="s">
        <v>38</v>
      </c>
      <c r="J953" s="3">
        <v>174650</v>
      </c>
      <c r="K953" s="23" t="s">
        <v>27</v>
      </c>
      <c r="L953" s="3">
        <v>1139725</v>
      </c>
      <c r="M953" s="23" t="s">
        <v>27</v>
      </c>
    </row>
    <row r="954" spans="1:13" hidden="1" x14ac:dyDescent="0.2">
      <c r="A954" s="22" t="s">
        <v>90</v>
      </c>
      <c r="B954" s="22" t="s">
        <v>36</v>
      </c>
      <c r="C954" s="22" t="s">
        <v>37</v>
      </c>
      <c r="D954" s="22" t="s">
        <v>29</v>
      </c>
      <c r="E954" s="3">
        <v>789</v>
      </c>
      <c r="F954" s="3">
        <v>789</v>
      </c>
      <c r="G954" s="3">
        <v>4986</v>
      </c>
      <c r="I954" s="23" t="s">
        <v>27</v>
      </c>
      <c r="J954" s="3">
        <v>117138</v>
      </c>
      <c r="K954" s="23" t="s">
        <v>27</v>
      </c>
      <c r="L954" s="3">
        <v>635745</v>
      </c>
      <c r="M954" s="23" t="s">
        <v>27</v>
      </c>
    </row>
    <row r="955" spans="1:13" hidden="1" x14ac:dyDescent="0.2">
      <c r="A955" s="22" t="s">
        <v>90</v>
      </c>
      <c r="B955" s="22" t="s">
        <v>36</v>
      </c>
      <c r="C955" s="22" t="s">
        <v>37</v>
      </c>
      <c r="D955" s="22" t="s">
        <v>30</v>
      </c>
      <c r="E955" s="3">
        <v>317</v>
      </c>
      <c r="F955" s="3">
        <v>318</v>
      </c>
      <c r="G955" s="3">
        <v>3986</v>
      </c>
      <c r="I955" s="23" t="s">
        <v>27</v>
      </c>
      <c r="J955" s="3">
        <v>85975</v>
      </c>
      <c r="K955" s="23" t="s">
        <v>27</v>
      </c>
      <c r="L955" s="3">
        <v>415746</v>
      </c>
      <c r="M955" s="23" t="s">
        <v>27</v>
      </c>
    </row>
    <row r="956" spans="1:13" hidden="1" x14ac:dyDescent="0.2">
      <c r="A956" s="22" t="s">
        <v>90</v>
      </c>
      <c r="B956" s="22" t="s">
        <v>36</v>
      </c>
      <c r="C956" s="22" t="s">
        <v>37</v>
      </c>
      <c r="D956" s="22" t="s">
        <v>31</v>
      </c>
      <c r="E956" s="3">
        <v>5879</v>
      </c>
      <c r="F956" s="3">
        <v>5880</v>
      </c>
      <c r="G956" s="3">
        <v>16049</v>
      </c>
      <c r="I956" s="23" t="s">
        <v>27</v>
      </c>
      <c r="J956" s="3">
        <v>377763</v>
      </c>
      <c r="K956" s="23" t="s">
        <v>27</v>
      </c>
      <c r="L956" s="3">
        <v>2191216</v>
      </c>
      <c r="M956" s="23" t="s">
        <v>27</v>
      </c>
    </row>
    <row r="957" spans="1:13" hidden="1" x14ac:dyDescent="0.2">
      <c r="A957" s="22" t="s">
        <v>90</v>
      </c>
      <c r="B957" s="22" t="s">
        <v>36</v>
      </c>
      <c r="C957" s="22" t="s">
        <v>37</v>
      </c>
      <c r="D957" s="22" t="s">
        <v>32</v>
      </c>
      <c r="E957" s="3">
        <v>99</v>
      </c>
      <c r="F957" s="3">
        <v>99</v>
      </c>
      <c r="G957" s="3">
        <v>3397</v>
      </c>
      <c r="I957" s="23" t="s">
        <v>27</v>
      </c>
      <c r="J957" s="3">
        <v>70371</v>
      </c>
      <c r="K957" s="23" t="s">
        <v>27</v>
      </c>
      <c r="L957" s="3">
        <v>296189</v>
      </c>
      <c r="M957" s="23" t="s">
        <v>27</v>
      </c>
    </row>
    <row r="958" spans="1:13" hidden="1" x14ac:dyDescent="0.2">
      <c r="A958" s="22" t="s">
        <v>90</v>
      </c>
      <c r="B958" s="22" t="s">
        <v>36</v>
      </c>
      <c r="C958" s="22" t="s">
        <v>37</v>
      </c>
      <c r="D958" s="22" t="s">
        <v>33</v>
      </c>
      <c r="E958" s="3">
        <v>10</v>
      </c>
      <c r="F958" s="3">
        <v>14</v>
      </c>
      <c r="G958" s="3">
        <v>1873</v>
      </c>
      <c r="I958" s="23" t="s">
        <v>27</v>
      </c>
      <c r="J958" s="3">
        <v>24701</v>
      </c>
      <c r="K958" s="23" t="s">
        <v>27</v>
      </c>
      <c r="L958" s="3">
        <v>100850</v>
      </c>
      <c r="M958" s="23" t="s">
        <v>27</v>
      </c>
    </row>
    <row r="959" spans="1:13" hidden="1" x14ac:dyDescent="0.2">
      <c r="A959" s="22" t="s">
        <v>90</v>
      </c>
      <c r="B959" s="22" t="s">
        <v>36</v>
      </c>
      <c r="C959" s="22" t="s">
        <v>37</v>
      </c>
      <c r="D959" s="22" t="s">
        <v>34</v>
      </c>
      <c r="E959" s="3">
        <v>5988</v>
      </c>
      <c r="F959" s="3">
        <v>5993</v>
      </c>
      <c r="G959" s="3">
        <v>21319</v>
      </c>
      <c r="I959" s="23" t="s">
        <v>27</v>
      </c>
      <c r="J959" s="3">
        <v>472835</v>
      </c>
      <c r="K959" s="23" t="s">
        <v>27</v>
      </c>
      <c r="L959" s="3">
        <v>2588255</v>
      </c>
      <c r="M959" s="23" t="s">
        <v>27</v>
      </c>
    </row>
    <row r="960" spans="1:13" hidden="1" x14ac:dyDescent="0.2">
      <c r="A960" s="22" t="s">
        <v>90</v>
      </c>
      <c r="B960" s="22" t="s">
        <v>36</v>
      </c>
      <c r="C960" s="22" t="s">
        <v>37</v>
      </c>
      <c r="D960" s="22" t="s">
        <v>35</v>
      </c>
      <c r="E960" s="3">
        <v>4</v>
      </c>
      <c r="F960" s="3">
        <v>11</v>
      </c>
      <c r="G960" s="3">
        <v>170</v>
      </c>
      <c r="I960" s="23" t="s">
        <v>38</v>
      </c>
      <c r="J960" s="3">
        <v>12795</v>
      </c>
      <c r="K960" s="23" t="s">
        <v>27</v>
      </c>
      <c r="L960" s="3">
        <v>45876</v>
      </c>
      <c r="M960" s="23" t="s">
        <v>27</v>
      </c>
    </row>
    <row r="961" spans="1:13" hidden="1" x14ac:dyDescent="0.2">
      <c r="A961" s="22" t="s">
        <v>90</v>
      </c>
      <c r="B961" s="22" t="s">
        <v>39</v>
      </c>
      <c r="C961" s="22" t="s">
        <v>40</v>
      </c>
      <c r="D961" s="22" t="s">
        <v>26</v>
      </c>
      <c r="E961" s="3">
        <v>2241</v>
      </c>
      <c r="F961" s="3">
        <v>2299</v>
      </c>
      <c r="G961" s="3">
        <v>16187</v>
      </c>
      <c r="I961" s="23" t="s">
        <v>38</v>
      </c>
      <c r="J961" s="3">
        <v>831544</v>
      </c>
      <c r="K961" s="23" t="s">
        <v>38</v>
      </c>
      <c r="L961" s="3">
        <v>8339085</v>
      </c>
      <c r="M961" s="23" t="s">
        <v>27</v>
      </c>
    </row>
    <row r="962" spans="1:13" hidden="1" x14ac:dyDescent="0.2">
      <c r="A962" s="22" t="s">
        <v>90</v>
      </c>
      <c r="B962" s="22" t="s">
        <v>39</v>
      </c>
      <c r="C962" s="22" t="s">
        <v>40</v>
      </c>
      <c r="D962" s="22" t="s">
        <v>28</v>
      </c>
      <c r="E962" s="3">
        <v>1712</v>
      </c>
      <c r="F962" s="3">
        <v>1712</v>
      </c>
      <c r="G962" s="3">
        <v>2650</v>
      </c>
      <c r="I962" s="23" t="s">
        <v>38</v>
      </c>
      <c r="J962" s="3">
        <v>78487</v>
      </c>
      <c r="K962" s="23" t="s">
        <v>27</v>
      </c>
      <c r="L962" s="3">
        <v>490377</v>
      </c>
      <c r="M962" s="23" t="s">
        <v>27</v>
      </c>
    </row>
    <row r="963" spans="1:13" hidden="1" x14ac:dyDescent="0.2">
      <c r="A963" s="22" t="s">
        <v>90</v>
      </c>
      <c r="B963" s="22" t="s">
        <v>39</v>
      </c>
      <c r="C963" s="22" t="s">
        <v>40</v>
      </c>
      <c r="D963" s="22" t="s">
        <v>29</v>
      </c>
      <c r="E963" s="3">
        <v>288</v>
      </c>
      <c r="F963" s="3">
        <v>289</v>
      </c>
      <c r="G963" s="3">
        <v>1862</v>
      </c>
      <c r="I963" s="23" t="s">
        <v>27</v>
      </c>
      <c r="J963" s="3">
        <v>59020</v>
      </c>
      <c r="K963" s="23" t="s">
        <v>27</v>
      </c>
      <c r="L963" s="3">
        <v>285663</v>
      </c>
      <c r="M963" s="23" t="s">
        <v>27</v>
      </c>
    </row>
    <row r="964" spans="1:13" hidden="1" x14ac:dyDescent="0.2">
      <c r="A964" s="22" t="s">
        <v>90</v>
      </c>
      <c r="B964" s="22" t="s">
        <v>39</v>
      </c>
      <c r="C964" s="22" t="s">
        <v>40</v>
      </c>
      <c r="D964" s="22" t="s">
        <v>30</v>
      </c>
      <c r="E964" s="3">
        <v>137</v>
      </c>
      <c r="F964" s="3">
        <v>137</v>
      </c>
      <c r="G964" s="3">
        <v>1789</v>
      </c>
      <c r="I964" s="23" t="s">
        <v>27</v>
      </c>
      <c r="J964" s="3">
        <v>58307</v>
      </c>
      <c r="K964" s="23" t="s">
        <v>27</v>
      </c>
      <c r="L964" s="3">
        <v>274966</v>
      </c>
      <c r="M964" s="23" t="s">
        <v>27</v>
      </c>
    </row>
    <row r="965" spans="1:13" hidden="1" x14ac:dyDescent="0.2">
      <c r="A965" s="22" t="s">
        <v>90</v>
      </c>
      <c r="B965" s="22" t="s">
        <v>39</v>
      </c>
      <c r="C965" s="22" t="s">
        <v>40</v>
      </c>
      <c r="D965" s="22" t="s">
        <v>31</v>
      </c>
      <c r="E965" s="3">
        <v>2137</v>
      </c>
      <c r="F965" s="3">
        <v>2138</v>
      </c>
      <c r="G965" s="3">
        <v>6301</v>
      </c>
      <c r="I965" s="23" t="s">
        <v>27</v>
      </c>
      <c r="J965" s="3">
        <v>195814</v>
      </c>
      <c r="K965" s="23" t="s">
        <v>27</v>
      </c>
      <c r="L965" s="3">
        <v>1051006</v>
      </c>
      <c r="M965" s="23" t="s">
        <v>27</v>
      </c>
    </row>
    <row r="966" spans="1:13" hidden="1" x14ac:dyDescent="0.2">
      <c r="A966" s="22" t="s">
        <v>90</v>
      </c>
      <c r="B966" s="22" t="s">
        <v>39</v>
      </c>
      <c r="C966" s="22" t="s">
        <v>40</v>
      </c>
      <c r="D966" s="22" t="s">
        <v>32</v>
      </c>
      <c r="E966" s="3">
        <v>72</v>
      </c>
      <c r="F966" s="3">
        <v>75</v>
      </c>
      <c r="G966" s="3">
        <v>2543</v>
      </c>
      <c r="I966" s="23" t="s">
        <v>38</v>
      </c>
      <c r="J966" s="3">
        <v>106173</v>
      </c>
      <c r="K966" s="23" t="s">
        <v>27</v>
      </c>
      <c r="L966" s="3">
        <v>983429</v>
      </c>
      <c r="M966" s="23" t="s">
        <v>27</v>
      </c>
    </row>
    <row r="967" spans="1:13" hidden="1" x14ac:dyDescent="0.2">
      <c r="A967" s="22" t="s">
        <v>90</v>
      </c>
      <c r="B967" s="22" t="s">
        <v>39</v>
      </c>
      <c r="C967" s="22" t="s">
        <v>40</v>
      </c>
      <c r="D967" s="22" t="s">
        <v>33</v>
      </c>
      <c r="E967" s="3">
        <v>15</v>
      </c>
      <c r="F967" s="3">
        <v>32</v>
      </c>
      <c r="G967" s="3">
        <v>2254</v>
      </c>
      <c r="I967" s="23" t="s">
        <v>38</v>
      </c>
      <c r="J967" s="3">
        <v>140510</v>
      </c>
      <c r="K967" s="23" t="s">
        <v>38</v>
      </c>
      <c r="L967" s="3">
        <v>1641956</v>
      </c>
      <c r="M967" s="23" t="s">
        <v>38</v>
      </c>
    </row>
    <row r="968" spans="1:13" hidden="1" x14ac:dyDescent="0.2">
      <c r="A968" s="22" t="s">
        <v>90</v>
      </c>
      <c r="B968" s="22" t="s">
        <v>39</v>
      </c>
      <c r="C968" s="22" t="s">
        <v>40</v>
      </c>
      <c r="D968" s="22" t="s">
        <v>34</v>
      </c>
      <c r="E968" s="3">
        <v>2224</v>
      </c>
      <c r="F968" s="3">
        <v>2245</v>
      </c>
      <c r="G968" s="3">
        <v>11098</v>
      </c>
      <c r="I968" s="23" t="s">
        <v>27</v>
      </c>
      <c r="J968" s="3">
        <v>442497</v>
      </c>
      <c r="K968" s="23" t="s">
        <v>27</v>
      </c>
      <c r="L968" s="3">
        <v>3676391</v>
      </c>
      <c r="M968" s="23" t="s">
        <v>27</v>
      </c>
    </row>
    <row r="969" spans="1:13" hidden="1" x14ac:dyDescent="0.2">
      <c r="A969" s="22" t="s">
        <v>90</v>
      </c>
      <c r="B969" s="22" t="s">
        <v>39</v>
      </c>
      <c r="C969" s="22" t="s">
        <v>40</v>
      </c>
      <c r="D969" s="22" t="s">
        <v>35</v>
      </c>
      <c r="E969" s="3">
        <v>17</v>
      </c>
      <c r="F969" s="3">
        <v>54</v>
      </c>
      <c r="G969" s="3">
        <v>0</v>
      </c>
      <c r="H969" s="23" t="s">
        <v>77</v>
      </c>
      <c r="I969" s="23" t="s">
        <v>78</v>
      </c>
      <c r="J969" s="3">
        <v>389047</v>
      </c>
      <c r="K969" s="23" t="s">
        <v>38</v>
      </c>
      <c r="L969" s="3">
        <v>4662694</v>
      </c>
      <c r="M969" s="23" t="s">
        <v>27</v>
      </c>
    </row>
    <row r="970" spans="1:13" hidden="1" x14ac:dyDescent="0.2">
      <c r="A970" s="22" t="s">
        <v>90</v>
      </c>
      <c r="B970" s="22" t="s">
        <v>41</v>
      </c>
      <c r="C970" s="22" t="s">
        <v>42</v>
      </c>
      <c r="D970" s="22" t="s">
        <v>26</v>
      </c>
      <c r="E970" s="3">
        <v>286</v>
      </c>
      <c r="F970" s="3">
        <v>402</v>
      </c>
      <c r="G970" s="3">
        <v>14158</v>
      </c>
      <c r="I970" s="23" t="s">
        <v>27</v>
      </c>
      <c r="J970" s="3">
        <v>1333994</v>
      </c>
      <c r="K970" s="23" t="s">
        <v>27</v>
      </c>
      <c r="L970" s="3">
        <v>19643402</v>
      </c>
      <c r="M970" s="23" t="s">
        <v>38</v>
      </c>
    </row>
    <row r="971" spans="1:13" hidden="1" x14ac:dyDescent="0.2">
      <c r="A971" s="22" t="s">
        <v>90</v>
      </c>
      <c r="B971" s="22" t="s">
        <v>41</v>
      </c>
      <c r="C971" s="22" t="s">
        <v>42</v>
      </c>
      <c r="D971" s="22" t="s">
        <v>28</v>
      </c>
      <c r="E971" s="3">
        <v>222</v>
      </c>
      <c r="F971" s="3">
        <v>222</v>
      </c>
      <c r="G971" s="3">
        <v>318</v>
      </c>
      <c r="I971" s="23" t="s">
        <v>27</v>
      </c>
      <c r="J971" s="3">
        <v>10588</v>
      </c>
      <c r="K971" s="23" t="s">
        <v>27</v>
      </c>
      <c r="L971" s="3">
        <v>137035</v>
      </c>
      <c r="M971" s="23" t="s">
        <v>38</v>
      </c>
    </row>
    <row r="972" spans="1:13" hidden="1" x14ac:dyDescent="0.2">
      <c r="A972" s="22" t="s">
        <v>90</v>
      </c>
      <c r="B972" s="22" t="s">
        <v>41</v>
      </c>
      <c r="C972" s="22" t="s">
        <v>42</v>
      </c>
      <c r="D972" s="22" t="s">
        <v>29</v>
      </c>
      <c r="E972" s="3">
        <v>32</v>
      </c>
      <c r="F972" s="3">
        <v>32</v>
      </c>
      <c r="G972" s="3">
        <v>202</v>
      </c>
      <c r="I972" s="23" t="s">
        <v>27</v>
      </c>
      <c r="J972" s="3">
        <v>5771</v>
      </c>
      <c r="K972" s="23" t="s">
        <v>27</v>
      </c>
      <c r="L972" s="3">
        <v>39884</v>
      </c>
      <c r="M972" s="23" t="s">
        <v>27</v>
      </c>
    </row>
    <row r="973" spans="1:13" hidden="1" x14ac:dyDescent="0.2">
      <c r="A973" s="22" t="s">
        <v>90</v>
      </c>
      <c r="B973" s="22" t="s">
        <v>41</v>
      </c>
      <c r="C973" s="22" t="s">
        <v>42</v>
      </c>
      <c r="D973" s="22" t="s">
        <v>30</v>
      </c>
      <c r="E973" s="3">
        <v>9</v>
      </c>
      <c r="F973" s="3">
        <v>16</v>
      </c>
      <c r="G973" s="3">
        <v>123</v>
      </c>
      <c r="I973" s="23" t="s">
        <v>27</v>
      </c>
      <c r="J973" s="3">
        <v>7132</v>
      </c>
      <c r="K973" s="23" t="s">
        <v>38</v>
      </c>
      <c r="L973" s="3">
        <v>85524</v>
      </c>
      <c r="M973" s="23" t="s">
        <v>38</v>
      </c>
    </row>
    <row r="974" spans="1:13" hidden="1" x14ac:dyDescent="0.2">
      <c r="A974" s="22" t="s">
        <v>90</v>
      </c>
      <c r="B974" s="22" t="s">
        <v>41</v>
      </c>
      <c r="C974" s="22" t="s">
        <v>42</v>
      </c>
      <c r="D974" s="22" t="s">
        <v>31</v>
      </c>
      <c r="E974" s="3">
        <v>263</v>
      </c>
      <c r="F974" s="3">
        <v>270</v>
      </c>
      <c r="G974" s="3">
        <v>643</v>
      </c>
      <c r="I974" s="23" t="s">
        <v>27</v>
      </c>
      <c r="J974" s="3">
        <v>23491</v>
      </c>
      <c r="K974" s="23" t="s">
        <v>27</v>
      </c>
      <c r="L974" s="3">
        <v>262443</v>
      </c>
      <c r="M974" s="23" t="s">
        <v>38</v>
      </c>
    </row>
    <row r="975" spans="1:13" hidden="1" x14ac:dyDescent="0.2">
      <c r="A975" s="22" t="s">
        <v>90</v>
      </c>
      <c r="B975" s="22" t="s">
        <v>41</v>
      </c>
      <c r="C975" s="22" t="s">
        <v>42</v>
      </c>
      <c r="D975" s="22" t="s">
        <v>32</v>
      </c>
      <c r="E975" s="3">
        <v>12</v>
      </c>
      <c r="F975" s="3">
        <v>12</v>
      </c>
      <c r="G975" s="3">
        <v>0</v>
      </c>
      <c r="H975" s="23" t="s">
        <v>88</v>
      </c>
      <c r="I975" s="23" t="s">
        <v>80</v>
      </c>
      <c r="J975" s="3">
        <v>0</v>
      </c>
      <c r="K975" s="23" t="s">
        <v>80</v>
      </c>
      <c r="L975" s="3">
        <v>0</v>
      </c>
      <c r="M975" s="23" t="s">
        <v>80</v>
      </c>
    </row>
    <row r="976" spans="1:13" hidden="1" x14ac:dyDescent="0.2">
      <c r="A976" s="22" t="s">
        <v>90</v>
      </c>
      <c r="B976" s="22" t="s">
        <v>41</v>
      </c>
      <c r="C976" s="22" t="s">
        <v>42</v>
      </c>
      <c r="D976" s="22" t="s">
        <v>33</v>
      </c>
      <c r="E976" s="3">
        <v>1</v>
      </c>
      <c r="F976" s="3">
        <v>5</v>
      </c>
      <c r="G976" s="3">
        <v>0</v>
      </c>
      <c r="H976" s="23" t="s">
        <v>88</v>
      </c>
      <c r="I976" s="23" t="s">
        <v>80</v>
      </c>
      <c r="J976" s="3">
        <v>0</v>
      </c>
      <c r="K976" s="23" t="s">
        <v>80</v>
      </c>
      <c r="L976" s="3">
        <v>0</v>
      </c>
      <c r="M976" s="23" t="s">
        <v>80</v>
      </c>
    </row>
    <row r="977" spans="1:13" hidden="1" x14ac:dyDescent="0.2">
      <c r="A977" s="22" t="s">
        <v>90</v>
      </c>
      <c r="B977" s="22" t="s">
        <v>41</v>
      </c>
      <c r="C977" s="22" t="s">
        <v>42</v>
      </c>
      <c r="D977" s="22" t="s">
        <v>34</v>
      </c>
      <c r="E977" s="3">
        <v>276</v>
      </c>
      <c r="F977" s="3">
        <v>287</v>
      </c>
      <c r="G977" s="3">
        <v>1414</v>
      </c>
      <c r="I977" s="23" t="s">
        <v>27</v>
      </c>
      <c r="J977" s="3">
        <v>68971</v>
      </c>
      <c r="K977" s="23" t="s">
        <v>27</v>
      </c>
      <c r="L977" s="3">
        <v>776374</v>
      </c>
      <c r="M977" s="23" t="s">
        <v>38</v>
      </c>
    </row>
    <row r="978" spans="1:13" hidden="1" x14ac:dyDescent="0.2">
      <c r="A978" s="22" t="s">
        <v>90</v>
      </c>
      <c r="B978" s="22" t="s">
        <v>41</v>
      </c>
      <c r="C978" s="22" t="s">
        <v>42</v>
      </c>
      <c r="D978" s="22" t="s">
        <v>35</v>
      </c>
      <c r="E978" s="3">
        <v>10</v>
      </c>
      <c r="F978" s="3">
        <v>115</v>
      </c>
      <c r="G978" s="3">
        <v>12744</v>
      </c>
      <c r="I978" s="23" t="s">
        <v>27</v>
      </c>
      <c r="J978" s="3">
        <v>1265023</v>
      </c>
      <c r="K978" s="23" t="s">
        <v>27</v>
      </c>
      <c r="L978" s="3">
        <v>18867028</v>
      </c>
      <c r="M978" s="23" t="s">
        <v>38</v>
      </c>
    </row>
    <row r="979" spans="1:13" hidden="1" x14ac:dyDescent="0.2">
      <c r="A979" s="22" t="s">
        <v>90</v>
      </c>
      <c r="B979" s="22" t="s">
        <v>43</v>
      </c>
      <c r="C979" s="22" t="s">
        <v>44</v>
      </c>
      <c r="D979" s="22" t="s">
        <v>26</v>
      </c>
      <c r="E979" s="3">
        <v>167051</v>
      </c>
      <c r="F979" s="3">
        <v>167335</v>
      </c>
      <c r="G979" s="3">
        <v>488209</v>
      </c>
      <c r="I979" s="23" t="s">
        <v>27</v>
      </c>
      <c r="J979" s="3">
        <v>12730082</v>
      </c>
      <c r="K979" s="23" t="s">
        <v>27</v>
      </c>
      <c r="L979" s="3">
        <v>65863960</v>
      </c>
      <c r="M979" s="23" t="s">
        <v>27</v>
      </c>
    </row>
    <row r="980" spans="1:13" hidden="1" x14ac:dyDescent="0.2">
      <c r="A980" s="22" t="s">
        <v>90</v>
      </c>
      <c r="B980" s="22" t="s">
        <v>43</v>
      </c>
      <c r="C980" s="22" t="s">
        <v>44</v>
      </c>
      <c r="D980" s="22" t="s">
        <v>28</v>
      </c>
      <c r="E980" s="3">
        <v>139825</v>
      </c>
      <c r="F980" s="3">
        <v>139825</v>
      </c>
      <c r="G980" s="3">
        <v>208379</v>
      </c>
      <c r="I980" s="23" t="s">
        <v>38</v>
      </c>
      <c r="J980" s="3">
        <v>5366681</v>
      </c>
      <c r="K980" s="23" t="s">
        <v>27</v>
      </c>
      <c r="L980" s="3">
        <v>31595990</v>
      </c>
      <c r="M980" s="23" t="s">
        <v>27</v>
      </c>
    </row>
    <row r="981" spans="1:13" hidden="1" x14ac:dyDescent="0.2">
      <c r="A981" s="22" t="s">
        <v>90</v>
      </c>
      <c r="B981" s="22" t="s">
        <v>43</v>
      </c>
      <c r="C981" s="22" t="s">
        <v>44</v>
      </c>
      <c r="D981" s="22" t="s">
        <v>29</v>
      </c>
      <c r="E981" s="3">
        <v>19680</v>
      </c>
      <c r="F981" s="3">
        <v>19681</v>
      </c>
      <c r="G981" s="3">
        <v>124416</v>
      </c>
      <c r="I981" s="23" t="s">
        <v>27</v>
      </c>
      <c r="J981" s="3">
        <v>2814577</v>
      </c>
      <c r="K981" s="23" t="s">
        <v>27</v>
      </c>
      <c r="L981" s="3">
        <v>12767923</v>
      </c>
      <c r="M981" s="23" t="s">
        <v>27</v>
      </c>
    </row>
    <row r="982" spans="1:13" hidden="1" x14ac:dyDescent="0.2">
      <c r="A982" s="22" t="s">
        <v>90</v>
      </c>
      <c r="B982" s="22" t="s">
        <v>43</v>
      </c>
      <c r="C982" s="22" t="s">
        <v>44</v>
      </c>
      <c r="D982" s="22" t="s">
        <v>30</v>
      </c>
      <c r="E982" s="3">
        <v>5782</v>
      </c>
      <c r="F982" s="3">
        <v>5785</v>
      </c>
      <c r="G982" s="3">
        <v>73593</v>
      </c>
      <c r="I982" s="23" t="s">
        <v>27</v>
      </c>
      <c r="J982" s="3">
        <v>1781808</v>
      </c>
      <c r="K982" s="23" t="s">
        <v>27</v>
      </c>
      <c r="L982" s="3">
        <v>7616054</v>
      </c>
      <c r="M982" s="23" t="s">
        <v>27</v>
      </c>
    </row>
    <row r="983" spans="1:13" hidden="1" x14ac:dyDescent="0.2">
      <c r="A983" s="22" t="s">
        <v>90</v>
      </c>
      <c r="B983" s="22" t="s">
        <v>43</v>
      </c>
      <c r="C983" s="22" t="s">
        <v>44</v>
      </c>
      <c r="D983" s="22" t="s">
        <v>31</v>
      </c>
      <c r="E983" s="3">
        <v>165287</v>
      </c>
      <c r="F983" s="3">
        <v>165291</v>
      </c>
      <c r="G983" s="3">
        <v>406388</v>
      </c>
      <c r="I983" s="23" t="s">
        <v>27</v>
      </c>
      <c r="J983" s="3">
        <v>9963066</v>
      </c>
      <c r="K983" s="23" t="s">
        <v>27</v>
      </c>
      <c r="L983" s="3">
        <v>51979967</v>
      </c>
      <c r="M983" s="23" t="s">
        <v>27</v>
      </c>
    </row>
    <row r="984" spans="1:13" hidden="1" x14ac:dyDescent="0.2">
      <c r="A984" s="22" t="s">
        <v>90</v>
      </c>
      <c r="B984" s="22" t="s">
        <v>43</v>
      </c>
      <c r="C984" s="22" t="s">
        <v>44</v>
      </c>
      <c r="D984" s="22" t="s">
        <v>32</v>
      </c>
      <c r="E984" s="3">
        <v>1656</v>
      </c>
      <c r="F984" s="3">
        <v>1670</v>
      </c>
      <c r="G984" s="3">
        <v>53100</v>
      </c>
      <c r="I984" s="23" t="s">
        <v>27</v>
      </c>
      <c r="J984" s="3">
        <v>1387993</v>
      </c>
      <c r="K984" s="23" t="s">
        <v>27</v>
      </c>
      <c r="L984" s="3">
        <v>5850365</v>
      </c>
      <c r="M984" s="23" t="s">
        <v>27</v>
      </c>
    </row>
    <row r="985" spans="1:13" hidden="1" x14ac:dyDescent="0.2">
      <c r="A985" s="22" t="s">
        <v>90</v>
      </c>
      <c r="B985" s="22" t="s">
        <v>43</v>
      </c>
      <c r="C985" s="22" t="s">
        <v>44</v>
      </c>
      <c r="D985" s="22" t="s">
        <v>33</v>
      </c>
      <c r="E985" s="3">
        <v>69</v>
      </c>
      <c r="F985" s="3">
        <v>79</v>
      </c>
      <c r="G985" s="3">
        <v>11447</v>
      </c>
      <c r="I985" s="23" t="s">
        <v>27</v>
      </c>
      <c r="J985" s="3">
        <v>572440</v>
      </c>
      <c r="K985" s="23" t="s">
        <v>27</v>
      </c>
      <c r="L985" s="3">
        <v>3843215</v>
      </c>
      <c r="M985" s="23" t="s">
        <v>38</v>
      </c>
    </row>
    <row r="986" spans="1:13" hidden="1" x14ac:dyDescent="0.2">
      <c r="A986" s="22" t="s">
        <v>90</v>
      </c>
      <c r="B986" s="22" t="s">
        <v>43</v>
      </c>
      <c r="C986" s="22" t="s">
        <v>44</v>
      </c>
      <c r="D986" s="22" t="s">
        <v>34</v>
      </c>
      <c r="E986" s="3">
        <v>167012</v>
      </c>
      <c r="F986" s="3">
        <v>167040</v>
      </c>
      <c r="G986" s="3">
        <v>470935</v>
      </c>
      <c r="I986" s="23" t="s">
        <v>27</v>
      </c>
      <c r="J986" s="3">
        <v>11923499</v>
      </c>
      <c r="K986" s="23" t="s">
        <v>27</v>
      </c>
      <c r="L986" s="3">
        <v>61673547</v>
      </c>
      <c r="M986" s="23" t="s">
        <v>27</v>
      </c>
    </row>
    <row r="987" spans="1:13" hidden="1" x14ac:dyDescent="0.2">
      <c r="A987" s="22" t="s">
        <v>90</v>
      </c>
      <c r="B987" s="22" t="s">
        <v>43</v>
      </c>
      <c r="C987" s="22" t="s">
        <v>44</v>
      </c>
      <c r="D987" s="22" t="s">
        <v>35</v>
      </c>
      <c r="E987" s="3">
        <v>39</v>
      </c>
      <c r="F987" s="3">
        <v>295</v>
      </c>
      <c r="G987" s="3">
        <v>17274</v>
      </c>
      <c r="I987" s="23" t="s">
        <v>38</v>
      </c>
      <c r="J987" s="3">
        <v>806583</v>
      </c>
      <c r="K987" s="23" t="s">
        <v>38</v>
      </c>
      <c r="L987" s="3">
        <v>4190413</v>
      </c>
      <c r="M987" s="23" t="s">
        <v>27</v>
      </c>
    </row>
    <row r="988" spans="1:13" hidden="1" x14ac:dyDescent="0.2">
      <c r="A988" s="22" t="s">
        <v>90</v>
      </c>
      <c r="B988" s="22" t="s">
        <v>45</v>
      </c>
      <c r="C988" s="22" t="s">
        <v>46</v>
      </c>
      <c r="D988" s="22" t="s">
        <v>26</v>
      </c>
      <c r="E988" s="3">
        <v>32308</v>
      </c>
      <c r="F988" s="3">
        <v>32777</v>
      </c>
      <c r="G988" s="3">
        <v>276922</v>
      </c>
      <c r="I988" s="23" t="s">
        <v>27</v>
      </c>
      <c r="J988" s="3">
        <v>9988265</v>
      </c>
      <c r="K988" s="23" t="s">
        <v>27</v>
      </c>
      <c r="L988" s="3">
        <v>79221586</v>
      </c>
      <c r="M988" s="23" t="s">
        <v>27</v>
      </c>
    </row>
    <row r="989" spans="1:13" hidden="1" x14ac:dyDescent="0.2">
      <c r="A989" s="22" t="s">
        <v>90</v>
      </c>
      <c r="B989" s="22" t="s">
        <v>45</v>
      </c>
      <c r="C989" s="22" t="s">
        <v>46</v>
      </c>
      <c r="D989" s="22" t="s">
        <v>28</v>
      </c>
      <c r="E989" s="3">
        <v>23967</v>
      </c>
      <c r="F989" s="3">
        <v>23977</v>
      </c>
      <c r="G989" s="3">
        <v>41815</v>
      </c>
      <c r="I989" s="23" t="s">
        <v>27</v>
      </c>
      <c r="J989" s="3">
        <v>958890</v>
      </c>
      <c r="K989" s="23" t="s">
        <v>27</v>
      </c>
      <c r="L989" s="3">
        <v>4319557</v>
      </c>
      <c r="M989" s="23" t="s">
        <v>27</v>
      </c>
    </row>
    <row r="990" spans="1:13" hidden="1" x14ac:dyDescent="0.2">
      <c r="A990" s="22" t="s">
        <v>90</v>
      </c>
      <c r="B990" s="22" t="s">
        <v>45</v>
      </c>
      <c r="C990" s="22" t="s">
        <v>46</v>
      </c>
      <c r="D990" s="22" t="s">
        <v>29</v>
      </c>
      <c r="E990" s="3">
        <v>5359</v>
      </c>
      <c r="F990" s="3">
        <v>5362</v>
      </c>
      <c r="G990" s="3">
        <v>34236</v>
      </c>
      <c r="I990" s="23" t="s">
        <v>27</v>
      </c>
      <c r="J990" s="3">
        <v>687625</v>
      </c>
      <c r="K990" s="23" t="s">
        <v>27</v>
      </c>
      <c r="L990" s="3">
        <v>3138120</v>
      </c>
      <c r="M990" s="23" t="s">
        <v>27</v>
      </c>
    </row>
    <row r="991" spans="1:13" hidden="1" x14ac:dyDescent="0.2">
      <c r="A991" s="22" t="s">
        <v>90</v>
      </c>
      <c r="B991" s="22" t="s">
        <v>45</v>
      </c>
      <c r="C991" s="22" t="s">
        <v>46</v>
      </c>
      <c r="D991" s="22" t="s">
        <v>30</v>
      </c>
      <c r="E991" s="3">
        <v>1942</v>
      </c>
      <c r="F991" s="3">
        <v>1945</v>
      </c>
      <c r="G991" s="3">
        <v>24994</v>
      </c>
      <c r="I991" s="23" t="s">
        <v>27</v>
      </c>
      <c r="J991" s="3">
        <v>528469</v>
      </c>
      <c r="K991" s="23" t="s">
        <v>27</v>
      </c>
      <c r="L991" s="3">
        <v>2404451</v>
      </c>
      <c r="M991" s="23" t="s">
        <v>27</v>
      </c>
    </row>
    <row r="992" spans="1:13" hidden="1" x14ac:dyDescent="0.2">
      <c r="A992" s="22" t="s">
        <v>90</v>
      </c>
      <c r="B992" s="22" t="s">
        <v>45</v>
      </c>
      <c r="C992" s="22" t="s">
        <v>46</v>
      </c>
      <c r="D992" s="22" t="s">
        <v>31</v>
      </c>
      <c r="E992" s="3">
        <v>31268</v>
      </c>
      <c r="F992" s="3">
        <v>31284</v>
      </c>
      <c r="G992" s="3">
        <v>101045</v>
      </c>
      <c r="I992" s="23" t="s">
        <v>27</v>
      </c>
      <c r="J992" s="3">
        <v>2174984</v>
      </c>
      <c r="K992" s="23" t="s">
        <v>27</v>
      </c>
      <c r="L992" s="3">
        <v>9862128</v>
      </c>
      <c r="M992" s="23" t="s">
        <v>27</v>
      </c>
    </row>
    <row r="993" spans="1:13" hidden="1" x14ac:dyDescent="0.2">
      <c r="A993" s="22" t="s">
        <v>90</v>
      </c>
      <c r="B993" s="22" t="s">
        <v>45</v>
      </c>
      <c r="C993" s="22" t="s">
        <v>46</v>
      </c>
      <c r="D993" s="22" t="s">
        <v>32</v>
      </c>
      <c r="E993" s="3">
        <v>737</v>
      </c>
      <c r="F993" s="3">
        <v>759</v>
      </c>
      <c r="G993" s="3">
        <v>24700</v>
      </c>
      <c r="I993" s="23" t="s">
        <v>27</v>
      </c>
      <c r="J993" s="3">
        <v>662491</v>
      </c>
      <c r="K993" s="23" t="s">
        <v>27</v>
      </c>
      <c r="L993" s="3">
        <v>3307895</v>
      </c>
      <c r="M993" s="23" t="s">
        <v>27</v>
      </c>
    </row>
    <row r="994" spans="1:13" hidden="1" x14ac:dyDescent="0.2">
      <c r="A994" s="22" t="s">
        <v>90</v>
      </c>
      <c r="B994" s="22" t="s">
        <v>45</v>
      </c>
      <c r="C994" s="22" t="s">
        <v>46</v>
      </c>
      <c r="D994" s="22" t="s">
        <v>33</v>
      </c>
      <c r="E994" s="3">
        <v>134</v>
      </c>
      <c r="F994" s="3">
        <v>179</v>
      </c>
      <c r="G994" s="3">
        <v>21860</v>
      </c>
      <c r="I994" s="23" t="s">
        <v>27</v>
      </c>
      <c r="J994" s="3">
        <v>852229</v>
      </c>
      <c r="K994" s="23" t="s">
        <v>27</v>
      </c>
      <c r="L994" s="3">
        <v>6043496</v>
      </c>
      <c r="M994" s="23" t="s">
        <v>27</v>
      </c>
    </row>
    <row r="995" spans="1:13" hidden="1" x14ac:dyDescent="0.2">
      <c r="A995" s="22" t="s">
        <v>90</v>
      </c>
      <c r="B995" s="22" t="s">
        <v>45</v>
      </c>
      <c r="C995" s="22" t="s">
        <v>46</v>
      </c>
      <c r="D995" s="22" t="s">
        <v>34</v>
      </c>
      <c r="E995" s="3">
        <v>32139</v>
      </c>
      <c r="F995" s="3">
        <v>32222</v>
      </c>
      <c r="G995" s="3">
        <v>147605</v>
      </c>
      <c r="I995" s="23" t="s">
        <v>27</v>
      </c>
      <c r="J995" s="3">
        <v>3689704</v>
      </c>
      <c r="K995" s="23" t="s">
        <v>27</v>
      </c>
      <c r="L995" s="3">
        <v>19213519</v>
      </c>
      <c r="M995" s="23" t="s">
        <v>27</v>
      </c>
    </row>
    <row r="996" spans="1:13" hidden="1" x14ac:dyDescent="0.2">
      <c r="A996" s="22" t="s">
        <v>90</v>
      </c>
      <c r="B996" s="22" t="s">
        <v>45</v>
      </c>
      <c r="C996" s="22" t="s">
        <v>46</v>
      </c>
      <c r="D996" s="22" t="s">
        <v>35</v>
      </c>
      <c r="E996" s="3">
        <v>169</v>
      </c>
      <c r="F996" s="3">
        <v>555</v>
      </c>
      <c r="G996" s="3">
        <v>129317</v>
      </c>
      <c r="I996" s="23" t="s">
        <v>27</v>
      </c>
      <c r="J996" s="3">
        <v>6298561</v>
      </c>
      <c r="K996" s="23" t="s">
        <v>27</v>
      </c>
      <c r="L996" s="3">
        <v>60008067</v>
      </c>
      <c r="M996" s="23" t="s">
        <v>27</v>
      </c>
    </row>
    <row r="997" spans="1:13" hidden="1" x14ac:dyDescent="0.2">
      <c r="A997" s="22" t="s">
        <v>90</v>
      </c>
      <c r="B997" s="22" t="s">
        <v>47</v>
      </c>
      <c r="C997" s="22" t="s">
        <v>48</v>
      </c>
      <c r="D997" s="22" t="s">
        <v>26</v>
      </c>
      <c r="E997" s="3">
        <v>21597</v>
      </c>
      <c r="F997" s="3">
        <v>22718</v>
      </c>
      <c r="G997" s="3">
        <v>121587</v>
      </c>
      <c r="I997" s="23" t="s">
        <v>27</v>
      </c>
      <c r="J997" s="3">
        <v>4621016</v>
      </c>
      <c r="K997" s="23" t="s">
        <v>27</v>
      </c>
      <c r="L997" s="3">
        <v>84677975</v>
      </c>
      <c r="M997" s="23" t="s">
        <v>27</v>
      </c>
    </row>
    <row r="998" spans="1:13" hidden="1" x14ac:dyDescent="0.2">
      <c r="A998" s="22" t="s">
        <v>90</v>
      </c>
      <c r="B998" s="22" t="s">
        <v>47</v>
      </c>
      <c r="C998" s="22" t="s">
        <v>48</v>
      </c>
      <c r="D998" s="22" t="s">
        <v>28</v>
      </c>
      <c r="E998" s="3">
        <v>17309</v>
      </c>
      <c r="F998" s="3">
        <v>17327</v>
      </c>
      <c r="G998" s="3">
        <v>27039</v>
      </c>
      <c r="I998" s="23" t="s">
        <v>38</v>
      </c>
      <c r="J998" s="3">
        <v>701316</v>
      </c>
      <c r="K998" s="23" t="s">
        <v>27</v>
      </c>
      <c r="L998" s="3">
        <v>14223371</v>
      </c>
      <c r="M998" s="23" t="s">
        <v>27</v>
      </c>
    </row>
    <row r="999" spans="1:13" hidden="1" x14ac:dyDescent="0.2">
      <c r="A999" s="22" t="s">
        <v>90</v>
      </c>
      <c r="B999" s="22" t="s">
        <v>47</v>
      </c>
      <c r="C999" s="22" t="s">
        <v>48</v>
      </c>
      <c r="D999" s="22" t="s">
        <v>29</v>
      </c>
      <c r="E999" s="3">
        <v>2788</v>
      </c>
      <c r="F999" s="3">
        <v>2821</v>
      </c>
      <c r="G999" s="3">
        <v>17808</v>
      </c>
      <c r="I999" s="23" t="s">
        <v>27</v>
      </c>
      <c r="J999" s="3">
        <v>421610</v>
      </c>
      <c r="K999" s="23" t="s">
        <v>27</v>
      </c>
      <c r="L999" s="3">
        <v>5929105</v>
      </c>
      <c r="M999" s="23" t="s">
        <v>27</v>
      </c>
    </row>
    <row r="1000" spans="1:13" hidden="1" x14ac:dyDescent="0.2">
      <c r="A1000" s="22" t="s">
        <v>90</v>
      </c>
      <c r="B1000" s="22" t="s">
        <v>47</v>
      </c>
      <c r="C1000" s="22" t="s">
        <v>48</v>
      </c>
      <c r="D1000" s="22" t="s">
        <v>30</v>
      </c>
      <c r="E1000" s="3">
        <v>953</v>
      </c>
      <c r="F1000" s="3">
        <v>999</v>
      </c>
      <c r="G1000" s="3">
        <v>12253</v>
      </c>
      <c r="I1000" s="23" t="s">
        <v>27</v>
      </c>
      <c r="J1000" s="3">
        <v>303216</v>
      </c>
      <c r="K1000" s="23" t="s">
        <v>27</v>
      </c>
      <c r="L1000" s="3">
        <v>3749044</v>
      </c>
      <c r="M1000" s="23" t="s">
        <v>27</v>
      </c>
    </row>
    <row r="1001" spans="1:13" hidden="1" x14ac:dyDescent="0.2">
      <c r="A1001" s="22" t="s">
        <v>90</v>
      </c>
      <c r="B1001" s="22" t="s">
        <v>47</v>
      </c>
      <c r="C1001" s="22" t="s">
        <v>48</v>
      </c>
      <c r="D1001" s="22" t="s">
        <v>31</v>
      </c>
      <c r="E1001" s="3">
        <v>21050</v>
      </c>
      <c r="F1001" s="3">
        <v>21147</v>
      </c>
      <c r="G1001" s="3">
        <v>57100</v>
      </c>
      <c r="I1001" s="23" t="s">
        <v>27</v>
      </c>
      <c r="J1001" s="3">
        <v>1426142</v>
      </c>
      <c r="K1001" s="23" t="s">
        <v>27</v>
      </c>
      <c r="L1001" s="3">
        <v>23901520</v>
      </c>
      <c r="M1001" s="23" t="s">
        <v>27</v>
      </c>
    </row>
    <row r="1002" spans="1:13" hidden="1" x14ac:dyDescent="0.2">
      <c r="A1002" s="22" t="s">
        <v>90</v>
      </c>
      <c r="B1002" s="22" t="s">
        <v>47</v>
      </c>
      <c r="C1002" s="22" t="s">
        <v>48</v>
      </c>
      <c r="D1002" s="22" t="s">
        <v>32</v>
      </c>
      <c r="E1002" s="3">
        <v>375</v>
      </c>
      <c r="F1002" s="3">
        <v>419</v>
      </c>
      <c r="G1002" s="3">
        <v>12421</v>
      </c>
      <c r="I1002" s="23" t="s">
        <v>27</v>
      </c>
      <c r="J1002" s="3">
        <v>401305</v>
      </c>
      <c r="K1002" s="23" t="s">
        <v>27</v>
      </c>
      <c r="L1002" s="3">
        <v>4982910</v>
      </c>
      <c r="M1002" s="23" t="s">
        <v>27</v>
      </c>
    </row>
    <row r="1003" spans="1:13" hidden="1" x14ac:dyDescent="0.2">
      <c r="A1003" s="22" t="s">
        <v>90</v>
      </c>
      <c r="B1003" s="22" t="s">
        <v>47</v>
      </c>
      <c r="C1003" s="22" t="s">
        <v>48</v>
      </c>
      <c r="D1003" s="22" t="s">
        <v>33</v>
      </c>
      <c r="E1003" s="3">
        <v>68</v>
      </c>
      <c r="F1003" s="3">
        <v>260</v>
      </c>
      <c r="G1003" s="3">
        <v>7465</v>
      </c>
      <c r="I1003" s="23" t="s">
        <v>27</v>
      </c>
      <c r="J1003" s="3">
        <v>338528</v>
      </c>
      <c r="K1003" s="23" t="s">
        <v>27</v>
      </c>
      <c r="L1003" s="3">
        <v>4167687</v>
      </c>
      <c r="M1003" s="23" t="s">
        <v>27</v>
      </c>
    </row>
    <row r="1004" spans="1:13" hidden="1" x14ac:dyDescent="0.2">
      <c r="A1004" s="22" t="s">
        <v>90</v>
      </c>
      <c r="B1004" s="22" t="s">
        <v>47</v>
      </c>
      <c r="C1004" s="22" t="s">
        <v>48</v>
      </c>
      <c r="D1004" s="22" t="s">
        <v>34</v>
      </c>
      <c r="E1004" s="3">
        <v>21493</v>
      </c>
      <c r="F1004" s="3">
        <v>21826</v>
      </c>
      <c r="G1004" s="3">
        <v>76986</v>
      </c>
      <c r="I1004" s="23" t="s">
        <v>27</v>
      </c>
      <c r="J1004" s="3">
        <v>2165975</v>
      </c>
      <c r="K1004" s="23" t="s">
        <v>27</v>
      </c>
      <c r="L1004" s="3">
        <v>33052117</v>
      </c>
      <c r="M1004" s="23" t="s">
        <v>27</v>
      </c>
    </row>
    <row r="1005" spans="1:13" hidden="1" x14ac:dyDescent="0.2">
      <c r="A1005" s="22" t="s">
        <v>90</v>
      </c>
      <c r="B1005" s="22" t="s">
        <v>47</v>
      </c>
      <c r="C1005" s="22" t="s">
        <v>48</v>
      </c>
      <c r="D1005" s="22" t="s">
        <v>35</v>
      </c>
      <c r="E1005" s="3">
        <v>104</v>
      </c>
      <c r="F1005" s="3">
        <v>892</v>
      </c>
      <c r="G1005" s="3">
        <v>44601</v>
      </c>
      <c r="I1005" s="23" t="s">
        <v>27</v>
      </c>
      <c r="J1005" s="3">
        <v>2455041</v>
      </c>
      <c r="K1005" s="23" t="s">
        <v>27</v>
      </c>
      <c r="L1005" s="3">
        <v>51625858</v>
      </c>
      <c r="M1005" s="23" t="s">
        <v>27</v>
      </c>
    </row>
    <row r="1006" spans="1:13" hidden="1" x14ac:dyDescent="0.2">
      <c r="A1006" s="22" t="s">
        <v>90</v>
      </c>
      <c r="B1006" s="22" t="s">
        <v>49</v>
      </c>
      <c r="C1006" s="22" t="s">
        <v>50</v>
      </c>
      <c r="D1006" s="22" t="s">
        <v>26</v>
      </c>
      <c r="E1006" s="3">
        <v>138133</v>
      </c>
      <c r="F1006" s="3">
        <v>144012</v>
      </c>
      <c r="G1006" s="3">
        <v>581440</v>
      </c>
      <c r="I1006" s="23" t="s">
        <v>27</v>
      </c>
      <c r="J1006" s="3">
        <v>9891844</v>
      </c>
      <c r="K1006" s="23" t="s">
        <v>27</v>
      </c>
      <c r="L1006" s="3">
        <v>109652698</v>
      </c>
      <c r="M1006" s="23" t="s">
        <v>27</v>
      </c>
    </row>
    <row r="1007" spans="1:13" hidden="1" x14ac:dyDescent="0.2">
      <c r="A1007" s="22" t="s">
        <v>90</v>
      </c>
      <c r="B1007" s="22" t="s">
        <v>49</v>
      </c>
      <c r="C1007" s="22" t="s">
        <v>50</v>
      </c>
      <c r="D1007" s="22" t="s">
        <v>28</v>
      </c>
      <c r="E1007" s="3">
        <v>106338</v>
      </c>
      <c r="F1007" s="3">
        <v>106516</v>
      </c>
      <c r="G1007" s="3">
        <v>183616</v>
      </c>
      <c r="I1007" s="23" t="s">
        <v>38</v>
      </c>
      <c r="J1007" s="3">
        <v>2820043</v>
      </c>
      <c r="K1007" s="23" t="s">
        <v>27</v>
      </c>
      <c r="L1007" s="3">
        <v>36780740</v>
      </c>
      <c r="M1007" s="23" t="s">
        <v>27</v>
      </c>
    </row>
    <row r="1008" spans="1:13" hidden="1" x14ac:dyDescent="0.2">
      <c r="A1008" s="22" t="s">
        <v>90</v>
      </c>
      <c r="B1008" s="22" t="s">
        <v>49</v>
      </c>
      <c r="C1008" s="22" t="s">
        <v>50</v>
      </c>
      <c r="D1008" s="22" t="s">
        <v>29</v>
      </c>
      <c r="E1008" s="3">
        <v>22415</v>
      </c>
      <c r="F1008" s="3">
        <v>22759</v>
      </c>
      <c r="G1008" s="3">
        <v>144305</v>
      </c>
      <c r="I1008" s="23" t="s">
        <v>27</v>
      </c>
      <c r="J1008" s="3">
        <v>1962017</v>
      </c>
      <c r="K1008" s="23" t="s">
        <v>27</v>
      </c>
      <c r="L1008" s="3">
        <v>22450842</v>
      </c>
      <c r="M1008" s="23" t="s">
        <v>27</v>
      </c>
    </row>
    <row r="1009" spans="1:13" hidden="1" x14ac:dyDescent="0.2">
      <c r="A1009" s="22" t="s">
        <v>90</v>
      </c>
      <c r="B1009" s="22" t="s">
        <v>49</v>
      </c>
      <c r="C1009" s="22" t="s">
        <v>50</v>
      </c>
      <c r="D1009" s="22" t="s">
        <v>30</v>
      </c>
      <c r="E1009" s="3">
        <v>7295</v>
      </c>
      <c r="F1009" s="3">
        <v>7863</v>
      </c>
      <c r="G1009" s="3">
        <v>92971</v>
      </c>
      <c r="I1009" s="23" t="s">
        <v>27</v>
      </c>
      <c r="J1009" s="3">
        <v>1325395</v>
      </c>
      <c r="K1009" s="23" t="s">
        <v>27</v>
      </c>
      <c r="L1009" s="3">
        <v>13665540</v>
      </c>
      <c r="M1009" s="23" t="s">
        <v>27</v>
      </c>
    </row>
    <row r="1010" spans="1:13" hidden="1" x14ac:dyDescent="0.2">
      <c r="A1010" s="22" t="s">
        <v>90</v>
      </c>
      <c r="B1010" s="22" t="s">
        <v>49</v>
      </c>
      <c r="C1010" s="22" t="s">
        <v>50</v>
      </c>
      <c r="D1010" s="22" t="s">
        <v>31</v>
      </c>
      <c r="E1010" s="3">
        <v>136048</v>
      </c>
      <c r="F1010" s="3">
        <v>137138</v>
      </c>
      <c r="G1010" s="3">
        <v>420892</v>
      </c>
      <c r="I1010" s="23" t="s">
        <v>27</v>
      </c>
      <c r="J1010" s="3">
        <v>6107455</v>
      </c>
      <c r="K1010" s="23" t="s">
        <v>27</v>
      </c>
      <c r="L1010" s="3">
        <v>72897122</v>
      </c>
      <c r="M1010" s="23" t="s">
        <v>27</v>
      </c>
    </row>
    <row r="1011" spans="1:13" hidden="1" x14ac:dyDescent="0.2">
      <c r="A1011" s="22" t="s">
        <v>90</v>
      </c>
      <c r="B1011" s="22" t="s">
        <v>49</v>
      </c>
      <c r="C1011" s="22" t="s">
        <v>50</v>
      </c>
      <c r="D1011" s="22" t="s">
        <v>32</v>
      </c>
      <c r="E1011" s="3">
        <v>1899</v>
      </c>
      <c r="F1011" s="3">
        <v>2640</v>
      </c>
      <c r="G1011" s="3">
        <v>57160</v>
      </c>
      <c r="I1011" s="23" t="s">
        <v>27</v>
      </c>
      <c r="J1011" s="3">
        <v>953030</v>
      </c>
      <c r="K1011" s="23" t="s">
        <v>27</v>
      </c>
      <c r="L1011" s="3">
        <v>9378072</v>
      </c>
      <c r="M1011" s="23" t="s">
        <v>27</v>
      </c>
    </row>
    <row r="1012" spans="1:13" hidden="1" x14ac:dyDescent="0.2">
      <c r="A1012" s="22" t="s">
        <v>90</v>
      </c>
      <c r="B1012" s="22" t="s">
        <v>49</v>
      </c>
      <c r="C1012" s="22" t="s">
        <v>50</v>
      </c>
      <c r="D1012" s="22" t="s">
        <v>33</v>
      </c>
      <c r="E1012" s="3">
        <v>95</v>
      </c>
      <c r="F1012" s="3">
        <v>300</v>
      </c>
      <c r="G1012" s="3">
        <v>8669</v>
      </c>
      <c r="I1012" s="23" t="s">
        <v>27</v>
      </c>
      <c r="J1012" s="3">
        <v>225898</v>
      </c>
      <c r="K1012" s="23" t="s">
        <v>27</v>
      </c>
      <c r="L1012" s="3">
        <v>2742164</v>
      </c>
      <c r="M1012" s="23" t="s">
        <v>27</v>
      </c>
    </row>
    <row r="1013" spans="1:13" hidden="1" x14ac:dyDescent="0.2">
      <c r="A1013" s="22" t="s">
        <v>90</v>
      </c>
      <c r="B1013" s="22" t="s">
        <v>49</v>
      </c>
      <c r="C1013" s="22" t="s">
        <v>50</v>
      </c>
      <c r="D1013" s="22" t="s">
        <v>34</v>
      </c>
      <c r="E1013" s="3">
        <v>138042</v>
      </c>
      <c r="F1013" s="3">
        <v>140078</v>
      </c>
      <c r="G1013" s="3">
        <v>486721</v>
      </c>
      <c r="I1013" s="23" t="s">
        <v>27</v>
      </c>
      <c r="J1013" s="3">
        <v>7286383</v>
      </c>
      <c r="K1013" s="23" t="s">
        <v>27</v>
      </c>
      <c r="L1013" s="3">
        <v>85017358</v>
      </c>
      <c r="M1013" s="23" t="s">
        <v>27</v>
      </c>
    </row>
    <row r="1014" spans="1:13" hidden="1" x14ac:dyDescent="0.2">
      <c r="A1014" s="22" t="s">
        <v>90</v>
      </c>
      <c r="B1014" s="22" t="s">
        <v>49</v>
      </c>
      <c r="C1014" s="22" t="s">
        <v>50</v>
      </c>
      <c r="D1014" s="22" t="s">
        <v>35</v>
      </c>
      <c r="E1014" s="3">
        <v>91</v>
      </c>
      <c r="F1014" s="3">
        <v>3934</v>
      </c>
      <c r="G1014" s="3">
        <v>94719</v>
      </c>
      <c r="I1014" s="23" t="s">
        <v>38</v>
      </c>
      <c r="J1014" s="3">
        <v>2605461</v>
      </c>
      <c r="K1014" s="23" t="s">
        <v>38</v>
      </c>
      <c r="L1014" s="3">
        <v>24635340</v>
      </c>
      <c r="M1014" s="23" t="s">
        <v>38</v>
      </c>
    </row>
    <row r="1015" spans="1:13" hidden="1" x14ac:dyDescent="0.2">
      <c r="A1015" s="22" t="s">
        <v>90</v>
      </c>
      <c r="B1015" s="22" t="s">
        <v>51</v>
      </c>
      <c r="C1015" s="22" t="s">
        <v>52</v>
      </c>
      <c r="D1015" s="22" t="s">
        <v>26</v>
      </c>
      <c r="E1015" s="3">
        <v>29351</v>
      </c>
      <c r="F1015" s="3">
        <v>29883</v>
      </c>
      <c r="G1015" s="3">
        <v>129017</v>
      </c>
      <c r="I1015" s="23" t="s">
        <v>27</v>
      </c>
      <c r="J1015" s="3">
        <v>3593633</v>
      </c>
      <c r="K1015" s="23" t="s">
        <v>27</v>
      </c>
      <c r="L1015" s="3">
        <v>17042111</v>
      </c>
      <c r="M1015" s="23" t="s">
        <v>27</v>
      </c>
    </row>
    <row r="1016" spans="1:13" hidden="1" x14ac:dyDescent="0.2">
      <c r="A1016" s="22" t="s">
        <v>90</v>
      </c>
      <c r="B1016" s="22" t="s">
        <v>51</v>
      </c>
      <c r="C1016" s="22" t="s">
        <v>52</v>
      </c>
      <c r="D1016" s="22" t="s">
        <v>28</v>
      </c>
      <c r="E1016" s="3">
        <v>23915</v>
      </c>
      <c r="F1016" s="3">
        <v>23919</v>
      </c>
      <c r="G1016" s="3">
        <v>34152</v>
      </c>
      <c r="I1016" s="23" t="s">
        <v>38</v>
      </c>
      <c r="J1016" s="3">
        <v>877682</v>
      </c>
      <c r="K1016" s="23" t="s">
        <v>27</v>
      </c>
      <c r="L1016" s="3">
        <v>5270981</v>
      </c>
      <c r="M1016" s="23" t="s">
        <v>27</v>
      </c>
    </row>
    <row r="1017" spans="1:13" hidden="1" x14ac:dyDescent="0.2">
      <c r="A1017" s="22" t="s">
        <v>90</v>
      </c>
      <c r="B1017" s="22" t="s">
        <v>51</v>
      </c>
      <c r="C1017" s="22" t="s">
        <v>52</v>
      </c>
      <c r="D1017" s="22" t="s">
        <v>29</v>
      </c>
      <c r="E1017" s="3">
        <v>3520</v>
      </c>
      <c r="F1017" s="3">
        <v>3528</v>
      </c>
      <c r="G1017" s="3">
        <v>22425</v>
      </c>
      <c r="I1017" s="23" t="s">
        <v>27</v>
      </c>
      <c r="J1017" s="3">
        <v>516517</v>
      </c>
      <c r="K1017" s="23" t="s">
        <v>27</v>
      </c>
      <c r="L1017" s="3">
        <v>2514327</v>
      </c>
      <c r="M1017" s="23" t="s">
        <v>27</v>
      </c>
    </row>
    <row r="1018" spans="1:13" hidden="1" x14ac:dyDescent="0.2">
      <c r="A1018" s="22" t="s">
        <v>90</v>
      </c>
      <c r="B1018" s="22" t="s">
        <v>51</v>
      </c>
      <c r="C1018" s="22" t="s">
        <v>52</v>
      </c>
      <c r="D1018" s="22" t="s">
        <v>30</v>
      </c>
      <c r="E1018" s="3">
        <v>1312</v>
      </c>
      <c r="F1018" s="3">
        <v>1335</v>
      </c>
      <c r="G1018" s="3">
        <v>16979</v>
      </c>
      <c r="I1018" s="23" t="s">
        <v>27</v>
      </c>
      <c r="J1018" s="3">
        <v>396996</v>
      </c>
      <c r="K1018" s="23" t="s">
        <v>27</v>
      </c>
      <c r="L1018" s="3">
        <v>1781154</v>
      </c>
      <c r="M1018" s="23" t="s">
        <v>27</v>
      </c>
    </row>
    <row r="1019" spans="1:13" hidden="1" x14ac:dyDescent="0.2">
      <c r="A1019" s="22" t="s">
        <v>90</v>
      </c>
      <c r="B1019" s="22" t="s">
        <v>51</v>
      </c>
      <c r="C1019" s="22" t="s">
        <v>52</v>
      </c>
      <c r="D1019" s="22" t="s">
        <v>31</v>
      </c>
      <c r="E1019" s="3">
        <v>28747</v>
      </c>
      <c r="F1019" s="3">
        <v>28782</v>
      </c>
      <c r="G1019" s="3">
        <v>73556</v>
      </c>
      <c r="I1019" s="23" t="s">
        <v>27</v>
      </c>
      <c r="J1019" s="3">
        <v>1791195</v>
      </c>
      <c r="K1019" s="23" t="s">
        <v>27</v>
      </c>
      <c r="L1019" s="3">
        <v>9566462</v>
      </c>
      <c r="M1019" s="23" t="s">
        <v>27</v>
      </c>
    </row>
    <row r="1020" spans="1:13" hidden="1" x14ac:dyDescent="0.2">
      <c r="A1020" s="22" t="s">
        <v>90</v>
      </c>
      <c r="B1020" s="22" t="s">
        <v>51</v>
      </c>
      <c r="C1020" s="22" t="s">
        <v>52</v>
      </c>
      <c r="D1020" s="22" t="s">
        <v>32</v>
      </c>
      <c r="E1020" s="3">
        <v>495</v>
      </c>
      <c r="F1020" s="3">
        <v>527</v>
      </c>
      <c r="G1020" s="3">
        <v>15697</v>
      </c>
      <c r="I1020" s="23" t="s">
        <v>27</v>
      </c>
      <c r="J1020" s="3">
        <v>395494</v>
      </c>
      <c r="K1020" s="23" t="s">
        <v>27</v>
      </c>
      <c r="L1020" s="3">
        <v>1545697</v>
      </c>
      <c r="M1020" s="23" t="s">
        <v>27</v>
      </c>
    </row>
    <row r="1021" spans="1:13" hidden="1" x14ac:dyDescent="0.2">
      <c r="A1021" s="22" t="s">
        <v>90</v>
      </c>
      <c r="B1021" s="22" t="s">
        <v>51</v>
      </c>
      <c r="C1021" s="22" t="s">
        <v>52</v>
      </c>
      <c r="D1021" s="22" t="s">
        <v>33</v>
      </c>
      <c r="E1021" s="3">
        <v>40</v>
      </c>
      <c r="F1021" s="3">
        <v>89</v>
      </c>
      <c r="G1021" s="3">
        <v>4807</v>
      </c>
      <c r="I1021" s="23" t="s">
        <v>38</v>
      </c>
      <c r="J1021" s="3">
        <v>170922</v>
      </c>
      <c r="K1021" s="23" t="s">
        <v>38</v>
      </c>
      <c r="L1021" s="3">
        <v>587334</v>
      </c>
      <c r="M1021" s="23" t="s">
        <v>38</v>
      </c>
    </row>
    <row r="1022" spans="1:13" hidden="1" x14ac:dyDescent="0.2">
      <c r="A1022" s="22" t="s">
        <v>90</v>
      </c>
      <c r="B1022" s="22" t="s">
        <v>51</v>
      </c>
      <c r="C1022" s="22" t="s">
        <v>52</v>
      </c>
      <c r="D1022" s="22" t="s">
        <v>34</v>
      </c>
      <c r="E1022" s="3">
        <v>29282</v>
      </c>
      <c r="F1022" s="3">
        <v>29398</v>
      </c>
      <c r="G1022" s="3">
        <v>94060</v>
      </c>
      <c r="I1022" s="23" t="s">
        <v>27</v>
      </c>
      <c r="J1022" s="3">
        <v>2357611</v>
      </c>
      <c r="K1022" s="23" t="s">
        <v>27</v>
      </c>
      <c r="L1022" s="3">
        <v>11699493</v>
      </c>
      <c r="M1022" s="23" t="s">
        <v>27</v>
      </c>
    </row>
    <row r="1023" spans="1:13" hidden="1" x14ac:dyDescent="0.2">
      <c r="A1023" s="22" t="s">
        <v>90</v>
      </c>
      <c r="B1023" s="22" t="s">
        <v>51</v>
      </c>
      <c r="C1023" s="22" t="s">
        <v>52</v>
      </c>
      <c r="D1023" s="22" t="s">
        <v>35</v>
      </c>
      <c r="E1023" s="3">
        <v>69</v>
      </c>
      <c r="F1023" s="3">
        <v>485</v>
      </c>
      <c r="G1023" s="3">
        <v>34957</v>
      </c>
      <c r="I1023" s="23" t="s">
        <v>38</v>
      </c>
      <c r="J1023" s="3">
        <v>1236022</v>
      </c>
      <c r="K1023" s="23" t="s">
        <v>38</v>
      </c>
      <c r="L1023" s="3">
        <v>5342618</v>
      </c>
      <c r="M1023" s="23" t="s">
        <v>27</v>
      </c>
    </row>
    <row r="1024" spans="1:13" hidden="1" x14ac:dyDescent="0.2">
      <c r="A1024" s="22" t="s">
        <v>90</v>
      </c>
      <c r="B1024" s="22" t="s">
        <v>53</v>
      </c>
      <c r="C1024" s="22" t="s">
        <v>54</v>
      </c>
      <c r="D1024" s="22" t="s">
        <v>26</v>
      </c>
      <c r="E1024" s="3">
        <v>4844</v>
      </c>
      <c r="F1024" s="3">
        <v>5273</v>
      </c>
      <c r="G1024" s="3">
        <v>65777</v>
      </c>
      <c r="I1024" s="23" t="s">
        <v>27</v>
      </c>
      <c r="J1024" s="3">
        <v>3346664</v>
      </c>
      <c r="K1024" s="23" t="s">
        <v>27</v>
      </c>
      <c r="L1024" s="3">
        <v>14967102</v>
      </c>
      <c r="M1024" s="23" t="s">
        <v>27</v>
      </c>
    </row>
    <row r="1025" spans="1:13" hidden="1" x14ac:dyDescent="0.2">
      <c r="A1025" s="22" t="s">
        <v>90</v>
      </c>
      <c r="B1025" s="22" t="s">
        <v>53</v>
      </c>
      <c r="C1025" s="22" t="s">
        <v>54</v>
      </c>
      <c r="D1025" s="22" t="s">
        <v>28</v>
      </c>
      <c r="E1025" s="3">
        <v>3686</v>
      </c>
      <c r="F1025" s="3">
        <v>3687</v>
      </c>
      <c r="G1025" s="3">
        <v>5429</v>
      </c>
      <c r="I1025" s="23" t="s">
        <v>38</v>
      </c>
      <c r="J1025" s="3">
        <v>162495</v>
      </c>
      <c r="K1025" s="23" t="s">
        <v>27</v>
      </c>
      <c r="L1025" s="3">
        <v>864234</v>
      </c>
      <c r="M1025" s="23" t="s">
        <v>27</v>
      </c>
    </row>
    <row r="1026" spans="1:13" hidden="1" x14ac:dyDescent="0.2">
      <c r="A1026" s="22" t="s">
        <v>90</v>
      </c>
      <c r="B1026" s="22" t="s">
        <v>53</v>
      </c>
      <c r="C1026" s="22" t="s">
        <v>54</v>
      </c>
      <c r="D1026" s="22" t="s">
        <v>29</v>
      </c>
      <c r="E1026" s="3">
        <v>637</v>
      </c>
      <c r="F1026" s="3">
        <v>644</v>
      </c>
      <c r="G1026" s="3">
        <v>4082</v>
      </c>
      <c r="I1026" s="23" t="s">
        <v>27</v>
      </c>
      <c r="J1026" s="3">
        <v>91884</v>
      </c>
      <c r="K1026" s="23" t="s">
        <v>27</v>
      </c>
      <c r="L1026" s="3">
        <v>387372</v>
      </c>
      <c r="M1026" s="23" t="s">
        <v>27</v>
      </c>
    </row>
    <row r="1027" spans="1:13" hidden="1" x14ac:dyDescent="0.2">
      <c r="A1027" s="22" t="s">
        <v>90</v>
      </c>
      <c r="B1027" s="22" t="s">
        <v>53</v>
      </c>
      <c r="C1027" s="22" t="s">
        <v>54</v>
      </c>
      <c r="D1027" s="22" t="s">
        <v>30</v>
      </c>
      <c r="E1027" s="3">
        <v>268</v>
      </c>
      <c r="F1027" s="3">
        <v>280</v>
      </c>
      <c r="G1027" s="3">
        <v>3472</v>
      </c>
      <c r="I1027" s="23" t="s">
        <v>27</v>
      </c>
      <c r="J1027" s="3">
        <v>83712</v>
      </c>
      <c r="K1027" s="23" t="s">
        <v>27</v>
      </c>
      <c r="L1027" s="3">
        <v>331836</v>
      </c>
      <c r="M1027" s="23" t="s">
        <v>27</v>
      </c>
    </row>
    <row r="1028" spans="1:13" hidden="1" x14ac:dyDescent="0.2">
      <c r="A1028" s="22" t="s">
        <v>90</v>
      </c>
      <c r="B1028" s="22" t="s">
        <v>53</v>
      </c>
      <c r="C1028" s="22" t="s">
        <v>54</v>
      </c>
      <c r="D1028" s="22" t="s">
        <v>31</v>
      </c>
      <c r="E1028" s="3">
        <v>4591</v>
      </c>
      <c r="F1028" s="3">
        <v>4611</v>
      </c>
      <c r="G1028" s="3">
        <v>12983</v>
      </c>
      <c r="I1028" s="23" t="s">
        <v>27</v>
      </c>
      <c r="J1028" s="3">
        <v>338091</v>
      </c>
      <c r="K1028" s="23" t="s">
        <v>27</v>
      </c>
      <c r="L1028" s="3">
        <v>1583442</v>
      </c>
      <c r="M1028" s="23" t="s">
        <v>27</v>
      </c>
    </row>
    <row r="1029" spans="1:13" hidden="1" x14ac:dyDescent="0.2">
      <c r="A1029" s="22" t="s">
        <v>90</v>
      </c>
      <c r="B1029" s="22" t="s">
        <v>53</v>
      </c>
      <c r="C1029" s="22" t="s">
        <v>54</v>
      </c>
      <c r="D1029" s="22" t="s">
        <v>32</v>
      </c>
      <c r="E1029" s="3">
        <v>138</v>
      </c>
      <c r="F1029" s="3">
        <v>172</v>
      </c>
      <c r="G1029" s="3">
        <v>4962</v>
      </c>
      <c r="I1029" s="23" t="s">
        <v>27</v>
      </c>
      <c r="J1029" s="3">
        <v>179026</v>
      </c>
      <c r="K1029" s="23" t="s">
        <v>27</v>
      </c>
      <c r="L1029" s="3">
        <v>616490</v>
      </c>
      <c r="M1029" s="23" t="s">
        <v>27</v>
      </c>
    </row>
    <row r="1030" spans="1:13" hidden="1" x14ac:dyDescent="0.2">
      <c r="A1030" s="22" t="s">
        <v>90</v>
      </c>
      <c r="B1030" s="22" t="s">
        <v>53</v>
      </c>
      <c r="C1030" s="22" t="s">
        <v>54</v>
      </c>
      <c r="D1030" s="22" t="s">
        <v>33</v>
      </c>
      <c r="E1030" s="3">
        <v>55</v>
      </c>
      <c r="F1030" s="3">
        <v>112</v>
      </c>
      <c r="G1030" s="3">
        <v>8260</v>
      </c>
      <c r="I1030" s="23" t="s">
        <v>27</v>
      </c>
      <c r="J1030" s="3">
        <v>487207</v>
      </c>
      <c r="K1030" s="23" t="s">
        <v>27</v>
      </c>
      <c r="L1030" s="3">
        <v>2036355</v>
      </c>
      <c r="M1030" s="23" t="s">
        <v>27</v>
      </c>
    </row>
    <row r="1031" spans="1:13" hidden="1" x14ac:dyDescent="0.2">
      <c r="A1031" s="22" t="s">
        <v>90</v>
      </c>
      <c r="B1031" s="22" t="s">
        <v>53</v>
      </c>
      <c r="C1031" s="22" t="s">
        <v>54</v>
      </c>
      <c r="D1031" s="22" t="s">
        <v>34</v>
      </c>
      <c r="E1031" s="3">
        <v>4784</v>
      </c>
      <c r="F1031" s="3">
        <v>4895</v>
      </c>
      <c r="G1031" s="3">
        <v>26205</v>
      </c>
      <c r="I1031" s="23" t="s">
        <v>27</v>
      </c>
      <c r="J1031" s="3">
        <v>1004324</v>
      </c>
      <c r="K1031" s="23" t="s">
        <v>27</v>
      </c>
      <c r="L1031" s="3">
        <v>4236287</v>
      </c>
      <c r="M1031" s="23" t="s">
        <v>27</v>
      </c>
    </row>
    <row r="1032" spans="1:13" hidden="1" x14ac:dyDescent="0.2">
      <c r="A1032" s="22" t="s">
        <v>90</v>
      </c>
      <c r="B1032" s="22" t="s">
        <v>53</v>
      </c>
      <c r="C1032" s="22" t="s">
        <v>54</v>
      </c>
      <c r="D1032" s="22" t="s">
        <v>35</v>
      </c>
      <c r="E1032" s="3">
        <v>60</v>
      </c>
      <c r="F1032" s="3">
        <v>378</v>
      </c>
      <c r="G1032" s="3">
        <v>39572</v>
      </c>
      <c r="I1032" s="23" t="s">
        <v>27</v>
      </c>
      <c r="J1032" s="3">
        <v>2342340</v>
      </c>
      <c r="K1032" s="23" t="s">
        <v>27</v>
      </c>
      <c r="L1032" s="3">
        <v>10730815</v>
      </c>
      <c r="M1032" s="23" t="s">
        <v>27</v>
      </c>
    </row>
    <row r="1033" spans="1:13" hidden="1" x14ac:dyDescent="0.2">
      <c r="A1033" s="22" t="s">
        <v>90</v>
      </c>
      <c r="B1033" s="22" t="s">
        <v>55</v>
      </c>
      <c r="C1033" s="22" t="s">
        <v>56</v>
      </c>
      <c r="D1033" s="22" t="s">
        <v>26</v>
      </c>
      <c r="E1033" s="3">
        <v>58623</v>
      </c>
      <c r="F1033" s="3">
        <v>71849</v>
      </c>
      <c r="G1033" s="3">
        <v>449487</v>
      </c>
      <c r="I1033" s="23" t="s">
        <v>27</v>
      </c>
      <c r="J1033" s="3">
        <v>24503286</v>
      </c>
      <c r="K1033" s="23" t="s">
        <v>27</v>
      </c>
      <c r="L1033" s="3">
        <v>170535313</v>
      </c>
      <c r="M1033" s="23" t="s">
        <v>27</v>
      </c>
    </row>
    <row r="1034" spans="1:13" hidden="1" x14ac:dyDescent="0.2">
      <c r="A1034" s="22" t="s">
        <v>90</v>
      </c>
      <c r="B1034" s="22" t="s">
        <v>55</v>
      </c>
      <c r="C1034" s="22" t="s">
        <v>56</v>
      </c>
      <c r="D1034" s="22" t="s">
        <v>28</v>
      </c>
      <c r="E1034" s="3">
        <v>52705</v>
      </c>
      <c r="F1034" s="3">
        <v>52732</v>
      </c>
      <c r="G1034" s="3">
        <v>88784</v>
      </c>
      <c r="I1034" s="23" t="s">
        <v>38</v>
      </c>
      <c r="J1034" s="3">
        <v>2257636</v>
      </c>
      <c r="K1034" s="23" t="s">
        <v>27</v>
      </c>
      <c r="L1034" s="3">
        <v>12479658</v>
      </c>
      <c r="M1034" s="23" t="s">
        <v>27</v>
      </c>
    </row>
    <row r="1035" spans="1:13" hidden="1" x14ac:dyDescent="0.2">
      <c r="A1035" s="22" t="s">
        <v>90</v>
      </c>
      <c r="B1035" s="22" t="s">
        <v>55</v>
      </c>
      <c r="C1035" s="22" t="s">
        <v>56</v>
      </c>
      <c r="D1035" s="22" t="s">
        <v>29</v>
      </c>
      <c r="E1035" s="3">
        <v>4616</v>
      </c>
      <c r="F1035" s="3">
        <v>4669</v>
      </c>
      <c r="G1035" s="3">
        <v>27837</v>
      </c>
      <c r="I1035" s="23" t="s">
        <v>27</v>
      </c>
      <c r="J1035" s="3">
        <v>765323</v>
      </c>
      <c r="K1035" s="23" t="s">
        <v>27</v>
      </c>
      <c r="L1035" s="3">
        <v>3207301</v>
      </c>
      <c r="M1035" s="23" t="s">
        <v>27</v>
      </c>
    </row>
    <row r="1036" spans="1:13" hidden="1" x14ac:dyDescent="0.2">
      <c r="A1036" s="22" t="s">
        <v>90</v>
      </c>
      <c r="B1036" s="22" t="s">
        <v>55</v>
      </c>
      <c r="C1036" s="22" t="s">
        <v>56</v>
      </c>
      <c r="D1036" s="22" t="s">
        <v>30</v>
      </c>
      <c r="E1036" s="3">
        <v>800</v>
      </c>
      <c r="F1036" s="3">
        <v>866</v>
      </c>
      <c r="G1036" s="3">
        <v>9982</v>
      </c>
      <c r="I1036" s="23" t="s">
        <v>27</v>
      </c>
      <c r="J1036" s="3">
        <v>310119</v>
      </c>
      <c r="K1036" s="23" t="s">
        <v>27</v>
      </c>
      <c r="L1036" s="3">
        <v>1340315</v>
      </c>
      <c r="M1036" s="23" t="s">
        <v>27</v>
      </c>
    </row>
    <row r="1037" spans="1:13" hidden="1" x14ac:dyDescent="0.2">
      <c r="A1037" s="22" t="s">
        <v>90</v>
      </c>
      <c r="B1037" s="22" t="s">
        <v>55</v>
      </c>
      <c r="C1037" s="22" t="s">
        <v>56</v>
      </c>
      <c r="D1037" s="22" t="s">
        <v>31</v>
      </c>
      <c r="E1037" s="3">
        <v>58121</v>
      </c>
      <c r="F1037" s="3">
        <v>58267</v>
      </c>
      <c r="G1037" s="3">
        <v>126603</v>
      </c>
      <c r="I1037" s="23" t="s">
        <v>27</v>
      </c>
      <c r="J1037" s="3">
        <v>3333078</v>
      </c>
      <c r="K1037" s="23" t="s">
        <v>27</v>
      </c>
      <c r="L1037" s="3">
        <v>17027274</v>
      </c>
      <c r="M1037" s="23" t="s">
        <v>27</v>
      </c>
    </row>
    <row r="1038" spans="1:13" hidden="1" x14ac:dyDescent="0.2">
      <c r="A1038" s="22" t="s">
        <v>90</v>
      </c>
      <c r="B1038" s="22" t="s">
        <v>55</v>
      </c>
      <c r="C1038" s="22" t="s">
        <v>56</v>
      </c>
      <c r="D1038" s="22" t="s">
        <v>32</v>
      </c>
      <c r="E1038" s="3">
        <v>309</v>
      </c>
      <c r="F1038" s="3">
        <v>563</v>
      </c>
      <c r="G1038" s="3">
        <v>11906</v>
      </c>
      <c r="I1038" s="23" t="s">
        <v>27</v>
      </c>
      <c r="J1038" s="3">
        <v>727876</v>
      </c>
      <c r="K1038" s="23" t="s">
        <v>27</v>
      </c>
      <c r="L1038" s="3">
        <v>2471069</v>
      </c>
      <c r="M1038" s="23" t="s">
        <v>27</v>
      </c>
    </row>
    <row r="1039" spans="1:13" hidden="1" x14ac:dyDescent="0.2">
      <c r="A1039" s="22" t="s">
        <v>90</v>
      </c>
      <c r="B1039" s="22" t="s">
        <v>55</v>
      </c>
      <c r="C1039" s="22" t="s">
        <v>56</v>
      </c>
      <c r="D1039" s="22" t="s">
        <v>33</v>
      </c>
      <c r="E1039" s="3">
        <v>103</v>
      </c>
      <c r="F1039" s="3">
        <v>434</v>
      </c>
      <c r="G1039" s="3">
        <v>14181</v>
      </c>
      <c r="I1039" s="23" t="s">
        <v>27</v>
      </c>
      <c r="J1039" s="3">
        <v>1498963</v>
      </c>
      <c r="K1039" s="23" t="s">
        <v>27</v>
      </c>
      <c r="L1039" s="3">
        <v>51675834</v>
      </c>
      <c r="M1039" s="23" t="s">
        <v>27</v>
      </c>
    </row>
    <row r="1040" spans="1:13" hidden="1" x14ac:dyDescent="0.2">
      <c r="A1040" s="22" t="s">
        <v>90</v>
      </c>
      <c r="B1040" s="22" t="s">
        <v>55</v>
      </c>
      <c r="C1040" s="22" t="s">
        <v>56</v>
      </c>
      <c r="D1040" s="22" t="s">
        <v>34</v>
      </c>
      <c r="E1040" s="3">
        <v>58533</v>
      </c>
      <c r="F1040" s="3">
        <v>59264</v>
      </c>
      <c r="G1040" s="3">
        <v>152690</v>
      </c>
      <c r="I1040" s="23" t="s">
        <v>27</v>
      </c>
      <c r="J1040" s="3">
        <v>5559917</v>
      </c>
      <c r="K1040" s="23" t="s">
        <v>27</v>
      </c>
      <c r="L1040" s="3">
        <v>71174177</v>
      </c>
      <c r="M1040" s="23" t="s">
        <v>27</v>
      </c>
    </row>
    <row r="1041" spans="1:13" hidden="1" x14ac:dyDescent="0.2">
      <c r="A1041" s="22" t="s">
        <v>90</v>
      </c>
      <c r="B1041" s="22" t="s">
        <v>55</v>
      </c>
      <c r="C1041" s="22" t="s">
        <v>56</v>
      </c>
      <c r="D1041" s="22" t="s">
        <v>35</v>
      </c>
      <c r="E1041" s="3">
        <v>90</v>
      </c>
      <c r="F1041" s="3">
        <v>12585</v>
      </c>
      <c r="G1041" s="3">
        <v>296797</v>
      </c>
      <c r="I1041" s="23" t="s">
        <v>27</v>
      </c>
      <c r="J1041" s="3">
        <v>18943369</v>
      </c>
      <c r="K1041" s="23" t="s">
        <v>27</v>
      </c>
      <c r="L1041" s="3">
        <v>99361136</v>
      </c>
      <c r="M1041" s="23" t="s">
        <v>27</v>
      </c>
    </row>
    <row r="1042" spans="1:13" hidden="1" x14ac:dyDescent="0.2">
      <c r="A1042" s="22" t="s">
        <v>90</v>
      </c>
      <c r="B1042" s="22" t="s">
        <v>57</v>
      </c>
      <c r="C1042" s="22" t="s">
        <v>58</v>
      </c>
      <c r="D1042" s="22" t="s">
        <v>26</v>
      </c>
      <c r="E1042" s="3">
        <v>35793</v>
      </c>
      <c r="F1042" s="3">
        <v>37454</v>
      </c>
      <c r="G1042" s="3">
        <v>106117</v>
      </c>
      <c r="I1042" s="23" t="s">
        <v>38</v>
      </c>
      <c r="J1042" s="3">
        <v>2784682</v>
      </c>
      <c r="K1042" s="23" t="s">
        <v>27</v>
      </c>
      <c r="L1042" s="3">
        <v>20544430</v>
      </c>
      <c r="M1042" s="23" t="s">
        <v>27</v>
      </c>
    </row>
    <row r="1043" spans="1:13" hidden="1" x14ac:dyDescent="0.2">
      <c r="A1043" s="22" t="s">
        <v>90</v>
      </c>
      <c r="B1043" s="22" t="s">
        <v>57</v>
      </c>
      <c r="C1043" s="22" t="s">
        <v>58</v>
      </c>
      <c r="D1043" s="22" t="s">
        <v>28</v>
      </c>
      <c r="E1043" s="3">
        <v>31346</v>
      </c>
      <c r="F1043" s="3">
        <v>31377</v>
      </c>
      <c r="G1043" s="3">
        <v>45075</v>
      </c>
      <c r="I1043" s="23" t="s">
        <v>38</v>
      </c>
      <c r="J1043" s="3">
        <v>930590</v>
      </c>
      <c r="K1043" s="23" t="s">
        <v>27</v>
      </c>
      <c r="L1043" s="3">
        <v>7428160</v>
      </c>
      <c r="M1043" s="23" t="s">
        <v>27</v>
      </c>
    </row>
    <row r="1044" spans="1:13" hidden="1" x14ac:dyDescent="0.2">
      <c r="A1044" s="22" t="s">
        <v>90</v>
      </c>
      <c r="B1044" s="22" t="s">
        <v>57</v>
      </c>
      <c r="C1044" s="22" t="s">
        <v>58</v>
      </c>
      <c r="D1044" s="22" t="s">
        <v>29</v>
      </c>
      <c r="E1044" s="3">
        <v>3039</v>
      </c>
      <c r="F1044" s="3">
        <v>3107</v>
      </c>
      <c r="G1044" s="3">
        <v>19014</v>
      </c>
      <c r="I1044" s="23" t="s">
        <v>27</v>
      </c>
      <c r="J1044" s="3">
        <v>409109</v>
      </c>
      <c r="K1044" s="23" t="s">
        <v>27</v>
      </c>
      <c r="L1044" s="3">
        <v>2518123</v>
      </c>
      <c r="M1044" s="23" t="s">
        <v>27</v>
      </c>
    </row>
    <row r="1045" spans="1:13" hidden="1" x14ac:dyDescent="0.2">
      <c r="A1045" s="22" t="s">
        <v>90</v>
      </c>
      <c r="B1045" s="22" t="s">
        <v>57</v>
      </c>
      <c r="C1045" s="22" t="s">
        <v>58</v>
      </c>
      <c r="D1045" s="22" t="s">
        <v>30</v>
      </c>
      <c r="E1045" s="3">
        <v>927</v>
      </c>
      <c r="F1045" s="3">
        <v>1081</v>
      </c>
      <c r="G1045" s="3">
        <v>11782</v>
      </c>
      <c r="I1045" s="23" t="s">
        <v>27</v>
      </c>
      <c r="J1045" s="3">
        <v>264938</v>
      </c>
      <c r="K1045" s="23" t="s">
        <v>27</v>
      </c>
      <c r="L1045" s="3">
        <v>1439556</v>
      </c>
      <c r="M1045" s="23" t="s">
        <v>27</v>
      </c>
    </row>
    <row r="1046" spans="1:13" hidden="1" x14ac:dyDescent="0.2">
      <c r="A1046" s="22" t="s">
        <v>90</v>
      </c>
      <c r="B1046" s="22" t="s">
        <v>57</v>
      </c>
      <c r="C1046" s="22" t="s">
        <v>58</v>
      </c>
      <c r="D1046" s="22" t="s">
        <v>31</v>
      </c>
      <c r="E1046" s="3">
        <v>35312</v>
      </c>
      <c r="F1046" s="3">
        <v>35565</v>
      </c>
      <c r="G1046" s="3">
        <v>75871</v>
      </c>
      <c r="I1046" s="23" t="s">
        <v>38</v>
      </c>
      <c r="J1046" s="3">
        <v>1604637</v>
      </c>
      <c r="K1046" s="23" t="s">
        <v>27</v>
      </c>
      <c r="L1046" s="3">
        <v>11385839</v>
      </c>
      <c r="M1046" s="23" t="s">
        <v>27</v>
      </c>
    </row>
    <row r="1047" spans="1:13" hidden="1" x14ac:dyDescent="0.2">
      <c r="A1047" s="22" t="s">
        <v>90</v>
      </c>
      <c r="B1047" s="22" t="s">
        <v>57</v>
      </c>
      <c r="C1047" s="22" t="s">
        <v>58</v>
      </c>
      <c r="D1047" s="22" t="s">
        <v>32</v>
      </c>
      <c r="E1047" s="3">
        <v>389</v>
      </c>
      <c r="F1047" s="3">
        <v>625</v>
      </c>
      <c r="G1047" s="3">
        <v>12170</v>
      </c>
      <c r="I1047" s="23" t="s">
        <v>27</v>
      </c>
      <c r="J1047" s="3">
        <v>345782</v>
      </c>
      <c r="K1047" s="23" t="s">
        <v>27</v>
      </c>
      <c r="L1047" s="3">
        <v>1755662</v>
      </c>
      <c r="M1047" s="23" t="s">
        <v>27</v>
      </c>
    </row>
    <row r="1048" spans="1:13" hidden="1" x14ac:dyDescent="0.2">
      <c r="A1048" s="22" t="s">
        <v>90</v>
      </c>
      <c r="B1048" s="22" t="s">
        <v>57</v>
      </c>
      <c r="C1048" s="22" t="s">
        <v>58</v>
      </c>
      <c r="D1048" s="22" t="s">
        <v>33</v>
      </c>
      <c r="E1048" s="3">
        <v>52</v>
      </c>
      <c r="F1048" s="3">
        <v>153</v>
      </c>
      <c r="G1048" s="3">
        <v>7173</v>
      </c>
      <c r="I1048" s="23" t="s">
        <v>27</v>
      </c>
      <c r="J1048" s="3">
        <v>301043</v>
      </c>
      <c r="K1048" s="23" t="s">
        <v>27</v>
      </c>
      <c r="L1048" s="3">
        <v>1486315</v>
      </c>
      <c r="M1048" s="23" t="s">
        <v>27</v>
      </c>
    </row>
    <row r="1049" spans="1:13" hidden="1" x14ac:dyDescent="0.2">
      <c r="A1049" s="22" t="s">
        <v>90</v>
      </c>
      <c r="B1049" s="22" t="s">
        <v>57</v>
      </c>
      <c r="C1049" s="22" t="s">
        <v>58</v>
      </c>
      <c r="D1049" s="22" t="s">
        <v>34</v>
      </c>
      <c r="E1049" s="3">
        <v>35753</v>
      </c>
      <c r="F1049" s="3">
        <v>36343</v>
      </c>
      <c r="G1049" s="3">
        <v>95214</v>
      </c>
      <c r="I1049" s="23" t="s">
        <v>38</v>
      </c>
      <c r="J1049" s="3">
        <v>2251462</v>
      </c>
      <c r="K1049" s="23" t="s">
        <v>27</v>
      </c>
      <c r="L1049" s="3">
        <v>14627816</v>
      </c>
      <c r="M1049" s="23" t="s">
        <v>27</v>
      </c>
    </row>
    <row r="1050" spans="1:13" hidden="1" x14ac:dyDescent="0.2">
      <c r="A1050" s="22" t="s">
        <v>90</v>
      </c>
      <c r="B1050" s="22" t="s">
        <v>57</v>
      </c>
      <c r="C1050" s="22" t="s">
        <v>58</v>
      </c>
      <c r="D1050" s="22" t="s">
        <v>35</v>
      </c>
      <c r="E1050" s="3">
        <v>40</v>
      </c>
      <c r="F1050" s="3">
        <v>1111</v>
      </c>
      <c r="G1050" s="3">
        <v>0</v>
      </c>
      <c r="H1050" s="23" t="s">
        <v>86</v>
      </c>
      <c r="I1050" s="23" t="s">
        <v>80</v>
      </c>
      <c r="J1050" s="3">
        <v>0</v>
      </c>
      <c r="K1050" s="23" t="s">
        <v>80</v>
      </c>
      <c r="L1050" s="3">
        <v>0</v>
      </c>
      <c r="M1050" s="23" t="s">
        <v>80</v>
      </c>
    </row>
    <row r="1051" spans="1:13" hidden="1" x14ac:dyDescent="0.2">
      <c r="A1051" s="22" t="s">
        <v>90</v>
      </c>
      <c r="B1051" s="22" t="s">
        <v>59</v>
      </c>
      <c r="C1051" s="22" t="s">
        <v>60</v>
      </c>
      <c r="D1051" s="22" t="s">
        <v>26</v>
      </c>
      <c r="E1051" s="3">
        <v>134961</v>
      </c>
      <c r="F1051" s="3">
        <v>136576</v>
      </c>
      <c r="G1051" s="3">
        <v>449854</v>
      </c>
      <c r="I1051" s="23" t="s">
        <v>27</v>
      </c>
      <c r="J1051" s="3">
        <v>13233489</v>
      </c>
      <c r="K1051" s="23" t="s">
        <v>27</v>
      </c>
      <c r="L1051" s="3">
        <v>47673351</v>
      </c>
      <c r="M1051" s="23" t="s">
        <v>27</v>
      </c>
    </row>
    <row r="1052" spans="1:13" hidden="1" x14ac:dyDescent="0.2">
      <c r="A1052" s="22" t="s">
        <v>90</v>
      </c>
      <c r="B1052" s="22" t="s">
        <v>59</v>
      </c>
      <c r="C1052" s="22" t="s">
        <v>60</v>
      </c>
      <c r="D1052" s="22" t="s">
        <v>28</v>
      </c>
      <c r="E1052" s="3">
        <v>116498</v>
      </c>
      <c r="F1052" s="3">
        <v>116521</v>
      </c>
      <c r="G1052" s="3">
        <v>182707</v>
      </c>
      <c r="I1052" s="23" t="s">
        <v>38</v>
      </c>
      <c r="J1052" s="3">
        <v>4613211</v>
      </c>
      <c r="K1052" s="23" t="s">
        <v>27</v>
      </c>
      <c r="L1052" s="3">
        <v>23572174</v>
      </c>
      <c r="M1052" s="23" t="s">
        <v>27</v>
      </c>
    </row>
    <row r="1053" spans="1:13" hidden="1" x14ac:dyDescent="0.2">
      <c r="A1053" s="22" t="s">
        <v>90</v>
      </c>
      <c r="B1053" s="22" t="s">
        <v>59</v>
      </c>
      <c r="C1053" s="22" t="s">
        <v>60</v>
      </c>
      <c r="D1053" s="22" t="s">
        <v>29</v>
      </c>
      <c r="E1053" s="3">
        <v>13218</v>
      </c>
      <c r="F1053" s="3">
        <v>13239</v>
      </c>
      <c r="G1053" s="3">
        <v>83511</v>
      </c>
      <c r="I1053" s="23" t="s">
        <v>27</v>
      </c>
      <c r="J1053" s="3">
        <v>2249269</v>
      </c>
      <c r="K1053" s="23" t="s">
        <v>27</v>
      </c>
      <c r="L1053" s="3">
        <v>8294172</v>
      </c>
      <c r="M1053" s="23" t="s">
        <v>27</v>
      </c>
    </row>
    <row r="1054" spans="1:13" hidden="1" x14ac:dyDescent="0.2">
      <c r="A1054" s="22" t="s">
        <v>90</v>
      </c>
      <c r="B1054" s="22" t="s">
        <v>59</v>
      </c>
      <c r="C1054" s="22" t="s">
        <v>60</v>
      </c>
      <c r="D1054" s="22" t="s">
        <v>30</v>
      </c>
      <c r="E1054" s="3">
        <v>3905</v>
      </c>
      <c r="F1054" s="3">
        <v>3970</v>
      </c>
      <c r="G1054" s="3">
        <v>50055</v>
      </c>
      <c r="I1054" s="23" t="s">
        <v>27</v>
      </c>
      <c r="J1054" s="3">
        <v>1324206</v>
      </c>
      <c r="K1054" s="23" t="s">
        <v>27</v>
      </c>
      <c r="L1054" s="3">
        <v>4225772</v>
      </c>
      <c r="M1054" s="23" t="s">
        <v>27</v>
      </c>
    </row>
    <row r="1055" spans="1:13" hidden="1" x14ac:dyDescent="0.2">
      <c r="A1055" s="22" t="s">
        <v>90</v>
      </c>
      <c r="B1055" s="22" t="s">
        <v>59</v>
      </c>
      <c r="C1055" s="22" t="s">
        <v>60</v>
      </c>
      <c r="D1055" s="22" t="s">
        <v>31</v>
      </c>
      <c r="E1055" s="3">
        <v>133621</v>
      </c>
      <c r="F1055" s="3">
        <v>133730</v>
      </c>
      <c r="G1055" s="3">
        <v>316273</v>
      </c>
      <c r="I1055" s="23" t="s">
        <v>38</v>
      </c>
      <c r="J1055" s="3">
        <v>8186686</v>
      </c>
      <c r="K1055" s="23" t="s">
        <v>27</v>
      </c>
      <c r="L1055" s="3">
        <v>36092118</v>
      </c>
      <c r="M1055" s="23" t="s">
        <v>27</v>
      </c>
    </row>
    <row r="1056" spans="1:13" hidden="1" x14ac:dyDescent="0.2">
      <c r="A1056" s="22" t="s">
        <v>90</v>
      </c>
      <c r="B1056" s="22" t="s">
        <v>59</v>
      </c>
      <c r="C1056" s="22" t="s">
        <v>60</v>
      </c>
      <c r="D1056" s="22" t="s">
        <v>32</v>
      </c>
      <c r="E1056" s="3">
        <v>1139</v>
      </c>
      <c r="F1056" s="3">
        <v>1383</v>
      </c>
      <c r="G1056" s="3">
        <v>36017</v>
      </c>
      <c r="I1056" s="23" t="s">
        <v>27</v>
      </c>
      <c r="J1056" s="3">
        <v>1019023</v>
      </c>
      <c r="K1056" s="23" t="s">
        <v>27</v>
      </c>
      <c r="L1056" s="3">
        <v>2724272</v>
      </c>
      <c r="M1056" s="23" t="s">
        <v>27</v>
      </c>
    </row>
    <row r="1057" spans="1:13" hidden="1" x14ac:dyDescent="0.2">
      <c r="A1057" s="22" t="s">
        <v>90</v>
      </c>
      <c r="B1057" s="22" t="s">
        <v>59</v>
      </c>
      <c r="C1057" s="22" t="s">
        <v>60</v>
      </c>
      <c r="D1057" s="22" t="s">
        <v>33</v>
      </c>
      <c r="E1057" s="3">
        <v>92</v>
      </c>
      <c r="F1057" s="3">
        <v>186</v>
      </c>
      <c r="G1057" s="3">
        <v>11883</v>
      </c>
      <c r="I1057" s="23" t="s">
        <v>27</v>
      </c>
      <c r="J1057" s="3">
        <v>551715</v>
      </c>
      <c r="K1057" s="23" t="s">
        <v>27</v>
      </c>
      <c r="L1057" s="3">
        <v>1489472</v>
      </c>
      <c r="M1057" s="23" t="s">
        <v>27</v>
      </c>
    </row>
    <row r="1058" spans="1:13" hidden="1" x14ac:dyDescent="0.2">
      <c r="A1058" s="22" t="s">
        <v>90</v>
      </c>
      <c r="B1058" s="22" t="s">
        <v>59</v>
      </c>
      <c r="C1058" s="22" t="s">
        <v>60</v>
      </c>
      <c r="D1058" s="22" t="s">
        <v>34</v>
      </c>
      <c r="E1058" s="3">
        <v>134852</v>
      </c>
      <c r="F1058" s="3">
        <v>135299</v>
      </c>
      <c r="G1058" s="3">
        <v>364173</v>
      </c>
      <c r="I1058" s="23" t="s">
        <v>27</v>
      </c>
      <c r="J1058" s="3">
        <v>9757424</v>
      </c>
      <c r="K1058" s="23" t="s">
        <v>27</v>
      </c>
      <c r="L1058" s="3">
        <v>40305862</v>
      </c>
      <c r="M1058" s="23" t="s">
        <v>27</v>
      </c>
    </row>
    <row r="1059" spans="1:13" hidden="1" x14ac:dyDescent="0.2">
      <c r="A1059" s="22" t="s">
        <v>90</v>
      </c>
      <c r="B1059" s="22" t="s">
        <v>59</v>
      </c>
      <c r="C1059" s="22" t="s">
        <v>60</v>
      </c>
      <c r="D1059" s="22" t="s">
        <v>35</v>
      </c>
      <c r="E1059" s="3">
        <v>109</v>
      </c>
      <c r="F1059" s="3">
        <v>1277</v>
      </c>
      <c r="G1059" s="3">
        <v>85681</v>
      </c>
      <c r="I1059" s="23" t="s">
        <v>38</v>
      </c>
      <c r="J1059" s="3">
        <v>3476065</v>
      </c>
      <c r="K1059" s="23" t="s">
        <v>38</v>
      </c>
      <c r="L1059" s="3">
        <v>7367489</v>
      </c>
      <c r="M1059" s="23" t="s">
        <v>38</v>
      </c>
    </row>
    <row r="1060" spans="1:13" hidden="1" x14ac:dyDescent="0.2">
      <c r="A1060" s="22" t="s">
        <v>90</v>
      </c>
      <c r="B1060" s="22" t="s">
        <v>61</v>
      </c>
      <c r="C1060" s="22" t="s">
        <v>62</v>
      </c>
      <c r="D1060" s="22" t="s">
        <v>26</v>
      </c>
      <c r="E1060" s="3">
        <v>418</v>
      </c>
      <c r="F1060" s="3">
        <v>1707</v>
      </c>
      <c r="G1060" s="3">
        <v>60558</v>
      </c>
      <c r="I1060" s="23" t="s">
        <v>27</v>
      </c>
      <c r="J1060" s="3">
        <v>5914019</v>
      </c>
      <c r="K1060" s="23" t="s">
        <v>38</v>
      </c>
      <c r="L1060" s="3">
        <v>12573255</v>
      </c>
      <c r="M1060" s="23" t="s">
        <v>38</v>
      </c>
    </row>
    <row r="1061" spans="1:13" hidden="1" x14ac:dyDescent="0.2">
      <c r="A1061" s="22" t="s">
        <v>90</v>
      </c>
      <c r="B1061" s="22" t="s">
        <v>61</v>
      </c>
      <c r="C1061" s="22" t="s">
        <v>62</v>
      </c>
      <c r="D1061" s="22" t="s">
        <v>28</v>
      </c>
      <c r="E1061" s="3">
        <v>97</v>
      </c>
      <c r="F1061" s="3">
        <v>97</v>
      </c>
      <c r="G1061" s="3">
        <v>92</v>
      </c>
      <c r="I1061" s="23" t="s">
        <v>38</v>
      </c>
      <c r="J1061" s="3">
        <v>16940</v>
      </c>
      <c r="K1061" s="23" t="s">
        <v>38</v>
      </c>
      <c r="L1061" s="3">
        <v>31927</v>
      </c>
      <c r="M1061" s="23" t="s">
        <v>27</v>
      </c>
    </row>
    <row r="1062" spans="1:13" hidden="1" x14ac:dyDescent="0.2">
      <c r="A1062" s="22" t="s">
        <v>90</v>
      </c>
      <c r="B1062" s="22" t="s">
        <v>61</v>
      </c>
      <c r="C1062" s="22" t="s">
        <v>62</v>
      </c>
      <c r="D1062" s="22" t="s">
        <v>29</v>
      </c>
      <c r="E1062" s="3">
        <v>23</v>
      </c>
      <c r="F1062" s="3">
        <v>23</v>
      </c>
      <c r="G1062" s="3">
        <v>100</v>
      </c>
      <c r="I1062" s="23" t="s">
        <v>27</v>
      </c>
      <c r="J1062" s="3">
        <v>5584</v>
      </c>
      <c r="K1062" s="23" t="s">
        <v>27</v>
      </c>
      <c r="L1062" s="3">
        <v>8093</v>
      </c>
      <c r="M1062" s="23" t="s">
        <v>38</v>
      </c>
    </row>
    <row r="1063" spans="1:13" hidden="1" x14ac:dyDescent="0.2">
      <c r="A1063" s="22" t="s">
        <v>90</v>
      </c>
      <c r="B1063" s="22" t="s">
        <v>61</v>
      </c>
      <c r="C1063" s="22" t="s">
        <v>62</v>
      </c>
      <c r="D1063" s="22" t="s">
        <v>30</v>
      </c>
      <c r="E1063" s="3">
        <v>21</v>
      </c>
      <c r="F1063" s="3">
        <v>21</v>
      </c>
      <c r="G1063" s="3">
        <v>148</v>
      </c>
      <c r="I1063" s="23" t="s">
        <v>27</v>
      </c>
      <c r="J1063" s="3">
        <v>6585</v>
      </c>
      <c r="K1063" s="23" t="s">
        <v>27</v>
      </c>
      <c r="L1063" s="3">
        <v>22237</v>
      </c>
      <c r="M1063" s="23" t="s">
        <v>27</v>
      </c>
    </row>
    <row r="1064" spans="1:13" hidden="1" x14ac:dyDescent="0.2">
      <c r="A1064" s="22" t="s">
        <v>90</v>
      </c>
      <c r="B1064" s="22" t="s">
        <v>61</v>
      </c>
      <c r="C1064" s="22" t="s">
        <v>62</v>
      </c>
      <c r="D1064" s="22" t="s">
        <v>31</v>
      </c>
      <c r="E1064" s="3">
        <v>141</v>
      </c>
      <c r="F1064" s="3">
        <v>141</v>
      </c>
      <c r="G1064" s="3">
        <v>340</v>
      </c>
      <c r="I1064" s="23" t="s">
        <v>38</v>
      </c>
      <c r="J1064" s="3">
        <v>29109</v>
      </c>
      <c r="K1064" s="23" t="s">
        <v>27</v>
      </c>
      <c r="L1064" s="3">
        <v>62257</v>
      </c>
      <c r="M1064" s="23" t="s">
        <v>27</v>
      </c>
    </row>
    <row r="1065" spans="1:13" hidden="1" x14ac:dyDescent="0.2">
      <c r="A1065" s="22" t="s">
        <v>90</v>
      </c>
      <c r="B1065" s="22" t="s">
        <v>61</v>
      </c>
      <c r="C1065" s="22" t="s">
        <v>62</v>
      </c>
      <c r="D1065" s="22" t="s">
        <v>32</v>
      </c>
      <c r="E1065" s="3">
        <v>47</v>
      </c>
      <c r="F1065" s="3">
        <v>47</v>
      </c>
      <c r="G1065" s="3">
        <v>806</v>
      </c>
      <c r="I1065" s="23" t="s">
        <v>38</v>
      </c>
      <c r="J1065" s="3">
        <v>55517</v>
      </c>
      <c r="K1065" s="23" t="s">
        <v>27</v>
      </c>
      <c r="L1065" s="3">
        <v>88050</v>
      </c>
      <c r="M1065" s="23" t="s">
        <v>38</v>
      </c>
    </row>
    <row r="1066" spans="1:13" hidden="1" x14ac:dyDescent="0.2">
      <c r="A1066" s="22" t="s">
        <v>90</v>
      </c>
      <c r="B1066" s="22" t="s">
        <v>61</v>
      </c>
      <c r="C1066" s="22" t="s">
        <v>62</v>
      </c>
      <c r="D1066" s="22" t="s">
        <v>33</v>
      </c>
      <c r="E1066" s="3">
        <v>77</v>
      </c>
      <c r="F1066" s="3">
        <v>90</v>
      </c>
      <c r="G1066" s="3">
        <v>3228</v>
      </c>
      <c r="I1066" s="23" t="s">
        <v>27</v>
      </c>
      <c r="J1066" s="3">
        <v>277084</v>
      </c>
      <c r="K1066" s="23" t="s">
        <v>38</v>
      </c>
      <c r="L1066" s="3">
        <v>0</v>
      </c>
      <c r="M1066" s="23" t="s">
        <v>78</v>
      </c>
    </row>
    <row r="1067" spans="1:13" hidden="1" x14ac:dyDescent="0.2">
      <c r="A1067" s="22" t="s">
        <v>90</v>
      </c>
      <c r="B1067" s="22" t="s">
        <v>61</v>
      </c>
      <c r="C1067" s="22" t="s">
        <v>62</v>
      </c>
      <c r="D1067" s="22" t="s">
        <v>34</v>
      </c>
      <c r="E1067" s="3">
        <v>265</v>
      </c>
      <c r="F1067" s="3">
        <v>278</v>
      </c>
      <c r="G1067" s="3">
        <v>4374</v>
      </c>
      <c r="I1067" s="23" t="s">
        <v>27</v>
      </c>
      <c r="J1067" s="3">
        <v>361710</v>
      </c>
      <c r="K1067" s="23" t="s">
        <v>27</v>
      </c>
      <c r="L1067" s="3">
        <v>563082</v>
      </c>
      <c r="M1067" s="23" t="s">
        <v>38</v>
      </c>
    </row>
    <row r="1068" spans="1:13" hidden="1" x14ac:dyDescent="0.2">
      <c r="A1068" s="22" t="s">
        <v>90</v>
      </c>
      <c r="B1068" s="22" t="s">
        <v>61</v>
      </c>
      <c r="C1068" s="22" t="s">
        <v>62</v>
      </c>
      <c r="D1068" s="22" t="s">
        <v>35</v>
      </c>
      <c r="E1068" s="3">
        <v>153</v>
      </c>
      <c r="F1068" s="3">
        <v>1429</v>
      </c>
      <c r="G1068" s="3">
        <v>56184</v>
      </c>
      <c r="I1068" s="23" t="s">
        <v>27</v>
      </c>
      <c r="J1068" s="3">
        <v>5552309</v>
      </c>
      <c r="K1068" s="23" t="s">
        <v>38</v>
      </c>
      <c r="L1068" s="3">
        <v>12010173</v>
      </c>
      <c r="M1068" s="23" t="s">
        <v>38</v>
      </c>
    </row>
    <row r="1069" spans="1:13" hidden="1" x14ac:dyDescent="0.2">
      <c r="A1069" s="22" t="s">
        <v>90</v>
      </c>
      <c r="B1069" s="22" t="s">
        <v>63</v>
      </c>
      <c r="C1069" s="22" t="s">
        <v>64</v>
      </c>
      <c r="D1069" s="22" t="s">
        <v>26</v>
      </c>
      <c r="E1069" s="3">
        <v>70223</v>
      </c>
      <c r="F1069" s="3">
        <v>71816</v>
      </c>
      <c r="G1069" s="3">
        <v>467715</v>
      </c>
      <c r="I1069" s="23" t="s">
        <v>27</v>
      </c>
      <c r="J1069" s="3">
        <v>10221571</v>
      </c>
      <c r="K1069" s="23" t="s">
        <v>27</v>
      </c>
      <c r="L1069" s="3">
        <v>28071464</v>
      </c>
      <c r="M1069" s="23" t="s">
        <v>27</v>
      </c>
    </row>
    <row r="1070" spans="1:13" hidden="1" x14ac:dyDescent="0.2">
      <c r="A1070" s="22" t="s">
        <v>90</v>
      </c>
      <c r="B1070" s="22" t="s">
        <v>63</v>
      </c>
      <c r="C1070" s="22" t="s">
        <v>64</v>
      </c>
      <c r="D1070" s="22" t="s">
        <v>28</v>
      </c>
      <c r="E1070" s="3">
        <v>56761</v>
      </c>
      <c r="F1070" s="3">
        <v>56765</v>
      </c>
      <c r="G1070" s="3">
        <v>78804</v>
      </c>
      <c r="I1070" s="23" t="s">
        <v>38</v>
      </c>
      <c r="J1070" s="3">
        <v>1819366</v>
      </c>
      <c r="K1070" s="23" t="s">
        <v>27</v>
      </c>
      <c r="L1070" s="3">
        <v>8021458</v>
      </c>
      <c r="M1070" s="23" t="s">
        <v>27</v>
      </c>
    </row>
    <row r="1071" spans="1:13" hidden="1" x14ac:dyDescent="0.2">
      <c r="A1071" s="22" t="s">
        <v>90</v>
      </c>
      <c r="B1071" s="22" t="s">
        <v>63</v>
      </c>
      <c r="C1071" s="22" t="s">
        <v>64</v>
      </c>
      <c r="D1071" s="22" t="s">
        <v>29</v>
      </c>
      <c r="E1071" s="3">
        <v>8583</v>
      </c>
      <c r="F1071" s="3">
        <v>8593</v>
      </c>
      <c r="G1071" s="3">
        <v>54895</v>
      </c>
      <c r="I1071" s="23" t="s">
        <v>27</v>
      </c>
      <c r="J1071" s="3">
        <v>918791</v>
      </c>
      <c r="K1071" s="23" t="s">
        <v>27</v>
      </c>
      <c r="L1071" s="3">
        <v>3201710</v>
      </c>
      <c r="M1071" s="23" t="s">
        <v>27</v>
      </c>
    </row>
    <row r="1072" spans="1:13" hidden="1" x14ac:dyDescent="0.2">
      <c r="A1072" s="22" t="s">
        <v>90</v>
      </c>
      <c r="B1072" s="22" t="s">
        <v>63</v>
      </c>
      <c r="C1072" s="22" t="s">
        <v>64</v>
      </c>
      <c r="D1072" s="22" t="s">
        <v>30</v>
      </c>
      <c r="E1072" s="3">
        <v>3205</v>
      </c>
      <c r="F1072" s="3">
        <v>3213</v>
      </c>
      <c r="G1072" s="3">
        <v>41919</v>
      </c>
      <c r="I1072" s="23" t="s">
        <v>27</v>
      </c>
      <c r="J1072" s="3">
        <v>686704</v>
      </c>
      <c r="K1072" s="23" t="s">
        <v>27</v>
      </c>
      <c r="L1072" s="3">
        <v>1968284</v>
      </c>
      <c r="M1072" s="23" t="s">
        <v>27</v>
      </c>
    </row>
    <row r="1073" spans="1:13" hidden="1" x14ac:dyDescent="0.2">
      <c r="A1073" s="22" t="s">
        <v>90</v>
      </c>
      <c r="B1073" s="22" t="s">
        <v>63</v>
      </c>
      <c r="C1073" s="22" t="s">
        <v>64</v>
      </c>
      <c r="D1073" s="22" t="s">
        <v>31</v>
      </c>
      <c r="E1073" s="3">
        <v>68549</v>
      </c>
      <c r="F1073" s="3">
        <v>68571</v>
      </c>
      <c r="G1073" s="3">
        <v>175618</v>
      </c>
      <c r="I1073" s="23" t="s">
        <v>27</v>
      </c>
      <c r="J1073" s="3">
        <v>3424861</v>
      </c>
      <c r="K1073" s="23" t="s">
        <v>27</v>
      </c>
      <c r="L1073" s="3">
        <v>13191452</v>
      </c>
      <c r="M1073" s="23" t="s">
        <v>27</v>
      </c>
    </row>
    <row r="1074" spans="1:13" hidden="1" x14ac:dyDescent="0.2">
      <c r="A1074" s="22" t="s">
        <v>90</v>
      </c>
      <c r="B1074" s="22" t="s">
        <v>63</v>
      </c>
      <c r="C1074" s="22" t="s">
        <v>64</v>
      </c>
      <c r="D1074" s="22" t="s">
        <v>32</v>
      </c>
      <c r="E1074" s="3">
        <v>1408</v>
      </c>
      <c r="F1074" s="3">
        <v>1446</v>
      </c>
      <c r="G1074" s="3">
        <v>48907</v>
      </c>
      <c r="I1074" s="23" t="s">
        <v>27</v>
      </c>
      <c r="J1074" s="3">
        <v>874265</v>
      </c>
      <c r="K1074" s="23" t="s">
        <v>27</v>
      </c>
      <c r="L1074" s="3">
        <v>3476675</v>
      </c>
      <c r="M1074" s="23" t="s">
        <v>38</v>
      </c>
    </row>
    <row r="1075" spans="1:13" hidden="1" x14ac:dyDescent="0.2">
      <c r="A1075" s="22" t="s">
        <v>90</v>
      </c>
      <c r="B1075" s="22" t="s">
        <v>63</v>
      </c>
      <c r="C1075" s="22" t="s">
        <v>64</v>
      </c>
      <c r="D1075" s="22" t="s">
        <v>33</v>
      </c>
      <c r="E1075" s="3">
        <v>158</v>
      </c>
      <c r="F1075" s="3">
        <v>189</v>
      </c>
      <c r="G1075" s="3">
        <v>26882</v>
      </c>
      <c r="I1075" s="23" t="s">
        <v>38</v>
      </c>
      <c r="J1075" s="3">
        <v>638457</v>
      </c>
      <c r="K1075" s="23" t="s">
        <v>38</v>
      </c>
      <c r="L1075" s="3">
        <v>1286624</v>
      </c>
      <c r="M1075" s="23" t="s">
        <v>38</v>
      </c>
    </row>
    <row r="1076" spans="1:13" hidden="1" x14ac:dyDescent="0.2">
      <c r="A1076" s="22" t="s">
        <v>90</v>
      </c>
      <c r="B1076" s="22" t="s">
        <v>63</v>
      </c>
      <c r="C1076" s="22" t="s">
        <v>64</v>
      </c>
      <c r="D1076" s="22" t="s">
        <v>34</v>
      </c>
      <c r="E1076" s="3">
        <v>70115</v>
      </c>
      <c r="F1076" s="3">
        <v>70206</v>
      </c>
      <c r="G1076" s="3">
        <v>251407</v>
      </c>
      <c r="I1076" s="23" t="s">
        <v>27</v>
      </c>
      <c r="J1076" s="3">
        <v>4937583</v>
      </c>
      <c r="K1076" s="23" t="s">
        <v>27</v>
      </c>
      <c r="L1076" s="3">
        <v>17954751</v>
      </c>
      <c r="M1076" s="23" t="s">
        <v>27</v>
      </c>
    </row>
    <row r="1077" spans="1:13" hidden="1" x14ac:dyDescent="0.2">
      <c r="A1077" s="22" t="s">
        <v>90</v>
      </c>
      <c r="B1077" s="22" t="s">
        <v>63</v>
      </c>
      <c r="C1077" s="22" t="s">
        <v>64</v>
      </c>
      <c r="D1077" s="22" t="s">
        <v>35</v>
      </c>
      <c r="E1077" s="3">
        <v>108</v>
      </c>
      <c r="F1077" s="3">
        <v>1610</v>
      </c>
      <c r="G1077" s="3">
        <v>216308</v>
      </c>
      <c r="I1077" s="23" t="s">
        <v>38</v>
      </c>
      <c r="J1077" s="3">
        <v>5283988</v>
      </c>
      <c r="K1077" s="23" t="s">
        <v>27</v>
      </c>
      <c r="L1077" s="3">
        <v>10116713</v>
      </c>
      <c r="M1077" s="23" t="s">
        <v>27</v>
      </c>
    </row>
    <row r="1078" spans="1:13" hidden="1" x14ac:dyDescent="0.2">
      <c r="A1078" s="22" t="s">
        <v>90</v>
      </c>
      <c r="B1078" s="22" t="s">
        <v>65</v>
      </c>
      <c r="C1078" s="22" t="s">
        <v>66</v>
      </c>
      <c r="D1078" s="22" t="s">
        <v>26</v>
      </c>
      <c r="E1078" s="3">
        <v>8461</v>
      </c>
      <c r="F1078" s="3">
        <v>8717</v>
      </c>
      <c r="G1078" s="3">
        <v>79528</v>
      </c>
      <c r="I1078" s="23" t="s">
        <v>27</v>
      </c>
      <c r="J1078" s="3">
        <v>2128930</v>
      </c>
      <c r="K1078" s="23" t="s">
        <v>27</v>
      </c>
      <c r="L1078" s="3">
        <v>4235182</v>
      </c>
      <c r="M1078" s="23" t="s">
        <v>27</v>
      </c>
    </row>
    <row r="1079" spans="1:13" hidden="1" x14ac:dyDescent="0.2">
      <c r="A1079" s="22" t="s">
        <v>90</v>
      </c>
      <c r="B1079" s="22" t="s">
        <v>65</v>
      </c>
      <c r="C1079" s="22" t="s">
        <v>66</v>
      </c>
      <c r="D1079" s="22" t="s">
        <v>28</v>
      </c>
      <c r="E1079" s="3">
        <v>5549</v>
      </c>
      <c r="F1079" s="3">
        <v>5550</v>
      </c>
      <c r="G1079" s="3">
        <v>8360</v>
      </c>
      <c r="I1079" s="23" t="s">
        <v>38</v>
      </c>
      <c r="J1079" s="3">
        <v>121070</v>
      </c>
      <c r="K1079" s="23" t="s">
        <v>27</v>
      </c>
      <c r="L1079" s="3">
        <v>592265</v>
      </c>
      <c r="M1079" s="23" t="s">
        <v>27</v>
      </c>
    </row>
    <row r="1080" spans="1:13" hidden="1" x14ac:dyDescent="0.2">
      <c r="A1080" s="22" t="s">
        <v>90</v>
      </c>
      <c r="B1080" s="22" t="s">
        <v>65</v>
      </c>
      <c r="C1080" s="22" t="s">
        <v>66</v>
      </c>
      <c r="D1080" s="22" t="s">
        <v>29</v>
      </c>
      <c r="E1080" s="3">
        <v>1524</v>
      </c>
      <c r="F1080" s="3">
        <v>1524</v>
      </c>
      <c r="G1080" s="3">
        <v>10037</v>
      </c>
      <c r="I1080" s="23" t="s">
        <v>27</v>
      </c>
      <c r="J1080" s="3">
        <v>92186</v>
      </c>
      <c r="K1080" s="23" t="s">
        <v>27</v>
      </c>
      <c r="L1080" s="3">
        <v>360103</v>
      </c>
      <c r="M1080" s="23" t="s">
        <v>27</v>
      </c>
    </row>
    <row r="1081" spans="1:13" hidden="1" x14ac:dyDescent="0.2">
      <c r="A1081" s="22" t="s">
        <v>90</v>
      </c>
      <c r="B1081" s="22" t="s">
        <v>65</v>
      </c>
      <c r="C1081" s="22" t="s">
        <v>66</v>
      </c>
      <c r="D1081" s="22" t="s">
        <v>30</v>
      </c>
      <c r="E1081" s="3">
        <v>760</v>
      </c>
      <c r="F1081" s="3">
        <v>787</v>
      </c>
      <c r="G1081" s="3">
        <v>10082</v>
      </c>
      <c r="I1081" s="23" t="s">
        <v>27</v>
      </c>
      <c r="J1081" s="3">
        <v>114107</v>
      </c>
      <c r="K1081" s="23" t="s">
        <v>27</v>
      </c>
      <c r="L1081" s="3">
        <v>351759</v>
      </c>
      <c r="M1081" s="23" t="s">
        <v>27</v>
      </c>
    </row>
    <row r="1082" spans="1:13" hidden="1" x14ac:dyDescent="0.2">
      <c r="A1082" s="22" t="s">
        <v>90</v>
      </c>
      <c r="B1082" s="22" t="s">
        <v>65</v>
      </c>
      <c r="C1082" s="22" t="s">
        <v>66</v>
      </c>
      <c r="D1082" s="22" t="s">
        <v>31</v>
      </c>
      <c r="E1082" s="3">
        <v>7833</v>
      </c>
      <c r="F1082" s="3">
        <v>7861</v>
      </c>
      <c r="G1082" s="3">
        <v>28479</v>
      </c>
      <c r="I1082" s="23" t="s">
        <v>27</v>
      </c>
      <c r="J1082" s="3">
        <v>327363</v>
      </c>
      <c r="K1082" s="23" t="s">
        <v>27</v>
      </c>
      <c r="L1082" s="3">
        <v>1304127</v>
      </c>
      <c r="M1082" s="23" t="s">
        <v>27</v>
      </c>
    </row>
    <row r="1083" spans="1:13" hidden="1" x14ac:dyDescent="0.2">
      <c r="A1083" s="22" t="s">
        <v>90</v>
      </c>
      <c r="B1083" s="22" t="s">
        <v>65</v>
      </c>
      <c r="C1083" s="22" t="s">
        <v>66</v>
      </c>
      <c r="D1083" s="22" t="s">
        <v>32</v>
      </c>
      <c r="E1083" s="3">
        <v>553</v>
      </c>
      <c r="F1083" s="3">
        <v>629</v>
      </c>
      <c r="G1083" s="3">
        <v>21207</v>
      </c>
      <c r="I1083" s="23" t="s">
        <v>27</v>
      </c>
      <c r="J1083" s="3">
        <v>490146</v>
      </c>
      <c r="K1083" s="23" t="s">
        <v>27</v>
      </c>
      <c r="L1083" s="3">
        <v>1258848</v>
      </c>
      <c r="M1083" s="23" t="s">
        <v>27</v>
      </c>
    </row>
    <row r="1084" spans="1:13" hidden="1" x14ac:dyDescent="0.2">
      <c r="A1084" s="22" t="s">
        <v>90</v>
      </c>
      <c r="B1084" s="22" t="s">
        <v>65</v>
      </c>
      <c r="C1084" s="22" t="s">
        <v>66</v>
      </c>
      <c r="D1084" s="22" t="s">
        <v>33</v>
      </c>
      <c r="E1084" s="3">
        <v>58</v>
      </c>
      <c r="F1084" s="3">
        <v>71</v>
      </c>
      <c r="G1084" s="3">
        <v>8586</v>
      </c>
      <c r="I1084" s="23" t="s">
        <v>27</v>
      </c>
      <c r="J1084" s="3">
        <v>266304</v>
      </c>
      <c r="K1084" s="23" t="s">
        <v>27</v>
      </c>
      <c r="L1084" s="3">
        <v>554787</v>
      </c>
      <c r="M1084" s="23" t="s">
        <v>38</v>
      </c>
    </row>
    <row r="1085" spans="1:13" hidden="1" x14ac:dyDescent="0.2">
      <c r="A1085" s="22" t="s">
        <v>90</v>
      </c>
      <c r="B1085" s="22" t="s">
        <v>65</v>
      </c>
      <c r="C1085" s="22" t="s">
        <v>66</v>
      </c>
      <c r="D1085" s="22" t="s">
        <v>34</v>
      </c>
      <c r="E1085" s="3">
        <v>8444</v>
      </c>
      <c r="F1085" s="3">
        <v>8561</v>
      </c>
      <c r="G1085" s="3">
        <v>58272</v>
      </c>
      <c r="I1085" s="23" t="s">
        <v>27</v>
      </c>
      <c r="J1085" s="3">
        <v>1083813</v>
      </c>
      <c r="K1085" s="23" t="s">
        <v>27</v>
      </c>
      <c r="L1085" s="3">
        <v>3117762</v>
      </c>
      <c r="M1085" s="23" t="s">
        <v>27</v>
      </c>
    </row>
    <row r="1086" spans="1:13" hidden="1" x14ac:dyDescent="0.2">
      <c r="A1086" s="22" t="s">
        <v>90</v>
      </c>
      <c r="B1086" s="22" t="s">
        <v>65</v>
      </c>
      <c r="C1086" s="22" t="s">
        <v>66</v>
      </c>
      <c r="D1086" s="22" t="s">
        <v>35</v>
      </c>
      <c r="E1086" s="3">
        <v>17</v>
      </c>
      <c r="F1086" s="3">
        <v>156</v>
      </c>
      <c r="G1086" s="3">
        <v>21256</v>
      </c>
      <c r="I1086" s="23" t="s">
        <v>27</v>
      </c>
      <c r="J1086" s="3">
        <v>1045117</v>
      </c>
      <c r="K1086" s="23" t="s">
        <v>38</v>
      </c>
      <c r="L1086" s="3">
        <v>1117420</v>
      </c>
      <c r="M1086" s="23" t="s">
        <v>27</v>
      </c>
    </row>
    <row r="1087" spans="1:13" hidden="1" x14ac:dyDescent="0.2">
      <c r="A1087" s="22" t="s">
        <v>90</v>
      </c>
      <c r="B1087" s="22" t="s">
        <v>67</v>
      </c>
      <c r="C1087" s="22" t="s">
        <v>68</v>
      </c>
      <c r="D1087" s="22" t="s">
        <v>26</v>
      </c>
      <c r="E1087" s="3">
        <v>141298</v>
      </c>
      <c r="F1087" s="3">
        <v>143601</v>
      </c>
      <c r="G1087" s="3">
        <v>716236</v>
      </c>
      <c r="I1087" s="23" t="s">
        <v>27</v>
      </c>
      <c r="J1087" s="3">
        <v>17449892</v>
      </c>
      <c r="K1087" s="23" t="s">
        <v>27</v>
      </c>
      <c r="L1087" s="3">
        <v>65651405</v>
      </c>
      <c r="M1087" s="23" t="s">
        <v>27</v>
      </c>
    </row>
    <row r="1088" spans="1:13" hidden="1" x14ac:dyDescent="0.2">
      <c r="A1088" s="22" t="s">
        <v>90</v>
      </c>
      <c r="B1088" s="22" t="s">
        <v>67</v>
      </c>
      <c r="C1088" s="22" t="s">
        <v>68</v>
      </c>
      <c r="D1088" s="22" t="s">
        <v>28</v>
      </c>
      <c r="E1088" s="3">
        <v>97444</v>
      </c>
      <c r="F1088" s="3">
        <v>97475</v>
      </c>
      <c r="G1088" s="3">
        <v>192744</v>
      </c>
      <c r="I1088" s="23" t="s">
        <v>27</v>
      </c>
      <c r="J1088" s="3">
        <v>4216085</v>
      </c>
      <c r="K1088" s="23" t="s">
        <v>27</v>
      </c>
      <c r="L1088" s="3">
        <v>22333557</v>
      </c>
      <c r="M1088" s="23" t="s">
        <v>27</v>
      </c>
    </row>
    <row r="1089" spans="1:13" hidden="1" x14ac:dyDescent="0.2">
      <c r="A1089" s="22" t="s">
        <v>90</v>
      </c>
      <c r="B1089" s="22" t="s">
        <v>67</v>
      </c>
      <c r="C1089" s="22" t="s">
        <v>68</v>
      </c>
      <c r="D1089" s="22" t="s">
        <v>29</v>
      </c>
      <c r="E1089" s="3">
        <v>33067</v>
      </c>
      <c r="F1089" s="3">
        <v>33140</v>
      </c>
      <c r="G1089" s="3">
        <v>211587</v>
      </c>
      <c r="I1089" s="23" t="s">
        <v>27</v>
      </c>
      <c r="J1089" s="3">
        <v>4945203</v>
      </c>
      <c r="K1089" s="23" t="s">
        <v>27</v>
      </c>
      <c r="L1089" s="3">
        <v>19999497</v>
      </c>
      <c r="M1089" s="23" t="s">
        <v>27</v>
      </c>
    </row>
    <row r="1090" spans="1:13" hidden="1" x14ac:dyDescent="0.2">
      <c r="A1090" s="22" t="s">
        <v>90</v>
      </c>
      <c r="B1090" s="22" t="s">
        <v>67</v>
      </c>
      <c r="C1090" s="22" t="s">
        <v>68</v>
      </c>
      <c r="D1090" s="22" t="s">
        <v>30</v>
      </c>
      <c r="E1090" s="3">
        <v>8557</v>
      </c>
      <c r="F1090" s="3">
        <v>8735</v>
      </c>
      <c r="G1090" s="3">
        <v>107197</v>
      </c>
      <c r="I1090" s="23" t="s">
        <v>27</v>
      </c>
      <c r="J1090" s="3">
        <v>2402313</v>
      </c>
      <c r="K1090" s="23" t="s">
        <v>27</v>
      </c>
      <c r="L1090" s="3">
        <v>7931883</v>
      </c>
      <c r="M1090" s="23" t="s">
        <v>27</v>
      </c>
    </row>
    <row r="1091" spans="1:13" hidden="1" x14ac:dyDescent="0.2">
      <c r="A1091" s="22" t="s">
        <v>90</v>
      </c>
      <c r="B1091" s="22" t="s">
        <v>67</v>
      </c>
      <c r="C1091" s="22" t="s">
        <v>68</v>
      </c>
      <c r="D1091" s="22" t="s">
        <v>31</v>
      </c>
      <c r="E1091" s="3">
        <v>139068</v>
      </c>
      <c r="F1091" s="3">
        <v>139350</v>
      </c>
      <c r="G1091" s="3">
        <v>511528</v>
      </c>
      <c r="I1091" s="23" t="s">
        <v>27</v>
      </c>
      <c r="J1091" s="3">
        <v>11563601</v>
      </c>
      <c r="K1091" s="23" t="s">
        <v>27</v>
      </c>
      <c r="L1091" s="3">
        <v>50264937</v>
      </c>
      <c r="M1091" s="23" t="s">
        <v>27</v>
      </c>
    </row>
    <row r="1092" spans="1:13" hidden="1" x14ac:dyDescent="0.2">
      <c r="A1092" s="22" t="s">
        <v>90</v>
      </c>
      <c r="B1092" s="22" t="s">
        <v>67</v>
      </c>
      <c r="C1092" s="22" t="s">
        <v>68</v>
      </c>
      <c r="D1092" s="22" t="s">
        <v>32</v>
      </c>
      <c r="E1092" s="3">
        <v>1887</v>
      </c>
      <c r="F1092" s="3">
        <v>2078</v>
      </c>
      <c r="G1092" s="3">
        <v>63761</v>
      </c>
      <c r="I1092" s="23" t="s">
        <v>27</v>
      </c>
      <c r="J1092" s="3">
        <v>1192010</v>
      </c>
      <c r="K1092" s="23" t="s">
        <v>27</v>
      </c>
      <c r="L1092" s="3">
        <v>2968223</v>
      </c>
      <c r="M1092" s="23" t="s">
        <v>27</v>
      </c>
    </row>
    <row r="1093" spans="1:13" hidden="1" x14ac:dyDescent="0.2">
      <c r="A1093" s="22" t="s">
        <v>90</v>
      </c>
      <c r="B1093" s="22" t="s">
        <v>67</v>
      </c>
      <c r="C1093" s="22" t="s">
        <v>68</v>
      </c>
      <c r="D1093" s="22" t="s">
        <v>33</v>
      </c>
      <c r="E1093" s="3">
        <v>206</v>
      </c>
      <c r="F1093" s="3">
        <v>463</v>
      </c>
      <c r="G1093" s="3">
        <v>32353</v>
      </c>
      <c r="I1093" s="23" t="s">
        <v>27</v>
      </c>
      <c r="J1093" s="3">
        <v>764471</v>
      </c>
      <c r="K1093" s="23" t="s">
        <v>27</v>
      </c>
      <c r="L1093" s="3">
        <v>1990895</v>
      </c>
      <c r="M1093" s="23" t="s">
        <v>27</v>
      </c>
    </row>
    <row r="1094" spans="1:13" hidden="1" x14ac:dyDescent="0.2">
      <c r="A1094" s="22" t="s">
        <v>90</v>
      </c>
      <c r="B1094" s="22" t="s">
        <v>67</v>
      </c>
      <c r="C1094" s="22" t="s">
        <v>68</v>
      </c>
      <c r="D1094" s="22" t="s">
        <v>34</v>
      </c>
      <c r="E1094" s="3">
        <v>141161</v>
      </c>
      <c r="F1094" s="3">
        <v>141891</v>
      </c>
      <c r="G1094" s="3">
        <v>607642</v>
      </c>
      <c r="I1094" s="23" t="s">
        <v>27</v>
      </c>
      <c r="J1094" s="3">
        <v>13520082</v>
      </c>
      <c r="K1094" s="23" t="s">
        <v>27</v>
      </c>
      <c r="L1094" s="3">
        <v>55224055</v>
      </c>
      <c r="M1094" s="23" t="s">
        <v>27</v>
      </c>
    </row>
    <row r="1095" spans="1:13" hidden="1" x14ac:dyDescent="0.2">
      <c r="A1095" s="22" t="s">
        <v>90</v>
      </c>
      <c r="B1095" s="22" t="s">
        <v>67</v>
      </c>
      <c r="C1095" s="22" t="s">
        <v>68</v>
      </c>
      <c r="D1095" s="22" t="s">
        <v>35</v>
      </c>
      <c r="E1095" s="3">
        <v>137</v>
      </c>
      <c r="F1095" s="3">
        <v>1710</v>
      </c>
      <c r="G1095" s="3">
        <v>108594</v>
      </c>
      <c r="I1095" s="23" t="s">
        <v>38</v>
      </c>
      <c r="J1095" s="3">
        <v>3929810</v>
      </c>
      <c r="K1095" s="23" t="s">
        <v>38</v>
      </c>
      <c r="L1095" s="3">
        <v>10427350</v>
      </c>
      <c r="M1095" s="23" t="s">
        <v>38</v>
      </c>
    </row>
    <row r="1096" spans="1:13" hidden="1" x14ac:dyDescent="0.2">
      <c r="A1096" s="22" t="s">
        <v>90</v>
      </c>
      <c r="B1096" s="22" t="s">
        <v>69</v>
      </c>
      <c r="C1096" s="22" t="s">
        <v>70</v>
      </c>
      <c r="D1096" s="22" t="s">
        <v>26</v>
      </c>
      <c r="E1096" s="3">
        <v>11945</v>
      </c>
      <c r="F1096" s="3">
        <v>12210</v>
      </c>
      <c r="G1096" s="3">
        <v>97138</v>
      </c>
      <c r="I1096" s="23" t="s">
        <v>27</v>
      </c>
      <c r="J1096" s="3">
        <v>2614123</v>
      </c>
      <c r="K1096" s="23" t="s">
        <v>38</v>
      </c>
      <c r="L1096" s="3">
        <v>11404582</v>
      </c>
      <c r="M1096" s="23" t="s">
        <v>27</v>
      </c>
    </row>
    <row r="1097" spans="1:13" hidden="1" x14ac:dyDescent="0.2">
      <c r="A1097" s="22" t="s">
        <v>90</v>
      </c>
      <c r="B1097" s="22" t="s">
        <v>69</v>
      </c>
      <c r="C1097" s="22" t="s">
        <v>70</v>
      </c>
      <c r="D1097" s="22" t="s">
        <v>28</v>
      </c>
      <c r="E1097" s="3">
        <v>9043</v>
      </c>
      <c r="F1097" s="3">
        <v>9044</v>
      </c>
      <c r="G1097" s="3">
        <v>12520</v>
      </c>
      <c r="I1097" s="23" t="s">
        <v>38</v>
      </c>
      <c r="J1097" s="3">
        <v>264552</v>
      </c>
      <c r="K1097" s="23" t="s">
        <v>27</v>
      </c>
      <c r="L1097" s="3">
        <v>1635071</v>
      </c>
      <c r="M1097" s="23" t="s">
        <v>27</v>
      </c>
    </row>
    <row r="1098" spans="1:13" hidden="1" x14ac:dyDescent="0.2">
      <c r="A1098" s="22" t="s">
        <v>90</v>
      </c>
      <c r="B1098" s="22" t="s">
        <v>69</v>
      </c>
      <c r="C1098" s="22" t="s">
        <v>70</v>
      </c>
      <c r="D1098" s="22" t="s">
        <v>29</v>
      </c>
      <c r="E1098" s="3">
        <v>1717</v>
      </c>
      <c r="F1098" s="3">
        <v>1717</v>
      </c>
      <c r="G1098" s="3">
        <v>11070</v>
      </c>
      <c r="I1098" s="23" t="s">
        <v>27</v>
      </c>
      <c r="J1098" s="3">
        <v>142615</v>
      </c>
      <c r="K1098" s="23" t="s">
        <v>27</v>
      </c>
      <c r="L1098" s="3">
        <v>737053</v>
      </c>
      <c r="M1098" s="23" t="s">
        <v>27</v>
      </c>
    </row>
    <row r="1099" spans="1:13" hidden="1" x14ac:dyDescent="0.2">
      <c r="A1099" s="22" t="s">
        <v>90</v>
      </c>
      <c r="B1099" s="22" t="s">
        <v>69</v>
      </c>
      <c r="C1099" s="22" t="s">
        <v>70</v>
      </c>
      <c r="D1099" s="22" t="s">
        <v>30</v>
      </c>
      <c r="E1099" s="3">
        <v>745</v>
      </c>
      <c r="F1099" s="3">
        <v>754</v>
      </c>
      <c r="G1099" s="3">
        <v>9811</v>
      </c>
      <c r="I1099" s="23" t="s">
        <v>27</v>
      </c>
      <c r="J1099" s="3">
        <v>136129</v>
      </c>
      <c r="K1099" s="23" t="s">
        <v>27</v>
      </c>
      <c r="L1099" s="3">
        <v>663326</v>
      </c>
      <c r="M1099" s="23" t="s">
        <v>27</v>
      </c>
    </row>
    <row r="1100" spans="1:13" hidden="1" x14ac:dyDescent="0.2">
      <c r="A1100" s="22" t="s">
        <v>90</v>
      </c>
      <c r="B1100" s="22" t="s">
        <v>69</v>
      </c>
      <c r="C1100" s="22" t="s">
        <v>70</v>
      </c>
      <c r="D1100" s="22" t="s">
        <v>31</v>
      </c>
      <c r="E1100" s="3">
        <v>11505</v>
      </c>
      <c r="F1100" s="3">
        <v>11515</v>
      </c>
      <c r="G1100" s="3">
        <v>33401</v>
      </c>
      <c r="I1100" s="23" t="s">
        <v>27</v>
      </c>
      <c r="J1100" s="3">
        <v>543296</v>
      </c>
      <c r="K1100" s="23" t="s">
        <v>27</v>
      </c>
      <c r="L1100" s="3">
        <v>3035450</v>
      </c>
      <c r="M1100" s="23" t="s">
        <v>27</v>
      </c>
    </row>
    <row r="1101" spans="1:13" hidden="1" x14ac:dyDescent="0.2">
      <c r="A1101" s="22" t="s">
        <v>90</v>
      </c>
      <c r="B1101" s="22" t="s">
        <v>69</v>
      </c>
      <c r="C1101" s="22" t="s">
        <v>70</v>
      </c>
      <c r="D1101" s="22" t="s">
        <v>32</v>
      </c>
      <c r="E1101" s="3">
        <v>349</v>
      </c>
      <c r="F1101" s="3">
        <v>387</v>
      </c>
      <c r="G1101" s="3">
        <v>11760</v>
      </c>
      <c r="I1101" s="23" t="s">
        <v>27</v>
      </c>
      <c r="J1101" s="3">
        <v>192552</v>
      </c>
      <c r="K1101" s="23" t="s">
        <v>27</v>
      </c>
      <c r="L1101" s="3">
        <v>784485</v>
      </c>
      <c r="M1101" s="23" t="s">
        <v>27</v>
      </c>
    </row>
    <row r="1102" spans="1:13" hidden="1" x14ac:dyDescent="0.2">
      <c r="A1102" s="22" t="s">
        <v>90</v>
      </c>
      <c r="B1102" s="22" t="s">
        <v>69</v>
      </c>
      <c r="C1102" s="22" t="s">
        <v>70</v>
      </c>
      <c r="D1102" s="22" t="s">
        <v>33</v>
      </c>
      <c r="E1102" s="3">
        <v>44</v>
      </c>
      <c r="F1102" s="3">
        <v>75</v>
      </c>
      <c r="G1102" s="3">
        <v>7369</v>
      </c>
      <c r="I1102" s="23" t="s">
        <v>27</v>
      </c>
      <c r="J1102" s="3">
        <v>466779</v>
      </c>
      <c r="K1102" s="23" t="s">
        <v>38</v>
      </c>
      <c r="L1102" s="3">
        <v>1469470</v>
      </c>
      <c r="M1102" s="23" t="s">
        <v>27</v>
      </c>
    </row>
    <row r="1103" spans="1:13" hidden="1" x14ac:dyDescent="0.2">
      <c r="A1103" s="22" t="s">
        <v>90</v>
      </c>
      <c r="B1103" s="22" t="s">
        <v>69</v>
      </c>
      <c r="C1103" s="22" t="s">
        <v>70</v>
      </c>
      <c r="D1103" s="22" t="s">
        <v>34</v>
      </c>
      <c r="E1103" s="3">
        <v>11898</v>
      </c>
      <c r="F1103" s="3">
        <v>11977</v>
      </c>
      <c r="G1103" s="3">
        <v>52530</v>
      </c>
      <c r="I1103" s="23" t="s">
        <v>27</v>
      </c>
      <c r="J1103" s="3">
        <v>1202627</v>
      </c>
      <c r="K1103" s="23" t="s">
        <v>27</v>
      </c>
      <c r="L1103" s="3">
        <v>5289405</v>
      </c>
      <c r="M1103" s="23" t="s">
        <v>27</v>
      </c>
    </row>
    <row r="1104" spans="1:13" hidden="1" x14ac:dyDescent="0.2">
      <c r="A1104" s="22" t="s">
        <v>90</v>
      </c>
      <c r="B1104" s="22" t="s">
        <v>69</v>
      </c>
      <c r="C1104" s="22" t="s">
        <v>70</v>
      </c>
      <c r="D1104" s="22" t="s">
        <v>35</v>
      </c>
      <c r="E1104" s="3">
        <v>47</v>
      </c>
      <c r="F1104" s="3">
        <v>233</v>
      </c>
      <c r="G1104" s="3">
        <v>44608</v>
      </c>
      <c r="I1104" s="23" t="s">
        <v>38</v>
      </c>
      <c r="J1104" s="3">
        <v>1411496</v>
      </c>
      <c r="K1104" s="23" t="s">
        <v>38</v>
      </c>
      <c r="L1104" s="3">
        <v>6115177</v>
      </c>
      <c r="M1104" s="23" t="s">
        <v>27</v>
      </c>
    </row>
    <row r="1105" spans="1:13" hidden="1" x14ac:dyDescent="0.2">
      <c r="A1105" s="22" t="s">
        <v>90</v>
      </c>
      <c r="B1105" s="22" t="s">
        <v>71</v>
      </c>
      <c r="C1105" s="22" t="s">
        <v>72</v>
      </c>
      <c r="D1105" s="22" t="s">
        <v>26</v>
      </c>
      <c r="E1105" s="3">
        <v>98540</v>
      </c>
      <c r="F1105" s="3">
        <v>104221</v>
      </c>
      <c r="G1105" s="3">
        <v>853473</v>
      </c>
      <c r="I1105" s="23" t="s">
        <v>27</v>
      </c>
      <c r="J1105" s="3">
        <v>10638857</v>
      </c>
      <c r="K1105" s="23" t="s">
        <v>27</v>
      </c>
      <c r="L1105" s="3">
        <v>42184928</v>
      </c>
      <c r="M1105" s="23" t="s">
        <v>27</v>
      </c>
    </row>
    <row r="1106" spans="1:13" hidden="1" x14ac:dyDescent="0.2">
      <c r="A1106" s="22" t="s">
        <v>90</v>
      </c>
      <c r="B1106" s="22" t="s">
        <v>71</v>
      </c>
      <c r="C1106" s="22" t="s">
        <v>72</v>
      </c>
      <c r="D1106" s="22" t="s">
        <v>28</v>
      </c>
      <c r="E1106" s="3">
        <v>60764</v>
      </c>
      <c r="F1106" s="3">
        <v>60816</v>
      </c>
      <c r="G1106" s="3">
        <v>99016</v>
      </c>
      <c r="I1106" s="23" t="s">
        <v>27</v>
      </c>
      <c r="J1106" s="3">
        <v>1363679</v>
      </c>
      <c r="K1106" s="23" t="s">
        <v>27</v>
      </c>
      <c r="L1106" s="3">
        <v>7811744</v>
      </c>
      <c r="M1106" s="23" t="s">
        <v>27</v>
      </c>
    </row>
    <row r="1107" spans="1:13" hidden="1" x14ac:dyDescent="0.2">
      <c r="A1107" s="22" t="s">
        <v>90</v>
      </c>
      <c r="B1107" s="22" t="s">
        <v>71</v>
      </c>
      <c r="C1107" s="22" t="s">
        <v>72</v>
      </c>
      <c r="D1107" s="22" t="s">
        <v>29</v>
      </c>
      <c r="E1107" s="3">
        <v>19845</v>
      </c>
      <c r="F1107" s="3">
        <v>19909</v>
      </c>
      <c r="G1107" s="3">
        <v>129438</v>
      </c>
      <c r="I1107" s="23" t="s">
        <v>27</v>
      </c>
      <c r="J1107" s="3">
        <v>1164561</v>
      </c>
      <c r="K1107" s="23" t="s">
        <v>27</v>
      </c>
      <c r="L1107" s="3">
        <v>5250095</v>
      </c>
      <c r="M1107" s="23" t="s">
        <v>27</v>
      </c>
    </row>
    <row r="1108" spans="1:13" hidden="1" x14ac:dyDescent="0.2">
      <c r="A1108" s="22" t="s">
        <v>90</v>
      </c>
      <c r="B1108" s="22" t="s">
        <v>71</v>
      </c>
      <c r="C1108" s="22" t="s">
        <v>72</v>
      </c>
      <c r="D1108" s="22" t="s">
        <v>30</v>
      </c>
      <c r="E1108" s="3">
        <v>11695</v>
      </c>
      <c r="F1108" s="3">
        <v>11831</v>
      </c>
      <c r="G1108" s="3">
        <v>154631</v>
      </c>
      <c r="I1108" s="23" t="s">
        <v>27</v>
      </c>
      <c r="J1108" s="3">
        <v>1411425</v>
      </c>
      <c r="K1108" s="23" t="s">
        <v>27</v>
      </c>
      <c r="L1108" s="3">
        <v>5313078</v>
      </c>
      <c r="M1108" s="23" t="s">
        <v>27</v>
      </c>
    </row>
    <row r="1109" spans="1:13" hidden="1" x14ac:dyDescent="0.2">
      <c r="A1109" s="22" t="s">
        <v>90</v>
      </c>
      <c r="B1109" s="22" t="s">
        <v>71</v>
      </c>
      <c r="C1109" s="22" t="s">
        <v>72</v>
      </c>
      <c r="D1109" s="22" t="s">
        <v>31</v>
      </c>
      <c r="E1109" s="3">
        <v>92304</v>
      </c>
      <c r="F1109" s="3">
        <v>92556</v>
      </c>
      <c r="G1109" s="3">
        <v>383085</v>
      </c>
      <c r="I1109" s="23" t="s">
        <v>27</v>
      </c>
      <c r="J1109" s="3">
        <v>3939665</v>
      </c>
      <c r="K1109" s="23" t="s">
        <v>27</v>
      </c>
      <c r="L1109" s="3">
        <v>18374917</v>
      </c>
      <c r="M1109" s="23" t="s">
        <v>27</v>
      </c>
    </row>
    <row r="1110" spans="1:13" hidden="1" x14ac:dyDescent="0.2">
      <c r="A1110" s="22" t="s">
        <v>90</v>
      </c>
      <c r="B1110" s="22" t="s">
        <v>71</v>
      </c>
      <c r="C1110" s="22" t="s">
        <v>72</v>
      </c>
      <c r="D1110" s="22" t="s">
        <v>32</v>
      </c>
      <c r="E1110" s="3">
        <v>5780</v>
      </c>
      <c r="F1110" s="3">
        <v>6446</v>
      </c>
      <c r="G1110" s="3">
        <v>192441</v>
      </c>
      <c r="I1110" s="23" t="s">
        <v>27</v>
      </c>
      <c r="J1110" s="3">
        <v>2030830</v>
      </c>
      <c r="K1110" s="23" t="s">
        <v>27</v>
      </c>
      <c r="L1110" s="3">
        <v>6956165</v>
      </c>
      <c r="M1110" s="23" t="s">
        <v>27</v>
      </c>
    </row>
    <row r="1111" spans="1:13" hidden="1" x14ac:dyDescent="0.2">
      <c r="A1111" s="22" t="s">
        <v>90</v>
      </c>
      <c r="B1111" s="22" t="s">
        <v>71</v>
      </c>
      <c r="C1111" s="22" t="s">
        <v>72</v>
      </c>
      <c r="D1111" s="22" t="s">
        <v>33</v>
      </c>
      <c r="E1111" s="3">
        <v>345</v>
      </c>
      <c r="F1111" s="3">
        <v>1057</v>
      </c>
      <c r="G1111" s="3">
        <v>54623</v>
      </c>
      <c r="I1111" s="23" t="s">
        <v>27</v>
      </c>
      <c r="J1111" s="3">
        <v>731963</v>
      </c>
      <c r="K1111" s="23" t="s">
        <v>27</v>
      </c>
      <c r="L1111" s="3">
        <v>2555605</v>
      </c>
      <c r="M1111" s="23" t="s">
        <v>27</v>
      </c>
    </row>
    <row r="1112" spans="1:13" hidden="1" x14ac:dyDescent="0.2">
      <c r="A1112" s="22" t="s">
        <v>90</v>
      </c>
      <c r="B1112" s="22" t="s">
        <v>71</v>
      </c>
      <c r="C1112" s="22" t="s">
        <v>72</v>
      </c>
      <c r="D1112" s="22" t="s">
        <v>34</v>
      </c>
      <c r="E1112" s="3">
        <v>98429</v>
      </c>
      <c r="F1112" s="3">
        <v>100059</v>
      </c>
      <c r="G1112" s="3">
        <v>630149</v>
      </c>
      <c r="I1112" s="23" t="s">
        <v>27</v>
      </c>
      <c r="J1112" s="3">
        <v>6702458</v>
      </c>
      <c r="K1112" s="23" t="s">
        <v>27</v>
      </c>
      <c r="L1112" s="3">
        <v>27886687</v>
      </c>
      <c r="M1112" s="23" t="s">
        <v>27</v>
      </c>
    </row>
    <row r="1113" spans="1:13" hidden="1" x14ac:dyDescent="0.2">
      <c r="A1113" s="22" t="s">
        <v>90</v>
      </c>
      <c r="B1113" s="22" t="s">
        <v>71</v>
      </c>
      <c r="C1113" s="22" t="s">
        <v>72</v>
      </c>
      <c r="D1113" s="22" t="s">
        <v>35</v>
      </c>
      <c r="E1113" s="3">
        <v>111</v>
      </c>
      <c r="F1113" s="3">
        <v>4162</v>
      </c>
      <c r="G1113" s="3">
        <v>223324</v>
      </c>
      <c r="I1113" s="23" t="s">
        <v>38</v>
      </c>
      <c r="J1113" s="3">
        <v>3936399</v>
      </c>
      <c r="K1113" s="23" t="s">
        <v>38</v>
      </c>
      <c r="L1113" s="3">
        <v>14298241</v>
      </c>
      <c r="M1113" s="23" t="s">
        <v>38</v>
      </c>
    </row>
    <row r="1114" spans="1:13" hidden="1" x14ac:dyDescent="0.2">
      <c r="A1114" s="22" t="s">
        <v>90</v>
      </c>
      <c r="B1114" s="22" t="s">
        <v>73</v>
      </c>
      <c r="C1114" s="22" t="s">
        <v>74</v>
      </c>
      <c r="D1114" s="22" t="s">
        <v>26</v>
      </c>
      <c r="E1114" s="3">
        <v>104626</v>
      </c>
      <c r="F1114" s="3">
        <v>105537</v>
      </c>
      <c r="G1114" s="3">
        <v>313419</v>
      </c>
      <c r="I1114" s="23" t="s">
        <v>27</v>
      </c>
      <c r="J1114" s="3">
        <v>5657211</v>
      </c>
      <c r="K1114" s="23" t="s">
        <v>27</v>
      </c>
      <c r="L1114" s="3">
        <v>23147877</v>
      </c>
      <c r="M1114" s="23" t="s">
        <v>27</v>
      </c>
    </row>
    <row r="1115" spans="1:13" hidden="1" x14ac:dyDescent="0.2">
      <c r="A1115" s="22" t="s">
        <v>90</v>
      </c>
      <c r="B1115" s="22" t="s">
        <v>73</v>
      </c>
      <c r="C1115" s="22" t="s">
        <v>74</v>
      </c>
      <c r="D1115" s="22" t="s">
        <v>28</v>
      </c>
      <c r="E1115" s="3">
        <v>86781</v>
      </c>
      <c r="F1115" s="3">
        <v>86808</v>
      </c>
      <c r="G1115" s="3">
        <v>147153</v>
      </c>
      <c r="I1115" s="23" t="s">
        <v>38</v>
      </c>
      <c r="J1115" s="3">
        <v>2652843</v>
      </c>
      <c r="K1115" s="23" t="s">
        <v>27</v>
      </c>
      <c r="L1115" s="3">
        <v>13272876</v>
      </c>
      <c r="M1115" s="23" t="s">
        <v>27</v>
      </c>
    </row>
    <row r="1116" spans="1:13" hidden="1" x14ac:dyDescent="0.2">
      <c r="A1116" s="22" t="s">
        <v>90</v>
      </c>
      <c r="B1116" s="22" t="s">
        <v>73</v>
      </c>
      <c r="C1116" s="22" t="s">
        <v>74</v>
      </c>
      <c r="D1116" s="22" t="s">
        <v>29</v>
      </c>
      <c r="E1116" s="3">
        <v>13455</v>
      </c>
      <c r="F1116" s="3">
        <v>13535</v>
      </c>
      <c r="G1116" s="3">
        <v>84353</v>
      </c>
      <c r="I1116" s="23" t="s">
        <v>27</v>
      </c>
      <c r="J1116" s="3">
        <v>1436334</v>
      </c>
      <c r="K1116" s="23" t="s">
        <v>27</v>
      </c>
      <c r="L1116" s="3">
        <v>5242464</v>
      </c>
      <c r="M1116" s="23" t="s">
        <v>27</v>
      </c>
    </row>
    <row r="1117" spans="1:13" hidden="1" x14ac:dyDescent="0.2">
      <c r="A1117" s="22" t="s">
        <v>90</v>
      </c>
      <c r="B1117" s="22" t="s">
        <v>73</v>
      </c>
      <c r="C1117" s="22" t="s">
        <v>74</v>
      </c>
      <c r="D1117" s="22" t="s">
        <v>30</v>
      </c>
      <c r="E1117" s="3">
        <v>3475</v>
      </c>
      <c r="F1117" s="3">
        <v>3618</v>
      </c>
      <c r="G1117" s="3">
        <v>43469</v>
      </c>
      <c r="I1117" s="23" t="s">
        <v>27</v>
      </c>
      <c r="J1117" s="3">
        <v>709942</v>
      </c>
      <c r="K1117" s="23" t="s">
        <v>27</v>
      </c>
      <c r="L1117" s="3">
        <v>2203408</v>
      </c>
      <c r="M1117" s="23" t="s">
        <v>27</v>
      </c>
    </row>
    <row r="1118" spans="1:13" hidden="1" x14ac:dyDescent="0.2">
      <c r="A1118" s="22" t="s">
        <v>90</v>
      </c>
      <c r="B1118" s="22" t="s">
        <v>73</v>
      </c>
      <c r="C1118" s="22" t="s">
        <v>74</v>
      </c>
      <c r="D1118" s="22" t="s">
        <v>31</v>
      </c>
      <c r="E1118" s="3">
        <v>103711</v>
      </c>
      <c r="F1118" s="3">
        <v>103961</v>
      </c>
      <c r="G1118" s="3">
        <v>274975</v>
      </c>
      <c r="I1118" s="23" t="s">
        <v>27</v>
      </c>
      <c r="J1118" s="3">
        <v>4799119</v>
      </c>
      <c r="K1118" s="23" t="s">
        <v>27</v>
      </c>
      <c r="L1118" s="3">
        <v>20718748</v>
      </c>
      <c r="M1118" s="23" t="s">
        <v>27</v>
      </c>
    </row>
    <row r="1119" spans="1:13" hidden="1" x14ac:dyDescent="0.2">
      <c r="A1119" s="22" t="s">
        <v>90</v>
      </c>
      <c r="B1119" s="22" t="s">
        <v>73</v>
      </c>
      <c r="C1119" s="22" t="s">
        <v>74</v>
      </c>
      <c r="D1119" s="22" t="s">
        <v>32</v>
      </c>
      <c r="E1119" s="3">
        <v>852</v>
      </c>
      <c r="F1119" s="3">
        <v>1069</v>
      </c>
      <c r="G1119" s="3">
        <v>24792</v>
      </c>
      <c r="I1119" s="23" t="s">
        <v>27</v>
      </c>
      <c r="J1119" s="3">
        <v>404447</v>
      </c>
      <c r="K1119" s="23" t="s">
        <v>27</v>
      </c>
      <c r="L1119" s="3">
        <v>1171609</v>
      </c>
      <c r="M1119" s="23" t="s">
        <v>27</v>
      </c>
    </row>
    <row r="1120" spans="1:13" hidden="1" x14ac:dyDescent="0.2">
      <c r="A1120" s="22" t="s">
        <v>90</v>
      </c>
      <c r="B1120" s="22" t="s">
        <v>73</v>
      </c>
      <c r="C1120" s="22" t="s">
        <v>74</v>
      </c>
      <c r="D1120" s="22" t="s">
        <v>33</v>
      </c>
      <c r="E1120" s="3">
        <v>34</v>
      </c>
      <c r="F1120" s="3">
        <v>146</v>
      </c>
      <c r="G1120" s="3">
        <v>3677</v>
      </c>
      <c r="I1120" s="23" t="s">
        <v>38</v>
      </c>
      <c r="J1120" s="3">
        <v>125634</v>
      </c>
      <c r="K1120" s="23" t="s">
        <v>27</v>
      </c>
      <c r="L1120" s="3">
        <v>349161</v>
      </c>
      <c r="M1120" s="23" t="s">
        <v>27</v>
      </c>
    </row>
    <row r="1121" spans="1:17" hidden="1" x14ac:dyDescent="0.2">
      <c r="A1121" s="22" t="s">
        <v>90</v>
      </c>
      <c r="B1121" s="22" t="s">
        <v>73</v>
      </c>
      <c r="C1121" s="22" t="s">
        <v>74</v>
      </c>
      <c r="D1121" s="22" t="s">
        <v>34</v>
      </c>
      <c r="E1121" s="3">
        <v>104597</v>
      </c>
      <c r="F1121" s="3">
        <v>105176</v>
      </c>
      <c r="G1121" s="3">
        <v>303444</v>
      </c>
      <c r="I1121" s="23" t="s">
        <v>27</v>
      </c>
      <c r="J1121" s="3">
        <v>5329200</v>
      </c>
      <c r="K1121" s="23" t="s">
        <v>27</v>
      </c>
      <c r="L1121" s="3">
        <v>22239518</v>
      </c>
      <c r="M1121" s="23" t="s">
        <v>27</v>
      </c>
    </row>
    <row r="1122" spans="1:17" hidden="1" x14ac:dyDescent="0.2">
      <c r="A1122" s="22" t="s">
        <v>90</v>
      </c>
      <c r="B1122" s="22" t="s">
        <v>73</v>
      </c>
      <c r="C1122" s="22" t="s">
        <v>74</v>
      </c>
      <c r="D1122" s="22" t="s">
        <v>35</v>
      </c>
      <c r="E1122" s="3">
        <v>29</v>
      </c>
      <c r="F1122" s="3">
        <v>361</v>
      </c>
      <c r="G1122" s="3">
        <v>9975</v>
      </c>
      <c r="I1122" s="23" t="s">
        <v>27</v>
      </c>
      <c r="J1122" s="3">
        <v>328011</v>
      </c>
      <c r="K1122" s="23" t="s">
        <v>27</v>
      </c>
      <c r="L1122" s="3">
        <v>908359</v>
      </c>
      <c r="M1122" s="23" t="s">
        <v>27</v>
      </c>
    </row>
    <row r="1123" spans="1:17" hidden="1" x14ac:dyDescent="0.2">
      <c r="A1123" s="22" t="s">
        <v>90</v>
      </c>
      <c r="B1123" s="22" t="s">
        <v>75</v>
      </c>
      <c r="C1123" s="22" t="s">
        <v>76</v>
      </c>
      <c r="D1123" s="22" t="s">
        <v>26</v>
      </c>
      <c r="E1123" s="3">
        <v>6123</v>
      </c>
      <c r="F1123" s="3">
        <v>6123</v>
      </c>
      <c r="G1123" s="3">
        <v>0</v>
      </c>
      <c r="H1123" s="23" t="s">
        <v>77</v>
      </c>
      <c r="I1123" s="23" t="s">
        <v>78</v>
      </c>
      <c r="J1123" s="3">
        <v>90721</v>
      </c>
      <c r="K1123" s="23" t="s">
        <v>27</v>
      </c>
      <c r="L1123" s="3">
        <v>574100</v>
      </c>
      <c r="M1123" s="23" t="s">
        <v>27</v>
      </c>
    </row>
    <row r="1124" spans="1:17" hidden="1" x14ac:dyDescent="0.2">
      <c r="A1124" s="22" t="s">
        <v>90</v>
      </c>
      <c r="B1124" s="22" t="s">
        <v>75</v>
      </c>
      <c r="C1124" s="22" t="s">
        <v>76</v>
      </c>
      <c r="D1124" s="22" t="s">
        <v>28</v>
      </c>
      <c r="E1124" s="3">
        <v>5953</v>
      </c>
      <c r="F1124" s="3">
        <v>5953</v>
      </c>
      <c r="G1124" s="3">
        <v>0</v>
      </c>
      <c r="H1124" s="23" t="s">
        <v>77</v>
      </c>
      <c r="I1124" s="23" t="s">
        <v>78</v>
      </c>
      <c r="J1124" s="3">
        <v>76589</v>
      </c>
      <c r="K1124" s="23" t="s">
        <v>27</v>
      </c>
      <c r="L1124" s="3">
        <v>484542</v>
      </c>
      <c r="M1124" s="23" t="s">
        <v>27</v>
      </c>
    </row>
    <row r="1125" spans="1:17" hidden="1" x14ac:dyDescent="0.2">
      <c r="A1125" s="22" t="s">
        <v>90</v>
      </c>
      <c r="B1125" s="22" t="s">
        <v>75</v>
      </c>
      <c r="C1125" s="22" t="s">
        <v>76</v>
      </c>
      <c r="D1125" s="22" t="s">
        <v>29</v>
      </c>
      <c r="E1125" s="3">
        <v>126</v>
      </c>
      <c r="F1125" s="3">
        <v>126</v>
      </c>
      <c r="G1125" s="3">
        <v>762</v>
      </c>
      <c r="I1125" s="23" t="s">
        <v>27</v>
      </c>
      <c r="J1125" s="3">
        <v>10000</v>
      </c>
      <c r="K1125" s="23" t="s">
        <v>27</v>
      </c>
      <c r="L1125" s="3">
        <v>63381</v>
      </c>
      <c r="M1125" s="23" t="s">
        <v>27</v>
      </c>
    </row>
    <row r="1126" spans="1:17" hidden="1" x14ac:dyDescent="0.2">
      <c r="A1126" s="22" t="s">
        <v>90</v>
      </c>
      <c r="B1126" s="22" t="s">
        <v>75</v>
      </c>
      <c r="C1126" s="22" t="s">
        <v>76</v>
      </c>
      <c r="D1126" s="22" t="s">
        <v>30</v>
      </c>
      <c r="E1126" s="3">
        <v>31</v>
      </c>
      <c r="F1126" s="3">
        <v>31</v>
      </c>
      <c r="G1126" s="3">
        <v>399</v>
      </c>
      <c r="I1126" s="23" t="s">
        <v>38</v>
      </c>
      <c r="J1126" s="3">
        <v>2022</v>
      </c>
      <c r="K1126" s="23" t="s">
        <v>27</v>
      </c>
      <c r="L1126" s="3">
        <v>12811</v>
      </c>
      <c r="M1126" s="23" t="s">
        <v>27</v>
      </c>
    </row>
    <row r="1127" spans="1:17" hidden="1" x14ac:dyDescent="0.2">
      <c r="A1127" s="22" t="s">
        <v>90</v>
      </c>
      <c r="B1127" s="22" t="s">
        <v>75</v>
      </c>
      <c r="C1127" s="22" t="s">
        <v>76</v>
      </c>
      <c r="D1127" s="22" t="s">
        <v>31</v>
      </c>
      <c r="E1127" s="3">
        <v>6110</v>
      </c>
      <c r="F1127" s="3">
        <v>6110</v>
      </c>
      <c r="G1127" s="3">
        <v>0</v>
      </c>
      <c r="H1127" s="23" t="s">
        <v>77</v>
      </c>
      <c r="I1127" s="23" t="s">
        <v>78</v>
      </c>
      <c r="J1127" s="3">
        <v>88611</v>
      </c>
      <c r="K1127" s="23" t="s">
        <v>27</v>
      </c>
      <c r="L1127" s="3">
        <v>560734</v>
      </c>
      <c r="M1127" s="23" t="s">
        <v>27</v>
      </c>
    </row>
    <row r="1128" spans="1:17" hidden="1" x14ac:dyDescent="0.2">
      <c r="A1128" s="22" t="s">
        <v>90</v>
      </c>
      <c r="B1128" s="22" t="s">
        <v>75</v>
      </c>
      <c r="C1128" s="22" t="s">
        <v>76</v>
      </c>
      <c r="D1128" s="22" t="s">
        <v>32</v>
      </c>
      <c r="E1128" s="3">
        <v>13</v>
      </c>
      <c r="F1128" s="3">
        <v>13</v>
      </c>
      <c r="G1128" s="3">
        <v>351</v>
      </c>
      <c r="I1128" s="23" t="s">
        <v>27</v>
      </c>
      <c r="J1128" s="3">
        <v>2110</v>
      </c>
      <c r="K1128" s="23" t="s">
        <v>27</v>
      </c>
      <c r="L1128" s="3">
        <v>13366</v>
      </c>
      <c r="M1128" s="23" t="s">
        <v>27</v>
      </c>
    </row>
    <row r="1129" spans="1:17" hidden="1" x14ac:dyDescent="0.2">
      <c r="A1129" s="22" t="s">
        <v>90</v>
      </c>
      <c r="B1129" s="22" t="s">
        <v>75</v>
      </c>
      <c r="C1129" s="22" t="s">
        <v>76</v>
      </c>
      <c r="D1129" s="22" t="s">
        <v>34</v>
      </c>
      <c r="E1129" s="3">
        <v>6123</v>
      </c>
      <c r="F1129" s="3">
        <v>6123</v>
      </c>
      <c r="G1129" s="3">
        <v>0</v>
      </c>
      <c r="H1129" s="23" t="s">
        <v>77</v>
      </c>
      <c r="I1129" s="23" t="s">
        <v>78</v>
      </c>
      <c r="J1129" s="3">
        <v>90721</v>
      </c>
      <c r="K1129" s="23" t="s">
        <v>27</v>
      </c>
      <c r="L1129" s="3">
        <v>574100</v>
      </c>
      <c r="M1129" s="23" t="s">
        <v>27</v>
      </c>
    </row>
    <row r="1130" spans="1:17" ht="12.75" x14ac:dyDescent="0.2">
      <c r="A1130" s="22" t="s">
        <v>91</v>
      </c>
      <c r="B1130" s="22" t="s">
        <v>24</v>
      </c>
      <c r="C1130" s="22" t="s">
        <v>25</v>
      </c>
      <c r="D1130" s="22" t="s">
        <v>26</v>
      </c>
      <c r="E1130" s="3">
        <v>2367</v>
      </c>
      <c r="F1130" s="3">
        <v>3675</v>
      </c>
      <c r="G1130" s="3">
        <v>1131071</v>
      </c>
      <c r="I1130" s="23" t="s">
        <v>27</v>
      </c>
      <c r="J1130" s="3">
        <v>56189313</v>
      </c>
      <c r="K1130" s="23" t="s">
        <v>27</v>
      </c>
      <c r="L1130" s="3">
        <v>188344291</v>
      </c>
      <c r="M1130" s="23" t="s">
        <v>27</v>
      </c>
      <c r="N1130" s="2" t="s">
        <v>185</v>
      </c>
      <c r="O1130" s="47">
        <f>O196/(O196+O8)</f>
        <v>0.76100845031127173</v>
      </c>
      <c r="P1130" s="47">
        <f t="shared" ref="P1130:Q1130" si="5">P196/(P196+P8)</f>
        <v>0.66139443928916763</v>
      </c>
      <c r="Q1130" s="47">
        <f t="shared" si="5"/>
        <v>0.45372892928708192</v>
      </c>
    </row>
    <row r="1131" spans="1:17" hidden="1" x14ac:dyDescent="0.2">
      <c r="A1131" s="22" t="s">
        <v>91</v>
      </c>
      <c r="B1131" s="22" t="s">
        <v>24</v>
      </c>
      <c r="C1131" s="22" t="s">
        <v>25</v>
      </c>
      <c r="D1131" s="22" t="s">
        <v>28</v>
      </c>
      <c r="E1131" s="3">
        <v>408</v>
      </c>
      <c r="F1131" s="3">
        <v>409</v>
      </c>
      <c r="G1131" s="3">
        <v>658</v>
      </c>
      <c r="I1131" s="23" t="s">
        <v>27</v>
      </c>
      <c r="J1131" s="3">
        <v>34319</v>
      </c>
      <c r="K1131" s="23" t="s">
        <v>27</v>
      </c>
      <c r="L1131" s="3">
        <v>146222</v>
      </c>
      <c r="M1131" s="23" t="s">
        <v>27</v>
      </c>
    </row>
    <row r="1132" spans="1:17" hidden="1" x14ac:dyDescent="0.2">
      <c r="A1132" s="22" t="s">
        <v>91</v>
      </c>
      <c r="B1132" s="22" t="s">
        <v>24</v>
      </c>
      <c r="C1132" s="22" t="s">
        <v>25</v>
      </c>
      <c r="D1132" s="22" t="s">
        <v>29</v>
      </c>
      <c r="E1132" s="3">
        <v>271</v>
      </c>
      <c r="F1132" s="3">
        <v>286</v>
      </c>
      <c r="G1132" s="3">
        <v>1847</v>
      </c>
      <c r="I1132" s="23" t="s">
        <v>27</v>
      </c>
      <c r="J1132" s="3">
        <v>30157</v>
      </c>
      <c r="K1132" s="23" t="s">
        <v>27</v>
      </c>
      <c r="L1132" s="3">
        <v>256292</v>
      </c>
      <c r="M1132" s="23" t="s">
        <v>27</v>
      </c>
    </row>
    <row r="1133" spans="1:17" hidden="1" x14ac:dyDescent="0.2">
      <c r="A1133" s="22" t="s">
        <v>91</v>
      </c>
      <c r="B1133" s="22" t="s">
        <v>24</v>
      </c>
      <c r="C1133" s="22" t="s">
        <v>25</v>
      </c>
      <c r="D1133" s="22" t="s">
        <v>30</v>
      </c>
      <c r="E1133" s="3">
        <v>164</v>
      </c>
      <c r="F1133" s="3">
        <v>204</v>
      </c>
      <c r="G1133" s="3">
        <v>2199</v>
      </c>
      <c r="I1133" s="23" t="s">
        <v>27</v>
      </c>
      <c r="J1133" s="3">
        <v>40244</v>
      </c>
      <c r="K1133" s="23" t="s">
        <v>27</v>
      </c>
      <c r="L1133" s="3">
        <v>332672</v>
      </c>
      <c r="M1133" s="23" t="s">
        <v>27</v>
      </c>
    </row>
    <row r="1134" spans="1:17" hidden="1" x14ac:dyDescent="0.2">
      <c r="A1134" s="22" t="s">
        <v>91</v>
      </c>
      <c r="B1134" s="22" t="s">
        <v>24</v>
      </c>
      <c r="C1134" s="22" t="s">
        <v>25</v>
      </c>
      <c r="D1134" s="22" t="s">
        <v>31</v>
      </c>
      <c r="E1134" s="3">
        <v>843</v>
      </c>
      <c r="F1134" s="3">
        <v>899</v>
      </c>
      <c r="G1134" s="3">
        <v>4704</v>
      </c>
      <c r="I1134" s="23" t="s">
        <v>27</v>
      </c>
      <c r="J1134" s="3">
        <v>104720</v>
      </c>
      <c r="K1134" s="23" t="s">
        <v>27</v>
      </c>
      <c r="L1134" s="3">
        <v>735186</v>
      </c>
      <c r="M1134" s="23" t="s">
        <v>27</v>
      </c>
    </row>
    <row r="1135" spans="1:17" hidden="1" x14ac:dyDescent="0.2">
      <c r="A1135" s="22" t="s">
        <v>91</v>
      </c>
      <c r="B1135" s="22" t="s">
        <v>24</v>
      </c>
      <c r="C1135" s="22" t="s">
        <v>25</v>
      </c>
      <c r="D1135" s="22" t="s">
        <v>32</v>
      </c>
      <c r="E1135" s="3">
        <v>287</v>
      </c>
      <c r="F1135" s="3">
        <v>489</v>
      </c>
      <c r="G1135" s="3">
        <v>16195</v>
      </c>
      <c r="I1135" s="23" t="s">
        <v>27</v>
      </c>
      <c r="J1135" s="3">
        <v>476217</v>
      </c>
      <c r="K1135" s="23" t="s">
        <v>27</v>
      </c>
      <c r="L1135" s="3">
        <v>2325635</v>
      </c>
      <c r="M1135" s="23" t="s">
        <v>27</v>
      </c>
    </row>
    <row r="1136" spans="1:17" hidden="1" x14ac:dyDescent="0.2">
      <c r="A1136" s="22" t="s">
        <v>91</v>
      </c>
      <c r="B1136" s="22" t="s">
        <v>24</v>
      </c>
      <c r="C1136" s="22" t="s">
        <v>25</v>
      </c>
      <c r="D1136" s="22" t="s">
        <v>33</v>
      </c>
      <c r="E1136" s="3">
        <v>723</v>
      </c>
      <c r="F1136" s="3">
        <v>904</v>
      </c>
      <c r="G1136" s="3">
        <v>172223</v>
      </c>
      <c r="I1136" s="23" t="s">
        <v>27</v>
      </c>
      <c r="J1136" s="3">
        <v>6357642</v>
      </c>
      <c r="K1136" s="23" t="s">
        <v>27</v>
      </c>
      <c r="L1136" s="3">
        <v>17968073</v>
      </c>
      <c r="M1136" s="23" t="s">
        <v>27</v>
      </c>
    </row>
    <row r="1137" spans="1:13" hidden="1" x14ac:dyDescent="0.2">
      <c r="A1137" s="22" t="s">
        <v>91</v>
      </c>
      <c r="B1137" s="22" t="s">
        <v>24</v>
      </c>
      <c r="C1137" s="22" t="s">
        <v>25</v>
      </c>
      <c r="D1137" s="22" t="s">
        <v>34</v>
      </c>
      <c r="E1137" s="3">
        <v>1853</v>
      </c>
      <c r="F1137" s="3">
        <v>2292</v>
      </c>
      <c r="G1137" s="3">
        <v>193122</v>
      </c>
      <c r="I1137" s="23" t="s">
        <v>27</v>
      </c>
      <c r="J1137" s="3">
        <v>6938579</v>
      </c>
      <c r="K1137" s="23" t="s">
        <v>27</v>
      </c>
      <c r="L1137" s="3">
        <v>21028894</v>
      </c>
      <c r="M1137" s="23" t="s">
        <v>27</v>
      </c>
    </row>
    <row r="1138" spans="1:13" hidden="1" x14ac:dyDescent="0.2">
      <c r="A1138" s="22" t="s">
        <v>91</v>
      </c>
      <c r="B1138" s="22" t="s">
        <v>24</v>
      </c>
      <c r="C1138" s="22" t="s">
        <v>25</v>
      </c>
      <c r="D1138" s="22" t="s">
        <v>35</v>
      </c>
      <c r="E1138" s="3">
        <v>514</v>
      </c>
      <c r="F1138" s="3">
        <v>1383</v>
      </c>
      <c r="G1138" s="3">
        <v>937949</v>
      </c>
      <c r="I1138" s="23" t="s">
        <v>27</v>
      </c>
      <c r="J1138" s="3">
        <v>49250734</v>
      </c>
      <c r="K1138" s="23" t="s">
        <v>27</v>
      </c>
      <c r="L1138" s="3">
        <v>167315397</v>
      </c>
      <c r="M1138" s="23" t="s">
        <v>27</v>
      </c>
    </row>
    <row r="1139" spans="1:13" hidden="1" x14ac:dyDescent="0.2">
      <c r="A1139" s="22" t="s">
        <v>91</v>
      </c>
      <c r="B1139" s="22" t="s">
        <v>41</v>
      </c>
      <c r="C1139" s="22" t="s">
        <v>42</v>
      </c>
      <c r="D1139" s="22" t="s">
        <v>26</v>
      </c>
      <c r="E1139" s="3">
        <v>70</v>
      </c>
      <c r="F1139" s="3">
        <v>70</v>
      </c>
      <c r="G1139" s="3">
        <v>238</v>
      </c>
      <c r="I1139" s="23" t="s">
        <v>27</v>
      </c>
      <c r="J1139" s="3">
        <v>4362</v>
      </c>
      <c r="K1139" s="23" t="s">
        <v>27</v>
      </c>
      <c r="L1139" s="3">
        <v>25806</v>
      </c>
      <c r="M1139" s="23" t="s">
        <v>27</v>
      </c>
    </row>
    <row r="1140" spans="1:13" hidden="1" x14ac:dyDescent="0.2">
      <c r="A1140" s="22" t="s">
        <v>91</v>
      </c>
      <c r="B1140" s="22" t="s">
        <v>41</v>
      </c>
      <c r="C1140" s="22" t="s">
        <v>42</v>
      </c>
      <c r="D1140" s="22" t="s">
        <v>28</v>
      </c>
      <c r="E1140" s="3">
        <v>53</v>
      </c>
      <c r="F1140" s="3">
        <v>53</v>
      </c>
      <c r="G1140" s="3">
        <v>63</v>
      </c>
      <c r="I1140" s="23" t="s">
        <v>27</v>
      </c>
      <c r="J1140" s="3">
        <v>1330</v>
      </c>
      <c r="K1140" s="23" t="s">
        <v>38</v>
      </c>
      <c r="L1140" s="3">
        <v>8213</v>
      </c>
      <c r="M1140" s="23" t="s">
        <v>27</v>
      </c>
    </row>
    <row r="1141" spans="1:13" hidden="1" x14ac:dyDescent="0.2">
      <c r="A1141" s="22" t="s">
        <v>91</v>
      </c>
      <c r="B1141" s="22" t="s">
        <v>41</v>
      </c>
      <c r="C1141" s="22" t="s">
        <v>42</v>
      </c>
      <c r="D1141" s="22" t="s">
        <v>29</v>
      </c>
      <c r="E1141" s="3">
        <v>13</v>
      </c>
      <c r="F1141" s="3">
        <v>13</v>
      </c>
      <c r="G1141" s="3">
        <v>83</v>
      </c>
      <c r="I1141" s="23" t="s">
        <v>27</v>
      </c>
      <c r="J1141" s="3">
        <v>1547</v>
      </c>
      <c r="K1141" s="23" t="s">
        <v>38</v>
      </c>
      <c r="L1141" s="3">
        <v>7696</v>
      </c>
      <c r="M1141" s="23" t="s">
        <v>38</v>
      </c>
    </row>
    <row r="1142" spans="1:13" hidden="1" x14ac:dyDescent="0.2">
      <c r="A1142" s="22" t="s">
        <v>91</v>
      </c>
      <c r="B1142" s="22" t="s">
        <v>41</v>
      </c>
      <c r="C1142" s="22" t="s">
        <v>42</v>
      </c>
      <c r="D1142" s="22" t="s">
        <v>30</v>
      </c>
      <c r="E1142" s="3">
        <v>3</v>
      </c>
      <c r="F1142" s="3">
        <v>3</v>
      </c>
      <c r="G1142" s="3">
        <v>40</v>
      </c>
      <c r="I1142" s="23" t="s">
        <v>38</v>
      </c>
      <c r="J1142" s="3">
        <v>779</v>
      </c>
      <c r="K1142" s="23" t="s">
        <v>27</v>
      </c>
      <c r="L1142" s="3">
        <v>2268</v>
      </c>
      <c r="M1142" s="23" t="s">
        <v>27</v>
      </c>
    </row>
    <row r="1143" spans="1:13" hidden="1" x14ac:dyDescent="0.2">
      <c r="A1143" s="22" t="s">
        <v>91</v>
      </c>
      <c r="B1143" s="22" t="s">
        <v>41</v>
      </c>
      <c r="C1143" s="22" t="s">
        <v>42</v>
      </c>
      <c r="D1143" s="22" t="s">
        <v>31</v>
      </c>
      <c r="E1143" s="3">
        <v>69</v>
      </c>
      <c r="F1143" s="3">
        <v>69</v>
      </c>
      <c r="G1143" s="3">
        <v>186</v>
      </c>
      <c r="I1143" s="23" t="s">
        <v>38</v>
      </c>
      <c r="J1143" s="3">
        <v>3656</v>
      </c>
      <c r="K1143" s="23" t="s">
        <v>38</v>
      </c>
      <c r="L1143" s="3">
        <v>18177</v>
      </c>
      <c r="M1143" s="23" t="s">
        <v>27</v>
      </c>
    </row>
    <row r="1144" spans="1:13" hidden="1" x14ac:dyDescent="0.2">
      <c r="A1144" s="22" t="s">
        <v>91</v>
      </c>
      <c r="B1144" s="22" t="s">
        <v>41</v>
      </c>
      <c r="C1144" s="22" t="s">
        <v>42</v>
      </c>
      <c r="D1144" s="22" t="s">
        <v>32</v>
      </c>
      <c r="E1144" s="3">
        <v>1</v>
      </c>
      <c r="F1144" s="3">
        <v>1</v>
      </c>
      <c r="G1144" s="3">
        <v>0</v>
      </c>
      <c r="H1144" s="23" t="s">
        <v>84</v>
      </c>
      <c r="I1144" s="23" t="s">
        <v>80</v>
      </c>
      <c r="J1144" s="3">
        <v>0</v>
      </c>
      <c r="K1144" s="23" t="s">
        <v>80</v>
      </c>
      <c r="L1144" s="3">
        <v>0</v>
      </c>
      <c r="M1144" s="23" t="s">
        <v>80</v>
      </c>
    </row>
    <row r="1145" spans="1:13" hidden="1" x14ac:dyDescent="0.2">
      <c r="A1145" s="22" t="s">
        <v>91</v>
      </c>
      <c r="B1145" s="22" t="s">
        <v>41</v>
      </c>
      <c r="C1145" s="22" t="s">
        <v>42</v>
      </c>
      <c r="D1145" s="22" t="s">
        <v>34</v>
      </c>
      <c r="E1145" s="3">
        <v>70</v>
      </c>
      <c r="F1145" s="3">
        <v>70</v>
      </c>
      <c r="G1145" s="3">
        <v>238</v>
      </c>
      <c r="I1145" s="23" t="s">
        <v>27</v>
      </c>
      <c r="J1145" s="3">
        <v>4362</v>
      </c>
      <c r="K1145" s="23" t="s">
        <v>27</v>
      </c>
      <c r="L1145" s="3">
        <v>25806</v>
      </c>
      <c r="M1145" s="23" t="s">
        <v>27</v>
      </c>
    </row>
    <row r="1146" spans="1:13" hidden="1" x14ac:dyDescent="0.2">
      <c r="A1146" s="22" t="s">
        <v>91</v>
      </c>
      <c r="B1146" s="22" t="s">
        <v>43</v>
      </c>
      <c r="C1146" s="22" t="s">
        <v>44</v>
      </c>
      <c r="D1146" s="22" t="s">
        <v>26</v>
      </c>
      <c r="E1146" s="3">
        <v>12</v>
      </c>
      <c r="F1146" s="3">
        <v>12</v>
      </c>
      <c r="G1146" s="3">
        <v>89</v>
      </c>
      <c r="I1146" s="23" t="s">
        <v>38</v>
      </c>
      <c r="J1146" s="3">
        <v>2902</v>
      </c>
      <c r="K1146" s="23" t="s">
        <v>38</v>
      </c>
      <c r="L1146" s="3">
        <v>12631</v>
      </c>
      <c r="M1146" s="23" t="s">
        <v>27</v>
      </c>
    </row>
    <row r="1147" spans="1:13" hidden="1" x14ac:dyDescent="0.2">
      <c r="A1147" s="22" t="s">
        <v>91</v>
      </c>
      <c r="B1147" s="22" t="s">
        <v>43</v>
      </c>
      <c r="C1147" s="22" t="s">
        <v>44</v>
      </c>
      <c r="D1147" s="22" t="s">
        <v>28</v>
      </c>
      <c r="E1147" s="3">
        <v>7</v>
      </c>
      <c r="F1147" s="3">
        <v>7</v>
      </c>
      <c r="G1147" s="3">
        <v>0</v>
      </c>
      <c r="H1147" s="23" t="s">
        <v>85</v>
      </c>
      <c r="I1147" s="23" t="s">
        <v>80</v>
      </c>
      <c r="J1147" s="3">
        <v>0</v>
      </c>
      <c r="K1147" s="23" t="s">
        <v>80</v>
      </c>
      <c r="L1147" s="3">
        <v>0</v>
      </c>
      <c r="M1147" s="23" t="s">
        <v>80</v>
      </c>
    </row>
    <row r="1148" spans="1:13" hidden="1" x14ac:dyDescent="0.2">
      <c r="A1148" s="22" t="s">
        <v>91</v>
      </c>
      <c r="B1148" s="22" t="s">
        <v>43</v>
      </c>
      <c r="C1148" s="22" t="s">
        <v>44</v>
      </c>
      <c r="D1148" s="22" t="s">
        <v>29</v>
      </c>
      <c r="E1148" s="3">
        <v>3</v>
      </c>
      <c r="F1148" s="3">
        <v>3</v>
      </c>
      <c r="G1148" s="3">
        <v>0</v>
      </c>
      <c r="H1148" s="23" t="s">
        <v>85</v>
      </c>
      <c r="I1148" s="23" t="s">
        <v>80</v>
      </c>
      <c r="J1148" s="3">
        <v>0</v>
      </c>
      <c r="K1148" s="23" t="s">
        <v>80</v>
      </c>
      <c r="L1148" s="3">
        <v>0</v>
      </c>
      <c r="M1148" s="23" t="s">
        <v>80</v>
      </c>
    </row>
    <row r="1149" spans="1:13" hidden="1" x14ac:dyDescent="0.2">
      <c r="A1149" s="22" t="s">
        <v>91</v>
      </c>
      <c r="B1149" s="22" t="s">
        <v>43</v>
      </c>
      <c r="C1149" s="22" t="s">
        <v>44</v>
      </c>
      <c r="D1149" s="22" t="s">
        <v>31</v>
      </c>
      <c r="E1149" s="3">
        <v>10</v>
      </c>
      <c r="F1149" s="3">
        <v>10</v>
      </c>
      <c r="G1149" s="3">
        <v>18</v>
      </c>
      <c r="I1149" s="23" t="s">
        <v>27</v>
      </c>
      <c r="J1149" s="3">
        <v>699</v>
      </c>
      <c r="K1149" s="23" t="s">
        <v>38</v>
      </c>
      <c r="L1149" s="3">
        <v>4027</v>
      </c>
      <c r="M1149" s="23" t="s">
        <v>38</v>
      </c>
    </row>
    <row r="1150" spans="1:13" hidden="1" x14ac:dyDescent="0.2">
      <c r="A1150" s="22" t="s">
        <v>91</v>
      </c>
      <c r="B1150" s="22" t="s">
        <v>43</v>
      </c>
      <c r="C1150" s="22" t="s">
        <v>44</v>
      </c>
      <c r="D1150" s="22" t="s">
        <v>32</v>
      </c>
      <c r="E1150" s="3">
        <v>2</v>
      </c>
      <c r="F1150" s="3">
        <v>2</v>
      </c>
      <c r="G1150" s="3">
        <v>0</v>
      </c>
      <c r="H1150" s="23" t="s">
        <v>84</v>
      </c>
      <c r="I1150" s="23" t="s">
        <v>80</v>
      </c>
      <c r="J1150" s="3">
        <v>0</v>
      </c>
      <c r="K1150" s="23" t="s">
        <v>80</v>
      </c>
      <c r="L1150" s="3">
        <v>0</v>
      </c>
      <c r="M1150" s="23" t="s">
        <v>80</v>
      </c>
    </row>
    <row r="1151" spans="1:13" hidden="1" x14ac:dyDescent="0.2">
      <c r="A1151" s="22" t="s">
        <v>91</v>
      </c>
      <c r="B1151" s="22" t="s">
        <v>43</v>
      </c>
      <c r="C1151" s="22" t="s">
        <v>44</v>
      </c>
      <c r="D1151" s="22" t="s">
        <v>34</v>
      </c>
      <c r="E1151" s="3">
        <v>12</v>
      </c>
      <c r="F1151" s="3">
        <v>12</v>
      </c>
      <c r="G1151" s="3">
        <v>89</v>
      </c>
      <c r="I1151" s="23" t="s">
        <v>38</v>
      </c>
      <c r="J1151" s="3">
        <v>2902</v>
      </c>
      <c r="K1151" s="23" t="s">
        <v>38</v>
      </c>
      <c r="L1151" s="3">
        <v>12631</v>
      </c>
      <c r="M1151" s="23" t="s">
        <v>27</v>
      </c>
    </row>
    <row r="1152" spans="1:13" hidden="1" x14ac:dyDescent="0.2">
      <c r="A1152" s="22" t="s">
        <v>91</v>
      </c>
      <c r="B1152" s="22" t="s">
        <v>45</v>
      </c>
      <c r="C1152" s="22" t="s">
        <v>46</v>
      </c>
      <c r="D1152" s="22" t="s">
        <v>26</v>
      </c>
      <c r="E1152" s="3">
        <v>3</v>
      </c>
      <c r="F1152" s="3">
        <v>3</v>
      </c>
      <c r="G1152" s="3">
        <v>0</v>
      </c>
      <c r="H1152" s="23" t="s">
        <v>88</v>
      </c>
      <c r="I1152" s="23" t="s">
        <v>80</v>
      </c>
      <c r="J1152" s="3">
        <v>0</v>
      </c>
      <c r="K1152" s="23" t="s">
        <v>80</v>
      </c>
      <c r="L1152" s="3">
        <v>0</v>
      </c>
      <c r="M1152" s="23" t="s">
        <v>80</v>
      </c>
    </row>
    <row r="1153" spans="1:13" hidden="1" x14ac:dyDescent="0.2">
      <c r="A1153" s="22" t="s">
        <v>91</v>
      </c>
      <c r="B1153" s="22" t="s">
        <v>45</v>
      </c>
      <c r="C1153" s="22" t="s">
        <v>46</v>
      </c>
      <c r="D1153" s="22" t="s">
        <v>28</v>
      </c>
      <c r="E1153" s="3">
        <v>1</v>
      </c>
      <c r="F1153" s="3">
        <v>1</v>
      </c>
      <c r="G1153" s="3">
        <v>0</v>
      </c>
      <c r="H1153" s="23" t="s">
        <v>85</v>
      </c>
      <c r="I1153" s="23" t="s">
        <v>80</v>
      </c>
      <c r="J1153" s="3">
        <v>0</v>
      </c>
      <c r="K1153" s="23" t="s">
        <v>80</v>
      </c>
      <c r="L1153" s="3">
        <v>0</v>
      </c>
      <c r="M1153" s="23" t="s">
        <v>80</v>
      </c>
    </row>
    <row r="1154" spans="1:13" hidden="1" x14ac:dyDescent="0.2">
      <c r="A1154" s="22" t="s">
        <v>91</v>
      </c>
      <c r="B1154" s="22" t="s">
        <v>45</v>
      </c>
      <c r="C1154" s="22" t="s">
        <v>46</v>
      </c>
      <c r="D1154" s="22" t="s">
        <v>31</v>
      </c>
      <c r="E1154" s="3">
        <v>1</v>
      </c>
      <c r="F1154" s="3">
        <v>1</v>
      </c>
      <c r="G1154" s="3">
        <v>0</v>
      </c>
      <c r="H1154" s="23" t="s">
        <v>85</v>
      </c>
      <c r="I1154" s="23" t="s">
        <v>80</v>
      </c>
      <c r="J1154" s="3">
        <v>0</v>
      </c>
      <c r="K1154" s="23" t="s">
        <v>80</v>
      </c>
      <c r="L1154" s="3">
        <v>0</v>
      </c>
      <c r="M1154" s="23" t="s">
        <v>80</v>
      </c>
    </row>
    <row r="1155" spans="1:13" hidden="1" x14ac:dyDescent="0.2">
      <c r="A1155" s="22" t="s">
        <v>91</v>
      </c>
      <c r="B1155" s="22" t="s">
        <v>45</v>
      </c>
      <c r="C1155" s="22" t="s">
        <v>46</v>
      </c>
      <c r="D1155" s="22" t="s">
        <v>33</v>
      </c>
      <c r="E1155" s="3">
        <v>2</v>
      </c>
      <c r="F1155" s="3">
        <v>2</v>
      </c>
      <c r="G1155" s="3">
        <v>0</v>
      </c>
      <c r="H1155" s="23" t="s">
        <v>88</v>
      </c>
      <c r="I1155" s="23" t="s">
        <v>80</v>
      </c>
      <c r="J1155" s="3">
        <v>0</v>
      </c>
      <c r="K1155" s="23" t="s">
        <v>80</v>
      </c>
      <c r="L1155" s="3">
        <v>0</v>
      </c>
      <c r="M1155" s="23" t="s">
        <v>80</v>
      </c>
    </row>
    <row r="1156" spans="1:13" hidden="1" x14ac:dyDescent="0.2">
      <c r="A1156" s="22" t="s">
        <v>91</v>
      </c>
      <c r="B1156" s="22" t="s">
        <v>45</v>
      </c>
      <c r="C1156" s="22" t="s">
        <v>46</v>
      </c>
      <c r="D1156" s="22" t="s">
        <v>34</v>
      </c>
      <c r="E1156" s="3">
        <v>3</v>
      </c>
      <c r="F1156" s="3">
        <v>3</v>
      </c>
      <c r="G1156" s="3">
        <v>0</v>
      </c>
      <c r="H1156" s="23" t="s">
        <v>88</v>
      </c>
      <c r="I1156" s="23" t="s">
        <v>80</v>
      </c>
      <c r="J1156" s="3">
        <v>0</v>
      </c>
      <c r="K1156" s="23" t="s">
        <v>80</v>
      </c>
      <c r="L1156" s="3">
        <v>0</v>
      </c>
      <c r="M1156" s="23" t="s">
        <v>80</v>
      </c>
    </row>
    <row r="1157" spans="1:13" hidden="1" x14ac:dyDescent="0.2">
      <c r="A1157" s="22" t="s">
        <v>91</v>
      </c>
      <c r="B1157" s="22" t="s">
        <v>47</v>
      </c>
      <c r="C1157" s="22" t="s">
        <v>48</v>
      </c>
      <c r="D1157" s="22" t="s">
        <v>26</v>
      </c>
      <c r="E1157" s="3">
        <v>22</v>
      </c>
      <c r="F1157" s="3">
        <v>27</v>
      </c>
      <c r="G1157" s="3">
        <v>663</v>
      </c>
      <c r="I1157" s="23" t="s">
        <v>27</v>
      </c>
      <c r="J1157" s="3">
        <v>27671</v>
      </c>
      <c r="K1157" s="23" t="s">
        <v>27</v>
      </c>
      <c r="L1157" s="3">
        <v>1258951</v>
      </c>
      <c r="M1157" s="23" t="s">
        <v>38</v>
      </c>
    </row>
    <row r="1158" spans="1:13" hidden="1" x14ac:dyDescent="0.2">
      <c r="A1158" s="22" t="s">
        <v>91</v>
      </c>
      <c r="B1158" s="22" t="s">
        <v>47</v>
      </c>
      <c r="C1158" s="22" t="s">
        <v>48</v>
      </c>
      <c r="D1158" s="22" t="s">
        <v>28</v>
      </c>
      <c r="E1158" s="3">
        <v>4</v>
      </c>
      <c r="F1158" s="3">
        <v>4</v>
      </c>
      <c r="G1158" s="3">
        <v>0</v>
      </c>
      <c r="H1158" s="23" t="s">
        <v>85</v>
      </c>
      <c r="I1158" s="23" t="s">
        <v>80</v>
      </c>
      <c r="J1158" s="3">
        <v>0</v>
      </c>
      <c r="K1158" s="23" t="s">
        <v>80</v>
      </c>
      <c r="L1158" s="3">
        <v>0</v>
      </c>
      <c r="M1158" s="23" t="s">
        <v>80</v>
      </c>
    </row>
    <row r="1159" spans="1:13" hidden="1" x14ac:dyDescent="0.2">
      <c r="A1159" s="22" t="s">
        <v>91</v>
      </c>
      <c r="B1159" s="22" t="s">
        <v>47</v>
      </c>
      <c r="C1159" s="22" t="s">
        <v>48</v>
      </c>
      <c r="D1159" s="22" t="s">
        <v>30</v>
      </c>
      <c r="E1159" s="3">
        <v>1</v>
      </c>
      <c r="F1159" s="3">
        <v>1</v>
      </c>
      <c r="G1159" s="3">
        <v>0</v>
      </c>
      <c r="H1159" s="23" t="s">
        <v>85</v>
      </c>
      <c r="I1159" s="23" t="s">
        <v>80</v>
      </c>
      <c r="J1159" s="3">
        <v>0</v>
      </c>
      <c r="K1159" s="23" t="s">
        <v>80</v>
      </c>
      <c r="L1159" s="3">
        <v>0</v>
      </c>
      <c r="M1159" s="23" t="s">
        <v>80</v>
      </c>
    </row>
    <row r="1160" spans="1:13" hidden="1" x14ac:dyDescent="0.2">
      <c r="A1160" s="22" t="s">
        <v>91</v>
      </c>
      <c r="B1160" s="22" t="s">
        <v>47</v>
      </c>
      <c r="C1160" s="22" t="s">
        <v>48</v>
      </c>
      <c r="D1160" s="22" t="s">
        <v>31</v>
      </c>
      <c r="E1160" s="3">
        <v>5</v>
      </c>
      <c r="F1160" s="3">
        <v>5</v>
      </c>
      <c r="G1160" s="3">
        <v>0</v>
      </c>
      <c r="H1160" s="23" t="s">
        <v>85</v>
      </c>
      <c r="I1160" s="23" t="s">
        <v>78</v>
      </c>
      <c r="J1160" s="3">
        <v>964</v>
      </c>
      <c r="K1160" s="23" t="s">
        <v>27</v>
      </c>
      <c r="L1160" s="3">
        <v>8549</v>
      </c>
      <c r="M1160" s="23" t="s">
        <v>38</v>
      </c>
    </row>
    <row r="1161" spans="1:13" hidden="1" x14ac:dyDescent="0.2">
      <c r="A1161" s="22" t="s">
        <v>91</v>
      </c>
      <c r="B1161" s="22" t="s">
        <v>47</v>
      </c>
      <c r="C1161" s="22" t="s">
        <v>48</v>
      </c>
      <c r="D1161" s="22" t="s">
        <v>32</v>
      </c>
      <c r="E1161" s="3">
        <v>11</v>
      </c>
      <c r="F1161" s="3">
        <v>13</v>
      </c>
      <c r="G1161" s="3">
        <v>213</v>
      </c>
      <c r="I1161" s="23" t="s">
        <v>38</v>
      </c>
      <c r="J1161" s="3">
        <v>5764</v>
      </c>
      <c r="K1161" s="23" t="s">
        <v>38</v>
      </c>
      <c r="L1161" s="3">
        <v>129473</v>
      </c>
      <c r="M1161" s="23" t="s">
        <v>38</v>
      </c>
    </row>
    <row r="1162" spans="1:13" hidden="1" x14ac:dyDescent="0.2">
      <c r="A1162" s="22" t="s">
        <v>91</v>
      </c>
      <c r="B1162" s="22" t="s">
        <v>47</v>
      </c>
      <c r="C1162" s="22" t="s">
        <v>48</v>
      </c>
      <c r="D1162" s="22" t="s">
        <v>33</v>
      </c>
      <c r="E1162" s="3">
        <v>5</v>
      </c>
      <c r="F1162" s="3">
        <v>6</v>
      </c>
      <c r="G1162" s="3">
        <v>417</v>
      </c>
      <c r="I1162" s="23" t="s">
        <v>38</v>
      </c>
      <c r="J1162" s="3">
        <v>20396</v>
      </c>
      <c r="K1162" s="23" t="s">
        <v>27</v>
      </c>
      <c r="L1162" s="3">
        <v>1104225</v>
      </c>
      <c r="M1162" s="23" t="s">
        <v>38</v>
      </c>
    </row>
    <row r="1163" spans="1:13" hidden="1" x14ac:dyDescent="0.2">
      <c r="A1163" s="22" t="s">
        <v>91</v>
      </c>
      <c r="B1163" s="22" t="s">
        <v>47</v>
      </c>
      <c r="C1163" s="22" t="s">
        <v>48</v>
      </c>
      <c r="D1163" s="22" t="s">
        <v>34</v>
      </c>
      <c r="E1163" s="3">
        <v>21</v>
      </c>
      <c r="F1163" s="3">
        <v>24</v>
      </c>
      <c r="G1163" s="3">
        <v>649</v>
      </c>
      <c r="I1163" s="23" t="s">
        <v>27</v>
      </c>
      <c r="J1163" s="3">
        <v>27124</v>
      </c>
      <c r="K1163" s="23" t="s">
        <v>27</v>
      </c>
      <c r="L1163" s="3">
        <v>1242247</v>
      </c>
      <c r="M1163" s="23" t="s">
        <v>38</v>
      </c>
    </row>
    <row r="1164" spans="1:13" hidden="1" x14ac:dyDescent="0.2">
      <c r="A1164" s="22" t="s">
        <v>91</v>
      </c>
      <c r="B1164" s="22" t="s">
        <v>47</v>
      </c>
      <c r="C1164" s="22" t="s">
        <v>48</v>
      </c>
      <c r="D1164" s="22" t="s">
        <v>35</v>
      </c>
      <c r="E1164" s="3">
        <v>1</v>
      </c>
      <c r="F1164" s="3">
        <v>3</v>
      </c>
      <c r="G1164" s="3">
        <v>0</v>
      </c>
      <c r="H1164" s="23" t="s">
        <v>85</v>
      </c>
      <c r="I1164" s="23" t="s">
        <v>80</v>
      </c>
      <c r="J1164" s="3">
        <v>0</v>
      </c>
      <c r="K1164" s="23" t="s">
        <v>80</v>
      </c>
      <c r="L1164" s="3">
        <v>0</v>
      </c>
      <c r="M1164" s="23" t="s">
        <v>80</v>
      </c>
    </row>
    <row r="1165" spans="1:13" hidden="1" x14ac:dyDescent="0.2">
      <c r="A1165" s="22" t="s">
        <v>91</v>
      </c>
      <c r="B1165" s="22" t="s">
        <v>49</v>
      </c>
      <c r="C1165" s="22" t="s">
        <v>50</v>
      </c>
      <c r="D1165" s="22" t="s">
        <v>26</v>
      </c>
      <c r="E1165" s="3">
        <v>460</v>
      </c>
      <c r="F1165" s="3">
        <v>1592</v>
      </c>
      <c r="G1165" s="3">
        <v>10940</v>
      </c>
      <c r="I1165" s="23" t="s">
        <v>27</v>
      </c>
      <c r="J1165" s="3">
        <v>225226</v>
      </c>
      <c r="K1165" s="23" t="s">
        <v>27</v>
      </c>
      <c r="L1165" s="3">
        <v>3437483</v>
      </c>
      <c r="M1165" s="23" t="s">
        <v>27</v>
      </c>
    </row>
    <row r="1166" spans="1:13" hidden="1" x14ac:dyDescent="0.2">
      <c r="A1166" s="22" t="s">
        <v>91</v>
      </c>
      <c r="B1166" s="22" t="s">
        <v>49</v>
      </c>
      <c r="C1166" s="22" t="s">
        <v>50</v>
      </c>
      <c r="D1166" s="22" t="s">
        <v>28</v>
      </c>
      <c r="E1166" s="3">
        <v>77</v>
      </c>
      <c r="F1166" s="3">
        <v>78</v>
      </c>
      <c r="G1166" s="3">
        <v>233</v>
      </c>
      <c r="I1166" s="23" t="s">
        <v>38</v>
      </c>
      <c r="J1166" s="3">
        <v>4558</v>
      </c>
      <c r="K1166" s="23" t="s">
        <v>27</v>
      </c>
      <c r="L1166" s="3">
        <v>42740</v>
      </c>
      <c r="M1166" s="23" t="s">
        <v>27</v>
      </c>
    </row>
    <row r="1167" spans="1:13" hidden="1" x14ac:dyDescent="0.2">
      <c r="A1167" s="22" t="s">
        <v>91</v>
      </c>
      <c r="B1167" s="22" t="s">
        <v>49</v>
      </c>
      <c r="C1167" s="22" t="s">
        <v>50</v>
      </c>
      <c r="D1167" s="22" t="s">
        <v>29</v>
      </c>
      <c r="E1167" s="3">
        <v>201</v>
      </c>
      <c r="F1167" s="3">
        <v>216</v>
      </c>
      <c r="G1167" s="3">
        <v>1413</v>
      </c>
      <c r="I1167" s="23" t="s">
        <v>38</v>
      </c>
      <c r="J1167" s="3">
        <v>20078</v>
      </c>
      <c r="K1167" s="23" t="s">
        <v>27</v>
      </c>
      <c r="L1167" s="3">
        <v>193859</v>
      </c>
      <c r="M1167" s="23" t="s">
        <v>27</v>
      </c>
    </row>
    <row r="1168" spans="1:13" hidden="1" x14ac:dyDescent="0.2">
      <c r="A1168" s="22" t="s">
        <v>91</v>
      </c>
      <c r="B1168" s="22" t="s">
        <v>49</v>
      </c>
      <c r="C1168" s="22" t="s">
        <v>50</v>
      </c>
      <c r="D1168" s="22" t="s">
        <v>30</v>
      </c>
      <c r="E1168" s="3">
        <v>101</v>
      </c>
      <c r="F1168" s="3">
        <v>141</v>
      </c>
      <c r="G1168" s="3">
        <v>1338</v>
      </c>
      <c r="I1168" s="23" t="s">
        <v>38</v>
      </c>
      <c r="J1168" s="3">
        <v>20407</v>
      </c>
      <c r="K1168" s="23" t="s">
        <v>27</v>
      </c>
      <c r="L1168" s="3">
        <v>222460</v>
      </c>
      <c r="M1168" s="23" t="s">
        <v>38</v>
      </c>
    </row>
    <row r="1169" spans="1:13" hidden="1" x14ac:dyDescent="0.2">
      <c r="A1169" s="22" t="s">
        <v>91</v>
      </c>
      <c r="B1169" s="22" t="s">
        <v>49</v>
      </c>
      <c r="C1169" s="22" t="s">
        <v>50</v>
      </c>
      <c r="D1169" s="22" t="s">
        <v>31</v>
      </c>
      <c r="E1169" s="3">
        <v>379</v>
      </c>
      <c r="F1169" s="3">
        <v>435</v>
      </c>
      <c r="G1169" s="3">
        <v>2984</v>
      </c>
      <c r="I1169" s="23" t="s">
        <v>27</v>
      </c>
      <c r="J1169" s="3">
        <v>45043</v>
      </c>
      <c r="K1169" s="23" t="s">
        <v>27</v>
      </c>
      <c r="L1169" s="3">
        <v>459059</v>
      </c>
      <c r="M1169" s="23" t="s">
        <v>27</v>
      </c>
    </row>
    <row r="1170" spans="1:13" hidden="1" x14ac:dyDescent="0.2">
      <c r="A1170" s="22" t="s">
        <v>91</v>
      </c>
      <c r="B1170" s="22" t="s">
        <v>49</v>
      </c>
      <c r="C1170" s="22" t="s">
        <v>50</v>
      </c>
      <c r="D1170" s="22" t="s">
        <v>32</v>
      </c>
      <c r="E1170" s="3">
        <v>67</v>
      </c>
      <c r="F1170" s="3">
        <v>252</v>
      </c>
      <c r="G1170" s="3">
        <v>2388</v>
      </c>
      <c r="I1170" s="23" t="s">
        <v>27</v>
      </c>
      <c r="J1170" s="3">
        <v>43242</v>
      </c>
      <c r="K1170" s="23" t="s">
        <v>27</v>
      </c>
      <c r="L1170" s="3">
        <v>510728</v>
      </c>
      <c r="M1170" s="23" t="s">
        <v>27</v>
      </c>
    </row>
    <row r="1171" spans="1:13" hidden="1" x14ac:dyDescent="0.2">
      <c r="A1171" s="22" t="s">
        <v>91</v>
      </c>
      <c r="B1171" s="22" t="s">
        <v>49</v>
      </c>
      <c r="C1171" s="22" t="s">
        <v>50</v>
      </c>
      <c r="D1171" s="22" t="s">
        <v>33</v>
      </c>
      <c r="E1171" s="3">
        <v>8</v>
      </c>
      <c r="F1171" s="3">
        <v>147</v>
      </c>
      <c r="G1171" s="3">
        <v>0</v>
      </c>
      <c r="H1171" s="23" t="s">
        <v>27</v>
      </c>
      <c r="I1171" s="23" t="s">
        <v>80</v>
      </c>
      <c r="J1171" s="3">
        <v>0</v>
      </c>
      <c r="K1171" s="23" t="s">
        <v>80</v>
      </c>
      <c r="L1171" s="3">
        <v>0</v>
      </c>
      <c r="M1171" s="23" t="s">
        <v>80</v>
      </c>
    </row>
    <row r="1172" spans="1:13" hidden="1" x14ac:dyDescent="0.2">
      <c r="A1172" s="22" t="s">
        <v>91</v>
      </c>
      <c r="B1172" s="22" t="s">
        <v>49</v>
      </c>
      <c r="C1172" s="22" t="s">
        <v>50</v>
      </c>
      <c r="D1172" s="22" t="s">
        <v>34</v>
      </c>
      <c r="E1172" s="3">
        <v>454</v>
      </c>
      <c r="F1172" s="3">
        <v>834</v>
      </c>
      <c r="G1172" s="3">
        <v>6496</v>
      </c>
      <c r="I1172" s="23" t="s">
        <v>27</v>
      </c>
      <c r="J1172" s="3">
        <v>116442</v>
      </c>
      <c r="K1172" s="23" t="s">
        <v>27</v>
      </c>
      <c r="L1172" s="3">
        <v>1409976</v>
      </c>
      <c r="M1172" s="23" t="s">
        <v>27</v>
      </c>
    </row>
    <row r="1173" spans="1:13" hidden="1" x14ac:dyDescent="0.2">
      <c r="A1173" s="22" t="s">
        <v>91</v>
      </c>
      <c r="B1173" s="22" t="s">
        <v>49</v>
      </c>
      <c r="C1173" s="22" t="s">
        <v>50</v>
      </c>
      <c r="D1173" s="22" t="s">
        <v>35</v>
      </c>
      <c r="E1173" s="3">
        <v>6</v>
      </c>
      <c r="F1173" s="3">
        <v>758</v>
      </c>
      <c r="G1173" s="3">
        <v>4444</v>
      </c>
      <c r="I1173" s="23" t="s">
        <v>38</v>
      </c>
      <c r="J1173" s="3">
        <v>108784</v>
      </c>
      <c r="K1173" s="23" t="s">
        <v>27</v>
      </c>
      <c r="L1173" s="3">
        <v>2027507</v>
      </c>
      <c r="M1173" s="23" t="s">
        <v>27</v>
      </c>
    </row>
    <row r="1174" spans="1:13" hidden="1" x14ac:dyDescent="0.2">
      <c r="A1174" s="22" t="s">
        <v>91</v>
      </c>
      <c r="B1174" s="22" t="s">
        <v>51</v>
      </c>
      <c r="C1174" s="22" t="s">
        <v>52</v>
      </c>
      <c r="D1174" s="22" t="s">
        <v>26</v>
      </c>
      <c r="E1174" s="3">
        <v>13</v>
      </c>
      <c r="F1174" s="3">
        <v>13</v>
      </c>
      <c r="G1174" s="3">
        <v>0</v>
      </c>
      <c r="H1174" s="23" t="s">
        <v>79</v>
      </c>
      <c r="I1174" s="23" t="s">
        <v>80</v>
      </c>
      <c r="J1174" s="3">
        <v>0</v>
      </c>
      <c r="K1174" s="23" t="s">
        <v>80</v>
      </c>
      <c r="L1174" s="3">
        <v>0</v>
      </c>
      <c r="M1174" s="23" t="s">
        <v>80</v>
      </c>
    </row>
    <row r="1175" spans="1:13" hidden="1" x14ac:dyDescent="0.2">
      <c r="A1175" s="22" t="s">
        <v>91</v>
      </c>
      <c r="B1175" s="22" t="s">
        <v>51</v>
      </c>
      <c r="C1175" s="22" t="s">
        <v>52</v>
      </c>
      <c r="D1175" s="22" t="s">
        <v>28</v>
      </c>
      <c r="E1175" s="3">
        <v>7</v>
      </c>
      <c r="F1175" s="3">
        <v>7</v>
      </c>
      <c r="G1175" s="3">
        <v>0</v>
      </c>
      <c r="H1175" s="23" t="s">
        <v>85</v>
      </c>
      <c r="I1175" s="23" t="s">
        <v>78</v>
      </c>
      <c r="J1175" s="3">
        <v>257</v>
      </c>
      <c r="K1175" s="23" t="s">
        <v>38</v>
      </c>
      <c r="L1175" s="3">
        <v>1129</v>
      </c>
      <c r="M1175" s="23" t="s">
        <v>38</v>
      </c>
    </row>
    <row r="1176" spans="1:13" hidden="1" x14ac:dyDescent="0.2">
      <c r="A1176" s="22" t="s">
        <v>91</v>
      </c>
      <c r="B1176" s="22" t="s">
        <v>51</v>
      </c>
      <c r="C1176" s="22" t="s">
        <v>52</v>
      </c>
      <c r="D1176" s="22" t="s">
        <v>29</v>
      </c>
      <c r="E1176" s="3">
        <v>3</v>
      </c>
      <c r="F1176" s="3">
        <v>3</v>
      </c>
      <c r="G1176" s="3">
        <v>0</v>
      </c>
      <c r="H1176" s="23" t="s">
        <v>84</v>
      </c>
      <c r="I1176" s="23" t="s">
        <v>80</v>
      </c>
      <c r="J1176" s="3">
        <v>0</v>
      </c>
      <c r="K1176" s="23" t="s">
        <v>80</v>
      </c>
      <c r="L1176" s="3">
        <v>0</v>
      </c>
      <c r="M1176" s="23" t="s">
        <v>80</v>
      </c>
    </row>
    <row r="1177" spans="1:13" hidden="1" x14ac:dyDescent="0.2">
      <c r="A1177" s="22" t="s">
        <v>91</v>
      </c>
      <c r="B1177" s="22" t="s">
        <v>51</v>
      </c>
      <c r="C1177" s="22" t="s">
        <v>52</v>
      </c>
      <c r="D1177" s="22" t="s">
        <v>30</v>
      </c>
      <c r="E1177" s="3">
        <v>1</v>
      </c>
      <c r="F1177" s="3">
        <v>1</v>
      </c>
      <c r="G1177" s="3">
        <v>0</v>
      </c>
      <c r="H1177" s="23" t="s">
        <v>85</v>
      </c>
      <c r="I1177" s="23" t="s">
        <v>80</v>
      </c>
      <c r="J1177" s="3">
        <v>0</v>
      </c>
      <c r="K1177" s="23" t="s">
        <v>80</v>
      </c>
      <c r="L1177" s="3">
        <v>0</v>
      </c>
      <c r="M1177" s="23" t="s">
        <v>80</v>
      </c>
    </row>
    <row r="1178" spans="1:13" hidden="1" x14ac:dyDescent="0.2">
      <c r="A1178" s="22" t="s">
        <v>91</v>
      </c>
      <c r="B1178" s="22" t="s">
        <v>51</v>
      </c>
      <c r="C1178" s="22" t="s">
        <v>52</v>
      </c>
      <c r="D1178" s="22" t="s">
        <v>31</v>
      </c>
      <c r="E1178" s="3">
        <v>11</v>
      </c>
      <c r="F1178" s="3">
        <v>11</v>
      </c>
      <c r="G1178" s="3">
        <v>0</v>
      </c>
      <c r="H1178" s="23" t="s">
        <v>84</v>
      </c>
      <c r="I1178" s="23" t="s">
        <v>80</v>
      </c>
      <c r="J1178" s="3">
        <v>0</v>
      </c>
      <c r="K1178" s="23" t="s">
        <v>80</v>
      </c>
      <c r="L1178" s="3">
        <v>0</v>
      </c>
      <c r="M1178" s="23" t="s">
        <v>80</v>
      </c>
    </row>
    <row r="1179" spans="1:13" hidden="1" x14ac:dyDescent="0.2">
      <c r="A1179" s="22" t="s">
        <v>91</v>
      </c>
      <c r="B1179" s="22" t="s">
        <v>51</v>
      </c>
      <c r="C1179" s="22" t="s">
        <v>52</v>
      </c>
      <c r="D1179" s="22" t="s">
        <v>32</v>
      </c>
      <c r="E1179" s="3">
        <v>2</v>
      </c>
      <c r="F1179" s="3">
        <v>2</v>
      </c>
      <c r="G1179" s="3">
        <v>0</v>
      </c>
      <c r="H1179" s="23" t="s">
        <v>84</v>
      </c>
      <c r="I1179" s="23" t="s">
        <v>80</v>
      </c>
      <c r="J1179" s="3">
        <v>0</v>
      </c>
      <c r="K1179" s="23" t="s">
        <v>80</v>
      </c>
      <c r="L1179" s="3">
        <v>0</v>
      </c>
      <c r="M1179" s="23" t="s">
        <v>80</v>
      </c>
    </row>
    <row r="1180" spans="1:13" hidden="1" x14ac:dyDescent="0.2">
      <c r="A1180" s="22" t="s">
        <v>91</v>
      </c>
      <c r="B1180" s="22" t="s">
        <v>51</v>
      </c>
      <c r="C1180" s="22" t="s">
        <v>52</v>
      </c>
      <c r="D1180" s="22" t="s">
        <v>34</v>
      </c>
      <c r="E1180" s="3">
        <v>13</v>
      </c>
      <c r="F1180" s="3">
        <v>13</v>
      </c>
      <c r="G1180" s="3">
        <v>0</v>
      </c>
      <c r="H1180" s="23" t="s">
        <v>79</v>
      </c>
      <c r="I1180" s="23" t="s">
        <v>80</v>
      </c>
      <c r="J1180" s="3">
        <v>0</v>
      </c>
      <c r="K1180" s="23" t="s">
        <v>80</v>
      </c>
      <c r="L1180" s="3">
        <v>0</v>
      </c>
      <c r="M1180" s="23" t="s">
        <v>80</v>
      </c>
    </row>
    <row r="1181" spans="1:13" hidden="1" x14ac:dyDescent="0.2">
      <c r="A1181" s="22" t="s">
        <v>91</v>
      </c>
      <c r="B1181" s="22" t="s">
        <v>53</v>
      </c>
      <c r="C1181" s="22" t="s">
        <v>54</v>
      </c>
      <c r="D1181" s="22" t="s">
        <v>26</v>
      </c>
      <c r="E1181" s="3">
        <v>46</v>
      </c>
      <c r="F1181" s="3">
        <v>46</v>
      </c>
      <c r="G1181" s="3">
        <v>694</v>
      </c>
      <c r="I1181" s="23" t="s">
        <v>38</v>
      </c>
      <c r="J1181" s="3">
        <v>24582</v>
      </c>
      <c r="K1181" s="23" t="s">
        <v>27</v>
      </c>
      <c r="L1181" s="3">
        <v>60899</v>
      </c>
      <c r="M1181" s="23" t="s">
        <v>27</v>
      </c>
    </row>
    <row r="1182" spans="1:13" hidden="1" x14ac:dyDescent="0.2">
      <c r="A1182" s="22" t="s">
        <v>91</v>
      </c>
      <c r="B1182" s="22" t="s">
        <v>53</v>
      </c>
      <c r="C1182" s="22" t="s">
        <v>54</v>
      </c>
      <c r="D1182" s="22" t="s">
        <v>28</v>
      </c>
      <c r="E1182" s="3">
        <v>11</v>
      </c>
      <c r="F1182" s="3">
        <v>11</v>
      </c>
      <c r="G1182" s="3">
        <v>0</v>
      </c>
      <c r="H1182" s="23" t="s">
        <v>84</v>
      </c>
      <c r="I1182" s="23" t="s">
        <v>78</v>
      </c>
      <c r="J1182" s="3">
        <v>498</v>
      </c>
      <c r="K1182" s="23" t="s">
        <v>27</v>
      </c>
      <c r="L1182" s="3">
        <v>1209</v>
      </c>
      <c r="M1182" s="23" t="s">
        <v>27</v>
      </c>
    </row>
    <row r="1183" spans="1:13" hidden="1" x14ac:dyDescent="0.2">
      <c r="A1183" s="22" t="s">
        <v>91</v>
      </c>
      <c r="B1183" s="22" t="s">
        <v>53</v>
      </c>
      <c r="C1183" s="22" t="s">
        <v>54</v>
      </c>
      <c r="D1183" s="22" t="s">
        <v>29</v>
      </c>
      <c r="E1183" s="3">
        <v>9</v>
      </c>
      <c r="F1183" s="3">
        <v>9</v>
      </c>
      <c r="G1183" s="3">
        <v>0</v>
      </c>
      <c r="H1183" s="23" t="s">
        <v>84</v>
      </c>
      <c r="I1183" s="23" t="s">
        <v>78</v>
      </c>
      <c r="J1183" s="3">
        <v>2002</v>
      </c>
      <c r="K1183" s="23" t="s">
        <v>27</v>
      </c>
      <c r="L1183" s="3">
        <v>3727</v>
      </c>
      <c r="M1183" s="23" t="s">
        <v>27</v>
      </c>
    </row>
    <row r="1184" spans="1:13" hidden="1" x14ac:dyDescent="0.2">
      <c r="A1184" s="22" t="s">
        <v>91</v>
      </c>
      <c r="B1184" s="22" t="s">
        <v>53</v>
      </c>
      <c r="C1184" s="22" t="s">
        <v>54</v>
      </c>
      <c r="D1184" s="22" t="s">
        <v>30</v>
      </c>
      <c r="E1184" s="3">
        <v>13</v>
      </c>
      <c r="F1184" s="3">
        <v>13</v>
      </c>
      <c r="G1184" s="3">
        <v>167</v>
      </c>
      <c r="I1184" s="23" t="s">
        <v>27</v>
      </c>
      <c r="J1184" s="3">
        <v>6033</v>
      </c>
      <c r="K1184" s="23" t="s">
        <v>27</v>
      </c>
      <c r="L1184" s="3">
        <v>11094</v>
      </c>
      <c r="M1184" s="23" t="s">
        <v>27</v>
      </c>
    </row>
    <row r="1185" spans="1:13" hidden="1" x14ac:dyDescent="0.2">
      <c r="A1185" s="22" t="s">
        <v>91</v>
      </c>
      <c r="B1185" s="22" t="s">
        <v>53</v>
      </c>
      <c r="C1185" s="22" t="s">
        <v>54</v>
      </c>
      <c r="D1185" s="22" t="s">
        <v>31</v>
      </c>
      <c r="E1185" s="3">
        <v>33</v>
      </c>
      <c r="F1185" s="3">
        <v>33</v>
      </c>
      <c r="G1185" s="3">
        <v>242</v>
      </c>
      <c r="I1185" s="23" t="s">
        <v>38</v>
      </c>
      <c r="J1185" s="3">
        <v>8533</v>
      </c>
      <c r="K1185" s="23" t="s">
        <v>27</v>
      </c>
      <c r="L1185" s="3">
        <v>16030</v>
      </c>
      <c r="M1185" s="23" t="s">
        <v>27</v>
      </c>
    </row>
    <row r="1186" spans="1:13" hidden="1" x14ac:dyDescent="0.2">
      <c r="A1186" s="22" t="s">
        <v>91</v>
      </c>
      <c r="B1186" s="22" t="s">
        <v>53</v>
      </c>
      <c r="C1186" s="22" t="s">
        <v>54</v>
      </c>
      <c r="D1186" s="22" t="s">
        <v>32</v>
      </c>
      <c r="E1186" s="3">
        <v>13</v>
      </c>
      <c r="F1186" s="3">
        <v>13</v>
      </c>
      <c r="G1186" s="3">
        <v>452</v>
      </c>
      <c r="I1186" s="23" t="s">
        <v>27</v>
      </c>
      <c r="J1186" s="3">
        <v>16049</v>
      </c>
      <c r="K1186" s="23" t="s">
        <v>27</v>
      </c>
      <c r="L1186" s="3">
        <v>44869</v>
      </c>
      <c r="M1186" s="23" t="s">
        <v>27</v>
      </c>
    </row>
    <row r="1187" spans="1:13" hidden="1" x14ac:dyDescent="0.2">
      <c r="A1187" s="22" t="s">
        <v>91</v>
      </c>
      <c r="B1187" s="22" t="s">
        <v>53</v>
      </c>
      <c r="C1187" s="22" t="s">
        <v>54</v>
      </c>
      <c r="D1187" s="22" t="s">
        <v>34</v>
      </c>
      <c r="E1187" s="3">
        <v>46</v>
      </c>
      <c r="F1187" s="3">
        <v>46</v>
      </c>
      <c r="G1187" s="3">
        <v>694</v>
      </c>
      <c r="I1187" s="23" t="s">
        <v>38</v>
      </c>
      <c r="J1187" s="3">
        <v>24582</v>
      </c>
      <c r="K1187" s="23" t="s">
        <v>27</v>
      </c>
      <c r="L1187" s="3">
        <v>60899</v>
      </c>
      <c r="M1187" s="23" t="s">
        <v>27</v>
      </c>
    </row>
    <row r="1188" spans="1:13" hidden="1" x14ac:dyDescent="0.2">
      <c r="A1188" s="22" t="s">
        <v>91</v>
      </c>
      <c r="B1188" s="22" t="s">
        <v>55</v>
      </c>
      <c r="C1188" s="22" t="s">
        <v>56</v>
      </c>
      <c r="D1188" s="22" t="s">
        <v>26</v>
      </c>
      <c r="E1188" s="3">
        <v>62</v>
      </c>
      <c r="F1188" s="3">
        <v>104</v>
      </c>
      <c r="G1188" s="3">
        <v>20431</v>
      </c>
      <c r="I1188" s="23" t="s">
        <v>38</v>
      </c>
      <c r="J1188" s="3">
        <v>1400574</v>
      </c>
      <c r="K1188" s="23" t="s">
        <v>38</v>
      </c>
      <c r="L1188" s="3">
        <v>46497853</v>
      </c>
      <c r="M1188" s="23" t="s">
        <v>38</v>
      </c>
    </row>
    <row r="1189" spans="1:13" hidden="1" x14ac:dyDescent="0.2">
      <c r="A1189" s="22" t="s">
        <v>91</v>
      </c>
      <c r="B1189" s="22" t="s">
        <v>55</v>
      </c>
      <c r="C1189" s="22" t="s">
        <v>56</v>
      </c>
      <c r="D1189" s="22" t="s">
        <v>28</v>
      </c>
      <c r="E1189" s="3">
        <v>23</v>
      </c>
      <c r="F1189" s="3">
        <v>23</v>
      </c>
      <c r="G1189" s="3">
        <v>50</v>
      </c>
      <c r="I1189" s="23" t="s">
        <v>38</v>
      </c>
      <c r="J1189" s="3">
        <v>1546</v>
      </c>
      <c r="K1189" s="23" t="s">
        <v>38</v>
      </c>
      <c r="L1189" s="3">
        <v>8591</v>
      </c>
      <c r="M1189" s="23" t="s">
        <v>38</v>
      </c>
    </row>
    <row r="1190" spans="1:13" hidden="1" x14ac:dyDescent="0.2">
      <c r="A1190" s="22" t="s">
        <v>91</v>
      </c>
      <c r="B1190" s="22" t="s">
        <v>55</v>
      </c>
      <c r="C1190" s="22" t="s">
        <v>56</v>
      </c>
      <c r="D1190" s="22" t="s">
        <v>29</v>
      </c>
      <c r="E1190" s="3">
        <v>10</v>
      </c>
      <c r="F1190" s="3">
        <v>10</v>
      </c>
      <c r="G1190" s="3">
        <v>0</v>
      </c>
      <c r="H1190" s="23" t="s">
        <v>84</v>
      </c>
      <c r="I1190" s="23" t="s">
        <v>78</v>
      </c>
      <c r="J1190" s="3">
        <v>2105</v>
      </c>
      <c r="K1190" s="23" t="s">
        <v>27</v>
      </c>
      <c r="L1190" s="3">
        <v>11149</v>
      </c>
      <c r="M1190" s="23" t="s">
        <v>27</v>
      </c>
    </row>
    <row r="1191" spans="1:13" hidden="1" x14ac:dyDescent="0.2">
      <c r="A1191" s="22" t="s">
        <v>91</v>
      </c>
      <c r="B1191" s="22" t="s">
        <v>55</v>
      </c>
      <c r="C1191" s="22" t="s">
        <v>56</v>
      </c>
      <c r="D1191" s="22" t="s">
        <v>30</v>
      </c>
      <c r="E1191" s="3">
        <v>8</v>
      </c>
      <c r="F1191" s="3">
        <v>8</v>
      </c>
      <c r="G1191" s="3">
        <v>99</v>
      </c>
      <c r="I1191" s="23" t="s">
        <v>27</v>
      </c>
      <c r="J1191" s="3">
        <v>3459</v>
      </c>
      <c r="K1191" s="23" t="s">
        <v>27</v>
      </c>
      <c r="L1191" s="3">
        <v>31500</v>
      </c>
      <c r="M1191" s="23" t="s">
        <v>27</v>
      </c>
    </row>
    <row r="1192" spans="1:13" hidden="1" x14ac:dyDescent="0.2">
      <c r="A1192" s="22" t="s">
        <v>91</v>
      </c>
      <c r="B1192" s="22" t="s">
        <v>55</v>
      </c>
      <c r="C1192" s="22" t="s">
        <v>56</v>
      </c>
      <c r="D1192" s="22" t="s">
        <v>31</v>
      </c>
      <c r="E1192" s="3">
        <v>41</v>
      </c>
      <c r="F1192" s="3">
        <v>41</v>
      </c>
      <c r="G1192" s="3">
        <v>206</v>
      </c>
      <c r="I1192" s="23" t="s">
        <v>27</v>
      </c>
      <c r="J1192" s="3">
        <v>7110</v>
      </c>
      <c r="K1192" s="23" t="s">
        <v>27</v>
      </c>
      <c r="L1192" s="3">
        <v>51240</v>
      </c>
      <c r="M1192" s="23" t="s">
        <v>27</v>
      </c>
    </row>
    <row r="1193" spans="1:13" hidden="1" x14ac:dyDescent="0.2">
      <c r="A1193" s="22" t="s">
        <v>91</v>
      </c>
      <c r="B1193" s="22" t="s">
        <v>55</v>
      </c>
      <c r="C1193" s="22" t="s">
        <v>56</v>
      </c>
      <c r="D1193" s="22" t="s">
        <v>32</v>
      </c>
      <c r="E1193" s="3">
        <v>6</v>
      </c>
      <c r="F1193" s="3">
        <v>11</v>
      </c>
      <c r="G1193" s="3">
        <v>267</v>
      </c>
      <c r="I1193" s="23" t="s">
        <v>38</v>
      </c>
      <c r="J1193" s="3">
        <v>17731</v>
      </c>
      <c r="K1193" s="23" t="s">
        <v>38</v>
      </c>
      <c r="L1193" s="3">
        <v>215743</v>
      </c>
      <c r="M1193" s="23" t="s">
        <v>38</v>
      </c>
    </row>
    <row r="1194" spans="1:13" hidden="1" x14ac:dyDescent="0.2">
      <c r="A1194" s="22" t="s">
        <v>91</v>
      </c>
      <c r="B1194" s="22" t="s">
        <v>55</v>
      </c>
      <c r="C1194" s="22" t="s">
        <v>56</v>
      </c>
      <c r="D1194" s="22" t="s">
        <v>33</v>
      </c>
      <c r="E1194" s="3">
        <v>3</v>
      </c>
      <c r="F1194" s="3">
        <v>6</v>
      </c>
      <c r="G1194" s="3">
        <v>596</v>
      </c>
      <c r="I1194" s="23" t="s">
        <v>38</v>
      </c>
      <c r="J1194" s="3">
        <v>13905</v>
      </c>
      <c r="K1194" s="23" t="s">
        <v>27</v>
      </c>
      <c r="L1194" s="3">
        <v>40188</v>
      </c>
      <c r="M1194" s="23" t="s">
        <v>38</v>
      </c>
    </row>
    <row r="1195" spans="1:13" hidden="1" x14ac:dyDescent="0.2">
      <c r="A1195" s="22" t="s">
        <v>91</v>
      </c>
      <c r="B1195" s="22" t="s">
        <v>55</v>
      </c>
      <c r="C1195" s="22" t="s">
        <v>56</v>
      </c>
      <c r="D1195" s="22" t="s">
        <v>34</v>
      </c>
      <c r="E1195" s="3">
        <v>50</v>
      </c>
      <c r="F1195" s="3">
        <v>58</v>
      </c>
      <c r="G1195" s="3">
        <v>1069</v>
      </c>
      <c r="I1195" s="23" t="s">
        <v>27</v>
      </c>
      <c r="J1195" s="3">
        <v>38746</v>
      </c>
      <c r="K1195" s="23" t="s">
        <v>27</v>
      </c>
      <c r="L1195" s="3">
        <v>307171</v>
      </c>
      <c r="M1195" s="23" t="s">
        <v>38</v>
      </c>
    </row>
    <row r="1196" spans="1:13" hidden="1" x14ac:dyDescent="0.2">
      <c r="A1196" s="22" t="s">
        <v>91</v>
      </c>
      <c r="B1196" s="22" t="s">
        <v>55</v>
      </c>
      <c r="C1196" s="22" t="s">
        <v>56</v>
      </c>
      <c r="D1196" s="22" t="s">
        <v>35</v>
      </c>
      <c r="E1196" s="3">
        <v>12</v>
      </c>
      <c r="F1196" s="3">
        <v>46</v>
      </c>
      <c r="G1196" s="3">
        <v>19362</v>
      </c>
      <c r="I1196" s="23" t="s">
        <v>38</v>
      </c>
      <c r="J1196" s="3">
        <v>1361828</v>
      </c>
      <c r="K1196" s="23" t="s">
        <v>38</v>
      </c>
      <c r="L1196" s="3">
        <v>46190682</v>
      </c>
      <c r="M1196" s="23" t="s">
        <v>38</v>
      </c>
    </row>
    <row r="1197" spans="1:13" hidden="1" x14ac:dyDescent="0.2">
      <c r="A1197" s="22" t="s">
        <v>91</v>
      </c>
      <c r="B1197" s="22" t="s">
        <v>57</v>
      </c>
      <c r="C1197" s="22" t="s">
        <v>58</v>
      </c>
      <c r="D1197" s="22" t="s">
        <v>26</v>
      </c>
      <c r="E1197" s="3">
        <v>26</v>
      </c>
      <c r="F1197" s="3">
        <v>26</v>
      </c>
      <c r="G1197" s="3">
        <v>69</v>
      </c>
      <c r="I1197" s="23" t="s">
        <v>38</v>
      </c>
      <c r="J1197" s="3">
        <v>1678</v>
      </c>
      <c r="K1197" s="23" t="s">
        <v>38</v>
      </c>
      <c r="L1197" s="3">
        <v>12006</v>
      </c>
      <c r="M1197" s="23" t="s">
        <v>38</v>
      </c>
    </row>
    <row r="1198" spans="1:13" hidden="1" x14ac:dyDescent="0.2">
      <c r="A1198" s="22" t="s">
        <v>91</v>
      </c>
      <c r="B1198" s="22" t="s">
        <v>57</v>
      </c>
      <c r="C1198" s="22" t="s">
        <v>58</v>
      </c>
      <c r="D1198" s="22" t="s">
        <v>28</v>
      </c>
      <c r="E1198" s="3">
        <v>21</v>
      </c>
      <c r="F1198" s="3">
        <v>21</v>
      </c>
      <c r="G1198" s="3">
        <v>35</v>
      </c>
      <c r="I1198" s="23" t="s">
        <v>38</v>
      </c>
      <c r="J1198" s="3">
        <v>993</v>
      </c>
      <c r="K1198" s="23" t="s">
        <v>38</v>
      </c>
      <c r="L1198" s="3">
        <v>8376</v>
      </c>
      <c r="M1198" s="23" t="s">
        <v>38</v>
      </c>
    </row>
    <row r="1199" spans="1:13" hidden="1" x14ac:dyDescent="0.2">
      <c r="A1199" s="22" t="s">
        <v>91</v>
      </c>
      <c r="B1199" s="22" t="s">
        <v>57</v>
      </c>
      <c r="C1199" s="22" t="s">
        <v>58</v>
      </c>
      <c r="D1199" s="22" t="s">
        <v>29</v>
      </c>
      <c r="E1199" s="3">
        <v>5</v>
      </c>
      <c r="F1199" s="3">
        <v>5</v>
      </c>
      <c r="G1199" s="3">
        <v>0</v>
      </c>
      <c r="H1199" s="23" t="s">
        <v>84</v>
      </c>
      <c r="I1199" s="23" t="s">
        <v>78</v>
      </c>
      <c r="J1199" s="3">
        <v>685</v>
      </c>
      <c r="K1199" s="23" t="s">
        <v>38</v>
      </c>
      <c r="L1199" s="3">
        <v>3630</v>
      </c>
      <c r="M1199" s="23" t="s">
        <v>38</v>
      </c>
    </row>
    <row r="1200" spans="1:13" hidden="1" x14ac:dyDescent="0.2">
      <c r="A1200" s="22" t="s">
        <v>91</v>
      </c>
      <c r="B1200" s="22" t="s">
        <v>57</v>
      </c>
      <c r="C1200" s="22" t="s">
        <v>58</v>
      </c>
      <c r="D1200" s="22" t="s">
        <v>31</v>
      </c>
      <c r="E1200" s="3">
        <v>26</v>
      </c>
      <c r="F1200" s="3">
        <v>26</v>
      </c>
      <c r="G1200" s="3">
        <v>69</v>
      </c>
      <c r="I1200" s="23" t="s">
        <v>38</v>
      </c>
      <c r="J1200" s="3">
        <v>1678</v>
      </c>
      <c r="K1200" s="23" t="s">
        <v>38</v>
      </c>
      <c r="L1200" s="3">
        <v>12006</v>
      </c>
      <c r="M1200" s="23" t="s">
        <v>38</v>
      </c>
    </row>
    <row r="1201" spans="1:13" hidden="1" x14ac:dyDescent="0.2">
      <c r="A1201" s="22" t="s">
        <v>91</v>
      </c>
      <c r="B1201" s="22" t="s">
        <v>57</v>
      </c>
      <c r="C1201" s="22" t="s">
        <v>58</v>
      </c>
      <c r="D1201" s="22" t="s">
        <v>34</v>
      </c>
      <c r="E1201" s="3">
        <v>26</v>
      </c>
      <c r="F1201" s="3">
        <v>26</v>
      </c>
      <c r="G1201" s="3">
        <v>69</v>
      </c>
      <c r="I1201" s="23" t="s">
        <v>38</v>
      </c>
      <c r="J1201" s="3">
        <v>1678</v>
      </c>
      <c r="K1201" s="23" t="s">
        <v>38</v>
      </c>
      <c r="L1201" s="3">
        <v>12006</v>
      </c>
      <c r="M1201" s="23" t="s">
        <v>38</v>
      </c>
    </row>
    <row r="1202" spans="1:13" hidden="1" x14ac:dyDescent="0.2">
      <c r="A1202" s="22" t="s">
        <v>91</v>
      </c>
      <c r="B1202" s="22" t="s">
        <v>59</v>
      </c>
      <c r="C1202" s="22" t="s">
        <v>60</v>
      </c>
      <c r="D1202" s="22" t="s">
        <v>26</v>
      </c>
      <c r="E1202" s="3">
        <v>20</v>
      </c>
      <c r="F1202" s="3">
        <v>20</v>
      </c>
      <c r="G1202" s="3">
        <v>0</v>
      </c>
      <c r="H1202" s="23" t="s">
        <v>84</v>
      </c>
      <c r="I1202" s="23" t="s">
        <v>78</v>
      </c>
      <c r="J1202" s="3">
        <v>3051</v>
      </c>
      <c r="K1202" s="23" t="s">
        <v>27</v>
      </c>
      <c r="L1202" s="3">
        <v>8352</v>
      </c>
      <c r="M1202" s="23" t="s">
        <v>27</v>
      </c>
    </row>
    <row r="1203" spans="1:13" hidden="1" x14ac:dyDescent="0.2">
      <c r="A1203" s="22" t="s">
        <v>91</v>
      </c>
      <c r="B1203" s="22" t="s">
        <v>59</v>
      </c>
      <c r="C1203" s="22" t="s">
        <v>60</v>
      </c>
      <c r="D1203" s="22" t="s">
        <v>28</v>
      </c>
      <c r="E1203" s="3">
        <v>15</v>
      </c>
      <c r="F1203" s="3">
        <v>15</v>
      </c>
      <c r="G1203" s="3">
        <v>0</v>
      </c>
      <c r="H1203" s="23" t="s">
        <v>84</v>
      </c>
      <c r="I1203" s="23" t="s">
        <v>78</v>
      </c>
      <c r="J1203" s="3">
        <v>1113</v>
      </c>
      <c r="K1203" s="23" t="s">
        <v>27</v>
      </c>
      <c r="L1203" s="3">
        <v>3027</v>
      </c>
      <c r="M1203" s="23" t="s">
        <v>27</v>
      </c>
    </row>
    <row r="1204" spans="1:13" hidden="1" x14ac:dyDescent="0.2">
      <c r="A1204" s="22" t="s">
        <v>91</v>
      </c>
      <c r="B1204" s="22" t="s">
        <v>59</v>
      </c>
      <c r="C1204" s="22" t="s">
        <v>60</v>
      </c>
      <c r="D1204" s="22" t="s">
        <v>29</v>
      </c>
      <c r="E1204" s="3">
        <v>2</v>
      </c>
      <c r="F1204" s="3">
        <v>2</v>
      </c>
      <c r="G1204" s="3">
        <v>0</v>
      </c>
      <c r="H1204" s="23" t="s">
        <v>85</v>
      </c>
      <c r="I1204" s="23" t="s">
        <v>80</v>
      </c>
      <c r="J1204" s="3">
        <v>0</v>
      </c>
      <c r="K1204" s="23" t="s">
        <v>80</v>
      </c>
      <c r="L1204" s="3">
        <v>0</v>
      </c>
      <c r="M1204" s="23" t="s">
        <v>80</v>
      </c>
    </row>
    <row r="1205" spans="1:13" hidden="1" x14ac:dyDescent="0.2">
      <c r="A1205" s="22" t="s">
        <v>91</v>
      </c>
      <c r="B1205" s="22" t="s">
        <v>59</v>
      </c>
      <c r="C1205" s="22" t="s">
        <v>60</v>
      </c>
      <c r="D1205" s="22" t="s">
        <v>30</v>
      </c>
      <c r="E1205" s="3">
        <v>2</v>
      </c>
      <c r="F1205" s="3">
        <v>2</v>
      </c>
      <c r="G1205" s="3">
        <v>0</v>
      </c>
      <c r="H1205" s="23" t="s">
        <v>84</v>
      </c>
      <c r="I1205" s="23" t="s">
        <v>80</v>
      </c>
      <c r="J1205" s="3">
        <v>0</v>
      </c>
      <c r="K1205" s="23" t="s">
        <v>80</v>
      </c>
      <c r="L1205" s="3">
        <v>0</v>
      </c>
      <c r="M1205" s="23" t="s">
        <v>80</v>
      </c>
    </row>
    <row r="1206" spans="1:13" hidden="1" x14ac:dyDescent="0.2">
      <c r="A1206" s="22" t="s">
        <v>91</v>
      </c>
      <c r="B1206" s="22" t="s">
        <v>59</v>
      </c>
      <c r="C1206" s="22" t="s">
        <v>60</v>
      </c>
      <c r="D1206" s="22" t="s">
        <v>31</v>
      </c>
      <c r="E1206" s="3">
        <v>19</v>
      </c>
      <c r="F1206" s="3">
        <v>19</v>
      </c>
      <c r="G1206" s="3">
        <v>0</v>
      </c>
      <c r="H1206" s="23" t="s">
        <v>84</v>
      </c>
      <c r="I1206" s="23" t="s">
        <v>78</v>
      </c>
      <c r="J1206" s="3">
        <v>1981</v>
      </c>
      <c r="K1206" s="23" t="s">
        <v>38</v>
      </c>
      <c r="L1206" s="3">
        <v>5569</v>
      </c>
      <c r="M1206" s="23" t="s">
        <v>38</v>
      </c>
    </row>
    <row r="1207" spans="1:13" hidden="1" x14ac:dyDescent="0.2">
      <c r="A1207" s="22" t="s">
        <v>91</v>
      </c>
      <c r="B1207" s="22" t="s">
        <v>59</v>
      </c>
      <c r="C1207" s="22" t="s">
        <v>60</v>
      </c>
      <c r="D1207" s="22" t="s">
        <v>32</v>
      </c>
      <c r="E1207" s="3">
        <v>1</v>
      </c>
      <c r="F1207" s="3">
        <v>1</v>
      </c>
      <c r="G1207" s="3">
        <v>0</v>
      </c>
      <c r="H1207" s="23" t="s">
        <v>84</v>
      </c>
      <c r="I1207" s="23" t="s">
        <v>80</v>
      </c>
      <c r="J1207" s="3">
        <v>0</v>
      </c>
      <c r="K1207" s="23" t="s">
        <v>80</v>
      </c>
      <c r="L1207" s="3">
        <v>0</v>
      </c>
      <c r="M1207" s="23" t="s">
        <v>80</v>
      </c>
    </row>
    <row r="1208" spans="1:13" hidden="1" x14ac:dyDescent="0.2">
      <c r="A1208" s="22" t="s">
        <v>91</v>
      </c>
      <c r="B1208" s="22" t="s">
        <v>59</v>
      </c>
      <c r="C1208" s="22" t="s">
        <v>60</v>
      </c>
      <c r="D1208" s="22" t="s">
        <v>34</v>
      </c>
      <c r="E1208" s="3">
        <v>20</v>
      </c>
      <c r="F1208" s="3">
        <v>20</v>
      </c>
      <c r="G1208" s="3">
        <v>0</v>
      </c>
      <c r="H1208" s="23" t="s">
        <v>84</v>
      </c>
      <c r="I1208" s="23" t="s">
        <v>78</v>
      </c>
      <c r="J1208" s="3">
        <v>3051</v>
      </c>
      <c r="K1208" s="23" t="s">
        <v>27</v>
      </c>
      <c r="L1208" s="3">
        <v>8352</v>
      </c>
      <c r="M1208" s="23" t="s">
        <v>27</v>
      </c>
    </row>
    <row r="1209" spans="1:13" hidden="1" x14ac:dyDescent="0.2">
      <c r="A1209" s="22" t="s">
        <v>91</v>
      </c>
      <c r="B1209" s="22" t="s">
        <v>63</v>
      </c>
      <c r="C1209" s="22" t="s">
        <v>64</v>
      </c>
      <c r="D1209" s="22" t="s">
        <v>26</v>
      </c>
      <c r="E1209" s="3">
        <v>42</v>
      </c>
      <c r="F1209" s="3">
        <v>42</v>
      </c>
      <c r="G1209" s="3">
        <v>224</v>
      </c>
      <c r="I1209" s="23" t="s">
        <v>38</v>
      </c>
      <c r="J1209" s="3">
        <v>6582</v>
      </c>
      <c r="K1209" s="23" t="s">
        <v>38</v>
      </c>
      <c r="L1209" s="3">
        <v>19877</v>
      </c>
      <c r="M1209" s="23" t="s">
        <v>38</v>
      </c>
    </row>
    <row r="1210" spans="1:13" hidden="1" x14ac:dyDescent="0.2">
      <c r="A1210" s="22" t="s">
        <v>91</v>
      </c>
      <c r="B1210" s="22" t="s">
        <v>63</v>
      </c>
      <c r="C1210" s="22" t="s">
        <v>64</v>
      </c>
      <c r="D1210" s="22" t="s">
        <v>28</v>
      </c>
      <c r="E1210" s="3">
        <v>34</v>
      </c>
      <c r="F1210" s="3">
        <v>34</v>
      </c>
      <c r="G1210" s="3">
        <v>0</v>
      </c>
      <c r="H1210" s="23" t="s">
        <v>84</v>
      </c>
      <c r="I1210" s="23" t="s">
        <v>80</v>
      </c>
      <c r="J1210" s="3">
        <v>0</v>
      </c>
      <c r="K1210" s="23" t="s">
        <v>80</v>
      </c>
      <c r="L1210" s="3">
        <v>0</v>
      </c>
      <c r="M1210" s="23" t="s">
        <v>80</v>
      </c>
    </row>
    <row r="1211" spans="1:13" hidden="1" x14ac:dyDescent="0.2">
      <c r="A1211" s="22" t="s">
        <v>91</v>
      </c>
      <c r="B1211" s="22" t="s">
        <v>63</v>
      </c>
      <c r="C1211" s="22" t="s">
        <v>64</v>
      </c>
      <c r="D1211" s="22" t="s">
        <v>29</v>
      </c>
      <c r="E1211" s="3">
        <v>2</v>
      </c>
      <c r="F1211" s="3">
        <v>2</v>
      </c>
      <c r="G1211" s="3">
        <v>0</v>
      </c>
      <c r="H1211" s="23" t="s">
        <v>85</v>
      </c>
      <c r="I1211" s="23" t="s">
        <v>80</v>
      </c>
      <c r="J1211" s="3">
        <v>0</v>
      </c>
      <c r="K1211" s="23" t="s">
        <v>80</v>
      </c>
      <c r="L1211" s="3">
        <v>0</v>
      </c>
      <c r="M1211" s="23" t="s">
        <v>80</v>
      </c>
    </row>
    <row r="1212" spans="1:13" hidden="1" x14ac:dyDescent="0.2">
      <c r="A1212" s="22" t="s">
        <v>91</v>
      </c>
      <c r="B1212" s="22" t="s">
        <v>63</v>
      </c>
      <c r="C1212" s="22" t="s">
        <v>64</v>
      </c>
      <c r="D1212" s="22" t="s">
        <v>30</v>
      </c>
      <c r="E1212" s="3">
        <v>3</v>
      </c>
      <c r="F1212" s="3">
        <v>3</v>
      </c>
      <c r="G1212" s="3">
        <v>38</v>
      </c>
      <c r="I1212" s="23" t="s">
        <v>38</v>
      </c>
      <c r="J1212" s="3">
        <v>788</v>
      </c>
      <c r="K1212" s="23" t="s">
        <v>27</v>
      </c>
      <c r="L1212" s="3">
        <v>4071</v>
      </c>
      <c r="M1212" s="23" t="s">
        <v>27</v>
      </c>
    </row>
    <row r="1213" spans="1:13" hidden="1" x14ac:dyDescent="0.2">
      <c r="A1213" s="22" t="s">
        <v>91</v>
      </c>
      <c r="B1213" s="22" t="s">
        <v>63</v>
      </c>
      <c r="C1213" s="22" t="s">
        <v>64</v>
      </c>
      <c r="D1213" s="22" t="s">
        <v>31</v>
      </c>
      <c r="E1213" s="3">
        <v>39</v>
      </c>
      <c r="F1213" s="3">
        <v>39</v>
      </c>
      <c r="G1213" s="3">
        <v>113</v>
      </c>
      <c r="I1213" s="23" t="s">
        <v>38</v>
      </c>
      <c r="J1213" s="3">
        <v>3850</v>
      </c>
      <c r="K1213" s="23" t="s">
        <v>38</v>
      </c>
      <c r="L1213" s="3">
        <v>11506</v>
      </c>
      <c r="M1213" s="23" t="s">
        <v>27</v>
      </c>
    </row>
    <row r="1214" spans="1:13" hidden="1" x14ac:dyDescent="0.2">
      <c r="A1214" s="22" t="s">
        <v>91</v>
      </c>
      <c r="B1214" s="22" t="s">
        <v>63</v>
      </c>
      <c r="C1214" s="22" t="s">
        <v>64</v>
      </c>
      <c r="D1214" s="22" t="s">
        <v>32</v>
      </c>
      <c r="E1214" s="3">
        <v>3</v>
      </c>
      <c r="F1214" s="3">
        <v>3</v>
      </c>
      <c r="G1214" s="3">
        <v>111</v>
      </c>
      <c r="I1214" s="23" t="s">
        <v>38</v>
      </c>
      <c r="J1214" s="3">
        <v>2732</v>
      </c>
      <c r="K1214" s="23" t="s">
        <v>38</v>
      </c>
      <c r="L1214" s="3">
        <v>8371</v>
      </c>
      <c r="M1214" s="23" t="s">
        <v>38</v>
      </c>
    </row>
    <row r="1215" spans="1:13" hidden="1" x14ac:dyDescent="0.2">
      <c r="A1215" s="22" t="s">
        <v>91</v>
      </c>
      <c r="B1215" s="22" t="s">
        <v>63</v>
      </c>
      <c r="C1215" s="22" t="s">
        <v>64</v>
      </c>
      <c r="D1215" s="22" t="s">
        <v>34</v>
      </c>
      <c r="E1215" s="3">
        <v>42</v>
      </c>
      <c r="F1215" s="3">
        <v>42</v>
      </c>
      <c r="G1215" s="3">
        <v>224</v>
      </c>
      <c r="I1215" s="23" t="s">
        <v>38</v>
      </c>
      <c r="J1215" s="3">
        <v>6582</v>
      </c>
      <c r="K1215" s="23" t="s">
        <v>38</v>
      </c>
      <c r="L1215" s="3">
        <v>19877</v>
      </c>
      <c r="M1215" s="23" t="s">
        <v>38</v>
      </c>
    </row>
    <row r="1216" spans="1:13" hidden="1" x14ac:dyDescent="0.2">
      <c r="A1216" s="22" t="s">
        <v>91</v>
      </c>
      <c r="B1216" s="22" t="s">
        <v>65</v>
      </c>
      <c r="C1216" s="22" t="s">
        <v>66</v>
      </c>
      <c r="D1216" s="22" t="s">
        <v>26</v>
      </c>
      <c r="E1216" s="3">
        <v>28</v>
      </c>
      <c r="F1216" s="3">
        <v>28</v>
      </c>
      <c r="G1216" s="3">
        <v>703</v>
      </c>
      <c r="I1216" s="23" t="s">
        <v>27</v>
      </c>
      <c r="J1216" s="3">
        <v>30269</v>
      </c>
      <c r="K1216" s="23" t="s">
        <v>27</v>
      </c>
      <c r="L1216" s="3">
        <v>94811</v>
      </c>
      <c r="M1216" s="23" t="s">
        <v>38</v>
      </c>
    </row>
    <row r="1217" spans="1:13" hidden="1" x14ac:dyDescent="0.2">
      <c r="A1217" s="22" t="s">
        <v>91</v>
      </c>
      <c r="B1217" s="22" t="s">
        <v>65</v>
      </c>
      <c r="C1217" s="22" t="s">
        <v>66</v>
      </c>
      <c r="D1217" s="22" t="s">
        <v>28</v>
      </c>
      <c r="E1217" s="3">
        <v>11</v>
      </c>
      <c r="F1217" s="3">
        <v>11</v>
      </c>
      <c r="G1217" s="3">
        <v>0</v>
      </c>
      <c r="H1217" s="23" t="s">
        <v>85</v>
      </c>
      <c r="I1217" s="23" t="s">
        <v>78</v>
      </c>
      <c r="J1217" s="3">
        <v>10358</v>
      </c>
      <c r="K1217" s="23" t="s">
        <v>38</v>
      </c>
      <c r="L1217" s="3">
        <v>30386</v>
      </c>
      <c r="M1217" s="23" t="s">
        <v>38</v>
      </c>
    </row>
    <row r="1218" spans="1:13" hidden="1" x14ac:dyDescent="0.2">
      <c r="A1218" s="22" t="s">
        <v>91</v>
      </c>
      <c r="B1218" s="22" t="s">
        <v>65</v>
      </c>
      <c r="C1218" s="22" t="s">
        <v>66</v>
      </c>
      <c r="D1218" s="22" t="s">
        <v>29</v>
      </c>
      <c r="E1218" s="3">
        <v>1</v>
      </c>
      <c r="F1218" s="3">
        <v>1</v>
      </c>
      <c r="G1218" s="3">
        <v>0</v>
      </c>
      <c r="H1218" s="23" t="s">
        <v>85</v>
      </c>
      <c r="I1218" s="23" t="s">
        <v>80</v>
      </c>
      <c r="J1218" s="3">
        <v>0</v>
      </c>
      <c r="K1218" s="23" t="s">
        <v>80</v>
      </c>
      <c r="L1218" s="3">
        <v>0</v>
      </c>
      <c r="M1218" s="23" t="s">
        <v>80</v>
      </c>
    </row>
    <row r="1219" spans="1:13" hidden="1" x14ac:dyDescent="0.2">
      <c r="A1219" s="22" t="s">
        <v>91</v>
      </c>
      <c r="B1219" s="22" t="s">
        <v>65</v>
      </c>
      <c r="C1219" s="22" t="s">
        <v>66</v>
      </c>
      <c r="D1219" s="22" t="s">
        <v>30</v>
      </c>
      <c r="E1219" s="3">
        <v>9</v>
      </c>
      <c r="F1219" s="3">
        <v>9</v>
      </c>
      <c r="G1219" s="3">
        <v>128</v>
      </c>
      <c r="I1219" s="23" t="s">
        <v>27</v>
      </c>
      <c r="J1219" s="3">
        <v>2703</v>
      </c>
      <c r="K1219" s="23" t="s">
        <v>27</v>
      </c>
      <c r="L1219" s="3">
        <v>13965</v>
      </c>
      <c r="M1219" s="23" t="s">
        <v>38</v>
      </c>
    </row>
    <row r="1220" spans="1:13" hidden="1" x14ac:dyDescent="0.2">
      <c r="A1220" s="22" t="s">
        <v>91</v>
      </c>
      <c r="B1220" s="22" t="s">
        <v>65</v>
      </c>
      <c r="C1220" s="22" t="s">
        <v>66</v>
      </c>
      <c r="D1220" s="22" t="s">
        <v>31</v>
      </c>
      <c r="E1220" s="3">
        <v>21</v>
      </c>
      <c r="F1220" s="3">
        <v>21</v>
      </c>
      <c r="G1220" s="3">
        <v>145</v>
      </c>
      <c r="I1220" s="23" t="s">
        <v>27</v>
      </c>
      <c r="J1220" s="3">
        <v>13181</v>
      </c>
      <c r="K1220" s="23" t="s">
        <v>38</v>
      </c>
      <c r="L1220" s="3">
        <v>44703</v>
      </c>
      <c r="M1220" s="23" t="s">
        <v>38</v>
      </c>
    </row>
    <row r="1221" spans="1:13" hidden="1" x14ac:dyDescent="0.2">
      <c r="A1221" s="22" t="s">
        <v>91</v>
      </c>
      <c r="B1221" s="22" t="s">
        <v>65</v>
      </c>
      <c r="C1221" s="22" t="s">
        <v>66</v>
      </c>
      <c r="D1221" s="22" t="s">
        <v>32</v>
      </c>
      <c r="E1221" s="3">
        <v>5</v>
      </c>
      <c r="F1221" s="3">
        <v>5</v>
      </c>
      <c r="G1221" s="3">
        <v>213</v>
      </c>
      <c r="I1221" s="23" t="s">
        <v>27</v>
      </c>
      <c r="J1221" s="3">
        <v>5736</v>
      </c>
      <c r="K1221" s="23" t="s">
        <v>27</v>
      </c>
      <c r="L1221" s="3">
        <v>16821</v>
      </c>
      <c r="M1221" s="23" t="s">
        <v>27</v>
      </c>
    </row>
    <row r="1222" spans="1:13" hidden="1" x14ac:dyDescent="0.2">
      <c r="A1222" s="22" t="s">
        <v>91</v>
      </c>
      <c r="B1222" s="22" t="s">
        <v>65</v>
      </c>
      <c r="C1222" s="22" t="s">
        <v>66</v>
      </c>
      <c r="D1222" s="22" t="s">
        <v>33</v>
      </c>
      <c r="E1222" s="3">
        <v>2</v>
      </c>
      <c r="F1222" s="3">
        <v>2</v>
      </c>
      <c r="G1222" s="3">
        <v>0</v>
      </c>
      <c r="H1222" s="23" t="s">
        <v>88</v>
      </c>
      <c r="I1222" s="23" t="s">
        <v>80</v>
      </c>
      <c r="J1222" s="3">
        <v>0</v>
      </c>
      <c r="K1222" s="23" t="s">
        <v>80</v>
      </c>
      <c r="L1222" s="3">
        <v>0</v>
      </c>
      <c r="M1222" s="23" t="s">
        <v>80</v>
      </c>
    </row>
    <row r="1223" spans="1:13" hidden="1" x14ac:dyDescent="0.2">
      <c r="A1223" s="22" t="s">
        <v>91</v>
      </c>
      <c r="B1223" s="22" t="s">
        <v>65</v>
      </c>
      <c r="C1223" s="22" t="s">
        <v>66</v>
      </c>
      <c r="D1223" s="22" t="s">
        <v>34</v>
      </c>
      <c r="E1223" s="3">
        <v>28</v>
      </c>
      <c r="F1223" s="3">
        <v>28</v>
      </c>
      <c r="G1223" s="3">
        <v>703</v>
      </c>
      <c r="I1223" s="23" t="s">
        <v>27</v>
      </c>
      <c r="J1223" s="3">
        <v>30269</v>
      </c>
      <c r="K1223" s="23" t="s">
        <v>27</v>
      </c>
      <c r="L1223" s="3">
        <v>94811</v>
      </c>
      <c r="M1223" s="23" t="s">
        <v>38</v>
      </c>
    </row>
    <row r="1224" spans="1:13" hidden="1" x14ac:dyDescent="0.2">
      <c r="A1224" s="22" t="s">
        <v>91</v>
      </c>
      <c r="B1224" s="22" t="s">
        <v>67</v>
      </c>
      <c r="C1224" s="22" t="s">
        <v>68</v>
      </c>
      <c r="D1224" s="22" t="s">
        <v>26</v>
      </c>
      <c r="E1224" s="3">
        <v>1250</v>
      </c>
      <c r="F1224" s="3">
        <v>1319</v>
      </c>
      <c r="G1224" s="3">
        <v>980511</v>
      </c>
      <c r="I1224" s="23" t="s">
        <v>27</v>
      </c>
      <c r="J1224" s="3">
        <v>51008085</v>
      </c>
      <c r="K1224" s="23" t="s">
        <v>27</v>
      </c>
      <c r="L1224" s="3">
        <v>118534630</v>
      </c>
      <c r="M1224" s="23" t="s">
        <v>27</v>
      </c>
    </row>
    <row r="1225" spans="1:13" hidden="1" x14ac:dyDescent="0.2">
      <c r="A1225" s="22" t="s">
        <v>91</v>
      </c>
      <c r="B1225" s="22" t="s">
        <v>67</v>
      </c>
      <c r="C1225" s="22" t="s">
        <v>68</v>
      </c>
      <c r="D1225" s="22" t="s">
        <v>28</v>
      </c>
      <c r="E1225" s="3">
        <v>26</v>
      </c>
      <c r="F1225" s="3">
        <v>26</v>
      </c>
      <c r="G1225" s="3">
        <v>0</v>
      </c>
      <c r="H1225" s="23" t="s">
        <v>84</v>
      </c>
      <c r="I1225" s="23" t="s">
        <v>80</v>
      </c>
      <c r="J1225" s="3">
        <v>0</v>
      </c>
      <c r="K1225" s="23" t="s">
        <v>80</v>
      </c>
      <c r="L1225" s="3">
        <v>0</v>
      </c>
      <c r="M1225" s="23" t="s">
        <v>80</v>
      </c>
    </row>
    <row r="1226" spans="1:13" hidden="1" x14ac:dyDescent="0.2">
      <c r="A1226" s="22" t="s">
        <v>91</v>
      </c>
      <c r="B1226" s="22" t="s">
        <v>67</v>
      </c>
      <c r="C1226" s="22" t="s">
        <v>68</v>
      </c>
      <c r="D1226" s="22" t="s">
        <v>29</v>
      </c>
      <c r="E1226" s="3">
        <v>4</v>
      </c>
      <c r="F1226" s="3">
        <v>4</v>
      </c>
      <c r="G1226" s="3">
        <v>0</v>
      </c>
      <c r="H1226" s="23" t="s">
        <v>84</v>
      </c>
      <c r="I1226" s="23" t="s">
        <v>78</v>
      </c>
      <c r="J1226" s="3">
        <v>716</v>
      </c>
      <c r="K1226" s="23" t="s">
        <v>38</v>
      </c>
      <c r="L1226" s="3">
        <v>21976</v>
      </c>
      <c r="M1226" s="23" t="s">
        <v>38</v>
      </c>
    </row>
    <row r="1227" spans="1:13" hidden="1" x14ac:dyDescent="0.2">
      <c r="A1227" s="22" t="s">
        <v>91</v>
      </c>
      <c r="B1227" s="22" t="s">
        <v>67</v>
      </c>
      <c r="C1227" s="22" t="s">
        <v>68</v>
      </c>
      <c r="D1227" s="22" t="s">
        <v>30</v>
      </c>
      <c r="E1227" s="3">
        <v>10</v>
      </c>
      <c r="F1227" s="3">
        <v>10</v>
      </c>
      <c r="G1227" s="3">
        <v>136</v>
      </c>
      <c r="I1227" s="23" t="s">
        <v>38</v>
      </c>
      <c r="J1227" s="3">
        <v>2171</v>
      </c>
      <c r="K1227" s="23" t="s">
        <v>38</v>
      </c>
      <c r="L1227" s="3">
        <v>0</v>
      </c>
      <c r="M1227" s="23" t="s">
        <v>78</v>
      </c>
    </row>
    <row r="1228" spans="1:13" hidden="1" x14ac:dyDescent="0.2">
      <c r="A1228" s="22" t="s">
        <v>91</v>
      </c>
      <c r="B1228" s="22" t="s">
        <v>67</v>
      </c>
      <c r="C1228" s="22" t="s">
        <v>68</v>
      </c>
      <c r="D1228" s="22" t="s">
        <v>31</v>
      </c>
      <c r="E1228" s="3">
        <v>40</v>
      </c>
      <c r="F1228" s="3">
        <v>40</v>
      </c>
      <c r="G1228" s="3">
        <v>193</v>
      </c>
      <c r="I1228" s="23" t="s">
        <v>27</v>
      </c>
      <c r="J1228" s="3">
        <v>9194</v>
      </c>
      <c r="K1228" s="23" t="s">
        <v>38</v>
      </c>
      <c r="L1228" s="3">
        <v>64355</v>
      </c>
      <c r="M1228" s="23" t="s">
        <v>27</v>
      </c>
    </row>
    <row r="1229" spans="1:13" hidden="1" x14ac:dyDescent="0.2">
      <c r="A1229" s="22" t="s">
        <v>91</v>
      </c>
      <c r="B1229" s="22" t="s">
        <v>67</v>
      </c>
      <c r="C1229" s="22" t="s">
        <v>68</v>
      </c>
      <c r="D1229" s="22" t="s">
        <v>32</v>
      </c>
      <c r="E1229" s="3">
        <v>151</v>
      </c>
      <c r="F1229" s="3">
        <v>151</v>
      </c>
      <c r="G1229" s="3">
        <v>10445</v>
      </c>
      <c r="I1229" s="23" t="s">
        <v>27</v>
      </c>
      <c r="J1229" s="3">
        <v>332875</v>
      </c>
      <c r="K1229" s="23" t="s">
        <v>27</v>
      </c>
      <c r="L1229" s="3">
        <v>822345</v>
      </c>
      <c r="M1229" s="23" t="s">
        <v>27</v>
      </c>
    </row>
    <row r="1230" spans="1:13" hidden="1" x14ac:dyDescent="0.2">
      <c r="A1230" s="22" t="s">
        <v>91</v>
      </c>
      <c r="B1230" s="22" t="s">
        <v>67</v>
      </c>
      <c r="C1230" s="22" t="s">
        <v>68</v>
      </c>
      <c r="D1230" s="22" t="s">
        <v>33</v>
      </c>
      <c r="E1230" s="3">
        <v>628</v>
      </c>
      <c r="F1230" s="3">
        <v>635</v>
      </c>
      <c r="G1230" s="3">
        <v>146911</v>
      </c>
      <c r="I1230" s="23" t="s">
        <v>27</v>
      </c>
      <c r="J1230" s="3">
        <v>5656131</v>
      </c>
      <c r="K1230" s="23" t="s">
        <v>27</v>
      </c>
      <c r="L1230" s="3">
        <v>13063795</v>
      </c>
      <c r="M1230" s="23" t="s">
        <v>27</v>
      </c>
    </row>
    <row r="1231" spans="1:13" hidden="1" x14ac:dyDescent="0.2">
      <c r="A1231" s="22" t="s">
        <v>91</v>
      </c>
      <c r="B1231" s="22" t="s">
        <v>67</v>
      </c>
      <c r="C1231" s="22" t="s">
        <v>68</v>
      </c>
      <c r="D1231" s="22" t="s">
        <v>34</v>
      </c>
      <c r="E1231" s="3">
        <v>819</v>
      </c>
      <c r="F1231" s="3">
        <v>826</v>
      </c>
      <c r="G1231" s="3">
        <v>157549</v>
      </c>
      <c r="I1231" s="23" t="s">
        <v>27</v>
      </c>
      <c r="J1231" s="3">
        <v>5998200</v>
      </c>
      <c r="K1231" s="23" t="s">
        <v>27</v>
      </c>
      <c r="L1231" s="3">
        <v>13950495</v>
      </c>
      <c r="M1231" s="23" t="s">
        <v>27</v>
      </c>
    </row>
    <row r="1232" spans="1:13" hidden="1" x14ac:dyDescent="0.2">
      <c r="A1232" s="22" t="s">
        <v>91</v>
      </c>
      <c r="B1232" s="22" t="s">
        <v>67</v>
      </c>
      <c r="C1232" s="22" t="s">
        <v>68</v>
      </c>
      <c r="D1232" s="22" t="s">
        <v>35</v>
      </c>
      <c r="E1232" s="3">
        <v>431</v>
      </c>
      <c r="F1232" s="3">
        <v>493</v>
      </c>
      <c r="G1232" s="3">
        <v>822962</v>
      </c>
      <c r="I1232" s="23" t="s">
        <v>27</v>
      </c>
      <c r="J1232" s="3">
        <v>45009885</v>
      </c>
      <c r="K1232" s="23" t="s">
        <v>27</v>
      </c>
      <c r="L1232" s="3">
        <v>104584135</v>
      </c>
      <c r="M1232" s="23" t="s">
        <v>27</v>
      </c>
    </row>
    <row r="1233" spans="1:13" hidden="1" x14ac:dyDescent="0.2">
      <c r="A1233" s="22" t="s">
        <v>91</v>
      </c>
      <c r="B1233" s="22" t="s">
        <v>69</v>
      </c>
      <c r="C1233" s="22" t="s">
        <v>70</v>
      </c>
      <c r="D1233" s="22" t="s">
        <v>26</v>
      </c>
      <c r="E1233" s="3">
        <v>177</v>
      </c>
      <c r="F1233" s="3">
        <v>218</v>
      </c>
      <c r="G1233" s="3">
        <v>76528</v>
      </c>
      <c r="I1233" s="23" t="s">
        <v>27</v>
      </c>
      <c r="J1233" s="3">
        <v>2263767</v>
      </c>
      <c r="K1233" s="23" t="s">
        <v>27</v>
      </c>
      <c r="L1233" s="3">
        <v>12845476</v>
      </c>
      <c r="M1233" s="23" t="s">
        <v>27</v>
      </c>
    </row>
    <row r="1234" spans="1:13" hidden="1" x14ac:dyDescent="0.2">
      <c r="A1234" s="22" t="s">
        <v>91</v>
      </c>
      <c r="B1234" s="22" t="s">
        <v>69</v>
      </c>
      <c r="C1234" s="22" t="s">
        <v>70</v>
      </c>
      <c r="D1234" s="22" t="s">
        <v>28</v>
      </c>
      <c r="E1234" s="3">
        <v>17</v>
      </c>
      <c r="F1234" s="3">
        <v>17</v>
      </c>
      <c r="G1234" s="3">
        <v>23</v>
      </c>
      <c r="I1234" s="23" t="s">
        <v>27</v>
      </c>
      <c r="J1234" s="3">
        <v>1924</v>
      </c>
      <c r="K1234" s="23" t="s">
        <v>38</v>
      </c>
      <c r="L1234" s="3">
        <v>5705</v>
      </c>
      <c r="M1234" s="23" t="s">
        <v>27</v>
      </c>
    </row>
    <row r="1235" spans="1:13" hidden="1" x14ac:dyDescent="0.2">
      <c r="A1235" s="22" t="s">
        <v>91</v>
      </c>
      <c r="B1235" s="22" t="s">
        <v>69</v>
      </c>
      <c r="C1235" s="22" t="s">
        <v>70</v>
      </c>
      <c r="D1235" s="22" t="s">
        <v>29</v>
      </c>
      <c r="E1235" s="3">
        <v>7</v>
      </c>
      <c r="F1235" s="3">
        <v>7</v>
      </c>
      <c r="G1235" s="3">
        <v>47</v>
      </c>
      <c r="I1235" s="23" t="s">
        <v>38</v>
      </c>
      <c r="J1235" s="3">
        <v>1117</v>
      </c>
      <c r="K1235" s="23" t="s">
        <v>27</v>
      </c>
      <c r="L1235" s="3">
        <v>6023</v>
      </c>
      <c r="M1235" s="23" t="s">
        <v>27</v>
      </c>
    </row>
    <row r="1236" spans="1:13" hidden="1" x14ac:dyDescent="0.2">
      <c r="A1236" s="22" t="s">
        <v>91</v>
      </c>
      <c r="B1236" s="22" t="s">
        <v>69</v>
      </c>
      <c r="C1236" s="22" t="s">
        <v>70</v>
      </c>
      <c r="D1236" s="22" t="s">
        <v>30</v>
      </c>
      <c r="E1236" s="3">
        <v>10</v>
      </c>
      <c r="F1236" s="3">
        <v>10</v>
      </c>
      <c r="G1236" s="3">
        <v>142</v>
      </c>
      <c r="I1236" s="23" t="s">
        <v>38</v>
      </c>
      <c r="J1236" s="3">
        <v>1955</v>
      </c>
      <c r="K1236" s="23" t="s">
        <v>38</v>
      </c>
      <c r="L1236" s="3">
        <v>10755</v>
      </c>
      <c r="M1236" s="23" t="s">
        <v>38</v>
      </c>
    </row>
    <row r="1237" spans="1:13" hidden="1" x14ac:dyDescent="0.2">
      <c r="A1237" s="22" t="s">
        <v>91</v>
      </c>
      <c r="B1237" s="22" t="s">
        <v>69</v>
      </c>
      <c r="C1237" s="22" t="s">
        <v>70</v>
      </c>
      <c r="D1237" s="22" t="s">
        <v>31</v>
      </c>
      <c r="E1237" s="3">
        <v>34</v>
      </c>
      <c r="F1237" s="3">
        <v>34</v>
      </c>
      <c r="G1237" s="3">
        <v>212</v>
      </c>
      <c r="I1237" s="23" t="s">
        <v>27</v>
      </c>
      <c r="J1237" s="3">
        <v>4996</v>
      </c>
      <c r="K1237" s="23" t="s">
        <v>27</v>
      </c>
      <c r="L1237" s="3">
        <v>22483</v>
      </c>
      <c r="M1237" s="23" t="s">
        <v>27</v>
      </c>
    </row>
    <row r="1238" spans="1:13" hidden="1" x14ac:dyDescent="0.2">
      <c r="A1238" s="22" t="s">
        <v>91</v>
      </c>
      <c r="B1238" s="22" t="s">
        <v>69</v>
      </c>
      <c r="C1238" s="22" t="s">
        <v>70</v>
      </c>
      <c r="D1238" s="22" t="s">
        <v>32</v>
      </c>
      <c r="E1238" s="3">
        <v>29</v>
      </c>
      <c r="F1238" s="3">
        <v>29</v>
      </c>
      <c r="G1238" s="3">
        <v>1634</v>
      </c>
      <c r="I1238" s="23" t="s">
        <v>27</v>
      </c>
      <c r="J1238" s="3">
        <v>41909</v>
      </c>
      <c r="K1238" s="23" t="s">
        <v>27</v>
      </c>
      <c r="L1238" s="3">
        <v>535720</v>
      </c>
      <c r="M1238" s="23" t="s">
        <v>38</v>
      </c>
    </row>
    <row r="1239" spans="1:13" hidden="1" x14ac:dyDescent="0.2">
      <c r="A1239" s="22" t="s">
        <v>91</v>
      </c>
      <c r="B1239" s="22" t="s">
        <v>69</v>
      </c>
      <c r="C1239" s="22" t="s">
        <v>70</v>
      </c>
      <c r="D1239" s="22" t="s">
        <v>33</v>
      </c>
      <c r="E1239" s="3">
        <v>66</v>
      </c>
      <c r="F1239" s="3">
        <v>92</v>
      </c>
      <c r="G1239" s="3">
        <v>18145</v>
      </c>
      <c r="I1239" s="23" t="s">
        <v>27</v>
      </c>
      <c r="J1239" s="3">
        <v>508582</v>
      </c>
      <c r="K1239" s="23" t="s">
        <v>27</v>
      </c>
      <c r="L1239" s="3">
        <v>2791464</v>
      </c>
      <c r="M1239" s="23" t="s">
        <v>27</v>
      </c>
    </row>
    <row r="1240" spans="1:13" hidden="1" x14ac:dyDescent="0.2">
      <c r="A1240" s="22" t="s">
        <v>91</v>
      </c>
      <c r="B1240" s="22" t="s">
        <v>69</v>
      </c>
      <c r="C1240" s="22" t="s">
        <v>70</v>
      </c>
      <c r="D1240" s="22" t="s">
        <v>34</v>
      </c>
      <c r="E1240" s="3">
        <v>129</v>
      </c>
      <c r="F1240" s="3">
        <v>155</v>
      </c>
      <c r="G1240" s="3">
        <v>19991</v>
      </c>
      <c r="I1240" s="23" t="s">
        <v>27</v>
      </c>
      <c r="J1240" s="3">
        <v>555487</v>
      </c>
      <c r="K1240" s="23" t="s">
        <v>27</v>
      </c>
      <c r="L1240" s="3">
        <v>3349667</v>
      </c>
      <c r="M1240" s="23" t="s">
        <v>27</v>
      </c>
    </row>
    <row r="1241" spans="1:13" hidden="1" x14ac:dyDescent="0.2">
      <c r="A1241" s="22" t="s">
        <v>91</v>
      </c>
      <c r="B1241" s="22" t="s">
        <v>69</v>
      </c>
      <c r="C1241" s="22" t="s">
        <v>70</v>
      </c>
      <c r="D1241" s="22" t="s">
        <v>35</v>
      </c>
      <c r="E1241" s="3">
        <v>48</v>
      </c>
      <c r="F1241" s="3">
        <v>63</v>
      </c>
      <c r="G1241" s="3">
        <v>56537</v>
      </c>
      <c r="I1241" s="23" t="s">
        <v>27</v>
      </c>
      <c r="J1241" s="3">
        <v>1708280</v>
      </c>
      <c r="K1241" s="23" t="s">
        <v>27</v>
      </c>
      <c r="L1241" s="3">
        <v>9495809</v>
      </c>
      <c r="M1241" s="23" t="s">
        <v>27</v>
      </c>
    </row>
    <row r="1242" spans="1:13" hidden="1" x14ac:dyDescent="0.2">
      <c r="A1242" s="22" t="s">
        <v>91</v>
      </c>
      <c r="B1242" s="22" t="s">
        <v>71</v>
      </c>
      <c r="C1242" s="22" t="s">
        <v>72</v>
      </c>
      <c r="D1242" s="22" t="s">
        <v>26</v>
      </c>
      <c r="E1242" s="3">
        <v>42</v>
      </c>
      <c r="F1242" s="3">
        <v>43</v>
      </c>
      <c r="G1242" s="3">
        <v>38758</v>
      </c>
      <c r="I1242" s="23" t="s">
        <v>27</v>
      </c>
      <c r="J1242" s="3">
        <v>1166310</v>
      </c>
      <c r="K1242" s="23" t="s">
        <v>27</v>
      </c>
      <c r="L1242" s="3">
        <v>5436631</v>
      </c>
      <c r="M1242" s="23" t="s">
        <v>27</v>
      </c>
    </row>
    <row r="1243" spans="1:13" hidden="1" x14ac:dyDescent="0.2">
      <c r="A1243" s="22" t="s">
        <v>91</v>
      </c>
      <c r="B1243" s="22" t="s">
        <v>71</v>
      </c>
      <c r="C1243" s="22" t="s">
        <v>72</v>
      </c>
      <c r="D1243" s="22" t="s">
        <v>28</v>
      </c>
      <c r="E1243" s="3">
        <v>6</v>
      </c>
      <c r="F1243" s="3">
        <v>6</v>
      </c>
      <c r="G1243" s="3">
        <v>0</v>
      </c>
      <c r="H1243" s="23" t="s">
        <v>85</v>
      </c>
      <c r="I1243" s="23" t="s">
        <v>80</v>
      </c>
      <c r="J1243" s="3">
        <v>0</v>
      </c>
      <c r="K1243" s="23" t="s">
        <v>80</v>
      </c>
      <c r="L1243" s="3">
        <v>0</v>
      </c>
      <c r="M1243" s="23" t="s">
        <v>80</v>
      </c>
    </row>
    <row r="1244" spans="1:13" hidden="1" x14ac:dyDescent="0.2">
      <c r="A1244" s="22" t="s">
        <v>91</v>
      </c>
      <c r="B1244" s="22" t="s">
        <v>71</v>
      </c>
      <c r="C1244" s="22" t="s">
        <v>72</v>
      </c>
      <c r="D1244" s="22" t="s">
        <v>30</v>
      </c>
      <c r="E1244" s="3">
        <v>1</v>
      </c>
      <c r="F1244" s="3">
        <v>1</v>
      </c>
      <c r="G1244" s="3">
        <v>0</v>
      </c>
      <c r="H1244" s="23" t="s">
        <v>84</v>
      </c>
      <c r="I1244" s="23" t="s">
        <v>80</v>
      </c>
      <c r="J1244" s="3">
        <v>0</v>
      </c>
      <c r="K1244" s="23" t="s">
        <v>80</v>
      </c>
      <c r="L1244" s="3">
        <v>0</v>
      </c>
      <c r="M1244" s="23" t="s">
        <v>80</v>
      </c>
    </row>
    <row r="1245" spans="1:13" hidden="1" x14ac:dyDescent="0.2">
      <c r="A1245" s="22" t="s">
        <v>91</v>
      </c>
      <c r="B1245" s="22" t="s">
        <v>71</v>
      </c>
      <c r="C1245" s="22" t="s">
        <v>72</v>
      </c>
      <c r="D1245" s="22" t="s">
        <v>31</v>
      </c>
      <c r="E1245" s="3">
        <v>7</v>
      </c>
      <c r="F1245" s="3">
        <v>7</v>
      </c>
      <c r="G1245" s="3">
        <v>0</v>
      </c>
      <c r="H1245" s="23" t="s">
        <v>84</v>
      </c>
      <c r="I1245" s="23" t="s">
        <v>78</v>
      </c>
      <c r="J1245" s="3">
        <v>442</v>
      </c>
      <c r="K1245" s="23" t="s">
        <v>38</v>
      </c>
      <c r="L1245" s="3">
        <v>1639</v>
      </c>
      <c r="M1245" s="23" t="s">
        <v>38</v>
      </c>
    </row>
    <row r="1246" spans="1:13" hidden="1" x14ac:dyDescent="0.2">
      <c r="A1246" s="22" t="s">
        <v>91</v>
      </c>
      <c r="B1246" s="22" t="s">
        <v>71</v>
      </c>
      <c r="C1246" s="22" t="s">
        <v>72</v>
      </c>
      <c r="D1246" s="22" t="s">
        <v>32</v>
      </c>
      <c r="E1246" s="3">
        <v>3</v>
      </c>
      <c r="F1246" s="3">
        <v>3</v>
      </c>
      <c r="G1246" s="3">
        <v>0</v>
      </c>
      <c r="H1246" s="23" t="s">
        <v>79</v>
      </c>
      <c r="I1246" s="23" t="s">
        <v>80</v>
      </c>
      <c r="J1246" s="3">
        <v>0</v>
      </c>
      <c r="K1246" s="23" t="s">
        <v>80</v>
      </c>
      <c r="L1246" s="3">
        <v>0</v>
      </c>
      <c r="M1246" s="23" t="s">
        <v>80</v>
      </c>
    </row>
    <row r="1247" spans="1:13" hidden="1" x14ac:dyDescent="0.2">
      <c r="A1247" s="22" t="s">
        <v>91</v>
      </c>
      <c r="B1247" s="22" t="s">
        <v>71</v>
      </c>
      <c r="C1247" s="22" t="s">
        <v>72</v>
      </c>
      <c r="D1247" s="22" t="s">
        <v>33</v>
      </c>
      <c r="E1247" s="3">
        <v>13</v>
      </c>
      <c r="F1247" s="3">
        <v>13</v>
      </c>
      <c r="G1247" s="3">
        <v>3960</v>
      </c>
      <c r="I1247" s="23" t="s">
        <v>27</v>
      </c>
      <c r="J1247" s="3">
        <v>101208</v>
      </c>
      <c r="K1247" s="23" t="s">
        <v>27</v>
      </c>
      <c r="L1247" s="3">
        <v>419036</v>
      </c>
      <c r="M1247" s="23" t="s">
        <v>27</v>
      </c>
    </row>
    <row r="1248" spans="1:13" hidden="1" x14ac:dyDescent="0.2">
      <c r="A1248" s="22" t="s">
        <v>91</v>
      </c>
      <c r="B1248" s="22" t="s">
        <v>71</v>
      </c>
      <c r="C1248" s="22" t="s">
        <v>72</v>
      </c>
      <c r="D1248" s="22" t="s">
        <v>34</v>
      </c>
      <c r="E1248" s="3">
        <v>23</v>
      </c>
      <c r="F1248" s="3">
        <v>23</v>
      </c>
      <c r="G1248" s="3">
        <v>4128</v>
      </c>
      <c r="I1248" s="23" t="s">
        <v>27</v>
      </c>
      <c r="J1248" s="3">
        <v>104900</v>
      </c>
      <c r="K1248" s="23" t="s">
        <v>27</v>
      </c>
      <c r="L1248" s="3">
        <v>436071</v>
      </c>
      <c r="M1248" s="23" t="s">
        <v>27</v>
      </c>
    </row>
    <row r="1249" spans="1:13" hidden="1" x14ac:dyDescent="0.2">
      <c r="A1249" s="22" t="s">
        <v>91</v>
      </c>
      <c r="B1249" s="22" t="s">
        <v>71</v>
      </c>
      <c r="C1249" s="22" t="s">
        <v>72</v>
      </c>
      <c r="D1249" s="22" t="s">
        <v>35</v>
      </c>
      <c r="E1249" s="3">
        <v>19</v>
      </c>
      <c r="F1249" s="3">
        <v>20</v>
      </c>
      <c r="G1249" s="3">
        <v>34630</v>
      </c>
      <c r="I1249" s="23" t="s">
        <v>27</v>
      </c>
      <c r="J1249" s="3">
        <v>1061410</v>
      </c>
      <c r="K1249" s="23" t="s">
        <v>27</v>
      </c>
      <c r="L1249" s="3">
        <v>5000560</v>
      </c>
      <c r="M1249" s="23" t="s">
        <v>27</v>
      </c>
    </row>
    <row r="1250" spans="1:13" hidden="1" x14ac:dyDescent="0.2">
      <c r="A1250" s="22" t="s">
        <v>91</v>
      </c>
      <c r="B1250" s="22" t="s">
        <v>73</v>
      </c>
      <c r="C1250" s="22" t="s">
        <v>74</v>
      </c>
      <c r="D1250" s="22" t="s">
        <v>26</v>
      </c>
      <c r="E1250" s="3">
        <v>62</v>
      </c>
      <c r="F1250" s="3">
        <v>62</v>
      </c>
      <c r="G1250" s="3">
        <v>0</v>
      </c>
      <c r="H1250" s="23" t="s">
        <v>83</v>
      </c>
      <c r="I1250" s="23" t="s">
        <v>78</v>
      </c>
      <c r="J1250" s="3">
        <v>8040</v>
      </c>
      <c r="K1250" s="23" t="s">
        <v>38</v>
      </c>
      <c r="L1250" s="3">
        <v>28469</v>
      </c>
      <c r="M1250" s="23" t="s">
        <v>38</v>
      </c>
    </row>
    <row r="1251" spans="1:13" hidden="1" x14ac:dyDescent="0.2">
      <c r="A1251" s="22" t="s">
        <v>91</v>
      </c>
      <c r="B1251" s="22" t="s">
        <v>73</v>
      </c>
      <c r="C1251" s="22" t="s">
        <v>74</v>
      </c>
      <c r="D1251" s="22" t="s">
        <v>28</v>
      </c>
      <c r="E1251" s="3">
        <v>51</v>
      </c>
      <c r="F1251" s="3">
        <v>51</v>
      </c>
      <c r="G1251" s="3">
        <v>0</v>
      </c>
      <c r="H1251" s="23" t="s">
        <v>84</v>
      </c>
      <c r="I1251" s="23" t="s">
        <v>78</v>
      </c>
      <c r="J1251" s="3">
        <v>840</v>
      </c>
      <c r="K1251" s="23" t="s">
        <v>38</v>
      </c>
      <c r="L1251" s="3">
        <v>3323</v>
      </c>
      <c r="M1251" s="23" t="s">
        <v>27</v>
      </c>
    </row>
    <row r="1252" spans="1:13" hidden="1" x14ac:dyDescent="0.2">
      <c r="A1252" s="22" t="s">
        <v>91</v>
      </c>
      <c r="B1252" s="22" t="s">
        <v>73</v>
      </c>
      <c r="C1252" s="22" t="s">
        <v>74</v>
      </c>
      <c r="D1252" s="22" t="s">
        <v>29</v>
      </c>
      <c r="E1252" s="3">
        <v>5</v>
      </c>
      <c r="F1252" s="3">
        <v>5</v>
      </c>
      <c r="G1252" s="3">
        <v>0</v>
      </c>
      <c r="H1252" s="23" t="s">
        <v>84</v>
      </c>
      <c r="I1252" s="23" t="s">
        <v>80</v>
      </c>
      <c r="J1252" s="3">
        <v>0</v>
      </c>
      <c r="K1252" s="23" t="s">
        <v>80</v>
      </c>
      <c r="L1252" s="3">
        <v>0</v>
      </c>
      <c r="M1252" s="23" t="s">
        <v>80</v>
      </c>
    </row>
    <row r="1253" spans="1:13" hidden="1" x14ac:dyDescent="0.2">
      <c r="A1253" s="22" t="s">
        <v>91</v>
      </c>
      <c r="B1253" s="22" t="s">
        <v>73</v>
      </c>
      <c r="C1253" s="22" t="s">
        <v>74</v>
      </c>
      <c r="D1253" s="22" t="s">
        <v>30</v>
      </c>
      <c r="E1253" s="3">
        <v>2</v>
      </c>
      <c r="F1253" s="3">
        <v>2</v>
      </c>
      <c r="G1253" s="3">
        <v>0</v>
      </c>
      <c r="H1253" s="23" t="s">
        <v>84</v>
      </c>
      <c r="I1253" s="23" t="s">
        <v>80</v>
      </c>
      <c r="J1253" s="3">
        <v>0</v>
      </c>
      <c r="K1253" s="23" t="s">
        <v>80</v>
      </c>
      <c r="L1253" s="3">
        <v>0</v>
      </c>
      <c r="M1253" s="23" t="s">
        <v>80</v>
      </c>
    </row>
    <row r="1254" spans="1:13" hidden="1" x14ac:dyDescent="0.2">
      <c r="A1254" s="22" t="s">
        <v>91</v>
      </c>
      <c r="B1254" s="22" t="s">
        <v>73</v>
      </c>
      <c r="C1254" s="22" t="s">
        <v>74</v>
      </c>
      <c r="D1254" s="22" t="s">
        <v>31</v>
      </c>
      <c r="E1254" s="3">
        <v>58</v>
      </c>
      <c r="F1254" s="3">
        <v>58</v>
      </c>
      <c r="G1254" s="3">
        <v>0</v>
      </c>
      <c r="H1254" s="23" t="s">
        <v>79</v>
      </c>
      <c r="I1254" s="23" t="s">
        <v>78</v>
      </c>
      <c r="J1254" s="3">
        <v>1821</v>
      </c>
      <c r="K1254" s="23" t="s">
        <v>27</v>
      </c>
      <c r="L1254" s="3">
        <v>8340</v>
      </c>
      <c r="M1254" s="23" t="s">
        <v>27</v>
      </c>
    </row>
    <row r="1255" spans="1:13" hidden="1" x14ac:dyDescent="0.2">
      <c r="A1255" s="22" t="s">
        <v>91</v>
      </c>
      <c r="B1255" s="22" t="s">
        <v>73</v>
      </c>
      <c r="C1255" s="22" t="s">
        <v>74</v>
      </c>
      <c r="D1255" s="22" t="s">
        <v>32</v>
      </c>
      <c r="E1255" s="3">
        <v>3</v>
      </c>
      <c r="F1255" s="3">
        <v>3</v>
      </c>
      <c r="G1255" s="3">
        <v>104</v>
      </c>
      <c r="I1255" s="23" t="s">
        <v>38</v>
      </c>
      <c r="J1255" s="3">
        <v>1679</v>
      </c>
      <c r="K1255" s="23" t="s">
        <v>27</v>
      </c>
      <c r="L1255" s="3">
        <v>4925</v>
      </c>
      <c r="M1255" s="23" t="s">
        <v>38</v>
      </c>
    </row>
    <row r="1256" spans="1:13" hidden="1" x14ac:dyDescent="0.2">
      <c r="A1256" s="22" t="s">
        <v>91</v>
      </c>
      <c r="B1256" s="22" t="s">
        <v>73</v>
      </c>
      <c r="C1256" s="22" t="s">
        <v>74</v>
      </c>
      <c r="D1256" s="22" t="s">
        <v>33</v>
      </c>
      <c r="E1256" s="3">
        <v>1</v>
      </c>
      <c r="F1256" s="3">
        <v>1</v>
      </c>
      <c r="G1256" s="3">
        <v>0</v>
      </c>
      <c r="H1256" s="23" t="s">
        <v>88</v>
      </c>
      <c r="I1256" s="23" t="s">
        <v>80</v>
      </c>
      <c r="J1256" s="3">
        <v>0</v>
      </c>
      <c r="K1256" s="23" t="s">
        <v>80</v>
      </c>
      <c r="L1256" s="3">
        <v>0</v>
      </c>
      <c r="M1256" s="23" t="s">
        <v>80</v>
      </c>
    </row>
    <row r="1257" spans="1:13" hidden="1" x14ac:dyDescent="0.2">
      <c r="A1257" s="22" t="s">
        <v>91</v>
      </c>
      <c r="B1257" s="22" t="s">
        <v>73</v>
      </c>
      <c r="C1257" s="22" t="s">
        <v>74</v>
      </c>
      <c r="D1257" s="22" t="s">
        <v>34</v>
      </c>
      <c r="E1257" s="3">
        <v>62</v>
      </c>
      <c r="F1257" s="3">
        <v>62</v>
      </c>
      <c r="G1257" s="3">
        <v>0</v>
      </c>
      <c r="H1257" s="23" t="s">
        <v>83</v>
      </c>
      <c r="I1257" s="23" t="s">
        <v>78</v>
      </c>
      <c r="J1257" s="3">
        <v>8040</v>
      </c>
      <c r="K1257" s="23" t="s">
        <v>38</v>
      </c>
      <c r="L1257" s="3">
        <v>28469</v>
      </c>
      <c r="M1257" s="23" t="s">
        <v>38</v>
      </c>
    </row>
    <row r="1258" spans="1:13" hidden="1" x14ac:dyDescent="0.2">
      <c r="A1258" s="22" t="s">
        <v>91</v>
      </c>
      <c r="B1258" s="22" t="s">
        <v>75</v>
      </c>
      <c r="C1258" s="22" t="s">
        <v>76</v>
      </c>
      <c r="D1258" s="22" t="s">
        <v>26</v>
      </c>
      <c r="E1258" s="3">
        <v>50</v>
      </c>
      <c r="F1258" s="3">
        <v>50</v>
      </c>
      <c r="G1258" s="3">
        <v>61</v>
      </c>
      <c r="I1258" s="23" t="s">
        <v>27</v>
      </c>
      <c r="J1258" s="3">
        <v>427</v>
      </c>
      <c r="K1258" s="23" t="s">
        <v>27</v>
      </c>
      <c r="L1258" s="3">
        <v>2692</v>
      </c>
      <c r="M1258" s="23" t="s">
        <v>27</v>
      </c>
    </row>
    <row r="1259" spans="1:13" hidden="1" x14ac:dyDescent="0.2">
      <c r="A1259" s="22" t="s">
        <v>91</v>
      </c>
      <c r="B1259" s="22" t="s">
        <v>75</v>
      </c>
      <c r="C1259" s="22" t="s">
        <v>76</v>
      </c>
      <c r="D1259" s="22" t="s">
        <v>28</v>
      </c>
      <c r="E1259" s="3">
        <v>44</v>
      </c>
      <c r="F1259" s="3">
        <v>44</v>
      </c>
      <c r="G1259" s="3">
        <v>0</v>
      </c>
      <c r="H1259" s="23" t="s">
        <v>84</v>
      </c>
      <c r="I1259" s="23" t="s">
        <v>78</v>
      </c>
      <c r="J1259" s="3">
        <v>378</v>
      </c>
      <c r="K1259" s="23" t="s">
        <v>38</v>
      </c>
      <c r="L1259" s="3">
        <v>2373</v>
      </c>
      <c r="M1259" s="23" t="s">
        <v>38</v>
      </c>
    </row>
    <row r="1260" spans="1:13" hidden="1" x14ac:dyDescent="0.2">
      <c r="A1260" s="22" t="s">
        <v>91</v>
      </c>
      <c r="B1260" s="22" t="s">
        <v>75</v>
      </c>
      <c r="C1260" s="22" t="s">
        <v>76</v>
      </c>
      <c r="D1260" s="22" t="s">
        <v>29</v>
      </c>
      <c r="E1260" s="3">
        <v>6</v>
      </c>
      <c r="F1260" s="3">
        <v>6</v>
      </c>
      <c r="G1260" s="3">
        <v>0</v>
      </c>
      <c r="H1260" s="23" t="s">
        <v>84</v>
      </c>
      <c r="I1260" s="23" t="s">
        <v>80</v>
      </c>
      <c r="J1260" s="3">
        <v>0</v>
      </c>
      <c r="K1260" s="23" t="s">
        <v>80</v>
      </c>
      <c r="L1260" s="3">
        <v>0</v>
      </c>
      <c r="M1260" s="23" t="s">
        <v>80</v>
      </c>
    </row>
    <row r="1261" spans="1:13" hidden="1" x14ac:dyDescent="0.2">
      <c r="A1261" s="22" t="s">
        <v>91</v>
      </c>
      <c r="B1261" s="22" t="s">
        <v>75</v>
      </c>
      <c r="C1261" s="22" t="s">
        <v>76</v>
      </c>
      <c r="D1261" s="22" t="s">
        <v>31</v>
      </c>
      <c r="E1261" s="3">
        <v>50</v>
      </c>
      <c r="F1261" s="3">
        <v>50</v>
      </c>
      <c r="G1261" s="3">
        <v>61</v>
      </c>
      <c r="I1261" s="23" t="s">
        <v>27</v>
      </c>
      <c r="J1261" s="3">
        <v>427</v>
      </c>
      <c r="K1261" s="23" t="s">
        <v>27</v>
      </c>
      <c r="L1261" s="3">
        <v>2692</v>
      </c>
      <c r="M1261" s="23" t="s">
        <v>27</v>
      </c>
    </row>
    <row r="1262" spans="1:13" hidden="1" x14ac:dyDescent="0.2">
      <c r="A1262" s="22" t="s">
        <v>91</v>
      </c>
      <c r="B1262" s="22" t="s">
        <v>75</v>
      </c>
      <c r="C1262" s="22" t="s">
        <v>76</v>
      </c>
      <c r="D1262" s="22" t="s">
        <v>34</v>
      </c>
      <c r="E1262" s="3">
        <v>50</v>
      </c>
      <c r="F1262" s="3">
        <v>50</v>
      </c>
      <c r="G1262" s="3">
        <v>61</v>
      </c>
      <c r="I1262" s="23" t="s">
        <v>27</v>
      </c>
      <c r="J1262" s="3">
        <v>427</v>
      </c>
      <c r="K1262" s="23" t="s">
        <v>27</v>
      </c>
      <c r="L1262" s="3">
        <v>2692</v>
      </c>
      <c r="M1262" s="23" t="s">
        <v>27</v>
      </c>
    </row>
    <row r="1263" spans="1:13" x14ac:dyDescent="0.2">
      <c r="A1263" s="22" t="s">
        <v>92</v>
      </c>
      <c r="B1263" s="22" t="s">
        <v>24</v>
      </c>
      <c r="C1263" s="22" t="s">
        <v>25</v>
      </c>
      <c r="D1263" s="22" t="s">
        <v>26</v>
      </c>
      <c r="E1263" s="3">
        <v>9490</v>
      </c>
      <c r="F1263" s="3">
        <v>20456</v>
      </c>
      <c r="G1263" s="3">
        <v>557832</v>
      </c>
      <c r="I1263" s="23" t="s">
        <v>27</v>
      </c>
      <c r="J1263" s="3">
        <v>25314068</v>
      </c>
      <c r="K1263" s="23" t="s">
        <v>27</v>
      </c>
      <c r="L1263" s="3">
        <v>234516454</v>
      </c>
      <c r="M1263" s="23" t="s">
        <v>27</v>
      </c>
    </row>
    <row r="1264" spans="1:13" hidden="1" x14ac:dyDescent="0.2">
      <c r="A1264" s="22" t="s">
        <v>92</v>
      </c>
      <c r="B1264" s="22" t="s">
        <v>24</v>
      </c>
      <c r="C1264" s="22" t="s">
        <v>25</v>
      </c>
      <c r="D1264" s="22" t="s">
        <v>28</v>
      </c>
      <c r="E1264" s="3">
        <v>4103</v>
      </c>
      <c r="F1264" s="3">
        <v>4116</v>
      </c>
      <c r="G1264" s="3">
        <v>6204</v>
      </c>
      <c r="I1264" s="23" t="s">
        <v>38</v>
      </c>
      <c r="J1264" s="3">
        <v>173500</v>
      </c>
      <c r="K1264" s="23" t="s">
        <v>27</v>
      </c>
      <c r="L1264" s="3">
        <v>2135951</v>
      </c>
      <c r="M1264" s="23" t="s">
        <v>27</v>
      </c>
    </row>
    <row r="1265" spans="1:13" hidden="1" x14ac:dyDescent="0.2">
      <c r="A1265" s="22" t="s">
        <v>92</v>
      </c>
      <c r="B1265" s="22" t="s">
        <v>24</v>
      </c>
      <c r="C1265" s="22" t="s">
        <v>25</v>
      </c>
      <c r="D1265" s="22" t="s">
        <v>29</v>
      </c>
      <c r="E1265" s="3">
        <v>1265</v>
      </c>
      <c r="F1265" s="3">
        <v>1321</v>
      </c>
      <c r="G1265" s="3">
        <v>8424</v>
      </c>
      <c r="I1265" s="23" t="s">
        <v>27</v>
      </c>
      <c r="J1265" s="3">
        <v>253886</v>
      </c>
      <c r="K1265" s="23" t="s">
        <v>27</v>
      </c>
      <c r="L1265" s="3">
        <v>3278988</v>
      </c>
      <c r="M1265" s="23" t="s">
        <v>27</v>
      </c>
    </row>
    <row r="1266" spans="1:13" hidden="1" x14ac:dyDescent="0.2">
      <c r="A1266" s="22" t="s">
        <v>92</v>
      </c>
      <c r="B1266" s="22" t="s">
        <v>24</v>
      </c>
      <c r="C1266" s="22" t="s">
        <v>25</v>
      </c>
      <c r="D1266" s="22" t="s">
        <v>30</v>
      </c>
      <c r="E1266" s="3">
        <v>1107</v>
      </c>
      <c r="F1266" s="3">
        <v>1347</v>
      </c>
      <c r="G1266" s="3">
        <v>14159</v>
      </c>
      <c r="I1266" s="23" t="s">
        <v>27</v>
      </c>
      <c r="J1266" s="3">
        <v>440006</v>
      </c>
      <c r="K1266" s="23" t="s">
        <v>27</v>
      </c>
      <c r="L1266" s="3">
        <v>6961279</v>
      </c>
      <c r="M1266" s="23" t="s">
        <v>27</v>
      </c>
    </row>
    <row r="1267" spans="1:13" hidden="1" x14ac:dyDescent="0.2">
      <c r="A1267" s="22" t="s">
        <v>92</v>
      </c>
      <c r="B1267" s="22" t="s">
        <v>24</v>
      </c>
      <c r="C1267" s="22" t="s">
        <v>25</v>
      </c>
      <c r="D1267" s="22" t="s">
        <v>31</v>
      </c>
      <c r="E1267" s="3">
        <v>6475</v>
      </c>
      <c r="F1267" s="3">
        <v>6784</v>
      </c>
      <c r="G1267" s="3">
        <v>28787</v>
      </c>
      <c r="I1267" s="23" t="s">
        <v>27</v>
      </c>
      <c r="J1267" s="3">
        <v>867392</v>
      </c>
      <c r="K1267" s="23" t="s">
        <v>27</v>
      </c>
      <c r="L1267" s="3">
        <v>12376218</v>
      </c>
      <c r="M1267" s="23" t="s">
        <v>27</v>
      </c>
    </row>
    <row r="1268" spans="1:13" hidden="1" x14ac:dyDescent="0.2">
      <c r="A1268" s="22" t="s">
        <v>92</v>
      </c>
      <c r="B1268" s="22" t="s">
        <v>24</v>
      </c>
      <c r="C1268" s="22" t="s">
        <v>25</v>
      </c>
      <c r="D1268" s="22" t="s">
        <v>32</v>
      </c>
      <c r="E1268" s="3">
        <v>1409</v>
      </c>
      <c r="F1268" s="3">
        <v>3175</v>
      </c>
      <c r="G1268" s="3">
        <v>48396</v>
      </c>
      <c r="I1268" s="23" t="s">
        <v>27</v>
      </c>
      <c r="J1268" s="3">
        <v>1526247</v>
      </c>
      <c r="K1268" s="23" t="s">
        <v>27</v>
      </c>
      <c r="L1268" s="3">
        <v>27551489</v>
      </c>
      <c r="M1268" s="23" t="s">
        <v>27</v>
      </c>
    </row>
    <row r="1269" spans="1:13" hidden="1" x14ac:dyDescent="0.2">
      <c r="A1269" s="22" t="s">
        <v>92</v>
      </c>
      <c r="B1269" s="22" t="s">
        <v>24</v>
      </c>
      <c r="C1269" s="22" t="s">
        <v>25</v>
      </c>
      <c r="D1269" s="22" t="s">
        <v>33</v>
      </c>
      <c r="E1269" s="3">
        <v>807</v>
      </c>
      <c r="F1269" s="3">
        <v>3099</v>
      </c>
      <c r="G1269" s="3">
        <v>84322</v>
      </c>
      <c r="I1269" s="23" t="s">
        <v>27</v>
      </c>
      <c r="J1269" s="3">
        <v>3280038</v>
      </c>
      <c r="K1269" s="23" t="s">
        <v>27</v>
      </c>
      <c r="L1269" s="3">
        <v>43026121</v>
      </c>
      <c r="M1269" s="23" t="s">
        <v>27</v>
      </c>
    </row>
    <row r="1270" spans="1:13" hidden="1" x14ac:dyDescent="0.2">
      <c r="A1270" s="22" t="s">
        <v>92</v>
      </c>
      <c r="B1270" s="22" t="s">
        <v>24</v>
      </c>
      <c r="C1270" s="22" t="s">
        <v>25</v>
      </c>
      <c r="D1270" s="22" t="s">
        <v>34</v>
      </c>
      <c r="E1270" s="3">
        <v>8691</v>
      </c>
      <c r="F1270" s="3">
        <v>13058</v>
      </c>
      <c r="G1270" s="3">
        <v>161505</v>
      </c>
      <c r="I1270" s="23" t="s">
        <v>27</v>
      </c>
      <c r="J1270" s="3">
        <v>5673677</v>
      </c>
      <c r="K1270" s="23" t="s">
        <v>27</v>
      </c>
      <c r="L1270" s="3">
        <v>82953828</v>
      </c>
      <c r="M1270" s="23" t="s">
        <v>27</v>
      </c>
    </row>
    <row r="1271" spans="1:13" hidden="1" x14ac:dyDescent="0.2">
      <c r="A1271" s="22" t="s">
        <v>92</v>
      </c>
      <c r="B1271" s="22" t="s">
        <v>24</v>
      </c>
      <c r="C1271" s="22" t="s">
        <v>25</v>
      </c>
      <c r="D1271" s="22" t="s">
        <v>35</v>
      </c>
      <c r="E1271" s="3">
        <v>799</v>
      </c>
      <c r="F1271" s="3">
        <v>7398</v>
      </c>
      <c r="G1271" s="3">
        <v>396327</v>
      </c>
      <c r="I1271" s="23" t="s">
        <v>27</v>
      </c>
      <c r="J1271" s="3">
        <v>19640391</v>
      </c>
      <c r="K1271" s="23" t="s">
        <v>27</v>
      </c>
      <c r="L1271" s="3">
        <v>151562626</v>
      </c>
      <c r="M1271" s="23" t="s">
        <v>27</v>
      </c>
    </row>
    <row r="1272" spans="1:13" hidden="1" x14ac:dyDescent="0.2">
      <c r="A1272" s="22" t="s">
        <v>92</v>
      </c>
      <c r="B1272" s="22" t="s">
        <v>36</v>
      </c>
      <c r="C1272" s="22" t="s">
        <v>37</v>
      </c>
      <c r="D1272" s="22" t="s">
        <v>26</v>
      </c>
      <c r="E1272" s="3">
        <v>158</v>
      </c>
      <c r="F1272" s="3">
        <v>271</v>
      </c>
      <c r="G1272" s="3">
        <v>5798</v>
      </c>
      <c r="I1272" s="23" t="s">
        <v>38</v>
      </c>
      <c r="J1272" s="3">
        <v>179121</v>
      </c>
      <c r="K1272" s="23" t="s">
        <v>38</v>
      </c>
      <c r="L1272" s="3">
        <v>757634</v>
      </c>
      <c r="M1272" s="23" t="s">
        <v>38</v>
      </c>
    </row>
    <row r="1273" spans="1:13" hidden="1" x14ac:dyDescent="0.2">
      <c r="A1273" s="22" t="s">
        <v>92</v>
      </c>
      <c r="B1273" s="22" t="s">
        <v>36</v>
      </c>
      <c r="C1273" s="22" t="s">
        <v>37</v>
      </c>
      <c r="D1273" s="22" t="s">
        <v>28</v>
      </c>
      <c r="E1273" s="3">
        <v>39</v>
      </c>
      <c r="F1273" s="3">
        <v>39</v>
      </c>
      <c r="G1273" s="3">
        <v>75</v>
      </c>
      <c r="I1273" s="23" t="s">
        <v>27</v>
      </c>
      <c r="J1273" s="3">
        <v>3105</v>
      </c>
      <c r="K1273" s="23" t="s">
        <v>27</v>
      </c>
      <c r="L1273" s="3">
        <v>16019</v>
      </c>
      <c r="M1273" s="23" t="s">
        <v>38</v>
      </c>
    </row>
    <row r="1274" spans="1:13" hidden="1" x14ac:dyDescent="0.2">
      <c r="A1274" s="22" t="s">
        <v>92</v>
      </c>
      <c r="B1274" s="22" t="s">
        <v>36</v>
      </c>
      <c r="C1274" s="22" t="s">
        <v>37</v>
      </c>
      <c r="D1274" s="22" t="s">
        <v>29</v>
      </c>
      <c r="E1274" s="3">
        <v>31</v>
      </c>
      <c r="F1274" s="3">
        <v>31</v>
      </c>
      <c r="G1274" s="3">
        <v>208</v>
      </c>
      <c r="I1274" s="23" t="s">
        <v>27</v>
      </c>
      <c r="J1274" s="3">
        <v>11604</v>
      </c>
      <c r="K1274" s="23" t="s">
        <v>27</v>
      </c>
      <c r="L1274" s="3">
        <v>58790</v>
      </c>
      <c r="M1274" s="23" t="s">
        <v>27</v>
      </c>
    </row>
    <row r="1275" spans="1:13" hidden="1" x14ac:dyDescent="0.2">
      <c r="A1275" s="22" t="s">
        <v>92</v>
      </c>
      <c r="B1275" s="22" t="s">
        <v>36</v>
      </c>
      <c r="C1275" s="22" t="s">
        <v>37</v>
      </c>
      <c r="D1275" s="22" t="s">
        <v>30</v>
      </c>
      <c r="E1275" s="3">
        <v>23</v>
      </c>
      <c r="F1275" s="3">
        <v>23</v>
      </c>
      <c r="G1275" s="3">
        <v>288</v>
      </c>
      <c r="I1275" s="23" t="s">
        <v>27</v>
      </c>
      <c r="J1275" s="3">
        <v>11650</v>
      </c>
      <c r="K1275" s="23" t="s">
        <v>27</v>
      </c>
      <c r="L1275" s="3">
        <v>57559</v>
      </c>
      <c r="M1275" s="23" t="s">
        <v>27</v>
      </c>
    </row>
    <row r="1276" spans="1:13" hidden="1" x14ac:dyDescent="0.2">
      <c r="A1276" s="22" t="s">
        <v>92</v>
      </c>
      <c r="B1276" s="22" t="s">
        <v>36</v>
      </c>
      <c r="C1276" s="22" t="s">
        <v>37</v>
      </c>
      <c r="D1276" s="22" t="s">
        <v>31</v>
      </c>
      <c r="E1276" s="3">
        <v>93</v>
      </c>
      <c r="F1276" s="3">
        <v>93</v>
      </c>
      <c r="G1276" s="3">
        <v>571</v>
      </c>
      <c r="I1276" s="23" t="s">
        <v>27</v>
      </c>
      <c r="J1276" s="3">
        <v>26359</v>
      </c>
      <c r="K1276" s="23" t="s">
        <v>27</v>
      </c>
      <c r="L1276" s="3">
        <v>132368</v>
      </c>
      <c r="M1276" s="23" t="s">
        <v>27</v>
      </c>
    </row>
    <row r="1277" spans="1:13" hidden="1" x14ac:dyDescent="0.2">
      <c r="A1277" s="22" t="s">
        <v>92</v>
      </c>
      <c r="B1277" s="22" t="s">
        <v>36</v>
      </c>
      <c r="C1277" s="22" t="s">
        <v>37</v>
      </c>
      <c r="D1277" s="22" t="s">
        <v>32</v>
      </c>
      <c r="E1277" s="3">
        <v>30</v>
      </c>
      <c r="F1277" s="3">
        <v>37</v>
      </c>
      <c r="G1277" s="3">
        <v>1086</v>
      </c>
      <c r="I1277" s="23" t="s">
        <v>27</v>
      </c>
      <c r="J1277" s="3">
        <v>38215</v>
      </c>
      <c r="K1277" s="23" t="s">
        <v>27</v>
      </c>
      <c r="L1277" s="3">
        <v>124437</v>
      </c>
      <c r="M1277" s="23" t="s">
        <v>27</v>
      </c>
    </row>
    <row r="1278" spans="1:13" hidden="1" x14ac:dyDescent="0.2">
      <c r="A1278" s="22" t="s">
        <v>92</v>
      </c>
      <c r="B1278" s="22" t="s">
        <v>36</v>
      </c>
      <c r="C1278" s="22" t="s">
        <v>37</v>
      </c>
      <c r="D1278" s="22" t="s">
        <v>33</v>
      </c>
      <c r="E1278" s="3">
        <v>29</v>
      </c>
      <c r="F1278" s="3">
        <v>79</v>
      </c>
      <c r="G1278" s="3">
        <v>2336</v>
      </c>
      <c r="I1278" s="23" t="s">
        <v>27</v>
      </c>
      <c r="J1278" s="3">
        <v>72484</v>
      </c>
      <c r="K1278" s="23" t="s">
        <v>27</v>
      </c>
      <c r="L1278" s="3">
        <v>285125</v>
      </c>
      <c r="M1278" s="23" t="s">
        <v>38</v>
      </c>
    </row>
    <row r="1279" spans="1:13" hidden="1" x14ac:dyDescent="0.2">
      <c r="A1279" s="22" t="s">
        <v>92</v>
      </c>
      <c r="B1279" s="22" t="s">
        <v>36</v>
      </c>
      <c r="C1279" s="22" t="s">
        <v>37</v>
      </c>
      <c r="D1279" s="22" t="s">
        <v>34</v>
      </c>
      <c r="E1279" s="3">
        <v>152</v>
      </c>
      <c r="F1279" s="3">
        <v>209</v>
      </c>
      <c r="G1279" s="3">
        <v>3993</v>
      </c>
      <c r="I1279" s="23" t="s">
        <v>27</v>
      </c>
      <c r="J1279" s="3">
        <v>137058</v>
      </c>
      <c r="K1279" s="23" t="s">
        <v>27</v>
      </c>
      <c r="L1279" s="3">
        <v>541930</v>
      </c>
      <c r="M1279" s="23" t="s">
        <v>27</v>
      </c>
    </row>
    <row r="1280" spans="1:13" hidden="1" x14ac:dyDescent="0.2">
      <c r="A1280" s="22" t="s">
        <v>92</v>
      </c>
      <c r="B1280" s="22" t="s">
        <v>36</v>
      </c>
      <c r="C1280" s="22" t="s">
        <v>37</v>
      </c>
      <c r="D1280" s="22" t="s">
        <v>35</v>
      </c>
      <c r="E1280" s="3">
        <v>6</v>
      </c>
      <c r="F1280" s="3">
        <v>62</v>
      </c>
      <c r="G1280" s="3">
        <v>0</v>
      </c>
      <c r="H1280" s="23" t="s">
        <v>27</v>
      </c>
      <c r="I1280" s="23" t="s">
        <v>80</v>
      </c>
      <c r="J1280" s="3">
        <v>0</v>
      </c>
      <c r="K1280" s="23" t="s">
        <v>80</v>
      </c>
      <c r="L1280" s="3">
        <v>0</v>
      </c>
      <c r="M1280" s="23" t="s">
        <v>80</v>
      </c>
    </row>
    <row r="1281" spans="1:13" hidden="1" x14ac:dyDescent="0.2">
      <c r="A1281" s="22" t="s">
        <v>92</v>
      </c>
      <c r="B1281" s="22" t="s">
        <v>39</v>
      </c>
      <c r="C1281" s="22" t="s">
        <v>40</v>
      </c>
      <c r="D1281" s="22" t="s">
        <v>26</v>
      </c>
      <c r="E1281" s="3">
        <v>31</v>
      </c>
      <c r="F1281" s="3">
        <v>38</v>
      </c>
      <c r="G1281" s="3">
        <v>1843</v>
      </c>
      <c r="I1281" s="23" t="s">
        <v>27</v>
      </c>
      <c r="J1281" s="3">
        <v>85816</v>
      </c>
      <c r="K1281" s="23" t="s">
        <v>27</v>
      </c>
      <c r="L1281" s="3">
        <v>389913</v>
      </c>
      <c r="M1281" s="23" t="s">
        <v>38</v>
      </c>
    </row>
    <row r="1282" spans="1:13" hidden="1" x14ac:dyDescent="0.2">
      <c r="A1282" s="22" t="s">
        <v>92</v>
      </c>
      <c r="B1282" s="22" t="s">
        <v>39</v>
      </c>
      <c r="C1282" s="22" t="s">
        <v>40</v>
      </c>
      <c r="D1282" s="22" t="s">
        <v>28</v>
      </c>
      <c r="E1282" s="3">
        <v>12</v>
      </c>
      <c r="F1282" s="3">
        <v>12</v>
      </c>
      <c r="G1282" s="3">
        <v>0</v>
      </c>
      <c r="H1282" s="23" t="s">
        <v>85</v>
      </c>
      <c r="I1282" s="23" t="s">
        <v>78</v>
      </c>
      <c r="J1282" s="3">
        <v>323</v>
      </c>
      <c r="K1282" s="23" t="s">
        <v>27</v>
      </c>
      <c r="L1282" s="3">
        <v>2158</v>
      </c>
      <c r="M1282" s="23" t="s">
        <v>38</v>
      </c>
    </row>
    <row r="1283" spans="1:13" hidden="1" x14ac:dyDescent="0.2">
      <c r="A1283" s="22" t="s">
        <v>92</v>
      </c>
      <c r="B1283" s="22" t="s">
        <v>39</v>
      </c>
      <c r="C1283" s="22" t="s">
        <v>40</v>
      </c>
      <c r="D1283" s="22" t="s">
        <v>29</v>
      </c>
      <c r="E1283" s="3">
        <v>1</v>
      </c>
      <c r="F1283" s="3">
        <v>1</v>
      </c>
      <c r="G1283" s="3">
        <v>0</v>
      </c>
      <c r="H1283" s="23" t="s">
        <v>85</v>
      </c>
      <c r="I1283" s="23" t="s">
        <v>80</v>
      </c>
      <c r="J1283" s="3">
        <v>0</v>
      </c>
      <c r="K1283" s="23" t="s">
        <v>80</v>
      </c>
      <c r="L1283" s="3">
        <v>0</v>
      </c>
      <c r="M1283" s="23" t="s">
        <v>80</v>
      </c>
    </row>
    <row r="1284" spans="1:13" hidden="1" x14ac:dyDescent="0.2">
      <c r="A1284" s="22" t="s">
        <v>92</v>
      </c>
      <c r="B1284" s="22" t="s">
        <v>39</v>
      </c>
      <c r="C1284" s="22" t="s">
        <v>40</v>
      </c>
      <c r="D1284" s="22" t="s">
        <v>31</v>
      </c>
      <c r="E1284" s="3">
        <v>13</v>
      </c>
      <c r="F1284" s="3">
        <v>13</v>
      </c>
      <c r="G1284" s="3">
        <v>24</v>
      </c>
      <c r="I1284" s="23" t="s">
        <v>27</v>
      </c>
      <c r="J1284" s="3">
        <v>634</v>
      </c>
      <c r="K1284" s="23" t="s">
        <v>38</v>
      </c>
      <c r="L1284" s="3">
        <v>3647</v>
      </c>
      <c r="M1284" s="23" t="s">
        <v>27</v>
      </c>
    </row>
    <row r="1285" spans="1:13" hidden="1" x14ac:dyDescent="0.2">
      <c r="A1285" s="22" t="s">
        <v>92</v>
      </c>
      <c r="B1285" s="22" t="s">
        <v>39</v>
      </c>
      <c r="C1285" s="22" t="s">
        <v>40</v>
      </c>
      <c r="D1285" s="22" t="s">
        <v>32</v>
      </c>
      <c r="E1285" s="3">
        <v>6</v>
      </c>
      <c r="F1285" s="3">
        <v>6</v>
      </c>
      <c r="G1285" s="3">
        <v>194</v>
      </c>
      <c r="I1285" s="23" t="s">
        <v>27</v>
      </c>
      <c r="J1285" s="3">
        <v>3873</v>
      </c>
      <c r="K1285" s="23" t="s">
        <v>27</v>
      </c>
      <c r="L1285" s="3">
        <v>28694</v>
      </c>
      <c r="M1285" s="23" t="s">
        <v>27</v>
      </c>
    </row>
    <row r="1286" spans="1:13" hidden="1" x14ac:dyDescent="0.2">
      <c r="A1286" s="22" t="s">
        <v>92</v>
      </c>
      <c r="B1286" s="22" t="s">
        <v>39</v>
      </c>
      <c r="C1286" s="22" t="s">
        <v>40</v>
      </c>
      <c r="D1286" s="22" t="s">
        <v>33</v>
      </c>
      <c r="E1286" s="3">
        <v>3</v>
      </c>
      <c r="F1286" s="3">
        <v>3</v>
      </c>
      <c r="G1286" s="3">
        <v>0</v>
      </c>
      <c r="H1286" s="23" t="s">
        <v>79</v>
      </c>
      <c r="I1286" s="23" t="s">
        <v>80</v>
      </c>
      <c r="J1286" s="3">
        <v>0</v>
      </c>
      <c r="K1286" s="23" t="s">
        <v>80</v>
      </c>
      <c r="L1286" s="3">
        <v>0</v>
      </c>
      <c r="M1286" s="23" t="s">
        <v>80</v>
      </c>
    </row>
    <row r="1287" spans="1:13" hidden="1" x14ac:dyDescent="0.2">
      <c r="A1287" s="22" t="s">
        <v>92</v>
      </c>
      <c r="B1287" s="22" t="s">
        <v>39</v>
      </c>
      <c r="C1287" s="22" t="s">
        <v>40</v>
      </c>
      <c r="D1287" s="22" t="s">
        <v>34</v>
      </c>
      <c r="E1287" s="3">
        <v>22</v>
      </c>
      <c r="F1287" s="3">
        <v>22</v>
      </c>
      <c r="G1287" s="3">
        <v>404</v>
      </c>
      <c r="I1287" s="23" t="s">
        <v>38</v>
      </c>
      <c r="J1287" s="3">
        <v>18452</v>
      </c>
      <c r="K1287" s="23" t="s">
        <v>38</v>
      </c>
      <c r="L1287" s="3">
        <v>104738</v>
      </c>
      <c r="M1287" s="23" t="s">
        <v>38</v>
      </c>
    </row>
    <row r="1288" spans="1:13" hidden="1" x14ac:dyDescent="0.2">
      <c r="A1288" s="22" t="s">
        <v>92</v>
      </c>
      <c r="B1288" s="22" t="s">
        <v>39</v>
      </c>
      <c r="C1288" s="22" t="s">
        <v>40</v>
      </c>
      <c r="D1288" s="22" t="s">
        <v>35</v>
      </c>
      <c r="E1288" s="3">
        <v>9</v>
      </c>
      <c r="F1288" s="3">
        <v>16</v>
      </c>
      <c r="G1288" s="3">
        <v>1439</v>
      </c>
      <c r="I1288" s="23" t="s">
        <v>27</v>
      </c>
      <c r="J1288" s="3">
        <v>67364</v>
      </c>
      <c r="K1288" s="23" t="s">
        <v>27</v>
      </c>
      <c r="L1288" s="3">
        <v>285175</v>
      </c>
      <c r="M1288" s="23" t="s">
        <v>38</v>
      </c>
    </row>
    <row r="1289" spans="1:13" hidden="1" x14ac:dyDescent="0.2">
      <c r="A1289" s="22" t="s">
        <v>92</v>
      </c>
      <c r="B1289" s="22" t="s">
        <v>41</v>
      </c>
      <c r="C1289" s="22" t="s">
        <v>42</v>
      </c>
      <c r="D1289" s="22" t="s">
        <v>26</v>
      </c>
      <c r="E1289" s="3">
        <v>14</v>
      </c>
      <c r="F1289" s="3">
        <v>25</v>
      </c>
      <c r="G1289" s="3">
        <v>733</v>
      </c>
      <c r="I1289" s="23" t="s">
        <v>38</v>
      </c>
      <c r="J1289" s="3">
        <v>45928</v>
      </c>
      <c r="K1289" s="23" t="s">
        <v>38</v>
      </c>
      <c r="L1289" s="3">
        <v>0</v>
      </c>
      <c r="M1289" s="23" t="s">
        <v>78</v>
      </c>
    </row>
    <row r="1290" spans="1:13" hidden="1" x14ac:dyDescent="0.2">
      <c r="A1290" s="22" t="s">
        <v>92</v>
      </c>
      <c r="B1290" s="22" t="s">
        <v>41</v>
      </c>
      <c r="C1290" s="22" t="s">
        <v>42</v>
      </c>
      <c r="D1290" s="22" t="s">
        <v>28</v>
      </c>
      <c r="E1290" s="3">
        <v>2</v>
      </c>
      <c r="F1290" s="3">
        <v>2</v>
      </c>
      <c r="G1290" s="3">
        <v>0</v>
      </c>
      <c r="H1290" s="23" t="s">
        <v>85</v>
      </c>
      <c r="I1290" s="23" t="s">
        <v>80</v>
      </c>
      <c r="J1290" s="3">
        <v>0</v>
      </c>
      <c r="K1290" s="23" t="s">
        <v>80</v>
      </c>
      <c r="L1290" s="3">
        <v>0</v>
      </c>
      <c r="M1290" s="23" t="s">
        <v>80</v>
      </c>
    </row>
    <row r="1291" spans="1:13" hidden="1" x14ac:dyDescent="0.2">
      <c r="A1291" s="22" t="s">
        <v>92</v>
      </c>
      <c r="B1291" s="22" t="s">
        <v>41</v>
      </c>
      <c r="C1291" s="22" t="s">
        <v>42</v>
      </c>
      <c r="D1291" s="22" t="s">
        <v>31</v>
      </c>
      <c r="E1291" s="3">
        <v>2</v>
      </c>
      <c r="F1291" s="3">
        <v>2</v>
      </c>
      <c r="G1291" s="3">
        <v>0</v>
      </c>
      <c r="H1291" s="23" t="s">
        <v>85</v>
      </c>
      <c r="I1291" s="23" t="s">
        <v>80</v>
      </c>
      <c r="J1291" s="3">
        <v>0</v>
      </c>
      <c r="K1291" s="23" t="s">
        <v>80</v>
      </c>
      <c r="L1291" s="3">
        <v>0</v>
      </c>
      <c r="M1291" s="23" t="s">
        <v>80</v>
      </c>
    </row>
    <row r="1292" spans="1:13" hidden="1" x14ac:dyDescent="0.2">
      <c r="A1292" s="22" t="s">
        <v>92</v>
      </c>
      <c r="B1292" s="22" t="s">
        <v>41</v>
      </c>
      <c r="C1292" s="22" t="s">
        <v>42</v>
      </c>
      <c r="D1292" s="22" t="s">
        <v>32</v>
      </c>
      <c r="E1292" s="3">
        <v>1</v>
      </c>
      <c r="F1292" s="3">
        <v>1</v>
      </c>
      <c r="G1292" s="3">
        <v>0</v>
      </c>
      <c r="H1292" s="23" t="s">
        <v>85</v>
      </c>
      <c r="I1292" s="23" t="s">
        <v>80</v>
      </c>
      <c r="J1292" s="3">
        <v>0</v>
      </c>
      <c r="K1292" s="23" t="s">
        <v>80</v>
      </c>
      <c r="L1292" s="3">
        <v>0</v>
      </c>
      <c r="M1292" s="23" t="s">
        <v>80</v>
      </c>
    </row>
    <row r="1293" spans="1:13" hidden="1" x14ac:dyDescent="0.2">
      <c r="A1293" s="22" t="s">
        <v>92</v>
      </c>
      <c r="B1293" s="22" t="s">
        <v>41</v>
      </c>
      <c r="C1293" s="22" t="s">
        <v>42</v>
      </c>
      <c r="D1293" s="22" t="s">
        <v>33</v>
      </c>
      <c r="E1293" s="3">
        <v>2</v>
      </c>
      <c r="F1293" s="3">
        <v>2</v>
      </c>
      <c r="G1293" s="3">
        <v>0</v>
      </c>
      <c r="H1293" s="23" t="s">
        <v>88</v>
      </c>
      <c r="I1293" s="23" t="s">
        <v>80</v>
      </c>
      <c r="J1293" s="3">
        <v>0</v>
      </c>
      <c r="K1293" s="23" t="s">
        <v>80</v>
      </c>
      <c r="L1293" s="3">
        <v>0</v>
      </c>
      <c r="M1293" s="23" t="s">
        <v>80</v>
      </c>
    </row>
    <row r="1294" spans="1:13" hidden="1" x14ac:dyDescent="0.2">
      <c r="A1294" s="22" t="s">
        <v>92</v>
      </c>
      <c r="B1294" s="22" t="s">
        <v>41</v>
      </c>
      <c r="C1294" s="22" t="s">
        <v>42</v>
      </c>
      <c r="D1294" s="22" t="s">
        <v>34</v>
      </c>
      <c r="E1294" s="3">
        <v>5</v>
      </c>
      <c r="F1294" s="3">
        <v>5</v>
      </c>
      <c r="G1294" s="3">
        <v>0</v>
      </c>
      <c r="H1294" s="23" t="s">
        <v>88</v>
      </c>
      <c r="I1294" s="23" t="s">
        <v>80</v>
      </c>
      <c r="J1294" s="3">
        <v>0</v>
      </c>
      <c r="K1294" s="23" t="s">
        <v>80</v>
      </c>
      <c r="L1294" s="3">
        <v>0</v>
      </c>
      <c r="M1294" s="23" t="s">
        <v>80</v>
      </c>
    </row>
    <row r="1295" spans="1:13" hidden="1" x14ac:dyDescent="0.2">
      <c r="A1295" s="22" t="s">
        <v>92</v>
      </c>
      <c r="B1295" s="22" t="s">
        <v>41</v>
      </c>
      <c r="C1295" s="22" t="s">
        <v>42</v>
      </c>
      <c r="D1295" s="22" t="s">
        <v>35</v>
      </c>
      <c r="E1295" s="3">
        <v>9</v>
      </c>
      <c r="F1295" s="3">
        <v>20</v>
      </c>
      <c r="G1295" s="3">
        <v>454</v>
      </c>
      <c r="I1295" s="23" t="s">
        <v>27</v>
      </c>
      <c r="J1295" s="3">
        <v>35181</v>
      </c>
      <c r="K1295" s="23" t="s">
        <v>38</v>
      </c>
      <c r="L1295" s="3">
        <v>0</v>
      </c>
      <c r="M1295" s="23" t="s">
        <v>78</v>
      </c>
    </row>
    <row r="1296" spans="1:13" hidden="1" x14ac:dyDescent="0.2">
      <c r="A1296" s="22" t="s">
        <v>92</v>
      </c>
      <c r="B1296" s="22" t="s">
        <v>43</v>
      </c>
      <c r="C1296" s="22" t="s">
        <v>44</v>
      </c>
      <c r="D1296" s="22" t="s">
        <v>26</v>
      </c>
      <c r="E1296" s="3">
        <v>335</v>
      </c>
      <c r="F1296" s="3">
        <v>364</v>
      </c>
      <c r="G1296" s="3">
        <v>4068</v>
      </c>
      <c r="I1296" s="23" t="s">
        <v>27</v>
      </c>
      <c r="J1296" s="3">
        <v>186420</v>
      </c>
      <c r="K1296" s="23" t="s">
        <v>27</v>
      </c>
      <c r="L1296" s="3">
        <v>1558549</v>
      </c>
      <c r="M1296" s="23" t="s">
        <v>27</v>
      </c>
    </row>
    <row r="1297" spans="1:13" hidden="1" x14ac:dyDescent="0.2">
      <c r="A1297" s="22" t="s">
        <v>92</v>
      </c>
      <c r="B1297" s="22" t="s">
        <v>43</v>
      </c>
      <c r="C1297" s="22" t="s">
        <v>44</v>
      </c>
      <c r="D1297" s="22" t="s">
        <v>28</v>
      </c>
      <c r="E1297" s="3">
        <v>245</v>
      </c>
      <c r="F1297" s="3">
        <v>245</v>
      </c>
      <c r="G1297" s="3">
        <v>292</v>
      </c>
      <c r="I1297" s="23" t="s">
        <v>38</v>
      </c>
      <c r="J1297" s="3">
        <v>24427</v>
      </c>
      <c r="K1297" s="23" t="s">
        <v>38</v>
      </c>
      <c r="L1297" s="3">
        <v>0</v>
      </c>
      <c r="M1297" s="23" t="s">
        <v>78</v>
      </c>
    </row>
    <row r="1298" spans="1:13" hidden="1" x14ac:dyDescent="0.2">
      <c r="A1298" s="22" t="s">
        <v>92</v>
      </c>
      <c r="B1298" s="22" t="s">
        <v>43</v>
      </c>
      <c r="C1298" s="22" t="s">
        <v>44</v>
      </c>
      <c r="D1298" s="22" t="s">
        <v>29</v>
      </c>
      <c r="E1298" s="3">
        <v>34</v>
      </c>
      <c r="F1298" s="3">
        <v>34</v>
      </c>
      <c r="G1298" s="3">
        <v>215</v>
      </c>
      <c r="I1298" s="23" t="s">
        <v>27</v>
      </c>
      <c r="J1298" s="3">
        <v>3203</v>
      </c>
      <c r="K1298" s="23" t="s">
        <v>27</v>
      </c>
      <c r="L1298" s="3">
        <v>13546</v>
      </c>
      <c r="M1298" s="23" t="s">
        <v>27</v>
      </c>
    </row>
    <row r="1299" spans="1:13" hidden="1" x14ac:dyDescent="0.2">
      <c r="A1299" s="22" t="s">
        <v>92</v>
      </c>
      <c r="B1299" s="22" t="s">
        <v>43</v>
      </c>
      <c r="C1299" s="22" t="s">
        <v>44</v>
      </c>
      <c r="D1299" s="22" t="s">
        <v>30</v>
      </c>
      <c r="E1299" s="3">
        <v>14</v>
      </c>
      <c r="F1299" s="3">
        <v>19</v>
      </c>
      <c r="G1299" s="3">
        <v>182</v>
      </c>
      <c r="I1299" s="23" t="s">
        <v>27</v>
      </c>
      <c r="J1299" s="3">
        <v>4262</v>
      </c>
      <c r="K1299" s="23" t="s">
        <v>38</v>
      </c>
      <c r="L1299" s="3">
        <v>31329</v>
      </c>
      <c r="M1299" s="23" t="s">
        <v>38</v>
      </c>
    </row>
    <row r="1300" spans="1:13" hidden="1" x14ac:dyDescent="0.2">
      <c r="A1300" s="22" t="s">
        <v>92</v>
      </c>
      <c r="B1300" s="22" t="s">
        <v>43</v>
      </c>
      <c r="C1300" s="22" t="s">
        <v>44</v>
      </c>
      <c r="D1300" s="22" t="s">
        <v>31</v>
      </c>
      <c r="E1300" s="3">
        <v>293</v>
      </c>
      <c r="F1300" s="3">
        <v>298</v>
      </c>
      <c r="G1300" s="3">
        <v>689</v>
      </c>
      <c r="I1300" s="23" t="s">
        <v>27</v>
      </c>
      <c r="J1300" s="3">
        <v>31892</v>
      </c>
      <c r="K1300" s="23" t="s">
        <v>38</v>
      </c>
      <c r="L1300" s="3">
        <v>240783</v>
      </c>
      <c r="M1300" s="23" t="s">
        <v>38</v>
      </c>
    </row>
    <row r="1301" spans="1:13" hidden="1" x14ac:dyDescent="0.2">
      <c r="A1301" s="22" t="s">
        <v>92</v>
      </c>
      <c r="B1301" s="22" t="s">
        <v>43</v>
      </c>
      <c r="C1301" s="22" t="s">
        <v>44</v>
      </c>
      <c r="D1301" s="22" t="s">
        <v>32</v>
      </c>
      <c r="E1301" s="3">
        <v>16</v>
      </c>
      <c r="F1301" s="3">
        <v>17</v>
      </c>
      <c r="G1301" s="3">
        <v>627</v>
      </c>
      <c r="I1301" s="23" t="s">
        <v>27</v>
      </c>
      <c r="J1301" s="3">
        <v>14397</v>
      </c>
      <c r="K1301" s="23" t="s">
        <v>27</v>
      </c>
      <c r="L1301" s="3">
        <v>76039</v>
      </c>
      <c r="M1301" s="23" t="s">
        <v>27</v>
      </c>
    </row>
    <row r="1302" spans="1:13" hidden="1" x14ac:dyDescent="0.2">
      <c r="A1302" s="22" t="s">
        <v>92</v>
      </c>
      <c r="B1302" s="22" t="s">
        <v>43</v>
      </c>
      <c r="C1302" s="22" t="s">
        <v>44</v>
      </c>
      <c r="D1302" s="22" t="s">
        <v>33</v>
      </c>
      <c r="E1302" s="3">
        <v>10</v>
      </c>
      <c r="F1302" s="3">
        <v>12</v>
      </c>
      <c r="G1302" s="3">
        <v>190</v>
      </c>
      <c r="I1302" s="23" t="s">
        <v>38</v>
      </c>
      <c r="J1302" s="3">
        <v>6758</v>
      </c>
      <c r="K1302" s="23" t="s">
        <v>38</v>
      </c>
      <c r="L1302" s="3">
        <v>27844</v>
      </c>
      <c r="M1302" s="23" t="s">
        <v>38</v>
      </c>
    </row>
    <row r="1303" spans="1:13" hidden="1" x14ac:dyDescent="0.2">
      <c r="A1303" s="22" t="s">
        <v>92</v>
      </c>
      <c r="B1303" s="22" t="s">
        <v>43</v>
      </c>
      <c r="C1303" s="22" t="s">
        <v>44</v>
      </c>
      <c r="D1303" s="22" t="s">
        <v>34</v>
      </c>
      <c r="E1303" s="3">
        <v>319</v>
      </c>
      <c r="F1303" s="3">
        <v>327</v>
      </c>
      <c r="G1303" s="3">
        <v>1506</v>
      </c>
      <c r="I1303" s="23" t="s">
        <v>27</v>
      </c>
      <c r="J1303" s="3">
        <v>53047</v>
      </c>
      <c r="K1303" s="23" t="s">
        <v>38</v>
      </c>
      <c r="L1303" s="3">
        <v>344666</v>
      </c>
      <c r="M1303" s="23" t="s">
        <v>38</v>
      </c>
    </row>
    <row r="1304" spans="1:13" hidden="1" x14ac:dyDescent="0.2">
      <c r="A1304" s="22" t="s">
        <v>92</v>
      </c>
      <c r="B1304" s="22" t="s">
        <v>43</v>
      </c>
      <c r="C1304" s="22" t="s">
        <v>44</v>
      </c>
      <c r="D1304" s="22" t="s">
        <v>35</v>
      </c>
      <c r="E1304" s="3">
        <v>16</v>
      </c>
      <c r="F1304" s="3">
        <v>37</v>
      </c>
      <c r="G1304" s="3">
        <v>2562</v>
      </c>
      <c r="I1304" s="23" t="s">
        <v>27</v>
      </c>
      <c r="J1304" s="3">
        <v>133373</v>
      </c>
      <c r="K1304" s="23" t="s">
        <v>27</v>
      </c>
      <c r="L1304" s="3">
        <v>1213883</v>
      </c>
      <c r="M1304" s="23" t="s">
        <v>38</v>
      </c>
    </row>
    <row r="1305" spans="1:13" hidden="1" x14ac:dyDescent="0.2">
      <c r="A1305" s="22" t="s">
        <v>92</v>
      </c>
      <c r="B1305" s="22" t="s">
        <v>45</v>
      </c>
      <c r="C1305" s="22" t="s">
        <v>46</v>
      </c>
      <c r="D1305" s="22" t="s">
        <v>26</v>
      </c>
      <c r="E1305" s="3">
        <v>405</v>
      </c>
      <c r="F1305" s="3">
        <v>733</v>
      </c>
      <c r="G1305" s="3">
        <v>68155</v>
      </c>
      <c r="I1305" s="23" t="s">
        <v>27</v>
      </c>
      <c r="J1305" s="3">
        <v>2937544</v>
      </c>
      <c r="K1305" s="23" t="s">
        <v>27</v>
      </c>
      <c r="L1305" s="3">
        <v>47590514</v>
      </c>
      <c r="M1305" s="23" t="s">
        <v>27</v>
      </c>
    </row>
    <row r="1306" spans="1:13" hidden="1" x14ac:dyDescent="0.2">
      <c r="A1306" s="22" t="s">
        <v>92</v>
      </c>
      <c r="B1306" s="22" t="s">
        <v>45</v>
      </c>
      <c r="C1306" s="22" t="s">
        <v>46</v>
      </c>
      <c r="D1306" s="22" t="s">
        <v>28</v>
      </c>
      <c r="E1306" s="3">
        <v>80</v>
      </c>
      <c r="F1306" s="3">
        <v>80</v>
      </c>
      <c r="G1306" s="3">
        <v>0</v>
      </c>
      <c r="H1306" s="23" t="s">
        <v>79</v>
      </c>
      <c r="I1306" s="23" t="s">
        <v>78</v>
      </c>
      <c r="J1306" s="3">
        <v>6974</v>
      </c>
      <c r="K1306" s="23" t="s">
        <v>38</v>
      </c>
      <c r="L1306" s="3">
        <v>47326</v>
      </c>
      <c r="M1306" s="23" t="s">
        <v>27</v>
      </c>
    </row>
    <row r="1307" spans="1:13" hidden="1" x14ac:dyDescent="0.2">
      <c r="A1307" s="22" t="s">
        <v>92</v>
      </c>
      <c r="B1307" s="22" t="s">
        <v>45</v>
      </c>
      <c r="C1307" s="22" t="s">
        <v>46</v>
      </c>
      <c r="D1307" s="22" t="s">
        <v>29</v>
      </c>
      <c r="E1307" s="3">
        <v>29</v>
      </c>
      <c r="F1307" s="3">
        <v>30</v>
      </c>
      <c r="G1307" s="3">
        <v>185</v>
      </c>
      <c r="I1307" s="23" t="s">
        <v>27</v>
      </c>
      <c r="J1307" s="3">
        <v>8168</v>
      </c>
      <c r="K1307" s="23" t="s">
        <v>27</v>
      </c>
      <c r="L1307" s="3">
        <v>83339</v>
      </c>
      <c r="M1307" s="23" t="s">
        <v>27</v>
      </c>
    </row>
    <row r="1308" spans="1:13" hidden="1" x14ac:dyDescent="0.2">
      <c r="A1308" s="22" t="s">
        <v>92</v>
      </c>
      <c r="B1308" s="22" t="s">
        <v>45</v>
      </c>
      <c r="C1308" s="22" t="s">
        <v>46</v>
      </c>
      <c r="D1308" s="22" t="s">
        <v>30</v>
      </c>
      <c r="E1308" s="3">
        <v>30</v>
      </c>
      <c r="F1308" s="3">
        <v>30</v>
      </c>
      <c r="G1308" s="3">
        <v>416</v>
      </c>
      <c r="I1308" s="23" t="s">
        <v>27</v>
      </c>
      <c r="J1308" s="3">
        <v>10854</v>
      </c>
      <c r="K1308" s="23" t="s">
        <v>27</v>
      </c>
      <c r="L1308" s="3">
        <v>141701</v>
      </c>
      <c r="M1308" s="23" t="s">
        <v>27</v>
      </c>
    </row>
    <row r="1309" spans="1:13" hidden="1" x14ac:dyDescent="0.2">
      <c r="A1309" s="22" t="s">
        <v>92</v>
      </c>
      <c r="B1309" s="22" t="s">
        <v>45</v>
      </c>
      <c r="C1309" s="22" t="s">
        <v>46</v>
      </c>
      <c r="D1309" s="22" t="s">
        <v>31</v>
      </c>
      <c r="E1309" s="3">
        <v>139</v>
      </c>
      <c r="F1309" s="3">
        <v>140</v>
      </c>
      <c r="G1309" s="3">
        <v>729</v>
      </c>
      <c r="I1309" s="23" t="s">
        <v>27</v>
      </c>
      <c r="J1309" s="3">
        <v>25996</v>
      </c>
      <c r="K1309" s="23" t="s">
        <v>27</v>
      </c>
      <c r="L1309" s="3">
        <v>272366</v>
      </c>
      <c r="M1309" s="23" t="s">
        <v>27</v>
      </c>
    </row>
    <row r="1310" spans="1:13" hidden="1" x14ac:dyDescent="0.2">
      <c r="A1310" s="22" t="s">
        <v>92</v>
      </c>
      <c r="B1310" s="22" t="s">
        <v>45</v>
      </c>
      <c r="C1310" s="22" t="s">
        <v>46</v>
      </c>
      <c r="D1310" s="22" t="s">
        <v>32</v>
      </c>
      <c r="E1310" s="3">
        <v>74</v>
      </c>
      <c r="F1310" s="3">
        <v>81</v>
      </c>
      <c r="G1310" s="3">
        <v>2751</v>
      </c>
      <c r="I1310" s="23" t="s">
        <v>27</v>
      </c>
      <c r="J1310" s="3">
        <v>105100</v>
      </c>
      <c r="K1310" s="23" t="s">
        <v>27</v>
      </c>
      <c r="L1310" s="3">
        <v>2106447</v>
      </c>
      <c r="M1310" s="23" t="s">
        <v>27</v>
      </c>
    </row>
    <row r="1311" spans="1:13" hidden="1" x14ac:dyDescent="0.2">
      <c r="A1311" s="22" t="s">
        <v>92</v>
      </c>
      <c r="B1311" s="22" t="s">
        <v>45</v>
      </c>
      <c r="C1311" s="22" t="s">
        <v>46</v>
      </c>
      <c r="D1311" s="22" t="s">
        <v>33</v>
      </c>
      <c r="E1311" s="3">
        <v>78</v>
      </c>
      <c r="F1311" s="3">
        <v>100</v>
      </c>
      <c r="G1311" s="3">
        <v>7501</v>
      </c>
      <c r="I1311" s="23" t="s">
        <v>27</v>
      </c>
      <c r="J1311" s="3">
        <v>271294</v>
      </c>
      <c r="K1311" s="23" t="s">
        <v>27</v>
      </c>
      <c r="L1311" s="3">
        <v>3980831</v>
      </c>
      <c r="M1311" s="23" t="s">
        <v>38</v>
      </c>
    </row>
    <row r="1312" spans="1:13" hidden="1" x14ac:dyDescent="0.2">
      <c r="A1312" s="22" t="s">
        <v>92</v>
      </c>
      <c r="B1312" s="22" t="s">
        <v>45</v>
      </c>
      <c r="C1312" s="22" t="s">
        <v>46</v>
      </c>
      <c r="D1312" s="22" t="s">
        <v>34</v>
      </c>
      <c r="E1312" s="3">
        <v>291</v>
      </c>
      <c r="F1312" s="3">
        <v>321</v>
      </c>
      <c r="G1312" s="3">
        <v>10981</v>
      </c>
      <c r="I1312" s="23" t="s">
        <v>27</v>
      </c>
      <c r="J1312" s="3">
        <v>402390</v>
      </c>
      <c r="K1312" s="23" t="s">
        <v>27</v>
      </c>
      <c r="L1312" s="3">
        <v>6359644</v>
      </c>
      <c r="M1312" s="23" t="s">
        <v>27</v>
      </c>
    </row>
    <row r="1313" spans="1:13" hidden="1" x14ac:dyDescent="0.2">
      <c r="A1313" s="22" t="s">
        <v>92</v>
      </c>
      <c r="B1313" s="22" t="s">
        <v>45</v>
      </c>
      <c r="C1313" s="22" t="s">
        <v>46</v>
      </c>
      <c r="D1313" s="22" t="s">
        <v>35</v>
      </c>
      <c r="E1313" s="3">
        <v>114</v>
      </c>
      <c r="F1313" s="3">
        <v>412</v>
      </c>
      <c r="G1313" s="3">
        <v>57174</v>
      </c>
      <c r="I1313" s="23" t="s">
        <v>27</v>
      </c>
      <c r="J1313" s="3">
        <v>2535154</v>
      </c>
      <c r="K1313" s="23" t="s">
        <v>27</v>
      </c>
      <c r="L1313" s="3">
        <v>41230870</v>
      </c>
      <c r="M1313" s="23" t="s">
        <v>27</v>
      </c>
    </row>
    <row r="1314" spans="1:13" hidden="1" x14ac:dyDescent="0.2">
      <c r="A1314" s="22" t="s">
        <v>92</v>
      </c>
      <c r="B1314" s="22" t="s">
        <v>47</v>
      </c>
      <c r="C1314" s="22" t="s">
        <v>48</v>
      </c>
      <c r="D1314" s="22" t="s">
        <v>26</v>
      </c>
      <c r="E1314" s="3">
        <v>1298</v>
      </c>
      <c r="F1314" s="3">
        <v>3597</v>
      </c>
      <c r="G1314" s="3">
        <v>57045</v>
      </c>
      <c r="I1314" s="23" t="s">
        <v>27</v>
      </c>
      <c r="J1314" s="3">
        <v>2420207</v>
      </c>
      <c r="K1314" s="23" t="s">
        <v>27</v>
      </c>
      <c r="L1314" s="3">
        <v>91460149</v>
      </c>
      <c r="M1314" s="23" t="s">
        <v>27</v>
      </c>
    </row>
    <row r="1315" spans="1:13" hidden="1" x14ac:dyDescent="0.2">
      <c r="A1315" s="22" t="s">
        <v>92</v>
      </c>
      <c r="B1315" s="22" t="s">
        <v>47</v>
      </c>
      <c r="C1315" s="22" t="s">
        <v>48</v>
      </c>
      <c r="D1315" s="22" t="s">
        <v>28</v>
      </c>
      <c r="E1315" s="3">
        <v>242</v>
      </c>
      <c r="F1315" s="3">
        <v>244</v>
      </c>
      <c r="G1315" s="3">
        <v>528</v>
      </c>
      <c r="I1315" s="23" t="s">
        <v>27</v>
      </c>
      <c r="J1315" s="3">
        <v>20437</v>
      </c>
      <c r="K1315" s="23" t="s">
        <v>27</v>
      </c>
      <c r="L1315" s="3">
        <v>1166184</v>
      </c>
      <c r="M1315" s="23" t="s">
        <v>27</v>
      </c>
    </row>
    <row r="1316" spans="1:13" hidden="1" x14ac:dyDescent="0.2">
      <c r="A1316" s="22" t="s">
        <v>92</v>
      </c>
      <c r="B1316" s="22" t="s">
        <v>47</v>
      </c>
      <c r="C1316" s="22" t="s">
        <v>48</v>
      </c>
      <c r="D1316" s="22" t="s">
        <v>29</v>
      </c>
      <c r="E1316" s="3">
        <v>179</v>
      </c>
      <c r="F1316" s="3">
        <v>210</v>
      </c>
      <c r="G1316" s="3">
        <v>1205</v>
      </c>
      <c r="I1316" s="23" t="s">
        <v>27</v>
      </c>
      <c r="J1316" s="3">
        <v>44952</v>
      </c>
      <c r="K1316" s="23" t="s">
        <v>27</v>
      </c>
      <c r="L1316" s="3">
        <v>2016946</v>
      </c>
      <c r="M1316" s="23" t="s">
        <v>38</v>
      </c>
    </row>
    <row r="1317" spans="1:13" hidden="1" x14ac:dyDescent="0.2">
      <c r="A1317" s="22" t="s">
        <v>92</v>
      </c>
      <c r="B1317" s="22" t="s">
        <v>47</v>
      </c>
      <c r="C1317" s="22" t="s">
        <v>48</v>
      </c>
      <c r="D1317" s="22" t="s">
        <v>30</v>
      </c>
      <c r="E1317" s="3">
        <v>212</v>
      </c>
      <c r="F1317" s="3">
        <v>311</v>
      </c>
      <c r="G1317" s="3">
        <v>2760</v>
      </c>
      <c r="I1317" s="23" t="s">
        <v>27</v>
      </c>
      <c r="J1317" s="3">
        <v>109125</v>
      </c>
      <c r="K1317" s="23" t="s">
        <v>27</v>
      </c>
      <c r="L1317" s="3">
        <v>4308593</v>
      </c>
      <c r="M1317" s="23" t="s">
        <v>27</v>
      </c>
    </row>
    <row r="1318" spans="1:13" hidden="1" x14ac:dyDescent="0.2">
      <c r="A1318" s="22" t="s">
        <v>92</v>
      </c>
      <c r="B1318" s="22" t="s">
        <v>47</v>
      </c>
      <c r="C1318" s="22" t="s">
        <v>48</v>
      </c>
      <c r="D1318" s="22" t="s">
        <v>31</v>
      </c>
      <c r="E1318" s="3">
        <v>633</v>
      </c>
      <c r="F1318" s="3">
        <v>765</v>
      </c>
      <c r="G1318" s="3">
        <v>4493</v>
      </c>
      <c r="I1318" s="23" t="s">
        <v>27</v>
      </c>
      <c r="J1318" s="3">
        <v>174514</v>
      </c>
      <c r="K1318" s="23" t="s">
        <v>27</v>
      </c>
      <c r="L1318" s="3">
        <v>7491723</v>
      </c>
      <c r="M1318" s="23" t="s">
        <v>27</v>
      </c>
    </row>
    <row r="1319" spans="1:13" hidden="1" x14ac:dyDescent="0.2">
      <c r="A1319" s="22" t="s">
        <v>92</v>
      </c>
      <c r="B1319" s="22" t="s">
        <v>47</v>
      </c>
      <c r="C1319" s="22" t="s">
        <v>48</v>
      </c>
      <c r="D1319" s="22" t="s">
        <v>32</v>
      </c>
      <c r="E1319" s="3">
        <v>381</v>
      </c>
      <c r="F1319" s="3">
        <v>1042</v>
      </c>
      <c r="G1319" s="3">
        <v>11853</v>
      </c>
      <c r="I1319" s="23" t="s">
        <v>27</v>
      </c>
      <c r="J1319" s="3">
        <v>466933</v>
      </c>
      <c r="K1319" s="23" t="s">
        <v>27</v>
      </c>
      <c r="L1319" s="3">
        <v>16836510</v>
      </c>
      <c r="M1319" s="23" t="s">
        <v>27</v>
      </c>
    </row>
    <row r="1320" spans="1:13" hidden="1" x14ac:dyDescent="0.2">
      <c r="A1320" s="22" t="s">
        <v>92</v>
      </c>
      <c r="B1320" s="22" t="s">
        <v>47</v>
      </c>
      <c r="C1320" s="22" t="s">
        <v>48</v>
      </c>
      <c r="D1320" s="22" t="s">
        <v>33</v>
      </c>
      <c r="E1320" s="3">
        <v>188</v>
      </c>
      <c r="F1320" s="3">
        <v>1069</v>
      </c>
      <c r="G1320" s="3">
        <v>19654</v>
      </c>
      <c r="I1320" s="23" t="s">
        <v>27</v>
      </c>
      <c r="J1320" s="3">
        <v>784913</v>
      </c>
      <c r="K1320" s="23" t="s">
        <v>27</v>
      </c>
      <c r="L1320" s="3">
        <v>26241264</v>
      </c>
      <c r="M1320" s="23" t="s">
        <v>27</v>
      </c>
    </row>
    <row r="1321" spans="1:13" hidden="1" x14ac:dyDescent="0.2">
      <c r="A1321" s="22" t="s">
        <v>92</v>
      </c>
      <c r="B1321" s="22" t="s">
        <v>47</v>
      </c>
      <c r="C1321" s="22" t="s">
        <v>48</v>
      </c>
      <c r="D1321" s="22" t="s">
        <v>34</v>
      </c>
      <c r="E1321" s="3">
        <v>1202</v>
      </c>
      <c r="F1321" s="3">
        <v>2876</v>
      </c>
      <c r="G1321" s="3">
        <v>36000</v>
      </c>
      <c r="I1321" s="23" t="s">
        <v>27</v>
      </c>
      <c r="J1321" s="3">
        <v>1426360</v>
      </c>
      <c r="K1321" s="23" t="s">
        <v>27</v>
      </c>
      <c r="L1321" s="3">
        <v>50569497</v>
      </c>
      <c r="M1321" s="23" t="s">
        <v>27</v>
      </c>
    </row>
    <row r="1322" spans="1:13" hidden="1" x14ac:dyDescent="0.2">
      <c r="A1322" s="22" t="s">
        <v>92</v>
      </c>
      <c r="B1322" s="22" t="s">
        <v>47</v>
      </c>
      <c r="C1322" s="22" t="s">
        <v>48</v>
      </c>
      <c r="D1322" s="22" t="s">
        <v>35</v>
      </c>
      <c r="E1322" s="3">
        <v>96</v>
      </c>
      <c r="F1322" s="3">
        <v>721</v>
      </c>
      <c r="G1322" s="3">
        <v>21045</v>
      </c>
      <c r="I1322" s="23" t="s">
        <v>27</v>
      </c>
      <c r="J1322" s="3">
        <v>993847</v>
      </c>
      <c r="K1322" s="23" t="s">
        <v>27</v>
      </c>
      <c r="L1322" s="3">
        <v>40890652</v>
      </c>
      <c r="M1322" s="23" t="s">
        <v>27</v>
      </c>
    </row>
    <row r="1323" spans="1:13" hidden="1" x14ac:dyDescent="0.2">
      <c r="A1323" s="22" t="s">
        <v>92</v>
      </c>
      <c r="B1323" s="22" t="s">
        <v>49</v>
      </c>
      <c r="C1323" s="22" t="s">
        <v>50</v>
      </c>
      <c r="D1323" s="22" t="s">
        <v>26</v>
      </c>
      <c r="E1323" s="3">
        <v>1591</v>
      </c>
      <c r="F1323" s="3">
        <v>4997</v>
      </c>
      <c r="G1323" s="3">
        <v>85307</v>
      </c>
      <c r="I1323" s="23" t="s">
        <v>38</v>
      </c>
      <c r="J1323" s="3">
        <v>2044049</v>
      </c>
      <c r="K1323" s="23" t="s">
        <v>38</v>
      </c>
      <c r="L1323" s="3">
        <v>26523965</v>
      </c>
      <c r="M1323" s="23" t="s">
        <v>27</v>
      </c>
    </row>
    <row r="1324" spans="1:13" hidden="1" x14ac:dyDescent="0.2">
      <c r="A1324" s="22" t="s">
        <v>92</v>
      </c>
      <c r="B1324" s="22" t="s">
        <v>49</v>
      </c>
      <c r="C1324" s="22" t="s">
        <v>50</v>
      </c>
      <c r="D1324" s="22" t="s">
        <v>28</v>
      </c>
      <c r="E1324" s="3">
        <v>372</v>
      </c>
      <c r="F1324" s="3">
        <v>377</v>
      </c>
      <c r="G1324" s="3">
        <v>583</v>
      </c>
      <c r="I1324" s="23" t="s">
        <v>27</v>
      </c>
      <c r="J1324" s="3">
        <v>9983</v>
      </c>
      <c r="K1324" s="23" t="s">
        <v>27</v>
      </c>
      <c r="L1324" s="3">
        <v>136728</v>
      </c>
      <c r="M1324" s="23" t="s">
        <v>27</v>
      </c>
    </row>
    <row r="1325" spans="1:13" hidden="1" x14ac:dyDescent="0.2">
      <c r="A1325" s="22" t="s">
        <v>92</v>
      </c>
      <c r="B1325" s="22" t="s">
        <v>49</v>
      </c>
      <c r="C1325" s="22" t="s">
        <v>50</v>
      </c>
      <c r="D1325" s="22" t="s">
        <v>29</v>
      </c>
      <c r="E1325" s="3">
        <v>183</v>
      </c>
      <c r="F1325" s="3">
        <v>187</v>
      </c>
      <c r="G1325" s="3">
        <v>1182</v>
      </c>
      <c r="I1325" s="23" t="s">
        <v>27</v>
      </c>
      <c r="J1325" s="3">
        <v>25162</v>
      </c>
      <c r="K1325" s="23" t="s">
        <v>27</v>
      </c>
      <c r="L1325" s="3">
        <v>356704</v>
      </c>
      <c r="M1325" s="23" t="s">
        <v>27</v>
      </c>
    </row>
    <row r="1326" spans="1:13" hidden="1" x14ac:dyDescent="0.2">
      <c r="A1326" s="22" t="s">
        <v>92</v>
      </c>
      <c r="B1326" s="22" t="s">
        <v>49</v>
      </c>
      <c r="C1326" s="22" t="s">
        <v>50</v>
      </c>
      <c r="D1326" s="22" t="s">
        <v>30</v>
      </c>
      <c r="E1326" s="3">
        <v>247</v>
      </c>
      <c r="F1326" s="3">
        <v>317</v>
      </c>
      <c r="G1326" s="3">
        <v>3053</v>
      </c>
      <c r="I1326" s="23" t="s">
        <v>27</v>
      </c>
      <c r="J1326" s="3">
        <v>74720</v>
      </c>
      <c r="K1326" s="23" t="s">
        <v>27</v>
      </c>
      <c r="L1326" s="3">
        <v>1159593</v>
      </c>
      <c r="M1326" s="23" t="s">
        <v>27</v>
      </c>
    </row>
    <row r="1327" spans="1:13" hidden="1" x14ac:dyDescent="0.2">
      <c r="A1327" s="22" t="s">
        <v>92</v>
      </c>
      <c r="B1327" s="22" t="s">
        <v>49</v>
      </c>
      <c r="C1327" s="22" t="s">
        <v>50</v>
      </c>
      <c r="D1327" s="22" t="s">
        <v>31</v>
      </c>
      <c r="E1327" s="3">
        <v>802</v>
      </c>
      <c r="F1327" s="3">
        <v>881</v>
      </c>
      <c r="G1327" s="3">
        <v>4818</v>
      </c>
      <c r="I1327" s="23" t="s">
        <v>27</v>
      </c>
      <c r="J1327" s="3">
        <v>109865</v>
      </c>
      <c r="K1327" s="23" t="s">
        <v>27</v>
      </c>
      <c r="L1327" s="3">
        <v>1653025</v>
      </c>
      <c r="M1327" s="23" t="s">
        <v>27</v>
      </c>
    </row>
    <row r="1328" spans="1:13" hidden="1" x14ac:dyDescent="0.2">
      <c r="A1328" s="22" t="s">
        <v>92</v>
      </c>
      <c r="B1328" s="22" t="s">
        <v>49</v>
      </c>
      <c r="C1328" s="22" t="s">
        <v>50</v>
      </c>
      <c r="D1328" s="22" t="s">
        <v>32</v>
      </c>
      <c r="E1328" s="3">
        <v>504</v>
      </c>
      <c r="F1328" s="3">
        <v>1159</v>
      </c>
      <c r="G1328" s="3">
        <v>15817</v>
      </c>
      <c r="I1328" s="23" t="s">
        <v>27</v>
      </c>
      <c r="J1328" s="3">
        <v>412385</v>
      </c>
      <c r="K1328" s="23" t="s">
        <v>27</v>
      </c>
      <c r="L1328" s="3">
        <v>6203996</v>
      </c>
      <c r="M1328" s="23" t="s">
        <v>27</v>
      </c>
    </row>
    <row r="1329" spans="1:13" hidden="1" x14ac:dyDescent="0.2">
      <c r="A1329" s="22" t="s">
        <v>92</v>
      </c>
      <c r="B1329" s="22" t="s">
        <v>49</v>
      </c>
      <c r="C1329" s="22" t="s">
        <v>50</v>
      </c>
      <c r="D1329" s="22" t="s">
        <v>33</v>
      </c>
      <c r="E1329" s="3">
        <v>194</v>
      </c>
      <c r="F1329" s="3">
        <v>903</v>
      </c>
      <c r="G1329" s="3">
        <v>14806</v>
      </c>
      <c r="I1329" s="23" t="s">
        <v>27</v>
      </c>
      <c r="J1329" s="3">
        <v>396402</v>
      </c>
      <c r="K1329" s="23" t="s">
        <v>27</v>
      </c>
      <c r="L1329" s="3">
        <v>5313232</v>
      </c>
      <c r="M1329" s="23" t="s">
        <v>27</v>
      </c>
    </row>
    <row r="1330" spans="1:13" hidden="1" x14ac:dyDescent="0.2">
      <c r="A1330" s="22" t="s">
        <v>92</v>
      </c>
      <c r="B1330" s="22" t="s">
        <v>49</v>
      </c>
      <c r="C1330" s="22" t="s">
        <v>50</v>
      </c>
      <c r="D1330" s="22" t="s">
        <v>34</v>
      </c>
      <c r="E1330" s="3">
        <v>1500</v>
      </c>
      <c r="F1330" s="3">
        <v>2943</v>
      </c>
      <c r="G1330" s="3">
        <v>35441</v>
      </c>
      <c r="I1330" s="23" t="s">
        <v>27</v>
      </c>
      <c r="J1330" s="3">
        <v>918652</v>
      </c>
      <c r="K1330" s="23" t="s">
        <v>27</v>
      </c>
      <c r="L1330" s="3">
        <v>13170253</v>
      </c>
      <c r="M1330" s="23" t="s">
        <v>27</v>
      </c>
    </row>
    <row r="1331" spans="1:13" hidden="1" x14ac:dyDescent="0.2">
      <c r="A1331" s="22" t="s">
        <v>92</v>
      </c>
      <c r="B1331" s="22" t="s">
        <v>49</v>
      </c>
      <c r="C1331" s="22" t="s">
        <v>50</v>
      </c>
      <c r="D1331" s="22" t="s">
        <v>35</v>
      </c>
      <c r="E1331" s="3">
        <v>91</v>
      </c>
      <c r="F1331" s="3">
        <v>2054</v>
      </c>
      <c r="G1331" s="3">
        <v>0</v>
      </c>
      <c r="H1331" s="23" t="s">
        <v>93</v>
      </c>
      <c r="I1331" s="23" t="s">
        <v>78</v>
      </c>
      <c r="J1331" s="3">
        <v>1125397</v>
      </c>
      <c r="K1331" s="23" t="s">
        <v>38</v>
      </c>
      <c r="L1331" s="3">
        <v>13353712</v>
      </c>
      <c r="M1331" s="23" t="s">
        <v>38</v>
      </c>
    </row>
    <row r="1332" spans="1:13" hidden="1" x14ac:dyDescent="0.2">
      <c r="A1332" s="22" t="s">
        <v>92</v>
      </c>
      <c r="B1332" s="22" t="s">
        <v>51</v>
      </c>
      <c r="C1332" s="22" t="s">
        <v>52</v>
      </c>
      <c r="D1332" s="22" t="s">
        <v>26</v>
      </c>
      <c r="E1332" s="3">
        <v>248</v>
      </c>
      <c r="F1332" s="3">
        <v>441</v>
      </c>
      <c r="G1332" s="3">
        <v>9443</v>
      </c>
      <c r="I1332" s="23" t="s">
        <v>27</v>
      </c>
      <c r="J1332" s="3">
        <v>334784</v>
      </c>
      <c r="K1332" s="23" t="s">
        <v>38</v>
      </c>
      <c r="L1332" s="3">
        <v>825562</v>
      </c>
      <c r="M1332" s="23" t="s">
        <v>27</v>
      </c>
    </row>
    <row r="1333" spans="1:13" hidden="1" x14ac:dyDescent="0.2">
      <c r="A1333" s="22" t="s">
        <v>92</v>
      </c>
      <c r="B1333" s="22" t="s">
        <v>51</v>
      </c>
      <c r="C1333" s="22" t="s">
        <v>52</v>
      </c>
      <c r="D1333" s="22" t="s">
        <v>28</v>
      </c>
      <c r="E1333" s="3">
        <v>94</v>
      </c>
      <c r="F1333" s="3">
        <v>94</v>
      </c>
      <c r="G1333" s="3">
        <v>117</v>
      </c>
      <c r="I1333" s="23" t="s">
        <v>27</v>
      </c>
      <c r="J1333" s="3">
        <v>2025</v>
      </c>
      <c r="K1333" s="23" t="s">
        <v>27</v>
      </c>
      <c r="L1333" s="3">
        <v>11297</v>
      </c>
      <c r="M1333" s="23" t="s">
        <v>27</v>
      </c>
    </row>
    <row r="1334" spans="1:13" hidden="1" x14ac:dyDescent="0.2">
      <c r="A1334" s="22" t="s">
        <v>92</v>
      </c>
      <c r="B1334" s="22" t="s">
        <v>51</v>
      </c>
      <c r="C1334" s="22" t="s">
        <v>52</v>
      </c>
      <c r="D1334" s="22" t="s">
        <v>29</v>
      </c>
      <c r="E1334" s="3">
        <v>14</v>
      </c>
      <c r="F1334" s="3">
        <v>14</v>
      </c>
      <c r="G1334" s="3">
        <v>80</v>
      </c>
      <c r="I1334" s="23" t="s">
        <v>27</v>
      </c>
      <c r="J1334" s="3">
        <v>1693</v>
      </c>
      <c r="K1334" s="23" t="s">
        <v>27</v>
      </c>
      <c r="L1334" s="3">
        <v>4840</v>
      </c>
      <c r="M1334" s="23" t="s">
        <v>27</v>
      </c>
    </row>
    <row r="1335" spans="1:13" hidden="1" x14ac:dyDescent="0.2">
      <c r="A1335" s="22" t="s">
        <v>92</v>
      </c>
      <c r="B1335" s="22" t="s">
        <v>51</v>
      </c>
      <c r="C1335" s="22" t="s">
        <v>52</v>
      </c>
      <c r="D1335" s="22" t="s">
        <v>30</v>
      </c>
      <c r="E1335" s="3">
        <v>24</v>
      </c>
      <c r="F1335" s="3">
        <v>25</v>
      </c>
      <c r="G1335" s="3">
        <v>278</v>
      </c>
      <c r="I1335" s="23" t="s">
        <v>27</v>
      </c>
      <c r="J1335" s="3">
        <v>8773</v>
      </c>
      <c r="K1335" s="23" t="s">
        <v>27</v>
      </c>
      <c r="L1335" s="3">
        <v>43374</v>
      </c>
      <c r="M1335" s="23" t="s">
        <v>27</v>
      </c>
    </row>
    <row r="1336" spans="1:13" hidden="1" x14ac:dyDescent="0.2">
      <c r="A1336" s="22" t="s">
        <v>92</v>
      </c>
      <c r="B1336" s="22" t="s">
        <v>51</v>
      </c>
      <c r="C1336" s="22" t="s">
        <v>52</v>
      </c>
      <c r="D1336" s="22" t="s">
        <v>31</v>
      </c>
      <c r="E1336" s="3">
        <v>132</v>
      </c>
      <c r="F1336" s="3">
        <v>133</v>
      </c>
      <c r="G1336" s="3">
        <v>475</v>
      </c>
      <c r="I1336" s="23" t="s">
        <v>27</v>
      </c>
      <c r="J1336" s="3">
        <v>12491</v>
      </c>
      <c r="K1336" s="23" t="s">
        <v>27</v>
      </c>
      <c r="L1336" s="3">
        <v>59511</v>
      </c>
      <c r="M1336" s="23" t="s">
        <v>27</v>
      </c>
    </row>
    <row r="1337" spans="1:13" hidden="1" x14ac:dyDescent="0.2">
      <c r="A1337" s="22" t="s">
        <v>92</v>
      </c>
      <c r="B1337" s="22" t="s">
        <v>51</v>
      </c>
      <c r="C1337" s="22" t="s">
        <v>52</v>
      </c>
      <c r="D1337" s="22" t="s">
        <v>32</v>
      </c>
      <c r="E1337" s="3">
        <v>33</v>
      </c>
      <c r="F1337" s="3">
        <v>50</v>
      </c>
      <c r="G1337" s="3">
        <v>682</v>
      </c>
      <c r="I1337" s="23" t="s">
        <v>27</v>
      </c>
      <c r="J1337" s="3">
        <v>23738</v>
      </c>
      <c r="K1337" s="23" t="s">
        <v>27</v>
      </c>
      <c r="L1337" s="3">
        <v>141254</v>
      </c>
      <c r="M1337" s="23" t="s">
        <v>27</v>
      </c>
    </row>
    <row r="1338" spans="1:13" hidden="1" x14ac:dyDescent="0.2">
      <c r="A1338" s="22" t="s">
        <v>92</v>
      </c>
      <c r="B1338" s="22" t="s">
        <v>51</v>
      </c>
      <c r="C1338" s="22" t="s">
        <v>52</v>
      </c>
      <c r="D1338" s="22" t="s">
        <v>33</v>
      </c>
      <c r="E1338" s="3">
        <v>33</v>
      </c>
      <c r="F1338" s="3">
        <v>77</v>
      </c>
      <c r="G1338" s="3">
        <v>1526</v>
      </c>
      <c r="I1338" s="23" t="s">
        <v>27</v>
      </c>
      <c r="J1338" s="3">
        <v>47882</v>
      </c>
      <c r="K1338" s="23" t="s">
        <v>27</v>
      </c>
      <c r="L1338" s="3">
        <v>184580</v>
      </c>
      <c r="M1338" s="23" t="s">
        <v>27</v>
      </c>
    </row>
    <row r="1339" spans="1:13" hidden="1" x14ac:dyDescent="0.2">
      <c r="A1339" s="22" t="s">
        <v>92</v>
      </c>
      <c r="B1339" s="22" t="s">
        <v>51</v>
      </c>
      <c r="C1339" s="22" t="s">
        <v>52</v>
      </c>
      <c r="D1339" s="22" t="s">
        <v>34</v>
      </c>
      <c r="E1339" s="3">
        <v>198</v>
      </c>
      <c r="F1339" s="3">
        <v>260</v>
      </c>
      <c r="G1339" s="3">
        <v>2683</v>
      </c>
      <c r="I1339" s="23" t="s">
        <v>27</v>
      </c>
      <c r="J1339" s="3">
        <v>84111</v>
      </c>
      <c r="K1339" s="23" t="s">
        <v>27</v>
      </c>
      <c r="L1339" s="3">
        <v>385345</v>
      </c>
      <c r="M1339" s="23" t="s">
        <v>27</v>
      </c>
    </row>
    <row r="1340" spans="1:13" hidden="1" x14ac:dyDescent="0.2">
      <c r="A1340" s="22" t="s">
        <v>92</v>
      </c>
      <c r="B1340" s="22" t="s">
        <v>51</v>
      </c>
      <c r="C1340" s="22" t="s">
        <v>52</v>
      </c>
      <c r="D1340" s="22" t="s">
        <v>35</v>
      </c>
      <c r="E1340" s="3">
        <v>50</v>
      </c>
      <c r="F1340" s="3">
        <v>181</v>
      </c>
      <c r="G1340" s="3">
        <v>6760</v>
      </c>
      <c r="I1340" s="23" t="s">
        <v>38</v>
      </c>
      <c r="J1340" s="3">
        <v>250673</v>
      </c>
      <c r="K1340" s="23" t="s">
        <v>38</v>
      </c>
      <c r="L1340" s="3">
        <v>440217</v>
      </c>
      <c r="M1340" s="23" t="s">
        <v>38</v>
      </c>
    </row>
    <row r="1341" spans="1:13" hidden="1" x14ac:dyDescent="0.2">
      <c r="A1341" s="22" t="s">
        <v>92</v>
      </c>
      <c r="B1341" s="22" t="s">
        <v>53</v>
      </c>
      <c r="C1341" s="22" t="s">
        <v>54</v>
      </c>
      <c r="D1341" s="22" t="s">
        <v>26</v>
      </c>
      <c r="E1341" s="3">
        <v>89</v>
      </c>
      <c r="F1341" s="3">
        <v>289</v>
      </c>
      <c r="G1341" s="3">
        <v>9883</v>
      </c>
      <c r="I1341" s="23" t="s">
        <v>27</v>
      </c>
      <c r="J1341" s="3">
        <v>664982</v>
      </c>
      <c r="K1341" s="23" t="s">
        <v>27</v>
      </c>
      <c r="L1341" s="3">
        <v>3590243</v>
      </c>
      <c r="M1341" s="23" t="s">
        <v>27</v>
      </c>
    </row>
    <row r="1342" spans="1:13" hidden="1" x14ac:dyDescent="0.2">
      <c r="A1342" s="22" t="s">
        <v>92</v>
      </c>
      <c r="B1342" s="22" t="s">
        <v>53</v>
      </c>
      <c r="C1342" s="22" t="s">
        <v>54</v>
      </c>
      <c r="D1342" s="22" t="s">
        <v>28</v>
      </c>
      <c r="E1342" s="3">
        <v>17</v>
      </c>
      <c r="F1342" s="3">
        <v>18</v>
      </c>
      <c r="G1342" s="3">
        <v>23</v>
      </c>
      <c r="I1342" s="23" t="s">
        <v>38</v>
      </c>
      <c r="J1342" s="3">
        <v>2189</v>
      </c>
      <c r="K1342" s="23" t="s">
        <v>38</v>
      </c>
      <c r="L1342" s="3">
        <v>7016</v>
      </c>
      <c r="M1342" s="23" t="s">
        <v>27</v>
      </c>
    </row>
    <row r="1343" spans="1:13" hidden="1" x14ac:dyDescent="0.2">
      <c r="A1343" s="22" t="s">
        <v>92</v>
      </c>
      <c r="B1343" s="22" t="s">
        <v>53</v>
      </c>
      <c r="C1343" s="22" t="s">
        <v>54</v>
      </c>
      <c r="D1343" s="22" t="s">
        <v>29</v>
      </c>
      <c r="E1343" s="3">
        <v>4</v>
      </c>
      <c r="F1343" s="3">
        <v>4</v>
      </c>
      <c r="G1343" s="3">
        <v>30</v>
      </c>
      <c r="I1343" s="23" t="s">
        <v>38</v>
      </c>
      <c r="J1343" s="3">
        <v>337</v>
      </c>
      <c r="K1343" s="23" t="s">
        <v>38</v>
      </c>
      <c r="L1343" s="3">
        <v>780</v>
      </c>
      <c r="M1343" s="23" t="s">
        <v>38</v>
      </c>
    </row>
    <row r="1344" spans="1:13" hidden="1" x14ac:dyDescent="0.2">
      <c r="A1344" s="22" t="s">
        <v>92</v>
      </c>
      <c r="B1344" s="22" t="s">
        <v>53</v>
      </c>
      <c r="C1344" s="22" t="s">
        <v>54</v>
      </c>
      <c r="D1344" s="22" t="s">
        <v>30</v>
      </c>
      <c r="E1344" s="3">
        <v>4</v>
      </c>
      <c r="F1344" s="3">
        <v>4</v>
      </c>
      <c r="G1344" s="3">
        <v>0</v>
      </c>
      <c r="H1344" s="23" t="s">
        <v>84</v>
      </c>
      <c r="I1344" s="23" t="s">
        <v>80</v>
      </c>
      <c r="J1344" s="3">
        <v>0</v>
      </c>
      <c r="K1344" s="23" t="s">
        <v>80</v>
      </c>
      <c r="L1344" s="3">
        <v>0</v>
      </c>
      <c r="M1344" s="23" t="s">
        <v>80</v>
      </c>
    </row>
    <row r="1345" spans="1:13" hidden="1" x14ac:dyDescent="0.2">
      <c r="A1345" s="22" t="s">
        <v>92</v>
      </c>
      <c r="B1345" s="22" t="s">
        <v>53</v>
      </c>
      <c r="C1345" s="22" t="s">
        <v>54</v>
      </c>
      <c r="D1345" s="22" t="s">
        <v>31</v>
      </c>
      <c r="E1345" s="3">
        <v>25</v>
      </c>
      <c r="F1345" s="3">
        <v>26</v>
      </c>
      <c r="G1345" s="3">
        <v>96</v>
      </c>
      <c r="I1345" s="23" t="s">
        <v>38</v>
      </c>
      <c r="J1345" s="3">
        <v>2890</v>
      </c>
      <c r="K1345" s="23" t="s">
        <v>38</v>
      </c>
      <c r="L1345" s="3">
        <v>9836</v>
      </c>
      <c r="M1345" s="23" t="s">
        <v>38</v>
      </c>
    </row>
    <row r="1346" spans="1:13" hidden="1" x14ac:dyDescent="0.2">
      <c r="A1346" s="22" t="s">
        <v>92</v>
      </c>
      <c r="B1346" s="22" t="s">
        <v>53</v>
      </c>
      <c r="C1346" s="22" t="s">
        <v>54</v>
      </c>
      <c r="D1346" s="22" t="s">
        <v>32</v>
      </c>
      <c r="E1346" s="3">
        <v>14</v>
      </c>
      <c r="F1346" s="3">
        <v>18</v>
      </c>
      <c r="G1346" s="3">
        <v>324</v>
      </c>
      <c r="I1346" s="23" t="s">
        <v>27</v>
      </c>
      <c r="J1346" s="3">
        <v>10318</v>
      </c>
      <c r="K1346" s="23" t="s">
        <v>27</v>
      </c>
      <c r="L1346" s="3">
        <v>91329</v>
      </c>
      <c r="M1346" s="23" t="s">
        <v>27</v>
      </c>
    </row>
    <row r="1347" spans="1:13" hidden="1" x14ac:dyDescent="0.2">
      <c r="A1347" s="22" t="s">
        <v>92</v>
      </c>
      <c r="B1347" s="22" t="s">
        <v>53</v>
      </c>
      <c r="C1347" s="22" t="s">
        <v>54</v>
      </c>
      <c r="D1347" s="22" t="s">
        <v>33</v>
      </c>
      <c r="E1347" s="3">
        <v>15</v>
      </c>
      <c r="F1347" s="3">
        <v>23</v>
      </c>
      <c r="G1347" s="3">
        <v>775</v>
      </c>
      <c r="I1347" s="23" t="s">
        <v>27</v>
      </c>
      <c r="J1347" s="3">
        <v>45223</v>
      </c>
      <c r="K1347" s="23" t="s">
        <v>38</v>
      </c>
      <c r="L1347" s="3">
        <v>242093</v>
      </c>
      <c r="M1347" s="23" t="s">
        <v>38</v>
      </c>
    </row>
    <row r="1348" spans="1:13" hidden="1" x14ac:dyDescent="0.2">
      <c r="A1348" s="22" t="s">
        <v>92</v>
      </c>
      <c r="B1348" s="22" t="s">
        <v>53</v>
      </c>
      <c r="C1348" s="22" t="s">
        <v>54</v>
      </c>
      <c r="D1348" s="22" t="s">
        <v>34</v>
      </c>
      <c r="E1348" s="3">
        <v>54</v>
      </c>
      <c r="F1348" s="3">
        <v>67</v>
      </c>
      <c r="G1348" s="3">
        <v>1195</v>
      </c>
      <c r="I1348" s="23" t="s">
        <v>27</v>
      </c>
      <c r="J1348" s="3">
        <v>58431</v>
      </c>
      <c r="K1348" s="23" t="s">
        <v>38</v>
      </c>
      <c r="L1348" s="3">
        <v>343258</v>
      </c>
      <c r="M1348" s="23" t="s">
        <v>27</v>
      </c>
    </row>
    <row r="1349" spans="1:13" hidden="1" x14ac:dyDescent="0.2">
      <c r="A1349" s="22" t="s">
        <v>92</v>
      </c>
      <c r="B1349" s="22" t="s">
        <v>53</v>
      </c>
      <c r="C1349" s="22" t="s">
        <v>54</v>
      </c>
      <c r="D1349" s="22" t="s">
        <v>35</v>
      </c>
      <c r="E1349" s="3">
        <v>35</v>
      </c>
      <c r="F1349" s="3">
        <v>222</v>
      </c>
      <c r="G1349" s="3">
        <v>8688</v>
      </c>
      <c r="I1349" s="23" t="s">
        <v>27</v>
      </c>
      <c r="J1349" s="3">
        <v>606551</v>
      </c>
      <c r="K1349" s="23" t="s">
        <v>27</v>
      </c>
      <c r="L1349" s="3">
        <v>3246985</v>
      </c>
      <c r="M1349" s="23" t="s">
        <v>27</v>
      </c>
    </row>
    <row r="1350" spans="1:13" hidden="1" x14ac:dyDescent="0.2">
      <c r="A1350" s="22" t="s">
        <v>92</v>
      </c>
      <c r="B1350" s="22" t="s">
        <v>55</v>
      </c>
      <c r="C1350" s="22" t="s">
        <v>56</v>
      </c>
      <c r="D1350" s="22" t="s">
        <v>26</v>
      </c>
      <c r="E1350" s="3">
        <v>502</v>
      </c>
      <c r="F1350" s="3">
        <v>2135</v>
      </c>
      <c r="G1350" s="3">
        <v>45530</v>
      </c>
      <c r="I1350" s="23" t="s">
        <v>27</v>
      </c>
      <c r="J1350" s="3">
        <v>4678624</v>
      </c>
      <c r="K1350" s="23" t="s">
        <v>27</v>
      </c>
      <c r="L1350" s="3">
        <v>28190148</v>
      </c>
      <c r="M1350" s="23" t="s">
        <v>27</v>
      </c>
    </row>
    <row r="1351" spans="1:13" hidden="1" x14ac:dyDescent="0.2">
      <c r="A1351" s="22" t="s">
        <v>92</v>
      </c>
      <c r="B1351" s="22" t="s">
        <v>55</v>
      </c>
      <c r="C1351" s="22" t="s">
        <v>56</v>
      </c>
      <c r="D1351" s="22" t="s">
        <v>28</v>
      </c>
      <c r="E1351" s="3">
        <v>189</v>
      </c>
      <c r="F1351" s="3">
        <v>189</v>
      </c>
      <c r="G1351" s="3">
        <v>0</v>
      </c>
      <c r="H1351" s="23" t="s">
        <v>88</v>
      </c>
      <c r="I1351" s="23" t="s">
        <v>78</v>
      </c>
      <c r="J1351" s="3">
        <v>6547</v>
      </c>
      <c r="K1351" s="23" t="s">
        <v>27</v>
      </c>
      <c r="L1351" s="3">
        <v>40878</v>
      </c>
      <c r="M1351" s="23" t="s">
        <v>38</v>
      </c>
    </row>
    <row r="1352" spans="1:13" hidden="1" x14ac:dyDescent="0.2">
      <c r="A1352" s="22" t="s">
        <v>92</v>
      </c>
      <c r="B1352" s="22" t="s">
        <v>55</v>
      </c>
      <c r="C1352" s="22" t="s">
        <v>56</v>
      </c>
      <c r="D1352" s="22" t="s">
        <v>29</v>
      </c>
      <c r="E1352" s="3">
        <v>26</v>
      </c>
      <c r="F1352" s="3">
        <v>31</v>
      </c>
      <c r="G1352" s="3">
        <v>172</v>
      </c>
      <c r="I1352" s="23" t="s">
        <v>27</v>
      </c>
      <c r="J1352" s="3">
        <v>5740</v>
      </c>
      <c r="K1352" s="23" t="s">
        <v>27</v>
      </c>
      <c r="L1352" s="3">
        <v>22034</v>
      </c>
      <c r="M1352" s="23" t="s">
        <v>27</v>
      </c>
    </row>
    <row r="1353" spans="1:13" hidden="1" x14ac:dyDescent="0.2">
      <c r="A1353" s="22" t="s">
        <v>92</v>
      </c>
      <c r="B1353" s="22" t="s">
        <v>55</v>
      </c>
      <c r="C1353" s="22" t="s">
        <v>56</v>
      </c>
      <c r="D1353" s="22" t="s">
        <v>30</v>
      </c>
      <c r="E1353" s="3">
        <v>27</v>
      </c>
      <c r="F1353" s="3">
        <v>41</v>
      </c>
      <c r="G1353" s="3">
        <v>287</v>
      </c>
      <c r="I1353" s="23" t="s">
        <v>27</v>
      </c>
      <c r="J1353" s="3">
        <v>9573</v>
      </c>
      <c r="K1353" s="23" t="s">
        <v>38</v>
      </c>
      <c r="L1353" s="3">
        <v>42352</v>
      </c>
      <c r="M1353" s="23" t="s">
        <v>38</v>
      </c>
    </row>
    <row r="1354" spans="1:13" hidden="1" x14ac:dyDescent="0.2">
      <c r="A1354" s="22" t="s">
        <v>92</v>
      </c>
      <c r="B1354" s="22" t="s">
        <v>55</v>
      </c>
      <c r="C1354" s="22" t="s">
        <v>56</v>
      </c>
      <c r="D1354" s="22" t="s">
        <v>31</v>
      </c>
      <c r="E1354" s="3">
        <v>242</v>
      </c>
      <c r="F1354" s="3">
        <v>261</v>
      </c>
      <c r="G1354" s="3">
        <v>715</v>
      </c>
      <c r="I1354" s="23" t="s">
        <v>38</v>
      </c>
      <c r="J1354" s="3">
        <v>21860</v>
      </c>
      <c r="K1354" s="23" t="s">
        <v>27</v>
      </c>
      <c r="L1354" s="3">
        <v>105264</v>
      </c>
      <c r="M1354" s="23" t="s">
        <v>38</v>
      </c>
    </row>
    <row r="1355" spans="1:13" hidden="1" x14ac:dyDescent="0.2">
      <c r="A1355" s="22" t="s">
        <v>92</v>
      </c>
      <c r="B1355" s="22" t="s">
        <v>55</v>
      </c>
      <c r="C1355" s="22" t="s">
        <v>56</v>
      </c>
      <c r="D1355" s="22" t="s">
        <v>32</v>
      </c>
      <c r="E1355" s="3">
        <v>90</v>
      </c>
      <c r="F1355" s="3">
        <v>163</v>
      </c>
      <c r="G1355" s="3">
        <v>2147</v>
      </c>
      <c r="I1355" s="23" t="s">
        <v>27</v>
      </c>
      <c r="J1355" s="3">
        <v>96956</v>
      </c>
      <c r="K1355" s="23" t="s">
        <v>27</v>
      </c>
      <c r="L1355" s="3">
        <v>455966</v>
      </c>
      <c r="M1355" s="23" t="s">
        <v>27</v>
      </c>
    </row>
    <row r="1356" spans="1:13" hidden="1" x14ac:dyDescent="0.2">
      <c r="A1356" s="22" t="s">
        <v>92</v>
      </c>
      <c r="B1356" s="22" t="s">
        <v>55</v>
      </c>
      <c r="C1356" s="22" t="s">
        <v>56</v>
      </c>
      <c r="D1356" s="22" t="s">
        <v>33</v>
      </c>
      <c r="E1356" s="3">
        <v>69</v>
      </c>
      <c r="F1356" s="3">
        <v>206</v>
      </c>
      <c r="G1356" s="3">
        <v>3205</v>
      </c>
      <c r="I1356" s="23" t="s">
        <v>27</v>
      </c>
      <c r="J1356" s="3">
        <v>163883</v>
      </c>
      <c r="K1356" s="23" t="s">
        <v>27</v>
      </c>
      <c r="L1356" s="3">
        <v>2794065</v>
      </c>
      <c r="M1356" s="23" t="s">
        <v>27</v>
      </c>
    </row>
    <row r="1357" spans="1:13" hidden="1" x14ac:dyDescent="0.2">
      <c r="A1357" s="22" t="s">
        <v>92</v>
      </c>
      <c r="B1357" s="22" t="s">
        <v>55</v>
      </c>
      <c r="C1357" s="22" t="s">
        <v>56</v>
      </c>
      <c r="D1357" s="22" t="s">
        <v>34</v>
      </c>
      <c r="E1357" s="3">
        <v>401</v>
      </c>
      <c r="F1357" s="3">
        <v>630</v>
      </c>
      <c r="G1357" s="3">
        <v>6067</v>
      </c>
      <c r="I1357" s="23" t="s">
        <v>27</v>
      </c>
      <c r="J1357" s="3">
        <v>282699</v>
      </c>
      <c r="K1357" s="23" t="s">
        <v>27</v>
      </c>
      <c r="L1357" s="3">
        <v>3355295</v>
      </c>
      <c r="M1357" s="23" t="s">
        <v>27</v>
      </c>
    </row>
    <row r="1358" spans="1:13" hidden="1" x14ac:dyDescent="0.2">
      <c r="A1358" s="22" t="s">
        <v>92</v>
      </c>
      <c r="B1358" s="22" t="s">
        <v>55</v>
      </c>
      <c r="C1358" s="22" t="s">
        <v>56</v>
      </c>
      <c r="D1358" s="22" t="s">
        <v>35</v>
      </c>
      <c r="E1358" s="3">
        <v>101</v>
      </c>
      <c r="F1358" s="3">
        <v>1505</v>
      </c>
      <c r="G1358" s="3">
        <v>39463</v>
      </c>
      <c r="I1358" s="23" t="s">
        <v>27</v>
      </c>
      <c r="J1358" s="3">
        <v>4395925</v>
      </c>
      <c r="K1358" s="23" t="s">
        <v>27</v>
      </c>
      <c r="L1358" s="3">
        <v>24834853</v>
      </c>
      <c r="M1358" s="23" t="s">
        <v>27</v>
      </c>
    </row>
    <row r="1359" spans="1:13" hidden="1" x14ac:dyDescent="0.2">
      <c r="A1359" s="22" t="s">
        <v>92</v>
      </c>
      <c r="B1359" s="22" t="s">
        <v>57</v>
      </c>
      <c r="C1359" s="22" t="s">
        <v>58</v>
      </c>
      <c r="D1359" s="22" t="s">
        <v>26</v>
      </c>
      <c r="E1359" s="3">
        <v>970</v>
      </c>
      <c r="F1359" s="3">
        <v>1287</v>
      </c>
      <c r="G1359" s="3">
        <v>9495</v>
      </c>
      <c r="I1359" s="23" t="s">
        <v>27</v>
      </c>
      <c r="J1359" s="3">
        <v>324759</v>
      </c>
      <c r="K1359" s="23" t="s">
        <v>27</v>
      </c>
      <c r="L1359" s="3">
        <v>2041849</v>
      </c>
      <c r="M1359" s="23" t="s">
        <v>27</v>
      </c>
    </row>
    <row r="1360" spans="1:13" hidden="1" x14ac:dyDescent="0.2">
      <c r="A1360" s="22" t="s">
        <v>92</v>
      </c>
      <c r="B1360" s="22" t="s">
        <v>57</v>
      </c>
      <c r="C1360" s="22" t="s">
        <v>58</v>
      </c>
      <c r="D1360" s="22" t="s">
        <v>28</v>
      </c>
      <c r="E1360" s="3">
        <v>593</v>
      </c>
      <c r="F1360" s="3">
        <v>595</v>
      </c>
      <c r="G1360" s="3">
        <v>909</v>
      </c>
      <c r="I1360" s="23" t="s">
        <v>27</v>
      </c>
      <c r="J1360" s="3">
        <v>21590</v>
      </c>
      <c r="K1360" s="23" t="s">
        <v>27</v>
      </c>
      <c r="L1360" s="3">
        <v>172021</v>
      </c>
      <c r="M1360" s="23" t="s">
        <v>27</v>
      </c>
    </row>
    <row r="1361" spans="1:13" hidden="1" x14ac:dyDescent="0.2">
      <c r="A1361" s="22" t="s">
        <v>92</v>
      </c>
      <c r="B1361" s="22" t="s">
        <v>57</v>
      </c>
      <c r="C1361" s="22" t="s">
        <v>58</v>
      </c>
      <c r="D1361" s="22" t="s">
        <v>29</v>
      </c>
      <c r="E1361" s="3">
        <v>138</v>
      </c>
      <c r="F1361" s="3">
        <v>143</v>
      </c>
      <c r="G1361" s="3">
        <v>909</v>
      </c>
      <c r="I1361" s="23" t="s">
        <v>27</v>
      </c>
      <c r="J1361" s="3">
        <v>32457</v>
      </c>
      <c r="K1361" s="23" t="s">
        <v>27</v>
      </c>
      <c r="L1361" s="3">
        <v>168553</v>
      </c>
      <c r="M1361" s="23" t="s">
        <v>27</v>
      </c>
    </row>
    <row r="1362" spans="1:13" hidden="1" x14ac:dyDescent="0.2">
      <c r="A1362" s="22" t="s">
        <v>92</v>
      </c>
      <c r="B1362" s="22" t="s">
        <v>57</v>
      </c>
      <c r="C1362" s="22" t="s">
        <v>58</v>
      </c>
      <c r="D1362" s="22" t="s">
        <v>30</v>
      </c>
      <c r="E1362" s="3">
        <v>79</v>
      </c>
      <c r="F1362" s="3">
        <v>99</v>
      </c>
      <c r="G1362" s="3">
        <v>912</v>
      </c>
      <c r="I1362" s="23" t="s">
        <v>27</v>
      </c>
      <c r="J1362" s="3">
        <v>31679</v>
      </c>
      <c r="K1362" s="23" t="s">
        <v>27</v>
      </c>
      <c r="L1362" s="3">
        <v>178463</v>
      </c>
      <c r="M1362" s="23" t="s">
        <v>27</v>
      </c>
    </row>
    <row r="1363" spans="1:13" hidden="1" x14ac:dyDescent="0.2">
      <c r="A1363" s="22" t="s">
        <v>92</v>
      </c>
      <c r="B1363" s="22" t="s">
        <v>57</v>
      </c>
      <c r="C1363" s="22" t="s">
        <v>58</v>
      </c>
      <c r="D1363" s="22" t="s">
        <v>31</v>
      </c>
      <c r="E1363" s="3">
        <v>810</v>
      </c>
      <c r="F1363" s="3">
        <v>837</v>
      </c>
      <c r="G1363" s="3">
        <v>2730</v>
      </c>
      <c r="I1363" s="23" t="s">
        <v>27</v>
      </c>
      <c r="J1363" s="3">
        <v>85726</v>
      </c>
      <c r="K1363" s="23" t="s">
        <v>27</v>
      </c>
      <c r="L1363" s="3">
        <v>519037</v>
      </c>
      <c r="M1363" s="23" t="s">
        <v>27</v>
      </c>
    </row>
    <row r="1364" spans="1:13" hidden="1" x14ac:dyDescent="0.2">
      <c r="A1364" s="22" t="s">
        <v>92</v>
      </c>
      <c r="B1364" s="22" t="s">
        <v>57</v>
      </c>
      <c r="C1364" s="22" t="s">
        <v>58</v>
      </c>
      <c r="D1364" s="22" t="s">
        <v>32</v>
      </c>
      <c r="E1364" s="3">
        <v>61</v>
      </c>
      <c r="F1364" s="3">
        <v>101</v>
      </c>
      <c r="G1364" s="3">
        <v>1241</v>
      </c>
      <c r="I1364" s="23" t="s">
        <v>27</v>
      </c>
      <c r="J1364" s="3">
        <v>46300</v>
      </c>
      <c r="K1364" s="23" t="s">
        <v>27</v>
      </c>
      <c r="L1364" s="3">
        <v>269144</v>
      </c>
      <c r="M1364" s="23" t="s">
        <v>27</v>
      </c>
    </row>
    <row r="1365" spans="1:13" hidden="1" x14ac:dyDescent="0.2">
      <c r="A1365" s="22" t="s">
        <v>92</v>
      </c>
      <c r="B1365" s="22" t="s">
        <v>57</v>
      </c>
      <c r="C1365" s="22" t="s">
        <v>58</v>
      </c>
      <c r="D1365" s="22" t="s">
        <v>33</v>
      </c>
      <c r="E1365" s="3">
        <v>53</v>
      </c>
      <c r="F1365" s="3">
        <v>112</v>
      </c>
      <c r="G1365" s="3">
        <v>1394</v>
      </c>
      <c r="I1365" s="23" t="s">
        <v>27</v>
      </c>
      <c r="J1365" s="3">
        <v>48430</v>
      </c>
      <c r="K1365" s="23" t="s">
        <v>27</v>
      </c>
      <c r="L1365" s="3">
        <v>332098</v>
      </c>
      <c r="M1365" s="23" t="s">
        <v>27</v>
      </c>
    </row>
    <row r="1366" spans="1:13" hidden="1" x14ac:dyDescent="0.2">
      <c r="A1366" s="22" t="s">
        <v>92</v>
      </c>
      <c r="B1366" s="22" t="s">
        <v>57</v>
      </c>
      <c r="C1366" s="22" t="s">
        <v>58</v>
      </c>
      <c r="D1366" s="22" t="s">
        <v>34</v>
      </c>
      <c r="E1366" s="3">
        <v>924</v>
      </c>
      <c r="F1366" s="3">
        <v>1050</v>
      </c>
      <c r="G1366" s="3">
        <v>5365</v>
      </c>
      <c r="I1366" s="23" t="s">
        <v>27</v>
      </c>
      <c r="J1366" s="3">
        <v>180456</v>
      </c>
      <c r="K1366" s="23" t="s">
        <v>27</v>
      </c>
      <c r="L1366" s="3">
        <v>1120279</v>
      </c>
      <c r="M1366" s="23" t="s">
        <v>27</v>
      </c>
    </row>
    <row r="1367" spans="1:13" hidden="1" x14ac:dyDescent="0.2">
      <c r="A1367" s="22" t="s">
        <v>92</v>
      </c>
      <c r="B1367" s="22" t="s">
        <v>57</v>
      </c>
      <c r="C1367" s="22" t="s">
        <v>58</v>
      </c>
      <c r="D1367" s="22" t="s">
        <v>35</v>
      </c>
      <c r="E1367" s="3">
        <v>46</v>
      </c>
      <c r="F1367" s="3">
        <v>237</v>
      </c>
      <c r="G1367" s="3">
        <v>4130</v>
      </c>
      <c r="I1367" s="23" t="s">
        <v>38</v>
      </c>
      <c r="J1367" s="3">
        <v>144303</v>
      </c>
      <c r="K1367" s="23" t="s">
        <v>27</v>
      </c>
      <c r="L1367" s="3">
        <v>921570</v>
      </c>
      <c r="M1367" s="23" t="s">
        <v>27</v>
      </c>
    </row>
    <row r="1368" spans="1:13" hidden="1" x14ac:dyDescent="0.2">
      <c r="A1368" s="22" t="s">
        <v>92</v>
      </c>
      <c r="B1368" s="22" t="s">
        <v>59</v>
      </c>
      <c r="C1368" s="22" t="s">
        <v>60</v>
      </c>
      <c r="D1368" s="22" t="s">
        <v>26</v>
      </c>
      <c r="E1368" s="3">
        <v>400</v>
      </c>
      <c r="F1368" s="3">
        <v>467</v>
      </c>
      <c r="G1368" s="3">
        <v>5720</v>
      </c>
      <c r="I1368" s="23" t="s">
        <v>38</v>
      </c>
      <c r="J1368" s="3">
        <v>355382</v>
      </c>
      <c r="K1368" s="23" t="s">
        <v>38</v>
      </c>
      <c r="L1368" s="3">
        <v>943088</v>
      </c>
      <c r="M1368" s="23" t="s">
        <v>38</v>
      </c>
    </row>
    <row r="1369" spans="1:13" hidden="1" x14ac:dyDescent="0.2">
      <c r="A1369" s="22" t="s">
        <v>92</v>
      </c>
      <c r="B1369" s="22" t="s">
        <v>59</v>
      </c>
      <c r="C1369" s="22" t="s">
        <v>60</v>
      </c>
      <c r="D1369" s="22" t="s">
        <v>28</v>
      </c>
      <c r="E1369" s="3">
        <v>257</v>
      </c>
      <c r="F1369" s="3">
        <v>257</v>
      </c>
      <c r="G1369" s="3">
        <v>336</v>
      </c>
      <c r="I1369" s="23" t="s">
        <v>38</v>
      </c>
      <c r="J1369" s="3">
        <v>7271</v>
      </c>
      <c r="K1369" s="23" t="s">
        <v>27</v>
      </c>
      <c r="L1369" s="3">
        <v>32678</v>
      </c>
      <c r="M1369" s="23" t="s">
        <v>27</v>
      </c>
    </row>
    <row r="1370" spans="1:13" hidden="1" x14ac:dyDescent="0.2">
      <c r="A1370" s="22" t="s">
        <v>92</v>
      </c>
      <c r="B1370" s="22" t="s">
        <v>59</v>
      </c>
      <c r="C1370" s="22" t="s">
        <v>60</v>
      </c>
      <c r="D1370" s="22" t="s">
        <v>29</v>
      </c>
      <c r="E1370" s="3">
        <v>29</v>
      </c>
      <c r="F1370" s="3">
        <v>33</v>
      </c>
      <c r="G1370" s="3">
        <v>174</v>
      </c>
      <c r="I1370" s="23" t="s">
        <v>38</v>
      </c>
      <c r="J1370" s="3">
        <v>6681</v>
      </c>
      <c r="K1370" s="23" t="s">
        <v>27</v>
      </c>
      <c r="L1370" s="3">
        <v>18191</v>
      </c>
      <c r="M1370" s="23" t="s">
        <v>27</v>
      </c>
    </row>
    <row r="1371" spans="1:13" hidden="1" x14ac:dyDescent="0.2">
      <c r="A1371" s="22" t="s">
        <v>92</v>
      </c>
      <c r="B1371" s="22" t="s">
        <v>59</v>
      </c>
      <c r="C1371" s="22" t="s">
        <v>60</v>
      </c>
      <c r="D1371" s="22" t="s">
        <v>30</v>
      </c>
      <c r="E1371" s="3">
        <v>12</v>
      </c>
      <c r="F1371" s="3">
        <v>12</v>
      </c>
      <c r="G1371" s="3">
        <v>119</v>
      </c>
      <c r="I1371" s="23" t="s">
        <v>27</v>
      </c>
      <c r="J1371" s="3">
        <v>4079</v>
      </c>
      <c r="K1371" s="23" t="s">
        <v>27</v>
      </c>
      <c r="L1371" s="3">
        <v>13832</v>
      </c>
      <c r="M1371" s="23" t="s">
        <v>27</v>
      </c>
    </row>
    <row r="1372" spans="1:13" hidden="1" x14ac:dyDescent="0.2">
      <c r="A1372" s="22" t="s">
        <v>92</v>
      </c>
      <c r="B1372" s="22" t="s">
        <v>59</v>
      </c>
      <c r="C1372" s="22" t="s">
        <v>60</v>
      </c>
      <c r="D1372" s="22" t="s">
        <v>31</v>
      </c>
      <c r="E1372" s="3">
        <v>298</v>
      </c>
      <c r="F1372" s="3">
        <v>302</v>
      </c>
      <c r="G1372" s="3">
        <v>629</v>
      </c>
      <c r="I1372" s="23" t="s">
        <v>38</v>
      </c>
      <c r="J1372" s="3">
        <v>18031</v>
      </c>
      <c r="K1372" s="23" t="s">
        <v>27</v>
      </c>
      <c r="L1372" s="3">
        <v>64701</v>
      </c>
      <c r="M1372" s="23" t="s">
        <v>27</v>
      </c>
    </row>
    <row r="1373" spans="1:13" hidden="1" x14ac:dyDescent="0.2">
      <c r="A1373" s="22" t="s">
        <v>92</v>
      </c>
      <c r="B1373" s="22" t="s">
        <v>59</v>
      </c>
      <c r="C1373" s="22" t="s">
        <v>60</v>
      </c>
      <c r="D1373" s="22" t="s">
        <v>32</v>
      </c>
      <c r="E1373" s="3">
        <v>31</v>
      </c>
      <c r="F1373" s="3">
        <v>33</v>
      </c>
      <c r="G1373" s="3">
        <v>544</v>
      </c>
      <c r="I1373" s="23" t="s">
        <v>27</v>
      </c>
      <c r="J1373" s="3">
        <v>19815</v>
      </c>
      <c r="K1373" s="23" t="s">
        <v>27</v>
      </c>
      <c r="L1373" s="3">
        <v>38159</v>
      </c>
      <c r="M1373" s="23" t="s">
        <v>27</v>
      </c>
    </row>
    <row r="1374" spans="1:13" hidden="1" x14ac:dyDescent="0.2">
      <c r="A1374" s="22" t="s">
        <v>92</v>
      </c>
      <c r="B1374" s="22" t="s">
        <v>59</v>
      </c>
      <c r="C1374" s="22" t="s">
        <v>60</v>
      </c>
      <c r="D1374" s="22" t="s">
        <v>33</v>
      </c>
      <c r="E1374" s="3">
        <v>28</v>
      </c>
      <c r="F1374" s="3">
        <v>41</v>
      </c>
      <c r="G1374" s="3">
        <v>943</v>
      </c>
      <c r="I1374" s="23" t="s">
        <v>27</v>
      </c>
      <c r="J1374" s="3">
        <v>39282</v>
      </c>
      <c r="K1374" s="23" t="s">
        <v>38</v>
      </c>
      <c r="L1374" s="3">
        <v>117002</v>
      </c>
      <c r="M1374" s="23" t="s">
        <v>38</v>
      </c>
    </row>
    <row r="1375" spans="1:13" hidden="1" x14ac:dyDescent="0.2">
      <c r="A1375" s="22" t="s">
        <v>92</v>
      </c>
      <c r="B1375" s="22" t="s">
        <v>59</v>
      </c>
      <c r="C1375" s="22" t="s">
        <v>60</v>
      </c>
      <c r="D1375" s="22" t="s">
        <v>34</v>
      </c>
      <c r="E1375" s="3">
        <v>357</v>
      </c>
      <c r="F1375" s="3">
        <v>376</v>
      </c>
      <c r="G1375" s="3">
        <v>2116</v>
      </c>
      <c r="I1375" s="23" t="s">
        <v>27</v>
      </c>
      <c r="J1375" s="3">
        <v>77128</v>
      </c>
      <c r="K1375" s="23" t="s">
        <v>27</v>
      </c>
      <c r="L1375" s="3">
        <v>219862</v>
      </c>
      <c r="M1375" s="23" t="s">
        <v>27</v>
      </c>
    </row>
    <row r="1376" spans="1:13" hidden="1" x14ac:dyDescent="0.2">
      <c r="A1376" s="22" t="s">
        <v>92</v>
      </c>
      <c r="B1376" s="22" t="s">
        <v>59</v>
      </c>
      <c r="C1376" s="22" t="s">
        <v>60</v>
      </c>
      <c r="D1376" s="22" t="s">
        <v>35</v>
      </c>
      <c r="E1376" s="3">
        <v>43</v>
      </c>
      <c r="F1376" s="3">
        <v>91</v>
      </c>
      <c r="G1376" s="3">
        <v>0</v>
      </c>
      <c r="H1376" s="23" t="s">
        <v>38</v>
      </c>
      <c r="I1376" s="23" t="s">
        <v>78</v>
      </c>
      <c r="J1376" s="3">
        <v>278254</v>
      </c>
      <c r="K1376" s="23" t="s">
        <v>38</v>
      </c>
      <c r="L1376" s="3">
        <v>723226</v>
      </c>
      <c r="M1376" s="23" t="s">
        <v>38</v>
      </c>
    </row>
    <row r="1377" spans="1:13" hidden="1" x14ac:dyDescent="0.2">
      <c r="A1377" s="22" t="s">
        <v>92</v>
      </c>
      <c r="B1377" s="22" t="s">
        <v>61</v>
      </c>
      <c r="C1377" s="22" t="s">
        <v>62</v>
      </c>
      <c r="D1377" s="22" t="s">
        <v>26</v>
      </c>
      <c r="E1377" s="3">
        <v>218</v>
      </c>
      <c r="F1377" s="3">
        <v>405</v>
      </c>
      <c r="G1377" s="3">
        <v>23647</v>
      </c>
      <c r="I1377" s="23" t="s">
        <v>38</v>
      </c>
      <c r="J1377" s="3">
        <v>1631220</v>
      </c>
      <c r="K1377" s="23" t="s">
        <v>38</v>
      </c>
      <c r="L1377" s="3">
        <v>5660148</v>
      </c>
      <c r="M1377" s="23" t="s">
        <v>38</v>
      </c>
    </row>
    <row r="1378" spans="1:13" hidden="1" x14ac:dyDescent="0.2">
      <c r="A1378" s="22" t="s">
        <v>92</v>
      </c>
      <c r="B1378" s="22" t="s">
        <v>61</v>
      </c>
      <c r="C1378" s="22" t="s">
        <v>62</v>
      </c>
      <c r="D1378" s="22" t="s">
        <v>28</v>
      </c>
      <c r="E1378" s="3">
        <v>32</v>
      </c>
      <c r="F1378" s="3">
        <v>32</v>
      </c>
      <c r="G1378" s="3">
        <v>14</v>
      </c>
      <c r="I1378" s="23" t="s">
        <v>27</v>
      </c>
      <c r="J1378" s="3">
        <v>269</v>
      </c>
      <c r="K1378" s="23" t="s">
        <v>27</v>
      </c>
      <c r="L1378" s="3">
        <v>1377</v>
      </c>
      <c r="M1378" s="23" t="s">
        <v>38</v>
      </c>
    </row>
    <row r="1379" spans="1:13" hidden="1" x14ac:dyDescent="0.2">
      <c r="A1379" s="22" t="s">
        <v>92</v>
      </c>
      <c r="B1379" s="22" t="s">
        <v>61</v>
      </c>
      <c r="C1379" s="22" t="s">
        <v>62</v>
      </c>
      <c r="D1379" s="22" t="s">
        <v>29</v>
      </c>
      <c r="E1379" s="3">
        <v>2</v>
      </c>
      <c r="F1379" s="3">
        <v>2</v>
      </c>
      <c r="G1379" s="3">
        <v>0</v>
      </c>
      <c r="H1379" s="23" t="s">
        <v>85</v>
      </c>
      <c r="I1379" s="23" t="s">
        <v>80</v>
      </c>
      <c r="J1379" s="3">
        <v>0</v>
      </c>
      <c r="K1379" s="23" t="s">
        <v>80</v>
      </c>
      <c r="L1379" s="3">
        <v>0</v>
      </c>
      <c r="M1379" s="23" t="s">
        <v>80</v>
      </c>
    </row>
    <row r="1380" spans="1:13" hidden="1" x14ac:dyDescent="0.2">
      <c r="A1380" s="22" t="s">
        <v>92</v>
      </c>
      <c r="B1380" s="22" t="s">
        <v>61</v>
      </c>
      <c r="C1380" s="22" t="s">
        <v>62</v>
      </c>
      <c r="D1380" s="22" t="s">
        <v>30</v>
      </c>
      <c r="E1380" s="3">
        <v>2</v>
      </c>
      <c r="F1380" s="3">
        <v>2</v>
      </c>
      <c r="G1380" s="3">
        <v>0</v>
      </c>
      <c r="H1380" s="23" t="s">
        <v>85</v>
      </c>
      <c r="I1380" s="23" t="s">
        <v>80</v>
      </c>
      <c r="J1380" s="3">
        <v>0</v>
      </c>
      <c r="K1380" s="23" t="s">
        <v>80</v>
      </c>
      <c r="L1380" s="3">
        <v>0</v>
      </c>
      <c r="M1380" s="23" t="s">
        <v>80</v>
      </c>
    </row>
    <row r="1381" spans="1:13" hidden="1" x14ac:dyDescent="0.2">
      <c r="A1381" s="22" t="s">
        <v>92</v>
      </c>
      <c r="B1381" s="22" t="s">
        <v>61</v>
      </c>
      <c r="C1381" s="22" t="s">
        <v>62</v>
      </c>
      <c r="D1381" s="22" t="s">
        <v>31</v>
      </c>
      <c r="E1381" s="3">
        <v>36</v>
      </c>
      <c r="F1381" s="3">
        <v>36</v>
      </c>
      <c r="G1381" s="3">
        <v>33</v>
      </c>
      <c r="I1381" s="23" t="s">
        <v>38</v>
      </c>
      <c r="J1381" s="3">
        <v>690</v>
      </c>
      <c r="K1381" s="23" t="s">
        <v>27</v>
      </c>
      <c r="L1381" s="3">
        <v>2514</v>
      </c>
      <c r="M1381" s="23" t="s">
        <v>27</v>
      </c>
    </row>
    <row r="1382" spans="1:13" hidden="1" x14ac:dyDescent="0.2">
      <c r="A1382" s="22" t="s">
        <v>92</v>
      </c>
      <c r="B1382" s="22" t="s">
        <v>61</v>
      </c>
      <c r="C1382" s="22" t="s">
        <v>62</v>
      </c>
      <c r="D1382" s="22" t="s">
        <v>32</v>
      </c>
      <c r="E1382" s="3">
        <v>45</v>
      </c>
      <c r="F1382" s="3">
        <v>45</v>
      </c>
      <c r="G1382" s="3">
        <v>368</v>
      </c>
      <c r="I1382" s="23" t="s">
        <v>27</v>
      </c>
      <c r="J1382" s="3">
        <v>21021</v>
      </c>
      <c r="K1382" s="23" t="s">
        <v>27</v>
      </c>
      <c r="L1382" s="3">
        <v>161931</v>
      </c>
      <c r="M1382" s="23" t="s">
        <v>27</v>
      </c>
    </row>
    <row r="1383" spans="1:13" hidden="1" x14ac:dyDescent="0.2">
      <c r="A1383" s="22" t="s">
        <v>92</v>
      </c>
      <c r="B1383" s="22" t="s">
        <v>61</v>
      </c>
      <c r="C1383" s="22" t="s">
        <v>62</v>
      </c>
      <c r="D1383" s="22" t="s">
        <v>33</v>
      </c>
      <c r="E1383" s="3">
        <v>60</v>
      </c>
      <c r="F1383" s="3">
        <v>63</v>
      </c>
      <c r="G1383" s="3">
        <v>1432</v>
      </c>
      <c r="I1383" s="23" t="s">
        <v>27</v>
      </c>
      <c r="J1383" s="3">
        <v>86954</v>
      </c>
      <c r="K1383" s="23" t="s">
        <v>27</v>
      </c>
      <c r="L1383" s="3">
        <v>272802</v>
      </c>
      <c r="M1383" s="23" t="s">
        <v>38</v>
      </c>
    </row>
    <row r="1384" spans="1:13" hidden="1" x14ac:dyDescent="0.2">
      <c r="A1384" s="22" t="s">
        <v>92</v>
      </c>
      <c r="B1384" s="22" t="s">
        <v>61</v>
      </c>
      <c r="C1384" s="22" t="s">
        <v>62</v>
      </c>
      <c r="D1384" s="22" t="s">
        <v>34</v>
      </c>
      <c r="E1384" s="3">
        <v>141</v>
      </c>
      <c r="F1384" s="3">
        <v>144</v>
      </c>
      <c r="G1384" s="3">
        <v>1833</v>
      </c>
      <c r="I1384" s="23" t="s">
        <v>27</v>
      </c>
      <c r="J1384" s="3">
        <v>108665</v>
      </c>
      <c r="K1384" s="23" t="s">
        <v>27</v>
      </c>
      <c r="L1384" s="3">
        <v>437247</v>
      </c>
      <c r="M1384" s="23" t="s">
        <v>27</v>
      </c>
    </row>
    <row r="1385" spans="1:13" hidden="1" x14ac:dyDescent="0.2">
      <c r="A1385" s="22" t="s">
        <v>92</v>
      </c>
      <c r="B1385" s="22" t="s">
        <v>61</v>
      </c>
      <c r="C1385" s="22" t="s">
        <v>62</v>
      </c>
      <c r="D1385" s="22" t="s">
        <v>35</v>
      </c>
      <c r="E1385" s="3">
        <v>77</v>
      </c>
      <c r="F1385" s="3">
        <v>261</v>
      </c>
      <c r="G1385" s="3">
        <v>21814</v>
      </c>
      <c r="I1385" s="23" t="s">
        <v>38</v>
      </c>
      <c r="J1385" s="3">
        <v>1522555</v>
      </c>
      <c r="K1385" s="23" t="s">
        <v>38</v>
      </c>
      <c r="L1385" s="3">
        <v>5222901</v>
      </c>
      <c r="M1385" s="23" t="s">
        <v>38</v>
      </c>
    </row>
    <row r="1386" spans="1:13" hidden="1" x14ac:dyDescent="0.2">
      <c r="A1386" s="22" t="s">
        <v>92</v>
      </c>
      <c r="B1386" s="22" t="s">
        <v>63</v>
      </c>
      <c r="C1386" s="22" t="s">
        <v>64</v>
      </c>
      <c r="D1386" s="22" t="s">
        <v>26</v>
      </c>
      <c r="E1386" s="3">
        <v>235</v>
      </c>
      <c r="F1386" s="3">
        <v>284</v>
      </c>
      <c r="G1386" s="3">
        <v>9504</v>
      </c>
      <c r="I1386" s="23" t="s">
        <v>38</v>
      </c>
      <c r="J1386" s="3">
        <v>383844</v>
      </c>
      <c r="K1386" s="23" t="s">
        <v>38</v>
      </c>
      <c r="L1386" s="3">
        <v>1231031</v>
      </c>
      <c r="M1386" s="23" t="s">
        <v>38</v>
      </c>
    </row>
    <row r="1387" spans="1:13" hidden="1" x14ac:dyDescent="0.2">
      <c r="A1387" s="22" t="s">
        <v>92</v>
      </c>
      <c r="B1387" s="22" t="s">
        <v>63</v>
      </c>
      <c r="C1387" s="22" t="s">
        <v>64</v>
      </c>
      <c r="D1387" s="22" t="s">
        <v>28</v>
      </c>
      <c r="E1387" s="3">
        <v>132</v>
      </c>
      <c r="F1387" s="3">
        <v>132</v>
      </c>
      <c r="G1387" s="3">
        <v>0</v>
      </c>
      <c r="H1387" s="23" t="s">
        <v>79</v>
      </c>
      <c r="I1387" s="23" t="s">
        <v>78</v>
      </c>
      <c r="J1387" s="3">
        <v>3085</v>
      </c>
      <c r="K1387" s="23" t="s">
        <v>27</v>
      </c>
      <c r="L1387" s="3">
        <v>12827</v>
      </c>
      <c r="M1387" s="23" t="s">
        <v>27</v>
      </c>
    </row>
    <row r="1388" spans="1:13" hidden="1" x14ac:dyDescent="0.2">
      <c r="A1388" s="22" t="s">
        <v>92</v>
      </c>
      <c r="B1388" s="22" t="s">
        <v>63</v>
      </c>
      <c r="C1388" s="22" t="s">
        <v>64</v>
      </c>
      <c r="D1388" s="22" t="s">
        <v>29</v>
      </c>
      <c r="E1388" s="3">
        <v>19</v>
      </c>
      <c r="F1388" s="3">
        <v>19</v>
      </c>
      <c r="G1388" s="3">
        <v>108</v>
      </c>
      <c r="I1388" s="23" t="s">
        <v>38</v>
      </c>
      <c r="J1388" s="3">
        <v>2219</v>
      </c>
      <c r="K1388" s="23" t="s">
        <v>27</v>
      </c>
      <c r="L1388" s="3">
        <v>5587</v>
      </c>
      <c r="M1388" s="23" t="s">
        <v>27</v>
      </c>
    </row>
    <row r="1389" spans="1:13" hidden="1" x14ac:dyDescent="0.2">
      <c r="A1389" s="22" t="s">
        <v>92</v>
      </c>
      <c r="B1389" s="22" t="s">
        <v>63</v>
      </c>
      <c r="C1389" s="22" t="s">
        <v>64</v>
      </c>
      <c r="D1389" s="22" t="s">
        <v>30</v>
      </c>
      <c r="E1389" s="3">
        <v>9</v>
      </c>
      <c r="F1389" s="3">
        <v>9</v>
      </c>
      <c r="G1389" s="3">
        <v>0</v>
      </c>
      <c r="H1389" s="23" t="s">
        <v>79</v>
      </c>
      <c r="I1389" s="23" t="s">
        <v>80</v>
      </c>
      <c r="J1389" s="3">
        <v>0</v>
      </c>
      <c r="K1389" s="23" t="s">
        <v>80</v>
      </c>
      <c r="L1389" s="3">
        <v>0</v>
      </c>
      <c r="M1389" s="23" t="s">
        <v>80</v>
      </c>
    </row>
    <row r="1390" spans="1:13" hidden="1" x14ac:dyDescent="0.2">
      <c r="A1390" s="22" t="s">
        <v>92</v>
      </c>
      <c r="B1390" s="22" t="s">
        <v>63</v>
      </c>
      <c r="C1390" s="22" t="s">
        <v>64</v>
      </c>
      <c r="D1390" s="22" t="s">
        <v>31</v>
      </c>
      <c r="E1390" s="3">
        <v>160</v>
      </c>
      <c r="F1390" s="3">
        <v>160</v>
      </c>
      <c r="G1390" s="3">
        <v>371</v>
      </c>
      <c r="I1390" s="23" t="s">
        <v>38</v>
      </c>
      <c r="J1390" s="3">
        <v>7453</v>
      </c>
      <c r="K1390" s="23" t="s">
        <v>27</v>
      </c>
      <c r="L1390" s="3">
        <v>26657</v>
      </c>
      <c r="M1390" s="23" t="s">
        <v>38</v>
      </c>
    </row>
    <row r="1391" spans="1:13" hidden="1" x14ac:dyDescent="0.2">
      <c r="A1391" s="22" t="s">
        <v>92</v>
      </c>
      <c r="B1391" s="22" t="s">
        <v>63</v>
      </c>
      <c r="C1391" s="22" t="s">
        <v>64</v>
      </c>
      <c r="D1391" s="22" t="s">
        <v>32</v>
      </c>
      <c r="E1391" s="3">
        <v>17</v>
      </c>
      <c r="F1391" s="3">
        <v>17</v>
      </c>
      <c r="G1391" s="3">
        <v>547</v>
      </c>
      <c r="I1391" s="23" t="s">
        <v>27</v>
      </c>
      <c r="J1391" s="3">
        <v>17534</v>
      </c>
      <c r="K1391" s="23" t="s">
        <v>38</v>
      </c>
      <c r="L1391" s="3">
        <v>44650</v>
      </c>
      <c r="M1391" s="23" t="s">
        <v>38</v>
      </c>
    </row>
    <row r="1392" spans="1:13" hidden="1" x14ac:dyDescent="0.2">
      <c r="A1392" s="22" t="s">
        <v>92</v>
      </c>
      <c r="B1392" s="22" t="s">
        <v>63</v>
      </c>
      <c r="C1392" s="22" t="s">
        <v>64</v>
      </c>
      <c r="D1392" s="22" t="s">
        <v>33</v>
      </c>
      <c r="E1392" s="3">
        <v>17</v>
      </c>
      <c r="F1392" s="3">
        <v>18</v>
      </c>
      <c r="G1392" s="3">
        <v>1170</v>
      </c>
      <c r="I1392" s="23" t="s">
        <v>38</v>
      </c>
      <c r="J1392" s="3">
        <v>34111</v>
      </c>
      <c r="K1392" s="23" t="s">
        <v>38</v>
      </c>
      <c r="L1392" s="3">
        <v>81915</v>
      </c>
      <c r="M1392" s="23" t="s">
        <v>38</v>
      </c>
    </row>
    <row r="1393" spans="1:13" hidden="1" x14ac:dyDescent="0.2">
      <c r="A1393" s="22" t="s">
        <v>92</v>
      </c>
      <c r="B1393" s="22" t="s">
        <v>63</v>
      </c>
      <c r="C1393" s="22" t="s">
        <v>64</v>
      </c>
      <c r="D1393" s="22" t="s">
        <v>34</v>
      </c>
      <c r="E1393" s="3">
        <v>194</v>
      </c>
      <c r="F1393" s="3">
        <v>195</v>
      </c>
      <c r="G1393" s="3">
        <v>2088</v>
      </c>
      <c r="I1393" s="23" t="s">
        <v>27</v>
      </c>
      <c r="J1393" s="3">
        <v>59098</v>
      </c>
      <c r="K1393" s="23" t="s">
        <v>27</v>
      </c>
      <c r="L1393" s="3">
        <v>153222</v>
      </c>
      <c r="M1393" s="23" t="s">
        <v>27</v>
      </c>
    </row>
    <row r="1394" spans="1:13" hidden="1" x14ac:dyDescent="0.2">
      <c r="A1394" s="22" t="s">
        <v>92</v>
      </c>
      <c r="B1394" s="22" t="s">
        <v>63</v>
      </c>
      <c r="C1394" s="22" t="s">
        <v>64</v>
      </c>
      <c r="D1394" s="22" t="s">
        <v>35</v>
      </c>
      <c r="E1394" s="3">
        <v>41</v>
      </c>
      <c r="F1394" s="3">
        <v>89</v>
      </c>
      <c r="G1394" s="3">
        <v>7416</v>
      </c>
      <c r="I1394" s="23" t="s">
        <v>38</v>
      </c>
      <c r="J1394" s="3">
        <v>324746</v>
      </c>
      <c r="K1394" s="23" t="s">
        <v>38</v>
      </c>
      <c r="L1394" s="3">
        <v>0</v>
      </c>
      <c r="M1394" s="23" t="s">
        <v>78</v>
      </c>
    </row>
    <row r="1395" spans="1:13" hidden="1" x14ac:dyDescent="0.2">
      <c r="A1395" s="22" t="s">
        <v>92</v>
      </c>
      <c r="B1395" s="22" t="s">
        <v>65</v>
      </c>
      <c r="C1395" s="22" t="s">
        <v>66</v>
      </c>
      <c r="D1395" s="22" t="s">
        <v>26</v>
      </c>
      <c r="E1395" s="3">
        <v>85</v>
      </c>
      <c r="F1395" s="3">
        <v>114</v>
      </c>
      <c r="G1395" s="3">
        <v>3497</v>
      </c>
      <c r="I1395" s="23" t="s">
        <v>38</v>
      </c>
      <c r="J1395" s="3">
        <v>81316</v>
      </c>
      <c r="K1395" s="23" t="s">
        <v>38</v>
      </c>
      <c r="L1395" s="3">
        <v>234202</v>
      </c>
      <c r="M1395" s="23" t="s">
        <v>38</v>
      </c>
    </row>
    <row r="1396" spans="1:13" hidden="1" x14ac:dyDescent="0.2">
      <c r="A1396" s="22" t="s">
        <v>92</v>
      </c>
      <c r="B1396" s="22" t="s">
        <v>65</v>
      </c>
      <c r="C1396" s="22" t="s">
        <v>66</v>
      </c>
      <c r="D1396" s="22" t="s">
        <v>28</v>
      </c>
      <c r="E1396" s="3">
        <v>27</v>
      </c>
      <c r="F1396" s="3">
        <v>27</v>
      </c>
      <c r="G1396" s="3">
        <v>0</v>
      </c>
      <c r="H1396" s="23" t="s">
        <v>84</v>
      </c>
      <c r="I1396" s="23" t="s">
        <v>80</v>
      </c>
      <c r="J1396" s="3">
        <v>0</v>
      </c>
      <c r="K1396" s="23" t="s">
        <v>80</v>
      </c>
      <c r="L1396" s="3">
        <v>0</v>
      </c>
      <c r="M1396" s="23" t="s">
        <v>80</v>
      </c>
    </row>
    <row r="1397" spans="1:13" hidden="1" x14ac:dyDescent="0.2">
      <c r="A1397" s="22" t="s">
        <v>92</v>
      </c>
      <c r="B1397" s="22" t="s">
        <v>65</v>
      </c>
      <c r="C1397" s="22" t="s">
        <v>66</v>
      </c>
      <c r="D1397" s="22" t="s">
        <v>29</v>
      </c>
      <c r="E1397" s="3">
        <v>7</v>
      </c>
      <c r="F1397" s="3">
        <v>7</v>
      </c>
      <c r="G1397" s="3">
        <v>0</v>
      </c>
      <c r="H1397" s="23" t="s">
        <v>84</v>
      </c>
      <c r="I1397" s="23" t="s">
        <v>78</v>
      </c>
      <c r="J1397" s="3">
        <v>148</v>
      </c>
      <c r="K1397" s="23" t="s">
        <v>38</v>
      </c>
      <c r="L1397" s="3">
        <v>429</v>
      </c>
      <c r="M1397" s="23" t="s">
        <v>38</v>
      </c>
    </row>
    <row r="1398" spans="1:13" hidden="1" x14ac:dyDescent="0.2">
      <c r="A1398" s="22" t="s">
        <v>92</v>
      </c>
      <c r="B1398" s="22" t="s">
        <v>65</v>
      </c>
      <c r="C1398" s="22" t="s">
        <v>66</v>
      </c>
      <c r="D1398" s="22" t="s">
        <v>30</v>
      </c>
      <c r="E1398" s="3">
        <v>13</v>
      </c>
      <c r="F1398" s="3">
        <v>14</v>
      </c>
      <c r="G1398" s="3">
        <v>183</v>
      </c>
      <c r="I1398" s="23" t="s">
        <v>27</v>
      </c>
      <c r="J1398" s="3">
        <v>3207</v>
      </c>
      <c r="K1398" s="23" t="s">
        <v>27</v>
      </c>
      <c r="L1398" s="3">
        <v>9721</v>
      </c>
      <c r="M1398" s="23" t="s">
        <v>27</v>
      </c>
    </row>
    <row r="1399" spans="1:13" hidden="1" x14ac:dyDescent="0.2">
      <c r="A1399" s="22" t="s">
        <v>92</v>
      </c>
      <c r="B1399" s="22" t="s">
        <v>65</v>
      </c>
      <c r="C1399" s="22" t="s">
        <v>66</v>
      </c>
      <c r="D1399" s="22" t="s">
        <v>31</v>
      </c>
      <c r="E1399" s="3">
        <v>47</v>
      </c>
      <c r="F1399" s="3">
        <v>48</v>
      </c>
      <c r="G1399" s="3">
        <v>261</v>
      </c>
      <c r="I1399" s="23" t="s">
        <v>27</v>
      </c>
      <c r="J1399" s="3">
        <v>4697</v>
      </c>
      <c r="K1399" s="23" t="s">
        <v>27</v>
      </c>
      <c r="L1399" s="3">
        <v>14128</v>
      </c>
      <c r="M1399" s="23" t="s">
        <v>27</v>
      </c>
    </row>
    <row r="1400" spans="1:13" hidden="1" x14ac:dyDescent="0.2">
      <c r="A1400" s="22" t="s">
        <v>92</v>
      </c>
      <c r="B1400" s="22" t="s">
        <v>65</v>
      </c>
      <c r="C1400" s="22" t="s">
        <v>66</v>
      </c>
      <c r="D1400" s="22" t="s">
        <v>32</v>
      </c>
      <c r="E1400" s="3">
        <v>20</v>
      </c>
      <c r="F1400" s="3">
        <v>20</v>
      </c>
      <c r="G1400" s="3">
        <v>684</v>
      </c>
      <c r="I1400" s="23" t="s">
        <v>27</v>
      </c>
      <c r="J1400" s="3">
        <v>14234</v>
      </c>
      <c r="K1400" s="23" t="s">
        <v>27</v>
      </c>
      <c r="L1400" s="3">
        <v>37685</v>
      </c>
      <c r="M1400" s="23" t="s">
        <v>38</v>
      </c>
    </row>
    <row r="1401" spans="1:13" hidden="1" x14ac:dyDescent="0.2">
      <c r="A1401" s="22" t="s">
        <v>92</v>
      </c>
      <c r="B1401" s="22" t="s">
        <v>65</v>
      </c>
      <c r="C1401" s="22" t="s">
        <v>66</v>
      </c>
      <c r="D1401" s="22" t="s">
        <v>33</v>
      </c>
      <c r="E1401" s="3">
        <v>9</v>
      </c>
      <c r="F1401" s="3">
        <v>10</v>
      </c>
      <c r="G1401" s="3">
        <v>1033</v>
      </c>
      <c r="I1401" s="23" t="s">
        <v>27</v>
      </c>
      <c r="J1401" s="3">
        <v>30086</v>
      </c>
      <c r="K1401" s="23" t="s">
        <v>27</v>
      </c>
      <c r="L1401" s="3">
        <v>87921</v>
      </c>
      <c r="M1401" s="23" t="s">
        <v>27</v>
      </c>
    </row>
    <row r="1402" spans="1:13" hidden="1" x14ac:dyDescent="0.2">
      <c r="A1402" s="22" t="s">
        <v>92</v>
      </c>
      <c r="B1402" s="22" t="s">
        <v>65</v>
      </c>
      <c r="C1402" s="22" t="s">
        <v>66</v>
      </c>
      <c r="D1402" s="22" t="s">
        <v>34</v>
      </c>
      <c r="E1402" s="3">
        <v>76</v>
      </c>
      <c r="F1402" s="3">
        <v>78</v>
      </c>
      <c r="G1402" s="3">
        <v>1978</v>
      </c>
      <c r="I1402" s="23" t="s">
        <v>27</v>
      </c>
      <c r="J1402" s="3">
        <v>49017</v>
      </c>
      <c r="K1402" s="23" t="s">
        <v>27</v>
      </c>
      <c r="L1402" s="3">
        <v>139734</v>
      </c>
      <c r="M1402" s="23" t="s">
        <v>27</v>
      </c>
    </row>
    <row r="1403" spans="1:13" hidden="1" x14ac:dyDescent="0.2">
      <c r="A1403" s="22" t="s">
        <v>92</v>
      </c>
      <c r="B1403" s="22" t="s">
        <v>65</v>
      </c>
      <c r="C1403" s="22" t="s">
        <v>66</v>
      </c>
      <c r="D1403" s="22" t="s">
        <v>35</v>
      </c>
      <c r="E1403" s="3">
        <v>9</v>
      </c>
      <c r="F1403" s="3">
        <v>36</v>
      </c>
      <c r="G1403" s="3">
        <v>0</v>
      </c>
      <c r="H1403" s="23" t="s">
        <v>27</v>
      </c>
      <c r="I1403" s="23" t="s">
        <v>80</v>
      </c>
      <c r="J1403" s="3">
        <v>0</v>
      </c>
      <c r="K1403" s="23" t="s">
        <v>80</v>
      </c>
      <c r="L1403" s="3">
        <v>0</v>
      </c>
      <c r="M1403" s="23" t="s">
        <v>80</v>
      </c>
    </row>
    <row r="1404" spans="1:13" hidden="1" x14ac:dyDescent="0.2">
      <c r="A1404" s="22" t="s">
        <v>92</v>
      </c>
      <c r="B1404" s="22" t="s">
        <v>67</v>
      </c>
      <c r="C1404" s="22" t="s">
        <v>68</v>
      </c>
      <c r="D1404" s="22" t="s">
        <v>26</v>
      </c>
      <c r="E1404" s="3">
        <v>713</v>
      </c>
      <c r="F1404" s="3">
        <v>1605</v>
      </c>
      <c r="G1404" s="3">
        <v>172932</v>
      </c>
      <c r="I1404" s="23" t="s">
        <v>27</v>
      </c>
      <c r="J1404" s="3">
        <v>7881616</v>
      </c>
      <c r="K1404" s="23" t="s">
        <v>27</v>
      </c>
      <c r="L1404" s="3">
        <v>18635205</v>
      </c>
      <c r="M1404" s="23" t="s">
        <v>27</v>
      </c>
    </row>
    <row r="1405" spans="1:13" hidden="1" x14ac:dyDescent="0.2">
      <c r="A1405" s="22" t="s">
        <v>92</v>
      </c>
      <c r="B1405" s="22" t="s">
        <v>67</v>
      </c>
      <c r="C1405" s="22" t="s">
        <v>68</v>
      </c>
      <c r="D1405" s="22" t="s">
        <v>28</v>
      </c>
      <c r="E1405" s="3">
        <v>254</v>
      </c>
      <c r="F1405" s="3">
        <v>254</v>
      </c>
      <c r="G1405" s="3">
        <v>0</v>
      </c>
      <c r="H1405" s="23" t="s">
        <v>88</v>
      </c>
      <c r="I1405" s="23" t="s">
        <v>78</v>
      </c>
      <c r="J1405" s="3">
        <v>6877</v>
      </c>
      <c r="K1405" s="23" t="s">
        <v>27</v>
      </c>
      <c r="L1405" s="3">
        <v>29146</v>
      </c>
      <c r="M1405" s="23" t="s">
        <v>27</v>
      </c>
    </row>
    <row r="1406" spans="1:13" hidden="1" x14ac:dyDescent="0.2">
      <c r="A1406" s="22" t="s">
        <v>92</v>
      </c>
      <c r="B1406" s="22" t="s">
        <v>67</v>
      </c>
      <c r="C1406" s="22" t="s">
        <v>68</v>
      </c>
      <c r="D1406" s="22" t="s">
        <v>29</v>
      </c>
      <c r="E1406" s="3">
        <v>52</v>
      </c>
      <c r="F1406" s="3">
        <v>53</v>
      </c>
      <c r="G1406" s="3">
        <v>315</v>
      </c>
      <c r="I1406" s="23" t="s">
        <v>38</v>
      </c>
      <c r="J1406" s="3">
        <v>5375</v>
      </c>
      <c r="K1406" s="23" t="s">
        <v>27</v>
      </c>
      <c r="L1406" s="3">
        <v>22441</v>
      </c>
      <c r="M1406" s="23" t="s">
        <v>27</v>
      </c>
    </row>
    <row r="1407" spans="1:13" hidden="1" x14ac:dyDescent="0.2">
      <c r="A1407" s="22" t="s">
        <v>92</v>
      </c>
      <c r="B1407" s="22" t="s">
        <v>67</v>
      </c>
      <c r="C1407" s="22" t="s">
        <v>68</v>
      </c>
      <c r="D1407" s="22" t="s">
        <v>30</v>
      </c>
      <c r="E1407" s="3">
        <v>37</v>
      </c>
      <c r="F1407" s="3">
        <v>39</v>
      </c>
      <c r="G1407" s="3">
        <v>410</v>
      </c>
      <c r="I1407" s="23" t="s">
        <v>27</v>
      </c>
      <c r="J1407" s="3">
        <v>8378</v>
      </c>
      <c r="K1407" s="23" t="s">
        <v>27</v>
      </c>
      <c r="L1407" s="3">
        <v>158883</v>
      </c>
      <c r="M1407" s="23" t="s">
        <v>38</v>
      </c>
    </row>
    <row r="1408" spans="1:13" hidden="1" x14ac:dyDescent="0.2">
      <c r="A1408" s="22" t="s">
        <v>92</v>
      </c>
      <c r="B1408" s="22" t="s">
        <v>67</v>
      </c>
      <c r="C1408" s="22" t="s">
        <v>68</v>
      </c>
      <c r="D1408" s="22" t="s">
        <v>31</v>
      </c>
      <c r="E1408" s="3">
        <v>343</v>
      </c>
      <c r="F1408" s="3">
        <v>346</v>
      </c>
      <c r="G1408" s="3">
        <v>1109</v>
      </c>
      <c r="I1408" s="23" t="s">
        <v>27</v>
      </c>
      <c r="J1408" s="3">
        <v>20630</v>
      </c>
      <c r="K1408" s="23" t="s">
        <v>27</v>
      </c>
      <c r="L1408" s="3">
        <v>210470</v>
      </c>
      <c r="M1408" s="23" t="s">
        <v>38</v>
      </c>
    </row>
    <row r="1409" spans="1:13" hidden="1" x14ac:dyDescent="0.2">
      <c r="A1409" s="22" t="s">
        <v>92</v>
      </c>
      <c r="B1409" s="22" t="s">
        <v>67</v>
      </c>
      <c r="C1409" s="22" t="s">
        <v>68</v>
      </c>
      <c r="D1409" s="22" t="s">
        <v>32</v>
      </c>
      <c r="E1409" s="3">
        <v>81</v>
      </c>
      <c r="F1409" s="3">
        <v>99</v>
      </c>
      <c r="G1409" s="3">
        <v>3043</v>
      </c>
      <c r="I1409" s="23" t="s">
        <v>27</v>
      </c>
      <c r="J1409" s="3">
        <v>85647</v>
      </c>
      <c r="K1409" s="23" t="s">
        <v>27</v>
      </c>
      <c r="L1409" s="3">
        <v>231239</v>
      </c>
      <c r="M1409" s="23" t="s">
        <v>27</v>
      </c>
    </row>
    <row r="1410" spans="1:13" hidden="1" x14ac:dyDescent="0.2">
      <c r="A1410" s="22" t="s">
        <v>92</v>
      </c>
      <c r="B1410" s="22" t="s">
        <v>67</v>
      </c>
      <c r="C1410" s="22" t="s">
        <v>68</v>
      </c>
      <c r="D1410" s="22" t="s">
        <v>33</v>
      </c>
      <c r="E1410" s="3">
        <v>122</v>
      </c>
      <c r="F1410" s="3">
        <v>142</v>
      </c>
      <c r="G1410" s="3">
        <v>20693</v>
      </c>
      <c r="I1410" s="23" t="s">
        <v>27</v>
      </c>
      <c r="J1410" s="3">
        <v>1046644</v>
      </c>
      <c r="K1410" s="23" t="s">
        <v>27</v>
      </c>
      <c r="L1410" s="3">
        <v>2235468</v>
      </c>
      <c r="M1410" s="23" t="s">
        <v>27</v>
      </c>
    </row>
    <row r="1411" spans="1:13" hidden="1" x14ac:dyDescent="0.2">
      <c r="A1411" s="22" t="s">
        <v>92</v>
      </c>
      <c r="B1411" s="22" t="s">
        <v>67</v>
      </c>
      <c r="C1411" s="22" t="s">
        <v>68</v>
      </c>
      <c r="D1411" s="22" t="s">
        <v>34</v>
      </c>
      <c r="E1411" s="3">
        <v>546</v>
      </c>
      <c r="F1411" s="3">
        <v>587</v>
      </c>
      <c r="G1411" s="3">
        <v>24845</v>
      </c>
      <c r="I1411" s="23" t="s">
        <v>27</v>
      </c>
      <c r="J1411" s="3">
        <v>1152921</v>
      </c>
      <c r="K1411" s="23" t="s">
        <v>27</v>
      </c>
      <c r="L1411" s="3">
        <v>2677177</v>
      </c>
      <c r="M1411" s="23" t="s">
        <v>27</v>
      </c>
    </row>
    <row r="1412" spans="1:13" hidden="1" x14ac:dyDescent="0.2">
      <c r="A1412" s="22" t="s">
        <v>92</v>
      </c>
      <c r="B1412" s="22" t="s">
        <v>67</v>
      </c>
      <c r="C1412" s="22" t="s">
        <v>68</v>
      </c>
      <c r="D1412" s="22" t="s">
        <v>35</v>
      </c>
      <c r="E1412" s="3">
        <v>167</v>
      </c>
      <c r="F1412" s="3">
        <v>1018</v>
      </c>
      <c r="G1412" s="3">
        <v>148087</v>
      </c>
      <c r="I1412" s="23" t="s">
        <v>27</v>
      </c>
      <c r="J1412" s="3">
        <v>6728695</v>
      </c>
      <c r="K1412" s="23" t="s">
        <v>27</v>
      </c>
      <c r="L1412" s="3">
        <v>15958028</v>
      </c>
      <c r="M1412" s="23" t="s">
        <v>27</v>
      </c>
    </row>
    <row r="1413" spans="1:13" hidden="1" x14ac:dyDescent="0.2">
      <c r="A1413" s="22" t="s">
        <v>92</v>
      </c>
      <c r="B1413" s="22" t="s">
        <v>69</v>
      </c>
      <c r="C1413" s="22" t="s">
        <v>70</v>
      </c>
      <c r="D1413" s="22" t="s">
        <v>26</v>
      </c>
      <c r="E1413" s="3">
        <v>104</v>
      </c>
      <c r="F1413" s="3">
        <v>117</v>
      </c>
      <c r="G1413" s="3">
        <v>2105</v>
      </c>
      <c r="I1413" s="23" t="s">
        <v>27</v>
      </c>
      <c r="J1413" s="3">
        <v>30983</v>
      </c>
      <c r="K1413" s="23" t="s">
        <v>27</v>
      </c>
      <c r="L1413" s="3">
        <v>101518</v>
      </c>
      <c r="M1413" s="23" t="s">
        <v>27</v>
      </c>
    </row>
    <row r="1414" spans="1:13" hidden="1" x14ac:dyDescent="0.2">
      <c r="A1414" s="22" t="s">
        <v>92</v>
      </c>
      <c r="B1414" s="22" t="s">
        <v>69</v>
      </c>
      <c r="C1414" s="22" t="s">
        <v>70</v>
      </c>
      <c r="D1414" s="22" t="s">
        <v>28</v>
      </c>
      <c r="E1414" s="3">
        <v>53</v>
      </c>
      <c r="F1414" s="3">
        <v>53</v>
      </c>
      <c r="G1414" s="3">
        <v>66</v>
      </c>
      <c r="I1414" s="23" t="s">
        <v>38</v>
      </c>
      <c r="J1414" s="3">
        <v>579</v>
      </c>
      <c r="K1414" s="23" t="s">
        <v>38</v>
      </c>
      <c r="L1414" s="3">
        <v>4722</v>
      </c>
      <c r="M1414" s="23" t="s">
        <v>38</v>
      </c>
    </row>
    <row r="1415" spans="1:13" hidden="1" x14ac:dyDescent="0.2">
      <c r="A1415" s="22" t="s">
        <v>92</v>
      </c>
      <c r="B1415" s="22" t="s">
        <v>69</v>
      </c>
      <c r="C1415" s="22" t="s">
        <v>70</v>
      </c>
      <c r="D1415" s="22" t="s">
        <v>29</v>
      </c>
      <c r="E1415" s="3">
        <v>14</v>
      </c>
      <c r="F1415" s="3">
        <v>14</v>
      </c>
      <c r="G1415" s="3">
        <v>0</v>
      </c>
      <c r="H1415" s="23" t="s">
        <v>84</v>
      </c>
      <c r="I1415" s="23" t="s">
        <v>80</v>
      </c>
      <c r="J1415" s="3">
        <v>0</v>
      </c>
      <c r="K1415" s="23" t="s">
        <v>80</v>
      </c>
      <c r="L1415" s="3">
        <v>0</v>
      </c>
      <c r="M1415" s="23" t="s">
        <v>80</v>
      </c>
    </row>
    <row r="1416" spans="1:13" hidden="1" x14ac:dyDescent="0.2">
      <c r="A1416" s="22" t="s">
        <v>92</v>
      </c>
      <c r="B1416" s="22" t="s">
        <v>69</v>
      </c>
      <c r="C1416" s="22" t="s">
        <v>70</v>
      </c>
      <c r="D1416" s="22" t="s">
        <v>30</v>
      </c>
      <c r="E1416" s="3">
        <v>7</v>
      </c>
      <c r="F1416" s="3">
        <v>7</v>
      </c>
      <c r="G1416" s="3">
        <v>87</v>
      </c>
      <c r="I1416" s="23" t="s">
        <v>38</v>
      </c>
      <c r="J1416" s="3">
        <v>659</v>
      </c>
      <c r="K1416" s="23" t="s">
        <v>38</v>
      </c>
      <c r="L1416" s="3">
        <v>2345</v>
      </c>
      <c r="M1416" s="23" t="s">
        <v>38</v>
      </c>
    </row>
    <row r="1417" spans="1:13" hidden="1" x14ac:dyDescent="0.2">
      <c r="A1417" s="22" t="s">
        <v>92</v>
      </c>
      <c r="B1417" s="22" t="s">
        <v>69</v>
      </c>
      <c r="C1417" s="22" t="s">
        <v>70</v>
      </c>
      <c r="D1417" s="22" t="s">
        <v>31</v>
      </c>
      <c r="E1417" s="3">
        <v>74</v>
      </c>
      <c r="F1417" s="3">
        <v>74</v>
      </c>
      <c r="G1417" s="3">
        <v>232</v>
      </c>
      <c r="I1417" s="23" t="s">
        <v>27</v>
      </c>
      <c r="J1417" s="3">
        <v>1859</v>
      </c>
      <c r="K1417" s="23" t="s">
        <v>27</v>
      </c>
      <c r="L1417" s="3">
        <v>10055</v>
      </c>
      <c r="M1417" s="23" t="s">
        <v>27</v>
      </c>
    </row>
    <row r="1418" spans="1:13" hidden="1" x14ac:dyDescent="0.2">
      <c r="A1418" s="22" t="s">
        <v>92</v>
      </c>
      <c r="B1418" s="22" t="s">
        <v>69</v>
      </c>
      <c r="C1418" s="22" t="s">
        <v>70</v>
      </c>
      <c r="D1418" s="22" t="s">
        <v>32</v>
      </c>
      <c r="E1418" s="3">
        <v>11</v>
      </c>
      <c r="F1418" s="3">
        <v>11</v>
      </c>
      <c r="G1418" s="3">
        <v>227</v>
      </c>
      <c r="I1418" s="23" t="s">
        <v>38</v>
      </c>
      <c r="J1418" s="3">
        <v>2496</v>
      </c>
      <c r="K1418" s="23" t="s">
        <v>27</v>
      </c>
      <c r="L1418" s="3">
        <v>6356</v>
      </c>
      <c r="M1418" s="23" t="s">
        <v>27</v>
      </c>
    </row>
    <row r="1419" spans="1:13" hidden="1" x14ac:dyDescent="0.2">
      <c r="A1419" s="22" t="s">
        <v>92</v>
      </c>
      <c r="B1419" s="22" t="s">
        <v>69</v>
      </c>
      <c r="C1419" s="22" t="s">
        <v>70</v>
      </c>
      <c r="D1419" s="22" t="s">
        <v>33</v>
      </c>
      <c r="E1419" s="3">
        <v>7</v>
      </c>
      <c r="F1419" s="3">
        <v>12</v>
      </c>
      <c r="G1419" s="3">
        <v>0</v>
      </c>
      <c r="H1419" s="23" t="s">
        <v>88</v>
      </c>
      <c r="I1419" s="23" t="s">
        <v>80</v>
      </c>
      <c r="J1419" s="3">
        <v>0</v>
      </c>
      <c r="K1419" s="23" t="s">
        <v>80</v>
      </c>
      <c r="L1419" s="3">
        <v>0</v>
      </c>
      <c r="M1419" s="23" t="s">
        <v>80</v>
      </c>
    </row>
    <row r="1420" spans="1:13" hidden="1" x14ac:dyDescent="0.2">
      <c r="A1420" s="22" t="s">
        <v>92</v>
      </c>
      <c r="B1420" s="22" t="s">
        <v>69</v>
      </c>
      <c r="C1420" s="22" t="s">
        <v>70</v>
      </c>
      <c r="D1420" s="22" t="s">
        <v>34</v>
      </c>
      <c r="E1420" s="3">
        <v>92</v>
      </c>
      <c r="F1420" s="3">
        <v>97</v>
      </c>
      <c r="G1420" s="3">
        <v>915</v>
      </c>
      <c r="I1420" s="23" t="s">
        <v>38</v>
      </c>
      <c r="J1420" s="3">
        <v>13751</v>
      </c>
      <c r="K1420" s="23" t="s">
        <v>38</v>
      </c>
      <c r="L1420" s="3">
        <v>41251</v>
      </c>
      <c r="M1420" s="23" t="s">
        <v>38</v>
      </c>
    </row>
    <row r="1421" spans="1:13" hidden="1" x14ac:dyDescent="0.2">
      <c r="A1421" s="22" t="s">
        <v>92</v>
      </c>
      <c r="B1421" s="22" t="s">
        <v>69</v>
      </c>
      <c r="C1421" s="22" t="s">
        <v>70</v>
      </c>
      <c r="D1421" s="22" t="s">
        <v>35</v>
      </c>
      <c r="E1421" s="3">
        <v>12</v>
      </c>
      <c r="F1421" s="3">
        <v>20</v>
      </c>
      <c r="G1421" s="3">
        <v>1190</v>
      </c>
      <c r="I1421" s="23" t="s">
        <v>27</v>
      </c>
      <c r="J1421" s="3">
        <v>17232</v>
      </c>
      <c r="K1421" s="23" t="s">
        <v>27</v>
      </c>
      <c r="L1421" s="3">
        <v>60267</v>
      </c>
      <c r="M1421" s="23" t="s">
        <v>27</v>
      </c>
    </row>
    <row r="1422" spans="1:13" hidden="1" x14ac:dyDescent="0.2">
      <c r="A1422" s="22" t="s">
        <v>92</v>
      </c>
      <c r="B1422" s="22" t="s">
        <v>71</v>
      </c>
      <c r="C1422" s="22" t="s">
        <v>72</v>
      </c>
      <c r="D1422" s="22" t="s">
        <v>26</v>
      </c>
      <c r="E1422" s="3">
        <v>581</v>
      </c>
      <c r="F1422" s="3">
        <v>907</v>
      </c>
      <c r="G1422" s="3">
        <v>23024</v>
      </c>
      <c r="I1422" s="23" t="s">
        <v>27</v>
      </c>
      <c r="J1422" s="3">
        <v>381449</v>
      </c>
      <c r="K1422" s="23" t="s">
        <v>27</v>
      </c>
      <c r="L1422" s="3">
        <v>1326860</v>
      </c>
      <c r="M1422" s="23" t="s">
        <v>27</v>
      </c>
    </row>
    <row r="1423" spans="1:13" hidden="1" x14ac:dyDescent="0.2">
      <c r="A1423" s="22" t="s">
        <v>92</v>
      </c>
      <c r="B1423" s="22" t="s">
        <v>71</v>
      </c>
      <c r="C1423" s="22" t="s">
        <v>72</v>
      </c>
      <c r="D1423" s="22" t="s">
        <v>28</v>
      </c>
      <c r="E1423" s="3">
        <v>242</v>
      </c>
      <c r="F1423" s="3">
        <v>242</v>
      </c>
      <c r="G1423" s="3">
        <v>337</v>
      </c>
      <c r="I1423" s="23" t="s">
        <v>27</v>
      </c>
      <c r="J1423" s="3">
        <v>4336</v>
      </c>
      <c r="K1423" s="23" t="s">
        <v>27</v>
      </c>
      <c r="L1423" s="3">
        <v>19469</v>
      </c>
      <c r="M1423" s="23" t="s">
        <v>27</v>
      </c>
    </row>
    <row r="1424" spans="1:13" hidden="1" x14ac:dyDescent="0.2">
      <c r="A1424" s="22" t="s">
        <v>92</v>
      </c>
      <c r="B1424" s="22" t="s">
        <v>71</v>
      </c>
      <c r="C1424" s="22" t="s">
        <v>72</v>
      </c>
      <c r="D1424" s="22" t="s">
        <v>29</v>
      </c>
      <c r="E1424" s="3">
        <v>70</v>
      </c>
      <c r="F1424" s="3">
        <v>70</v>
      </c>
      <c r="G1424" s="3">
        <v>481</v>
      </c>
      <c r="I1424" s="23" t="s">
        <v>27</v>
      </c>
      <c r="J1424" s="3">
        <v>2614</v>
      </c>
      <c r="K1424" s="23" t="s">
        <v>27</v>
      </c>
      <c r="L1424" s="3">
        <v>9383</v>
      </c>
      <c r="M1424" s="23" t="s">
        <v>27</v>
      </c>
    </row>
    <row r="1425" spans="1:13" hidden="1" x14ac:dyDescent="0.2">
      <c r="A1425" s="22" t="s">
        <v>92</v>
      </c>
      <c r="B1425" s="22" t="s">
        <v>71</v>
      </c>
      <c r="C1425" s="22" t="s">
        <v>72</v>
      </c>
      <c r="D1425" s="22" t="s">
        <v>30</v>
      </c>
      <c r="E1425" s="3">
        <v>52</v>
      </c>
      <c r="F1425" s="3">
        <v>52</v>
      </c>
      <c r="G1425" s="3">
        <v>685</v>
      </c>
      <c r="I1425" s="23" t="s">
        <v>27</v>
      </c>
      <c r="J1425" s="3">
        <v>3495</v>
      </c>
      <c r="K1425" s="23" t="s">
        <v>27</v>
      </c>
      <c r="L1425" s="3">
        <v>12610</v>
      </c>
      <c r="M1425" s="23" t="s">
        <v>27</v>
      </c>
    </row>
    <row r="1426" spans="1:13" hidden="1" x14ac:dyDescent="0.2">
      <c r="A1426" s="22" t="s">
        <v>92</v>
      </c>
      <c r="B1426" s="22" t="s">
        <v>71</v>
      </c>
      <c r="C1426" s="22" t="s">
        <v>72</v>
      </c>
      <c r="D1426" s="22" t="s">
        <v>31</v>
      </c>
      <c r="E1426" s="3">
        <v>364</v>
      </c>
      <c r="F1426" s="3">
        <v>364</v>
      </c>
      <c r="G1426" s="3">
        <v>1503</v>
      </c>
      <c r="I1426" s="23" t="s">
        <v>27</v>
      </c>
      <c r="J1426" s="3">
        <v>10445</v>
      </c>
      <c r="K1426" s="23" t="s">
        <v>27</v>
      </c>
      <c r="L1426" s="3">
        <v>41462</v>
      </c>
      <c r="M1426" s="23" t="s">
        <v>27</v>
      </c>
    </row>
    <row r="1427" spans="1:13" hidden="1" x14ac:dyDescent="0.2">
      <c r="A1427" s="22" t="s">
        <v>92</v>
      </c>
      <c r="B1427" s="22" t="s">
        <v>71</v>
      </c>
      <c r="C1427" s="22" t="s">
        <v>72</v>
      </c>
      <c r="D1427" s="22" t="s">
        <v>32</v>
      </c>
      <c r="E1427" s="3">
        <v>70</v>
      </c>
      <c r="F1427" s="3">
        <v>87</v>
      </c>
      <c r="G1427" s="3">
        <v>1932</v>
      </c>
      <c r="I1427" s="23" t="s">
        <v>27</v>
      </c>
      <c r="J1427" s="3">
        <v>16697</v>
      </c>
      <c r="K1427" s="23" t="s">
        <v>27</v>
      </c>
      <c r="L1427" s="3">
        <v>51612</v>
      </c>
      <c r="M1427" s="23" t="s">
        <v>27</v>
      </c>
    </row>
    <row r="1428" spans="1:13" hidden="1" x14ac:dyDescent="0.2">
      <c r="A1428" s="22" t="s">
        <v>92</v>
      </c>
      <c r="B1428" s="22" t="s">
        <v>71</v>
      </c>
      <c r="C1428" s="22" t="s">
        <v>72</v>
      </c>
      <c r="D1428" s="22" t="s">
        <v>33</v>
      </c>
      <c r="E1428" s="3">
        <v>78</v>
      </c>
      <c r="F1428" s="3">
        <v>147</v>
      </c>
      <c r="G1428" s="3">
        <v>3986</v>
      </c>
      <c r="I1428" s="23" t="s">
        <v>27</v>
      </c>
      <c r="J1428" s="3">
        <v>49975</v>
      </c>
      <c r="K1428" s="23" t="s">
        <v>27</v>
      </c>
      <c r="L1428" s="3">
        <v>177982</v>
      </c>
      <c r="M1428" s="23" t="s">
        <v>27</v>
      </c>
    </row>
    <row r="1429" spans="1:13" hidden="1" x14ac:dyDescent="0.2">
      <c r="A1429" s="22" t="s">
        <v>92</v>
      </c>
      <c r="B1429" s="22" t="s">
        <v>71</v>
      </c>
      <c r="C1429" s="22" t="s">
        <v>72</v>
      </c>
      <c r="D1429" s="22" t="s">
        <v>34</v>
      </c>
      <c r="E1429" s="3">
        <v>512</v>
      </c>
      <c r="F1429" s="3">
        <v>598</v>
      </c>
      <c r="G1429" s="3">
        <v>7421</v>
      </c>
      <c r="I1429" s="23" t="s">
        <v>27</v>
      </c>
      <c r="J1429" s="3">
        <v>77117</v>
      </c>
      <c r="K1429" s="23" t="s">
        <v>27</v>
      </c>
      <c r="L1429" s="3">
        <v>271056</v>
      </c>
      <c r="M1429" s="23" t="s">
        <v>27</v>
      </c>
    </row>
    <row r="1430" spans="1:13" hidden="1" x14ac:dyDescent="0.2">
      <c r="A1430" s="22" t="s">
        <v>92</v>
      </c>
      <c r="B1430" s="22" t="s">
        <v>71</v>
      </c>
      <c r="C1430" s="22" t="s">
        <v>72</v>
      </c>
      <c r="D1430" s="22" t="s">
        <v>35</v>
      </c>
      <c r="E1430" s="3">
        <v>69</v>
      </c>
      <c r="F1430" s="3">
        <v>309</v>
      </c>
      <c r="G1430" s="3">
        <v>15603</v>
      </c>
      <c r="I1430" s="23" t="s">
        <v>27</v>
      </c>
      <c r="J1430" s="3">
        <v>304332</v>
      </c>
      <c r="K1430" s="23" t="s">
        <v>27</v>
      </c>
      <c r="L1430" s="3">
        <v>1055804</v>
      </c>
      <c r="M1430" s="23" t="s">
        <v>27</v>
      </c>
    </row>
    <row r="1431" spans="1:13" hidden="1" x14ac:dyDescent="0.2">
      <c r="A1431" s="22" t="s">
        <v>92</v>
      </c>
      <c r="B1431" s="22" t="s">
        <v>73</v>
      </c>
      <c r="C1431" s="22" t="s">
        <v>74</v>
      </c>
      <c r="D1431" s="22" t="s">
        <v>26</v>
      </c>
      <c r="E1431" s="3">
        <v>1911</v>
      </c>
      <c r="F1431" s="3">
        <v>2069</v>
      </c>
      <c r="G1431" s="3">
        <v>19595</v>
      </c>
      <c r="I1431" s="23" t="s">
        <v>27</v>
      </c>
      <c r="J1431" s="3">
        <v>658145</v>
      </c>
      <c r="K1431" s="23" t="s">
        <v>27</v>
      </c>
      <c r="L1431" s="3">
        <v>3005209</v>
      </c>
      <c r="M1431" s="23" t="s">
        <v>27</v>
      </c>
    </row>
    <row r="1432" spans="1:13" hidden="1" x14ac:dyDescent="0.2">
      <c r="A1432" s="22" t="s">
        <v>92</v>
      </c>
      <c r="B1432" s="22" t="s">
        <v>73</v>
      </c>
      <c r="C1432" s="22" t="s">
        <v>74</v>
      </c>
      <c r="D1432" s="22" t="s">
        <v>28</v>
      </c>
      <c r="E1432" s="3">
        <v>938</v>
      </c>
      <c r="F1432" s="3">
        <v>939</v>
      </c>
      <c r="G1432" s="3">
        <v>1688</v>
      </c>
      <c r="I1432" s="23" t="s">
        <v>38</v>
      </c>
      <c r="J1432" s="3">
        <v>45600</v>
      </c>
      <c r="K1432" s="23" t="s">
        <v>27</v>
      </c>
      <c r="L1432" s="3">
        <v>194774</v>
      </c>
      <c r="M1432" s="23" t="s">
        <v>27</v>
      </c>
    </row>
    <row r="1433" spans="1:13" hidden="1" x14ac:dyDescent="0.2">
      <c r="A1433" s="22" t="s">
        <v>92</v>
      </c>
      <c r="B1433" s="22" t="s">
        <v>73</v>
      </c>
      <c r="C1433" s="22" t="s">
        <v>74</v>
      </c>
      <c r="D1433" s="22" t="s">
        <v>29</v>
      </c>
      <c r="E1433" s="3">
        <v>420</v>
      </c>
      <c r="F1433" s="3">
        <v>420</v>
      </c>
      <c r="G1433" s="3">
        <v>2920</v>
      </c>
      <c r="I1433" s="23" t="s">
        <v>27</v>
      </c>
      <c r="J1433" s="3">
        <v>101694</v>
      </c>
      <c r="K1433" s="23" t="s">
        <v>27</v>
      </c>
      <c r="L1433" s="3">
        <v>487866</v>
      </c>
      <c r="M1433" s="23" t="s">
        <v>27</v>
      </c>
    </row>
    <row r="1434" spans="1:13" hidden="1" x14ac:dyDescent="0.2">
      <c r="A1434" s="22" t="s">
        <v>92</v>
      </c>
      <c r="B1434" s="22" t="s">
        <v>73</v>
      </c>
      <c r="C1434" s="22" t="s">
        <v>74</v>
      </c>
      <c r="D1434" s="22" t="s">
        <v>30</v>
      </c>
      <c r="E1434" s="3">
        <v>334</v>
      </c>
      <c r="F1434" s="3">
        <v>337</v>
      </c>
      <c r="G1434" s="3">
        <v>4260</v>
      </c>
      <c r="I1434" s="23" t="s">
        <v>27</v>
      </c>
      <c r="J1434" s="3">
        <v>156450</v>
      </c>
      <c r="K1434" s="23" t="s">
        <v>27</v>
      </c>
      <c r="L1434" s="3">
        <v>787778</v>
      </c>
      <c r="M1434" s="23" t="s">
        <v>27</v>
      </c>
    </row>
    <row r="1435" spans="1:13" hidden="1" x14ac:dyDescent="0.2">
      <c r="A1435" s="22" t="s">
        <v>92</v>
      </c>
      <c r="B1435" s="22" t="s">
        <v>73</v>
      </c>
      <c r="C1435" s="22" t="s">
        <v>74</v>
      </c>
      <c r="D1435" s="22" t="s">
        <v>31</v>
      </c>
      <c r="E1435" s="3">
        <v>1692</v>
      </c>
      <c r="F1435" s="3">
        <v>1696</v>
      </c>
      <c r="G1435" s="3">
        <v>8868</v>
      </c>
      <c r="I1435" s="23" t="s">
        <v>27</v>
      </c>
      <c r="J1435" s="3">
        <v>303744</v>
      </c>
      <c r="K1435" s="23" t="s">
        <v>27</v>
      </c>
      <c r="L1435" s="3">
        <v>1470418</v>
      </c>
      <c r="M1435" s="23" t="s">
        <v>27</v>
      </c>
    </row>
    <row r="1436" spans="1:13" hidden="1" x14ac:dyDescent="0.2">
      <c r="A1436" s="22" t="s">
        <v>92</v>
      </c>
      <c r="B1436" s="22" t="s">
        <v>73</v>
      </c>
      <c r="C1436" s="22" t="s">
        <v>74</v>
      </c>
      <c r="D1436" s="22" t="s">
        <v>32</v>
      </c>
      <c r="E1436" s="3">
        <v>153</v>
      </c>
      <c r="F1436" s="3">
        <v>186</v>
      </c>
      <c r="G1436" s="3">
        <v>4247</v>
      </c>
      <c r="I1436" s="23" t="s">
        <v>27</v>
      </c>
      <c r="J1436" s="3">
        <v>130269</v>
      </c>
      <c r="K1436" s="23" t="s">
        <v>27</v>
      </c>
      <c r="L1436" s="3">
        <v>644205</v>
      </c>
      <c r="M1436" s="23" t="s">
        <v>27</v>
      </c>
    </row>
    <row r="1437" spans="1:13" hidden="1" x14ac:dyDescent="0.2">
      <c r="A1437" s="22" t="s">
        <v>92</v>
      </c>
      <c r="B1437" s="22" t="s">
        <v>73</v>
      </c>
      <c r="C1437" s="22" t="s">
        <v>74</v>
      </c>
      <c r="D1437" s="22" t="s">
        <v>33</v>
      </c>
      <c r="E1437" s="3">
        <v>36</v>
      </c>
      <c r="F1437" s="3">
        <v>80</v>
      </c>
      <c r="G1437" s="3">
        <v>2772</v>
      </c>
      <c r="I1437" s="23" t="s">
        <v>27</v>
      </c>
      <c r="J1437" s="3">
        <v>121685</v>
      </c>
      <c r="K1437" s="23" t="s">
        <v>27</v>
      </c>
      <c r="L1437" s="3">
        <v>496402</v>
      </c>
      <c r="M1437" s="23" t="s">
        <v>38</v>
      </c>
    </row>
    <row r="1438" spans="1:13" hidden="1" x14ac:dyDescent="0.2">
      <c r="A1438" s="22" t="s">
        <v>92</v>
      </c>
      <c r="B1438" s="22" t="s">
        <v>73</v>
      </c>
      <c r="C1438" s="22" t="s">
        <v>74</v>
      </c>
      <c r="D1438" s="22" t="s">
        <v>34</v>
      </c>
      <c r="E1438" s="3">
        <v>1881</v>
      </c>
      <c r="F1438" s="3">
        <v>1962</v>
      </c>
      <c r="G1438" s="3">
        <v>15887</v>
      </c>
      <c r="I1438" s="23" t="s">
        <v>27</v>
      </c>
      <c r="J1438" s="3">
        <v>555698</v>
      </c>
      <c r="K1438" s="23" t="s">
        <v>27</v>
      </c>
      <c r="L1438" s="3">
        <v>2611025</v>
      </c>
      <c r="M1438" s="23" t="s">
        <v>27</v>
      </c>
    </row>
    <row r="1439" spans="1:13" hidden="1" x14ac:dyDescent="0.2">
      <c r="A1439" s="22" t="s">
        <v>92</v>
      </c>
      <c r="B1439" s="22" t="s">
        <v>73</v>
      </c>
      <c r="C1439" s="22" t="s">
        <v>74</v>
      </c>
      <c r="D1439" s="22" t="s">
        <v>35</v>
      </c>
      <c r="E1439" s="3">
        <v>30</v>
      </c>
      <c r="F1439" s="3">
        <v>107</v>
      </c>
      <c r="G1439" s="3">
        <v>0</v>
      </c>
      <c r="H1439" s="23" t="s">
        <v>38</v>
      </c>
      <c r="I1439" s="23" t="s">
        <v>78</v>
      </c>
      <c r="J1439" s="3">
        <v>102447</v>
      </c>
      <c r="K1439" s="23" t="s">
        <v>38</v>
      </c>
      <c r="L1439" s="3">
        <v>394184</v>
      </c>
      <c r="M1439" s="23" t="s">
        <v>38</v>
      </c>
    </row>
    <row r="1440" spans="1:13" hidden="1" x14ac:dyDescent="0.2">
      <c r="A1440" s="22" t="s">
        <v>92</v>
      </c>
      <c r="B1440" s="22" t="s">
        <v>75</v>
      </c>
      <c r="C1440" s="22" t="s">
        <v>76</v>
      </c>
      <c r="D1440" s="22" t="s">
        <v>26</v>
      </c>
      <c r="E1440" s="3">
        <v>311</v>
      </c>
      <c r="F1440" s="3">
        <v>311</v>
      </c>
      <c r="G1440" s="3">
        <v>508</v>
      </c>
      <c r="I1440" s="23" t="s">
        <v>27</v>
      </c>
      <c r="J1440" s="3">
        <v>7879</v>
      </c>
      <c r="K1440" s="23" t="s">
        <v>27</v>
      </c>
      <c r="L1440" s="3">
        <v>49979</v>
      </c>
      <c r="M1440" s="23" t="s">
        <v>27</v>
      </c>
    </row>
    <row r="1441" spans="1:13" hidden="1" x14ac:dyDescent="0.2">
      <c r="A1441" s="22" t="s">
        <v>92</v>
      </c>
      <c r="B1441" s="22" t="s">
        <v>75</v>
      </c>
      <c r="C1441" s="22" t="s">
        <v>76</v>
      </c>
      <c r="D1441" s="22" t="s">
        <v>28</v>
      </c>
      <c r="E1441" s="3">
        <v>285</v>
      </c>
      <c r="F1441" s="3">
        <v>285</v>
      </c>
      <c r="G1441" s="3">
        <v>0</v>
      </c>
      <c r="H1441" s="23" t="s">
        <v>88</v>
      </c>
      <c r="I1441" s="23" t="s">
        <v>78</v>
      </c>
      <c r="J1441" s="3">
        <v>6527</v>
      </c>
      <c r="K1441" s="23" t="s">
        <v>38</v>
      </c>
      <c r="L1441" s="3">
        <v>41416</v>
      </c>
      <c r="M1441" s="23" t="s">
        <v>38</v>
      </c>
    </row>
    <row r="1442" spans="1:13" hidden="1" x14ac:dyDescent="0.2">
      <c r="A1442" s="22" t="s">
        <v>92</v>
      </c>
      <c r="B1442" s="22" t="s">
        <v>75</v>
      </c>
      <c r="C1442" s="22" t="s">
        <v>76</v>
      </c>
      <c r="D1442" s="22" t="s">
        <v>29</v>
      </c>
      <c r="E1442" s="3">
        <v>18</v>
      </c>
      <c r="F1442" s="3">
        <v>18</v>
      </c>
      <c r="G1442" s="3">
        <v>108</v>
      </c>
      <c r="I1442" s="23" t="s">
        <v>27</v>
      </c>
      <c r="J1442" s="3">
        <v>717</v>
      </c>
      <c r="K1442" s="23" t="s">
        <v>27</v>
      </c>
      <c r="L1442" s="3">
        <v>4531</v>
      </c>
      <c r="M1442" s="23" t="s">
        <v>27</v>
      </c>
    </row>
    <row r="1443" spans="1:13" hidden="1" x14ac:dyDescent="0.2">
      <c r="A1443" s="22" t="s">
        <v>92</v>
      </c>
      <c r="B1443" s="22" t="s">
        <v>75</v>
      </c>
      <c r="C1443" s="22" t="s">
        <v>76</v>
      </c>
      <c r="D1443" s="22" t="s">
        <v>30</v>
      </c>
      <c r="E1443" s="3">
        <v>6</v>
      </c>
      <c r="F1443" s="3">
        <v>6</v>
      </c>
      <c r="G1443" s="3">
        <v>80</v>
      </c>
      <c r="I1443" s="23" t="s">
        <v>38</v>
      </c>
      <c r="J1443" s="3">
        <v>358</v>
      </c>
      <c r="K1443" s="23" t="s">
        <v>27</v>
      </c>
      <c r="L1443" s="3">
        <v>2277</v>
      </c>
      <c r="M1443" s="23" t="s">
        <v>27</v>
      </c>
    </row>
    <row r="1444" spans="1:13" hidden="1" x14ac:dyDescent="0.2">
      <c r="A1444" s="22" t="s">
        <v>92</v>
      </c>
      <c r="B1444" s="22" t="s">
        <v>75</v>
      </c>
      <c r="C1444" s="22" t="s">
        <v>76</v>
      </c>
      <c r="D1444" s="22" t="s">
        <v>31</v>
      </c>
      <c r="E1444" s="3">
        <v>309</v>
      </c>
      <c r="F1444" s="3">
        <v>309</v>
      </c>
      <c r="G1444" s="3">
        <v>438</v>
      </c>
      <c r="I1444" s="23" t="s">
        <v>38</v>
      </c>
      <c r="J1444" s="3">
        <v>7602</v>
      </c>
      <c r="K1444" s="23" t="s">
        <v>38</v>
      </c>
      <c r="L1444" s="3">
        <v>48224</v>
      </c>
      <c r="M1444" s="23" t="s">
        <v>38</v>
      </c>
    </row>
    <row r="1445" spans="1:13" hidden="1" x14ac:dyDescent="0.2">
      <c r="A1445" s="22" t="s">
        <v>92</v>
      </c>
      <c r="B1445" s="22" t="s">
        <v>75</v>
      </c>
      <c r="C1445" s="22" t="s">
        <v>76</v>
      </c>
      <c r="D1445" s="22" t="s">
        <v>32</v>
      </c>
      <c r="E1445" s="3">
        <v>2</v>
      </c>
      <c r="F1445" s="3">
        <v>2</v>
      </c>
      <c r="G1445" s="3">
        <v>0</v>
      </c>
      <c r="H1445" s="23" t="s">
        <v>84</v>
      </c>
      <c r="I1445" s="23" t="s">
        <v>80</v>
      </c>
      <c r="J1445" s="3">
        <v>0</v>
      </c>
      <c r="K1445" s="23" t="s">
        <v>80</v>
      </c>
      <c r="L1445" s="3">
        <v>0</v>
      </c>
      <c r="M1445" s="23" t="s">
        <v>80</v>
      </c>
    </row>
    <row r="1446" spans="1:13" hidden="1" x14ac:dyDescent="0.2">
      <c r="A1446" s="22" t="s">
        <v>92</v>
      </c>
      <c r="B1446" s="22" t="s">
        <v>75</v>
      </c>
      <c r="C1446" s="22" t="s">
        <v>76</v>
      </c>
      <c r="D1446" s="22" t="s">
        <v>34</v>
      </c>
      <c r="E1446" s="3">
        <v>311</v>
      </c>
      <c r="F1446" s="3">
        <v>311</v>
      </c>
      <c r="G1446" s="3">
        <v>508</v>
      </c>
      <c r="I1446" s="23" t="s">
        <v>27</v>
      </c>
      <c r="J1446" s="3">
        <v>7879</v>
      </c>
      <c r="K1446" s="23" t="s">
        <v>27</v>
      </c>
      <c r="L1446" s="3">
        <v>49979</v>
      </c>
      <c r="M1446" s="23" t="s">
        <v>27</v>
      </c>
    </row>
    <row r="1447" spans="1:13" x14ac:dyDescent="0.2">
      <c r="A1447" s="22" t="s">
        <v>94</v>
      </c>
      <c r="B1447" s="22" t="s">
        <v>24</v>
      </c>
      <c r="C1447" s="22" t="s">
        <v>25</v>
      </c>
      <c r="D1447" s="22" t="s">
        <v>26</v>
      </c>
      <c r="E1447" s="3">
        <v>95669</v>
      </c>
      <c r="F1447" s="3">
        <v>97247</v>
      </c>
      <c r="G1447" s="3">
        <v>1225007</v>
      </c>
      <c r="I1447" s="23" t="s">
        <v>27</v>
      </c>
      <c r="J1447" s="3">
        <v>25318764</v>
      </c>
      <c r="K1447" s="23" t="s">
        <v>27</v>
      </c>
      <c r="L1447" s="3">
        <v>95393971</v>
      </c>
      <c r="M1447" s="23" t="s">
        <v>27</v>
      </c>
    </row>
    <row r="1448" spans="1:13" hidden="1" x14ac:dyDescent="0.2">
      <c r="A1448" s="22" t="s">
        <v>94</v>
      </c>
      <c r="B1448" s="22" t="s">
        <v>24</v>
      </c>
      <c r="C1448" s="22" t="s">
        <v>25</v>
      </c>
      <c r="D1448" s="22" t="s">
        <v>28</v>
      </c>
      <c r="E1448" s="3">
        <v>51489</v>
      </c>
      <c r="F1448" s="3">
        <v>51489</v>
      </c>
      <c r="G1448" s="3">
        <v>107035</v>
      </c>
      <c r="I1448" s="23" t="s">
        <v>27</v>
      </c>
      <c r="J1448" s="3">
        <v>1835928</v>
      </c>
      <c r="K1448" s="23" t="s">
        <v>27</v>
      </c>
      <c r="L1448" s="3">
        <v>7585636</v>
      </c>
      <c r="M1448" s="23" t="s">
        <v>27</v>
      </c>
    </row>
    <row r="1449" spans="1:13" hidden="1" x14ac:dyDescent="0.2">
      <c r="A1449" s="22" t="s">
        <v>94</v>
      </c>
      <c r="B1449" s="22" t="s">
        <v>24</v>
      </c>
      <c r="C1449" s="22" t="s">
        <v>25</v>
      </c>
      <c r="D1449" s="22" t="s">
        <v>29</v>
      </c>
      <c r="E1449" s="3">
        <v>20572</v>
      </c>
      <c r="F1449" s="3">
        <v>20577</v>
      </c>
      <c r="G1449" s="3">
        <v>133034</v>
      </c>
      <c r="I1449" s="23" t="s">
        <v>27</v>
      </c>
      <c r="J1449" s="3">
        <v>2073599</v>
      </c>
      <c r="K1449" s="23" t="s">
        <v>27</v>
      </c>
      <c r="L1449" s="3">
        <v>8507242</v>
      </c>
      <c r="M1449" s="23" t="s">
        <v>27</v>
      </c>
    </row>
    <row r="1450" spans="1:13" hidden="1" x14ac:dyDescent="0.2">
      <c r="A1450" s="22" t="s">
        <v>94</v>
      </c>
      <c r="B1450" s="22" t="s">
        <v>24</v>
      </c>
      <c r="C1450" s="22" t="s">
        <v>25</v>
      </c>
      <c r="D1450" s="22" t="s">
        <v>30</v>
      </c>
      <c r="E1450" s="3">
        <v>11178</v>
      </c>
      <c r="F1450" s="3">
        <v>11193</v>
      </c>
      <c r="G1450" s="3">
        <v>150746</v>
      </c>
      <c r="I1450" s="23" t="s">
        <v>27</v>
      </c>
      <c r="J1450" s="3">
        <v>2530041</v>
      </c>
      <c r="K1450" s="23" t="s">
        <v>27</v>
      </c>
      <c r="L1450" s="3">
        <v>10163492</v>
      </c>
      <c r="M1450" s="23" t="s">
        <v>27</v>
      </c>
    </row>
    <row r="1451" spans="1:13" hidden="1" x14ac:dyDescent="0.2">
      <c r="A1451" s="22" t="s">
        <v>94</v>
      </c>
      <c r="B1451" s="22" t="s">
        <v>24</v>
      </c>
      <c r="C1451" s="22" t="s">
        <v>25</v>
      </c>
      <c r="D1451" s="22" t="s">
        <v>31</v>
      </c>
      <c r="E1451" s="3">
        <v>83239</v>
      </c>
      <c r="F1451" s="3">
        <v>83259</v>
      </c>
      <c r="G1451" s="3">
        <v>390815</v>
      </c>
      <c r="I1451" s="23" t="s">
        <v>27</v>
      </c>
      <c r="J1451" s="3">
        <v>6439568</v>
      </c>
      <c r="K1451" s="23" t="s">
        <v>27</v>
      </c>
      <c r="L1451" s="3">
        <v>26256370</v>
      </c>
      <c r="M1451" s="23" t="s">
        <v>27</v>
      </c>
    </row>
    <row r="1452" spans="1:13" hidden="1" x14ac:dyDescent="0.2">
      <c r="A1452" s="22" t="s">
        <v>94</v>
      </c>
      <c r="B1452" s="22" t="s">
        <v>24</v>
      </c>
      <c r="C1452" s="22" t="s">
        <v>25</v>
      </c>
      <c r="D1452" s="22" t="s">
        <v>32</v>
      </c>
      <c r="E1452" s="3">
        <v>11024</v>
      </c>
      <c r="F1452" s="3">
        <v>11242</v>
      </c>
      <c r="G1452" s="3">
        <v>437056</v>
      </c>
      <c r="I1452" s="23" t="s">
        <v>27</v>
      </c>
      <c r="J1452" s="3">
        <v>8199992</v>
      </c>
      <c r="K1452" s="23" t="s">
        <v>27</v>
      </c>
      <c r="L1452" s="3">
        <v>31421888</v>
      </c>
      <c r="M1452" s="23" t="s">
        <v>27</v>
      </c>
    </row>
    <row r="1453" spans="1:13" hidden="1" x14ac:dyDescent="0.2">
      <c r="A1453" s="22" t="s">
        <v>94</v>
      </c>
      <c r="B1453" s="22" t="s">
        <v>24</v>
      </c>
      <c r="C1453" s="22" t="s">
        <v>25</v>
      </c>
      <c r="D1453" s="22" t="s">
        <v>33</v>
      </c>
      <c r="E1453" s="3">
        <v>1268</v>
      </c>
      <c r="F1453" s="3">
        <v>1961</v>
      </c>
      <c r="G1453" s="3">
        <v>216222</v>
      </c>
      <c r="I1453" s="23" t="s">
        <v>27</v>
      </c>
      <c r="J1453" s="3">
        <v>5236946</v>
      </c>
      <c r="K1453" s="23" t="s">
        <v>27</v>
      </c>
      <c r="L1453" s="3">
        <v>19154691</v>
      </c>
      <c r="M1453" s="23" t="s">
        <v>27</v>
      </c>
    </row>
    <row r="1454" spans="1:13" hidden="1" x14ac:dyDescent="0.2">
      <c r="A1454" s="22" t="s">
        <v>94</v>
      </c>
      <c r="B1454" s="22" t="s">
        <v>24</v>
      </c>
      <c r="C1454" s="22" t="s">
        <v>25</v>
      </c>
      <c r="D1454" s="22" t="s">
        <v>34</v>
      </c>
      <c r="E1454" s="3">
        <v>95531</v>
      </c>
      <c r="F1454" s="3">
        <v>96462</v>
      </c>
      <c r="G1454" s="3">
        <v>1044093</v>
      </c>
      <c r="I1454" s="23" t="s">
        <v>27</v>
      </c>
      <c r="J1454" s="3">
        <v>19876506</v>
      </c>
      <c r="K1454" s="23" t="s">
        <v>27</v>
      </c>
      <c r="L1454" s="3">
        <v>76832949</v>
      </c>
      <c r="M1454" s="23" t="s">
        <v>27</v>
      </c>
    </row>
    <row r="1455" spans="1:13" hidden="1" x14ac:dyDescent="0.2">
      <c r="A1455" s="22" t="s">
        <v>94</v>
      </c>
      <c r="B1455" s="22" t="s">
        <v>24</v>
      </c>
      <c r="C1455" s="22" t="s">
        <v>25</v>
      </c>
      <c r="D1455" s="22" t="s">
        <v>35</v>
      </c>
      <c r="E1455" s="3">
        <v>138</v>
      </c>
      <c r="F1455" s="3">
        <v>785</v>
      </c>
      <c r="G1455" s="3">
        <v>180914</v>
      </c>
      <c r="I1455" s="23" t="s">
        <v>27</v>
      </c>
      <c r="J1455" s="3">
        <v>5442258</v>
      </c>
      <c r="K1455" s="23" t="s">
        <v>27</v>
      </c>
      <c r="L1455" s="3">
        <v>18561022</v>
      </c>
      <c r="M1455" s="23" t="s">
        <v>27</v>
      </c>
    </row>
    <row r="1456" spans="1:13" hidden="1" x14ac:dyDescent="0.2">
      <c r="A1456" s="22" t="s">
        <v>94</v>
      </c>
      <c r="B1456" s="22" t="s">
        <v>36</v>
      </c>
      <c r="C1456" s="22" t="s">
        <v>37</v>
      </c>
      <c r="D1456" s="22" t="s">
        <v>26</v>
      </c>
      <c r="E1456" s="3">
        <v>2</v>
      </c>
      <c r="F1456" s="3">
        <v>2</v>
      </c>
      <c r="G1456" s="3">
        <v>0</v>
      </c>
      <c r="H1456" s="23" t="s">
        <v>85</v>
      </c>
      <c r="I1456" s="23" t="s">
        <v>80</v>
      </c>
      <c r="J1456" s="3">
        <v>0</v>
      </c>
      <c r="K1456" s="23" t="s">
        <v>80</v>
      </c>
      <c r="L1456" s="3">
        <v>0</v>
      </c>
      <c r="M1456" s="23" t="s">
        <v>80</v>
      </c>
    </row>
    <row r="1457" spans="1:13" hidden="1" x14ac:dyDescent="0.2">
      <c r="A1457" s="22" t="s">
        <v>94</v>
      </c>
      <c r="B1457" s="22" t="s">
        <v>36</v>
      </c>
      <c r="C1457" s="22" t="s">
        <v>37</v>
      </c>
      <c r="D1457" s="22" t="s">
        <v>28</v>
      </c>
      <c r="E1457" s="3">
        <v>2</v>
      </c>
      <c r="F1457" s="3">
        <v>2</v>
      </c>
      <c r="G1457" s="3">
        <v>0</v>
      </c>
      <c r="H1457" s="23" t="s">
        <v>85</v>
      </c>
      <c r="I1457" s="23" t="s">
        <v>80</v>
      </c>
      <c r="J1457" s="3">
        <v>0</v>
      </c>
      <c r="K1457" s="23" t="s">
        <v>80</v>
      </c>
      <c r="L1457" s="3">
        <v>0</v>
      </c>
      <c r="M1457" s="23" t="s">
        <v>80</v>
      </c>
    </row>
    <row r="1458" spans="1:13" hidden="1" x14ac:dyDescent="0.2">
      <c r="A1458" s="22" t="s">
        <v>94</v>
      </c>
      <c r="B1458" s="22" t="s">
        <v>36</v>
      </c>
      <c r="C1458" s="22" t="s">
        <v>37</v>
      </c>
      <c r="D1458" s="22" t="s">
        <v>31</v>
      </c>
      <c r="E1458" s="3">
        <v>2</v>
      </c>
      <c r="F1458" s="3">
        <v>2</v>
      </c>
      <c r="G1458" s="3">
        <v>0</v>
      </c>
      <c r="H1458" s="23" t="s">
        <v>85</v>
      </c>
      <c r="I1458" s="23" t="s">
        <v>80</v>
      </c>
      <c r="J1458" s="3">
        <v>0</v>
      </c>
      <c r="K1458" s="23" t="s">
        <v>80</v>
      </c>
      <c r="L1458" s="3">
        <v>0</v>
      </c>
      <c r="M1458" s="23" t="s">
        <v>80</v>
      </c>
    </row>
    <row r="1459" spans="1:13" hidden="1" x14ac:dyDescent="0.2">
      <c r="A1459" s="22" t="s">
        <v>94</v>
      </c>
      <c r="B1459" s="22" t="s">
        <v>36</v>
      </c>
      <c r="C1459" s="22" t="s">
        <v>37</v>
      </c>
      <c r="D1459" s="22" t="s">
        <v>34</v>
      </c>
      <c r="E1459" s="3">
        <v>2</v>
      </c>
      <c r="F1459" s="3">
        <v>2</v>
      </c>
      <c r="G1459" s="3">
        <v>0</v>
      </c>
      <c r="H1459" s="23" t="s">
        <v>85</v>
      </c>
      <c r="I1459" s="23" t="s">
        <v>80</v>
      </c>
      <c r="J1459" s="3">
        <v>0</v>
      </c>
      <c r="K1459" s="23" t="s">
        <v>80</v>
      </c>
      <c r="L1459" s="3">
        <v>0</v>
      </c>
      <c r="M1459" s="23" t="s">
        <v>80</v>
      </c>
    </row>
    <row r="1460" spans="1:13" hidden="1" x14ac:dyDescent="0.2">
      <c r="A1460" s="22" t="s">
        <v>94</v>
      </c>
      <c r="B1460" s="22" t="s">
        <v>39</v>
      </c>
      <c r="C1460" s="22" t="s">
        <v>40</v>
      </c>
      <c r="D1460" s="22" t="s">
        <v>26</v>
      </c>
      <c r="E1460" s="3">
        <v>2</v>
      </c>
      <c r="F1460" s="3">
        <v>2</v>
      </c>
      <c r="G1460" s="3">
        <v>0</v>
      </c>
      <c r="H1460" s="23" t="s">
        <v>84</v>
      </c>
      <c r="I1460" s="23" t="s">
        <v>80</v>
      </c>
      <c r="J1460" s="3">
        <v>0</v>
      </c>
      <c r="K1460" s="23" t="s">
        <v>80</v>
      </c>
      <c r="L1460" s="3">
        <v>0</v>
      </c>
      <c r="M1460" s="23" t="s">
        <v>80</v>
      </c>
    </row>
    <row r="1461" spans="1:13" hidden="1" x14ac:dyDescent="0.2">
      <c r="A1461" s="22" t="s">
        <v>94</v>
      </c>
      <c r="B1461" s="22" t="s">
        <v>39</v>
      </c>
      <c r="C1461" s="22" t="s">
        <v>40</v>
      </c>
      <c r="D1461" s="22" t="s">
        <v>29</v>
      </c>
      <c r="E1461" s="3">
        <v>1</v>
      </c>
      <c r="F1461" s="3">
        <v>1</v>
      </c>
      <c r="G1461" s="3">
        <v>0</v>
      </c>
      <c r="H1461" s="23" t="s">
        <v>85</v>
      </c>
      <c r="I1461" s="23" t="s">
        <v>80</v>
      </c>
      <c r="J1461" s="3">
        <v>0</v>
      </c>
      <c r="K1461" s="23" t="s">
        <v>80</v>
      </c>
      <c r="L1461" s="3">
        <v>0</v>
      </c>
      <c r="M1461" s="23" t="s">
        <v>80</v>
      </c>
    </row>
    <row r="1462" spans="1:13" hidden="1" x14ac:dyDescent="0.2">
      <c r="A1462" s="22" t="s">
        <v>94</v>
      </c>
      <c r="B1462" s="22" t="s">
        <v>39</v>
      </c>
      <c r="C1462" s="22" t="s">
        <v>40</v>
      </c>
      <c r="D1462" s="22" t="s">
        <v>31</v>
      </c>
      <c r="E1462" s="3">
        <v>1</v>
      </c>
      <c r="F1462" s="3">
        <v>1</v>
      </c>
      <c r="G1462" s="3">
        <v>0</v>
      </c>
      <c r="H1462" s="23" t="s">
        <v>85</v>
      </c>
      <c r="I1462" s="23" t="s">
        <v>80</v>
      </c>
      <c r="J1462" s="3">
        <v>0</v>
      </c>
      <c r="K1462" s="23" t="s">
        <v>80</v>
      </c>
      <c r="L1462" s="3">
        <v>0</v>
      </c>
      <c r="M1462" s="23" t="s">
        <v>80</v>
      </c>
    </row>
    <row r="1463" spans="1:13" hidden="1" x14ac:dyDescent="0.2">
      <c r="A1463" s="22" t="s">
        <v>94</v>
      </c>
      <c r="B1463" s="22" t="s">
        <v>39</v>
      </c>
      <c r="C1463" s="22" t="s">
        <v>40</v>
      </c>
      <c r="D1463" s="22" t="s">
        <v>32</v>
      </c>
      <c r="E1463" s="3">
        <v>1</v>
      </c>
      <c r="F1463" s="3">
        <v>1</v>
      </c>
      <c r="G1463" s="3">
        <v>0</v>
      </c>
      <c r="H1463" s="23" t="s">
        <v>84</v>
      </c>
      <c r="I1463" s="23" t="s">
        <v>80</v>
      </c>
      <c r="J1463" s="3">
        <v>0</v>
      </c>
      <c r="K1463" s="23" t="s">
        <v>80</v>
      </c>
      <c r="L1463" s="3">
        <v>0</v>
      </c>
      <c r="M1463" s="23" t="s">
        <v>80</v>
      </c>
    </row>
    <row r="1464" spans="1:13" hidden="1" x14ac:dyDescent="0.2">
      <c r="A1464" s="22" t="s">
        <v>94</v>
      </c>
      <c r="B1464" s="22" t="s">
        <v>39</v>
      </c>
      <c r="C1464" s="22" t="s">
        <v>40</v>
      </c>
      <c r="D1464" s="22" t="s">
        <v>34</v>
      </c>
      <c r="E1464" s="3">
        <v>2</v>
      </c>
      <c r="F1464" s="3">
        <v>2</v>
      </c>
      <c r="G1464" s="3">
        <v>0</v>
      </c>
      <c r="H1464" s="23" t="s">
        <v>84</v>
      </c>
      <c r="I1464" s="23" t="s">
        <v>80</v>
      </c>
      <c r="J1464" s="3">
        <v>0</v>
      </c>
      <c r="K1464" s="23" t="s">
        <v>80</v>
      </c>
      <c r="L1464" s="3">
        <v>0</v>
      </c>
      <c r="M1464" s="23" t="s">
        <v>80</v>
      </c>
    </row>
    <row r="1465" spans="1:13" hidden="1" x14ac:dyDescent="0.2">
      <c r="A1465" s="22" t="s">
        <v>94</v>
      </c>
      <c r="B1465" s="22" t="s">
        <v>41</v>
      </c>
      <c r="C1465" s="22" t="s">
        <v>42</v>
      </c>
      <c r="D1465" s="22" t="s">
        <v>26</v>
      </c>
      <c r="E1465" s="3">
        <v>1</v>
      </c>
      <c r="F1465" s="3">
        <v>1</v>
      </c>
      <c r="G1465" s="3">
        <v>0</v>
      </c>
      <c r="H1465" s="23" t="s">
        <v>85</v>
      </c>
      <c r="I1465" s="23" t="s">
        <v>80</v>
      </c>
      <c r="J1465" s="3">
        <v>0</v>
      </c>
      <c r="K1465" s="23" t="s">
        <v>80</v>
      </c>
      <c r="L1465" s="3">
        <v>0</v>
      </c>
      <c r="M1465" s="23" t="s">
        <v>80</v>
      </c>
    </row>
    <row r="1466" spans="1:13" hidden="1" x14ac:dyDescent="0.2">
      <c r="A1466" s="22" t="s">
        <v>94</v>
      </c>
      <c r="B1466" s="22" t="s">
        <v>41</v>
      </c>
      <c r="C1466" s="22" t="s">
        <v>42</v>
      </c>
      <c r="D1466" s="22" t="s">
        <v>28</v>
      </c>
      <c r="E1466" s="3">
        <v>1</v>
      </c>
      <c r="F1466" s="3">
        <v>1</v>
      </c>
      <c r="G1466" s="3">
        <v>0</v>
      </c>
      <c r="H1466" s="23" t="s">
        <v>85</v>
      </c>
      <c r="I1466" s="23" t="s">
        <v>80</v>
      </c>
      <c r="J1466" s="3">
        <v>0</v>
      </c>
      <c r="K1466" s="23" t="s">
        <v>80</v>
      </c>
      <c r="L1466" s="3">
        <v>0</v>
      </c>
      <c r="M1466" s="23" t="s">
        <v>80</v>
      </c>
    </row>
    <row r="1467" spans="1:13" hidden="1" x14ac:dyDescent="0.2">
      <c r="A1467" s="22" t="s">
        <v>94</v>
      </c>
      <c r="B1467" s="22" t="s">
        <v>41</v>
      </c>
      <c r="C1467" s="22" t="s">
        <v>42</v>
      </c>
      <c r="D1467" s="22" t="s">
        <v>31</v>
      </c>
      <c r="E1467" s="3">
        <v>1</v>
      </c>
      <c r="F1467" s="3">
        <v>1</v>
      </c>
      <c r="G1467" s="3">
        <v>0</v>
      </c>
      <c r="H1467" s="23" t="s">
        <v>85</v>
      </c>
      <c r="I1467" s="23" t="s">
        <v>80</v>
      </c>
      <c r="J1467" s="3">
        <v>0</v>
      </c>
      <c r="K1467" s="23" t="s">
        <v>80</v>
      </c>
      <c r="L1467" s="3">
        <v>0</v>
      </c>
      <c r="M1467" s="23" t="s">
        <v>80</v>
      </c>
    </row>
    <row r="1468" spans="1:13" hidden="1" x14ac:dyDescent="0.2">
      <c r="A1468" s="22" t="s">
        <v>94</v>
      </c>
      <c r="B1468" s="22" t="s">
        <v>41</v>
      </c>
      <c r="C1468" s="22" t="s">
        <v>42</v>
      </c>
      <c r="D1468" s="22" t="s">
        <v>34</v>
      </c>
      <c r="E1468" s="3">
        <v>1</v>
      </c>
      <c r="F1468" s="3">
        <v>1</v>
      </c>
      <c r="G1468" s="3">
        <v>0</v>
      </c>
      <c r="H1468" s="23" t="s">
        <v>85</v>
      </c>
      <c r="I1468" s="23" t="s">
        <v>80</v>
      </c>
      <c r="J1468" s="3">
        <v>0</v>
      </c>
      <c r="K1468" s="23" t="s">
        <v>80</v>
      </c>
      <c r="L1468" s="3">
        <v>0</v>
      </c>
      <c r="M1468" s="23" t="s">
        <v>80</v>
      </c>
    </row>
    <row r="1469" spans="1:13" hidden="1" x14ac:dyDescent="0.2">
      <c r="A1469" s="22" t="s">
        <v>94</v>
      </c>
      <c r="B1469" s="22" t="s">
        <v>43</v>
      </c>
      <c r="C1469" s="22" t="s">
        <v>44</v>
      </c>
      <c r="D1469" s="22" t="s">
        <v>26</v>
      </c>
      <c r="E1469" s="3">
        <v>19</v>
      </c>
      <c r="F1469" s="3">
        <v>19</v>
      </c>
      <c r="G1469" s="3">
        <v>0</v>
      </c>
      <c r="H1469" s="23" t="s">
        <v>84</v>
      </c>
      <c r="I1469" s="23" t="s">
        <v>78</v>
      </c>
      <c r="J1469" s="3">
        <v>1159</v>
      </c>
      <c r="K1469" s="23" t="s">
        <v>27</v>
      </c>
      <c r="L1469" s="3">
        <v>8168</v>
      </c>
      <c r="M1469" s="23" t="s">
        <v>27</v>
      </c>
    </row>
    <row r="1470" spans="1:13" hidden="1" x14ac:dyDescent="0.2">
      <c r="A1470" s="22" t="s">
        <v>94</v>
      </c>
      <c r="B1470" s="22" t="s">
        <v>43</v>
      </c>
      <c r="C1470" s="22" t="s">
        <v>44</v>
      </c>
      <c r="D1470" s="22" t="s">
        <v>28</v>
      </c>
      <c r="E1470" s="3">
        <v>15</v>
      </c>
      <c r="F1470" s="3">
        <v>15</v>
      </c>
      <c r="G1470" s="3">
        <v>0</v>
      </c>
      <c r="H1470" s="23" t="s">
        <v>84</v>
      </c>
      <c r="I1470" s="23" t="s">
        <v>78</v>
      </c>
      <c r="J1470" s="3">
        <v>594</v>
      </c>
      <c r="K1470" s="23" t="s">
        <v>38</v>
      </c>
      <c r="L1470" s="3">
        <v>2876</v>
      </c>
      <c r="M1470" s="23" t="s">
        <v>38</v>
      </c>
    </row>
    <row r="1471" spans="1:13" hidden="1" x14ac:dyDescent="0.2">
      <c r="A1471" s="22" t="s">
        <v>94</v>
      </c>
      <c r="B1471" s="22" t="s">
        <v>43</v>
      </c>
      <c r="C1471" s="22" t="s">
        <v>44</v>
      </c>
      <c r="D1471" s="22" t="s">
        <v>29</v>
      </c>
      <c r="E1471" s="3">
        <v>3</v>
      </c>
      <c r="F1471" s="3">
        <v>3</v>
      </c>
      <c r="G1471" s="3">
        <v>0</v>
      </c>
      <c r="H1471" s="23" t="s">
        <v>85</v>
      </c>
      <c r="I1471" s="23" t="s">
        <v>80</v>
      </c>
      <c r="J1471" s="3">
        <v>0</v>
      </c>
      <c r="K1471" s="23" t="s">
        <v>80</v>
      </c>
      <c r="L1471" s="3">
        <v>0</v>
      </c>
      <c r="M1471" s="23" t="s">
        <v>80</v>
      </c>
    </row>
    <row r="1472" spans="1:13" hidden="1" x14ac:dyDescent="0.2">
      <c r="A1472" s="22" t="s">
        <v>94</v>
      </c>
      <c r="B1472" s="22" t="s">
        <v>43</v>
      </c>
      <c r="C1472" s="22" t="s">
        <v>44</v>
      </c>
      <c r="D1472" s="22" t="s">
        <v>30</v>
      </c>
      <c r="E1472" s="3">
        <v>1</v>
      </c>
      <c r="F1472" s="3">
        <v>1</v>
      </c>
      <c r="G1472" s="3">
        <v>0</v>
      </c>
      <c r="H1472" s="23" t="s">
        <v>85</v>
      </c>
      <c r="I1472" s="23" t="s">
        <v>80</v>
      </c>
      <c r="J1472" s="3">
        <v>0</v>
      </c>
      <c r="K1472" s="23" t="s">
        <v>80</v>
      </c>
      <c r="L1472" s="3">
        <v>0</v>
      </c>
      <c r="M1472" s="23" t="s">
        <v>80</v>
      </c>
    </row>
    <row r="1473" spans="1:13" hidden="1" x14ac:dyDescent="0.2">
      <c r="A1473" s="22" t="s">
        <v>94</v>
      </c>
      <c r="B1473" s="22" t="s">
        <v>43</v>
      </c>
      <c r="C1473" s="22" t="s">
        <v>44</v>
      </c>
      <c r="D1473" s="22" t="s">
        <v>31</v>
      </c>
      <c r="E1473" s="3">
        <v>19</v>
      </c>
      <c r="F1473" s="3">
        <v>19</v>
      </c>
      <c r="G1473" s="3">
        <v>0</v>
      </c>
      <c r="H1473" s="23" t="s">
        <v>84</v>
      </c>
      <c r="I1473" s="23" t="s">
        <v>78</v>
      </c>
      <c r="J1473" s="3">
        <v>1159</v>
      </c>
      <c r="K1473" s="23" t="s">
        <v>27</v>
      </c>
      <c r="L1473" s="3">
        <v>8168</v>
      </c>
      <c r="M1473" s="23" t="s">
        <v>27</v>
      </c>
    </row>
    <row r="1474" spans="1:13" hidden="1" x14ac:dyDescent="0.2">
      <c r="A1474" s="22" t="s">
        <v>94</v>
      </c>
      <c r="B1474" s="22" t="s">
        <v>43</v>
      </c>
      <c r="C1474" s="22" t="s">
        <v>44</v>
      </c>
      <c r="D1474" s="22" t="s">
        <v>34</v>
      </c>
      <c r="E1474" s="3">
        <v>19</v>
      </c>
      <c r="F1474" s="3">
        <v>19</v>
      </c>
      <c r="G1474" s="3">
        <v>0</v>
      </c>
      <c r="H1474" s="23" t="s">
        <v>84</v>
      </c>
      <c r="I1474" s="23" t="s">
        <v>78</v>
      </c>
      <c r="J1474" s="3">
        <v>1159</v>
      </c>
      <c r="K1474" s="23" t="s">
        <v>27</v>
      </c>
      <c r="L1474" s="3">
        <v>8168</v>
      </c>
      <c r="M1474" s="23" t="s">
        <v>27</v>
      </c>
    </row>
    <row r="1475" spans="1:13" hidden="1" x14ac:dyDescent="0.2">
      <c r="A1475" s="22" t="s">
        <v>94</v>
      </c>
      <c r="B1475" s="22" t="s">
        <v>45</v>
      </c>
      <c r="C1475" s="22" t="s">
        <v>46</v>
      </c>
      <c r="D1475" s="22" t="s">
        <v>26</v>
      </c>
      <c r="E1475" s="3">
        <v>13</v>
      </c>
      <c r="F1475" s="3">
        <v>13</v>
      </c>
      <c r="G1475" s="3">
        <v>437</v>
      </c>
      <c r="I1475" s="23" t="s">
        <v>38</v>
      </c>
      <c r="J1475" s="3">
        <v>13808</v>
      </c>
      <c r="K1475" s="23" t="s">
        <v>38</v>
      </c>
      <c r="L1475" s="3">
        <v>46786</v>
      </c>
      <c r="M1475" s="23" t="s">
        <v>38</v>
      </c>
    </row>
    <row r="1476" spans="1:13" hidden="1" x14ac:dyDescent="0.2">
      <c r="A1476" s="22" t="s">
        <v>94</v>
      </c>
      <c r="B1476" s="22" t="s">
        <v>45</v>
      </c>
      <c r="C1476" s="22" t="s">
        <v>46</v>
      </c>
      <c r="D1476" s="22" t="s">
        <v>28</v>
      </c>
      <c r="E1476" s="3">
        <v>5</v>
      </c>
      <c r="F1476" s="3">
        <v>5</v>
      </c>
      <c r="G1476" s="3">
        <v>0</v>
      </c>
      <c r="H1476" s="23" t="s">
        <v>85</v>
      </c>
      <c r="I1476" s="23" t="s">
        <v>78</v>
      </c>
      <c r="J1476" s="3">
        <v>206</v>
      </c>
      <c r="K1476" s="23" t="s">
        <v>38</v>
      </c>
      <c r="L1476" s="3">
        <v>941</v>
      </c>
      <c r="M1476" s="23" t="s">
        <v>27</v>
      </c>
    </row>
    <row r="1477" spans="1:13" hidden="1" x14ac:dyDescent="0.2">
      <c r="A1477" s="22" t="s">
        <v>94</v>
      </c>
      <c r="B1477" s="22" t="s">
        <v>45</v>
      </c>
      <c r="C1477" s="22" t="s">
        <v>46</v>
      </c>
      <c r="D1477" s="22" t="s">
        <v>29</v>
      </c>
      <c r="E1477" s="3">
        <v>1</v>
      </c>
      <c r="F1477" s="3">
        <v>1</v>
      </c>
      <c r="G1477" s="3">
        <v>0</v>
      </c>
      <c r="H1477" s="23" t="s">
        <v>85</v>
      </c>
      <c r="I1477" s="23" t="s">
        <v>80</v>
      </c>
      <c r="J1477" s="3">
        <v>0</v>
      </c>
      <c r="K1477" s="23" t="s">
        <v>80</v>
      </c>
      <c r="L1477" s="3">
        <v>0</v>
      </c>
      <c r="M1477" s="23" t="s">
        <v>80</v>
      </c>
    </row>
    <row r="1478" spans="1:13" hidden="1" x14ac:dyDescent="0.2">
      <c r="A1478" s="22" t="s">
        <v>94</v>
      </c>
      <c r="B1478" s="22" t="s">
        <v>45</v>
      </c>
      <c r="C1478" s="22" t="s">
        <v>46</v>
      </c>
      <c r="D1478" s="22" t="s">
        <v>30</v>
      </c>
      <c r="E1478" s="3">
        <v>3</v>
      </c>
      <c r="F1478" s="3">
        <v>3</v>
      </c>
      <c r="G1478" s="3">
        <v>38</v>
      </c>
      <c r="I1478" s="23" t="s">
        <v>27</v>
      </c>
      <c r="J1478" s="3">
        <v>730</v>
      </c>
      <c r="K1478" s="23" t="s">
        <v>38</v>
      </c>
      <c r="L1478" s="3">
        <v>3696</v>
      </c>
      <c r="M1478" s="23" t="s">
        <v>38</v>
      </c>
    </row>
    <row r="1479" spans="1:13" hidden="1" x14ac:dyDescent="0.2">
      <c r="A1479" s="22" t="s">
        <v>94</v>
      </c>
      <c r="B1479" s="22" t="s">
        <v>45</v>
      </c>
      <c r="C1479" s="22" t="s">
        <v>46</v>
      </c>
      <c r="D1479" s="22" t="s">
        <v>31</v>
      </c>
      <c r="E1479" s="3">
        <v>9</v>
      </c>
      <c r="F1479" s="3">
        <v>9</v>
      </c>
      <c r="G1479" s="3">
        <v>56</v>
      </c>
      <c r="I1479" s="23" t="s">
        <v>27</v>
      </c>
      <c r="J1479" s="3">
        <v>961</v>
      </c>
      <c r="K1479" s="23" t="s">
        <v>38</v>
      </c>
      <c r="L1479" s="3">
        <v>4637</v>
      </c>
      <c r="M1479" s="23" t="s">
        <v>38</v>
      </c>
    </row>
    <row r="1480" spans="1:13" hidden="1" x14ac:dyDescent="0.2">
      <c r="A1480" s="22" t="s">
        <v>94</v>
      </c>
      <c r="B1480" s="22" t="s">
        <v>45</v>
      </c>
      <c r="C1480" s="22" t="s">
        <v>46</v>
      </c>
      <c r="D1480" s="22" t="s">
        <v>32</v>
      </c>
      <c r="E1480" s="3">
        <v>2</v>
      </c>
      <c r="F1480" s="3">
        <v>2</v>
      </c>
      <c r="G1480" s="3">
        <v>0</v>
      </c>
      <c r="H1480" s="23" t="s">
        <v>79</v>
      </c>
      <c r="I1480" s="23" t="s">
        <v>80</v>
      </c>
      <c r="J1480" s="3">
        <v>0</v>
      </c>
      <c r="K1480" s="23" t="s">
        <v>80</v>
      </c>
      <c r="L1480" s="3">
        <v>0</v>
      </c>
      <c r="M1480" s="23" t="s">
        <v>80</v>
      </c>
    </row>
    <row r="1481" spans="1:13" hidden="1" x14ac:dyDescent="0.2">
      <c r="A1481" s="22" t="s">
        <v>94</v>
      </c>
      <c r="B1481" s="22" t="s">
        <v>45</v>
      </c>
      <c r="C1481" s="22" t="s">
        <v>46</v>
      </c>
      <c r="D1481" s="22" t="s">
        <v>34</v>
      </c>
      <c r="E1481" s="3">
        <v>11</v>
      </c>
      <c r="F1481" s="3">
        <v>11</v>
      </c>
      <c r="G1481" s="3">
        <v>186</v>
      </c>
      <c r="I1481" s="23" t="s">
        <v>27</v>
      </c>
      <c r="J1481" s="3">
        <v>3265</v>
      </c>
      <c r="K1481" s="23" t="s">
        <v>27</v>
      </c>
      <c r="L1481" s="3">
        <v>22810</v>
      </c>
      <c r="M1481" s="23" t="s">
        <v>38</v>
      </c>
    </row>
    <row r="1482" spans="1:13" hidden="1" x14ac:dyDescent="0.2">
      <c r="A1482" s="22" t="s">
        <v>94</v>
      </c>
      <c r="B1482" s="22" t="s">
        <v>45</v>
      </c>
      <c r="C1482" s="22" t="s">
        <v>46</v>
      </c>
      <c r="D1482" s="22" t="s">
        <v>35</v>
      </c>
      <c r="E1482" s="3">
        <v>2</v>
      </c>
      <c r="F1482" s="3">
        <v>2</v>
      </c>
      <c r="G1482" s="3">
        <v>0</v>
      </c>
      <c r="H1482" s="23" t="s">
        <v>88</v>
      </c>
      <c r="I1482" s="23" t="s">
        <v>80</v>
      </c>
      <c r="J1482" s="3">
        <v>0</v>
      </c>
      <c r="K1482" s="23" t="s">
        <v>80</v>
      </c>
      <c r="L1482" s="3">
        <v>0</v>
      </c>
      <c r="M1482" s="23" t="s">
        <v>80</v>
      </c>
    </row>
    <row r="1483" spans="1:13" hidden="1" x14ac:dyDescent="0.2">
      <c r="A1483" s="22" t="s">
        <v>94</v>
      </c>
      <c r="B1483" s="22" t="s">
        <v>47</v>
      </c>
      <c r="C1483" s="22" t="s">
        <v>48</v>
      </c>
      <c r="D1483" s="22" t="s">
        <v>26</v>
      </c>
      <c r="E1483" s="3">
        <v>16</v>
      </c>
      <c r="F1483" s="3">
        <v>16</v>
      </c>
      <c r="G1483" s="3">
        <v>94</v>
      </c>
      <c r="I1483" s="23" t="s">
        <v>38</v>
      </c>
      <c r="J1483" s="3">
        <v>2574</v>
      </c>
      <c r="K1483" s="23" t="s">
        <v>27</v>
      </c>
      <c r="L1483" s="3">
        <v>35106</v>
      </c>
      <c r="M1483" s="23" t="s">
        <v>27</v>
      </c>
    </row>
    <row r="1484" spans="1:13" hidden="1" x14ac:dyDescent="0.2">
      <c r="A1484" s="22" t="s">
        <v>94</v>
      </c>
      <c r="B1484" s="22" t="s">
        <v>47</v>
      </c>
      <c r="C1484" s="22" t="s">
        <v>48</v>
      </c>
      <c r="D1484" s="22" t="s">
        <v>28</v>
      </c>
      <c r="E1484" s="3">
        <v>10</v>
      </c>
      <c r="F1484" s="3">
        <v>10</v>
      </c>
      <c r="G1484" s="3">
        <v>20</v>
      </c>
      <c r="I1484" s="23" t="s">
        <v>27</v>
      </c>
      <c r="J1484" s="3">
        <v>550</v>
      </c>
      <c r="K1484" s="23" t="s">
        <v>38</v>
      </c>
      <c r="L1484" s="3">
        <v>7583</v>
      </c>
      <c r="M1484" s="23" t="s">
        <v>27</v>
      </c>
    </row>
    <row r="1485" spans="1:13" hidden="1" x14ac:dyDescent="0.2">
      <c r="A1485" s="22" t="s">
        <v>94</v>
      </c>
      <c r="B1485" s="22" t="s">
        <v>47</v>
      </c>
      <c r="C1485" s="22" t="s">
        <v>48</v>
      </c>
      <c r="D1485" s="22" t="s">
        <v>29</v>
      </c>
      <c r="E1485" s="3">
        <v>3</v>
      </c>
      <c r="F1485" s="3">
        <v>3</v>
      </c>
      <c r="G1485" s="3">
        <v>0</v>
      </c>
      <c r="H1485" s="23" t="s">
        <v>85</v>
      </c>
      <c r="I1485" s="23" t="s">
        <v>80</v>
      </c>
      <c r="J1485" s="3">
        <v>0</v>
      </c>
      <c r="K1485" s="23" t="s">
        <v>80</v>
      </c>
      <c r="L1485" s="3">
        <v>0</v>
      </c>
      <c r="M1485" s="23" t="s">
        <v>80</v>
      </c>
    </row>
    <row r="1486" spans="1:13" hidden="1" x14ac:dyDescent="0.2">
      <c r="A1486" s="22" t="s">
        <v>94</v>
      </c>
      <c r="B1486" s="22" t="s">
        <v>47</v>
      </c>
      <c r="C1486" s="22" t="s">
        <v>48</v>
      </c>
      <c r="D1486" s="22" t="s">
        <v>30</v>
      </c>
      <c r="E1486" s="3">
        <v>1</v>
      </c>
      <c r="F1486" s="3">
        <v>1</v>
      </c>
      <c r="G1486" s="3">
        <v>0</v>
      </c>
      <c r="H1486" s="23" t="s">
        <v>84</v>
      </c>
      <c r="I1486" s="23" t="s">
        <v>80</v>
      </c>
      <c r="J1486" s="3">
        <v>0</v>
      </c>
      <c r="K1486" s="23" t="s">
        <v>80</v>
      </c>
      <c r="L1486" s="3">
        <v>0</v>
      </c>
      <c r="M1486" s="23" t="s">
        <v>80</v>
      </c>
    </row>
    <row r="1487" spans="1:13" hidden="1" x14ac:dyDescent="0.2">
      <c r="A1487" s="22" t="s">
        <v>94</v>
      </c>
      <c r="B1487" s="22" t="s">
        <v>47</v>
      </c>
      <c r="C1487" s="22" t="s">
        <v>48</v>
      </c>
      <c r="D1487" s="22" t="s">
        <v>31</v>
      </c>
      <c r="E1487" s="3">
        <v>14</v>
      </c>
      <c r="F1487" s="3">
        <v>14</v>
      </c>
      <c r="G1487" s="3">
        <v>0</v>
      </c>
      <c r="H1487" s="23" t="s">
        <v>84</v>
      </c>
      <c r="I1487" s="23" t="s">
        <v>80</v>
      </c>
      <c r="J1487" s="3">
        <v>0</v>
      </c>
      <c r="K1487" s="23" t="s">
        <v>80</v>
      </c>
      <c r="L1487" s="3">
        <v>0</v>
      </c>
      <c r="M1487" s="23" t="s">
        <v>80</v>
      </c>
    </row>
    <row r="1488" spans="1:13" hidden="1" x14ac:dyDescent="0.2">
      <c r="A1488" s="22" t="s">
        <v>94</v>
      </c>
      <c r="B1488" s="22" t="s">
        <v>47</v>
      </c>
      <c r="C1488" s="22" t="s">
        <v>48</v>
      </c>
      <c r="D1488" s="22" t="s">
        <v>32</v>
      </c>
      <c r="E1488" s="3">
        <v>1</v>
      </c>
      <c r="F1488" s="3">
        <v>1</v>
      </c>
      <c r="G1488" s="3">
        <v>0</v>
      </c>
      <c r="H1488" s="23" t="s">
        <v>84</v>
      </c>
      <c r="I1488" s="23" t="s">
        <v>80</v>
      </c>
      <c r="J1488" s="3">
        <v>0</v>
      </c>
      <c r="K1488" s="23" t="s">
        <v>80</v>
      </c>
      <c r="L1488" s="3">
        <v>0</v>
      </c>
      <c r="M1488" s="23" t="s">
        <v>80</v>
      </c>
    </row>
    <row r="1489" spans="1:13" hidden="1" x14ac:dyDescent="0.2">
      <c r="A1489" s="22" t="s">
        <v>94</v>
      </c>
      <c r="B1489" s="22" t="s">
        <v>47</v>
      </c>
      <c r="C1489" s="22" t="s">
        <v>48</v>
      </c>
      <c r="D1489" s="22" t="s">
        <v>34</v>
      </c>
      <c r="E1489" s="3">
        <v>15</v>
      </c>
      <c r="F1489" s="3">
        <v>15</v>
      </c>
      <c r="G1489" s="3">
        <v>89</v>
      </c>
      <c r="I1489" s="23" t="s">
        <v>38</v>
      </c>
      <c r="J1489" s="3">
        <v>2173</v>
      </c>
      <c r="K1489" s="23" t="s">
        <v>27</v>
      </c>
      <c r="L1489" s="3">
        <v>23893</v>
      </c>
      <c r="M1489" s="23" t="s">
        <v>27</v>
      </c>
    </row>
    <row r="1490" spans="1:13" hidden="1" x14ac:dyDescent="0.2">
      <c r="A1490" s="22" t="s">
        <v>94</v>
      </c>
      <c r="B1490" s="22" t="s">
        <v>47</v>
      </c>
      <c r="C1490" s="22" t="s">
        <v>48</v>
      </c>
      <c r="D1490" s="22" t="s">
        <v>35</v>
      </c>
      <c r="E1490" s="3">
        <v>1</v>
      </c>
      <c r="F1490" s="3">
        <v>1</v>
      </c>
      <c r="G1490" s="3">
        <v>0</v>
      </c>
      <c r="H1490" s="23" t="s">
        <v>85</v>
      </c>
      <c r="I1490" s="23" t="s">
        <v>80</v>
      </c>
      <c r="J1490" s="3">
        <v>0</v>
      </c>
      <c r="K1490" s="23" t="s">
        <v>80</v>
      </c>
      <c r="L1490" s="3">
        <v>0</v>
      </c>
      <c r="M1490" s="23" t="s">
        <v>80</v>
      </c>
    </row>
    <row r="1491" spans="1:13" hidden="1" x14ac:dyDescent="0.2">
      <c r="A1491" s="22" t="s">
        <v>94</v>
      </c>
      <c r="B1491" s="22" t="s">
        <v>49</v>
      </c>
      <c r="C1491" s="22" t="s">
        <v>50</v>
      </c>
      <c r="D1491" s="22" t="s">
        <v>26</v>
      </c>
      <c r="E1491" s="3">
        <v>121</v>
      </c>
      <c r="F1491" s="3">
        <v>461</v>
      </c>
      <c r="G1491" s="3">
        <v>4543</v>
      </c>
      <c r="I1491" s="23" t="s">
        <v>38</v>
      </c>
      <c r="J1491" s="3">
        <v>77846</v>
      </c>
      <c r="K1491" s="23" t="s">
        <v>38</v>
      </c>
      <c r="L1491" s="3">
        <v>532752</v>
      </c>
      <c r="M1491" s="23" t="s">
        <v>38</v>
      </c>
    </row>
    <row r="1492" spans="1:13" hidden="1" x14ac:dyDescent="0.2">
      <c r="A1492" s="22" t="s">
        <v>94</v>
      </c>
      <c r="B1492" s="22" t="s">
        <v>49</v>
      </c>
      <c r="C1492" s="22" t="s">
        <v>50</v>
      </c>
      <c r="D1492" s="22" t="s">
        <v>28</v>
      </c>
      <c r="E1492" s="3">
        <v>62</v>
      </c>
      <c r="F1492" s="3">
        <v>62</v>
      </c>
      <c r="G1492" s="3">
        <v>121</v>
      </c>
      <c r="I1492" s="23" t="s">
        <v>38</v>
      </c>
      <c r="J1492" s="3">
        <v>2130</v>
      </c>
      <c r="K1492" s="23" t="s">
        <v>27</v>
      </c>
      <c r="L1492" s="3">
        <v>15606</v>
      </c>
      <c r="M1492" s="23" t="s">
        <v>27</v>
      </c>
    </row>
    <row r="1493" spans="1:13" hidden="1" x14ac:dyDescent="0.2">
      <c r="A1493" s="22" t="s">
        <v>94</v>
      </c>
      <c r="B1493" s="22" t="s">
        <v>49</v>
      </c>
      <c r="C1493" s="22" t="s">
        <v>50</v>
      </c>
      <c r="D1493" s="22" t="s">
        <v>29</v>
      </c>
      <c r="E1493" s="3">
        <v>21</v>
      </c>
      <c r="F1493" s="3">
        <v>21</v>
      </c>
      <c r="G1493" s="3">
        <v>132</v>
      </c>
      <c r="I1493" s="23" t="s">
        <v>27</v>
      </c>
      <c r="J1493" s="3">
        <v>1977</v>
      </c>
      <c r="K1493" s="23" t="s">
        <v>27</v>
      </c>
      <c r="L1493" s="3">
        <v>8000</v>
      </c>
      <c r="M1493" s="23" t="s">
        <v>27</v>
      </c>
    </row>
    <row r="1494" spans="1:13" hidden="1" x14ac:dyDescent="0.2">
      <c r="A1494" s="22" t="s">
        <v>94</v>
      </c>
      <c r="B1494" s="22" t="s">
        <v>49</v>
      </c>
      <c r="C1494" s="22" t="s">
        <v>50</v>
      </c>
      <c r="D1494" s="22" t="s">
        <v>30</v>
      </c>
      <c r="E1494" s="3">
        <v>9</v>
      </c>
      <c r="F1494" s="3">
        <v>10</v>
      </c>
      <c r="G1494" s="3">
        <v>121</v>
      </c>
      <c r="I1494" s="23" t="s">
        <v>38</v>
      </c>
      <c r="J1494" s="3">
        <v>2483</v>
      </c>
      <c r="K1494" s="23" t="s">
        <v>38</v>
      </c>
      <c r="L1494" s="3">
        <v>24652</v>
      </c>
      <c r="M1494" s="23" t="s">
        <v>38</v>
      </c>
    </row>
    <row r="1495" spans="1:13" hidden="1" x14ac:dyDescent="0.2">
      <c r="A1495" s="22" t="s">
        <v>94</v>
      </c>
      <c r="B1495" s="22" t="s">
        <v>49</v>
      </c>
      <c r="C1495" s="22" t="s">
        <v>50</v>
      </c>
      <c r="D1495" s="22" t="s">
        <v>31</v>
      </c>
      <c r="E1495" s="3">
        <v>92</v>
      </c>
      <c r="F1495" s="3">
        <v>93</v>
      </c>
      <c r="G1495" s="3">
        <v>374</v>
      </c>
      <c r="I1495" s="23" t="s">
        <v>27</v>
      </c>
      <c r="J1495" s="3">
        <v>6590</v>
      </c>
      <c r="K1495" s="23" t="s">
        <v>27</v>
      </c>
      <c r="L1495" s="3">
        <v>48258</v>
      </c>
      <c r="M1495" s="23" t="s">
        <v>38</v>
      </c>
    </row>
    <row r="1496" spans="1:13" hidden="1" x14ac:dyDescent="0.2">
      <c r="A1496" s="22" t="s">
        <v>94</v>
      </c>
      <c r="B1496" s="22" t="s">
        <v>49</v>
      </c>
      <c r="C1496" s="22" t="s">
        <v>50</v>
      </c>
      <c r="D1496" s="22" t="s">
        <v>32</v>
      </c>
      <c r="E1496" s="3">
        <v>14</v>
      </c>
      <c r="F1496" s="3">
        <v>22</v>
      </c>
      <c r="G1496" s="3">
        <v>337</v>
      </c>
      <c r="I1496" s="23" t="s">
        <v>38</v>
      </c>
      <c r="J1496" s="3">
        <v>7442</v>
      </c>
      <c r="K1496" s="23" t="s">
        <v>27</v>
      </c>
      <c r="L1496" s="3">
        <v>33501</v>
      </c>
      <c r="M1496" s="23" t="s">
        <v>38</v>
      </c>
    </row>
    <row r="1497" spans="1:13" hidden="1" x14ac:dyDescent="0.2">
      <c r="A1497" s="22" t="s">
        <v>94</v>
      </c>
      <c r="B1497" s="22" t="s">
        <v>49</v>
      </c>
      <c r="C1497" s="22" t="s">
        <v>50</v>
      </c>
      <c r="D1497" s="22" t="s">
        <v>33</v>
      </c>
      <c r="E1497" s="3">
        <v>11</v>
      </c>
      <c r="F1497" s="3">
        <v>37</v>
      </c>
      <c r="G1497" s="3">
        <v>1255</v>
      </c>
      <c r="I1497" s="23" t="s">
        <v>38</v>
      </c>
      <c r="J1497" s="3">
        <v>25722</v>
      </c>
      <c r="K1497" s="23" t="s">
        <v>38</v>
      </c>
      <c r="L1497" s="3">
        <v>115931</v>
      </c>
      <c r="M1497" s="23" t="s">
        <v>27</v>
      </c>
    </row>
    <row r="1498" spans="1:13" hidden="1" x14ac:dyDescent="0.2">
      <c r="A1498" s="22" t="s">
        <v>94</v>
      </c>
      <c r="B1498" s="22" t="s">
        <v>49</v>
      </c>
      <c r="C1498" s="22" t="s">
        <v>50</v>
      </c>
      <c r="D1498" s="22" t="s">
        <v>34</v>
      </c>
      <c r="E1498" s="3">
        <v>117</v>
      </c>
      <c r="F1498" s="3">
        <v>152</v>
      </c>
      <c r="G1498" s="3">
        <v>1966</v>
      </c>
      <c r="I1498" s="23" t="s">
        <v>38</v>
      </c>
      <c r="J1498" s="3">
        <v>39754</v>
      </c>
      <c r="K1498" s="23" t="s">
        <v>38</v>
      </c>
      <c r="L1498" s="3">
        <v>197690</v>
      </c>
      <c r="M1498" s="23" t="s">
        <v>27</v>
      </c>
    </row>
    <row r="1499" spans="1:13" hidden="1" x14ac:dyDescent="0.2">
      <c r="A1499" s="22" t="s">
        <v>94</v>
      </c>
      <c r="B1499" s="22" t="s">
        <v>49</v>
      </c>
      <c r="C1499" s="22" t="s">
        <v>50</v>
      </c>
      <c r="D1499" s="22" t="s">
        <v>35</v>
      </c>
      <c r="E1499" s="3">
        <v>4</v>
      </c>
      <c r="F1499" s="3">
        <v>309</v>
      </c>
      <c r="G1499" s="3">
        <v>0</v>
      </c>
      <c r="H1499" s="23" t="s">
        <v>38</v>
      </c>
      <c r="I1499" s="23" t="s">
        <v>80</v>
      </c>
      <c r="J1499" s="3">
        <v>0</v>
      </c>
      <c r="K1499" s="23" t="s">
        <v>80</v>
      </c>
      <c r="L1499" s="3">
        <v>0</v>
      </c>
      <c r="M1499" s="23" t="s">
        <v>80</v>
      </c>
    </row>
    <row r="1500" spans="1:13" hidden="1" x14ac:dyDescent="0.2">
      <c r="A1500" s="22" t="s">
        <v>94</v>
      </c>
      <c r="B1500" s="22" t="s">
        <v>51</v>
      </c>
      <c r="C1500" s="22" t="s">
        <v>52</v>
      </c>
      <c r="D1500" s="22" t="s">
        <v>26</v>
      </c>
      <c r="E1500" s="3">
        <v>14</v>
      </c>
      <c r="F1500" s="3">
        <v>14</v>
      </c>
      <c r="G1500" s="3">
        <v>132</v>
      </c>
      <c r="I1500" s="23" t="s">
        <v>38</v>
      </c>
      <c r="J1500" s="3">
        <v>2656</v>
      </c>
      <c r="K1500" s="23" t="s">
        <v>27</v>
      </c>
      <c r="L1500" s="3">
        <v>6502</v>
      </c>
      <c r="M1500" s="23" t="s">
        <v>27</v>
      </c>
    </row>
    <row r="1501" spans="1:13" hidden="1" x14ac:dyDescent="0.2">
      <c r="A1501" s="22" t="s">
        <v>94</v>
      </c>
      <c r="B1501" s="22" t="s">
        <v>51</v>
      </c>
      <c r="C1501" s="22" t="s">
        <v>52</v>
      </c>
      <c r="D1501" s="22" t="s">
        <v>28</v>
      </c>
      <c r="E1501" s="3">
        <v>6</v>
      </c>
      <c r="F1501" s="3">
        <v>6</v>
      </c>
      <c r="G1501" s="3">
        <v>0</v>
      </c>
      <c r="H1501" s="23" t="s">
        <v>85</v>
      </c>
      <c r="I1501" s="23" t="s">
        <v>80</v>
      </c>
      <c r="J1501" s="3">
        <v>0</v>
      </c>
      <c r="K1501" s="23" t="s">
        <v>80</v>
      </c>
      <c r="L1501" s="3">
        <v>0</v>
      </c>
      <c r="M1501" s="23" t="s">
        <v>80</v>
      </c>
    </row>
    <row r="1502" spans="1:13" hidden="1" x14ac:dyDescent="0.2">
      <c r="A1502" s="22" t="s">
        <v>94</v>
      </c>
      <c r="B1502" s="22" t="s">
        <v>51</v>
      </c>
      <c r="C1502" s="22" t="s">
        <v>52</v>
      </c>
      <c r="D1502" s="22" t="s">
        <v>29</v>
      </c>
      <c r="E1502" s="3">
        <v>3</v>
      </c>
      <c r="F1502" s="3">
        <v>3</v>
      </c>
      <c r="G1502" s="3">
        <v>25</v>
      </c>
      <c r="I1502" s="23" t="s">
        <v>38</v>
      </c>
      <c r="J1502" s="3">
        <v>344</v>
      </c>
      <c r="K1502" s="23" t="s">
        <v>38</v>
      </c>
      <c r="L1502" s="3">
        <v>1155</v>
      </c>
      <c r="M1502" s="23" t="s">
        <v>38</v>
      </c>
    </row>
    <row r="1503" spans="1:13" hidden="1" x14ac:dyDescent="0.2">
      <c r="A1503" s="22" t="s">
        <v>94</v>
      </c>
      <c r="B1503" s="22" t="s">
        <v>51</v>
      </c>
      <c r="C1503" s="22" t="s">
        <v>52</v>
      </c>
      <c r="D1503" s="22" t="s">
        <v>30</v>
      </c>
      <c r="E1503" s="3">
        <v>2</v>
      </c>
      <c r="F1503" s="3">
        <v>2</v>
      </c>
      <c r="G1503" s="3">
        <v>0</v>
      </c>
      <c r="H1503" s="23" t="s">
        <v>84</v>
      </c>
      <c r="I1503" s="23" t="s">
        <v>80</v>
      </c>
      <c r="J1503" s="3">
        <v>0</v>
      </c>
      <c r="K1503" s="23" t="s">
        <v>80</v>
      </c>
      <c r="L1503" s="3">
        <v>0</v>
      </c>
      <c r="M1503" s="23" t="s">
        <v>80</v>
      </c>
    </row>
    <row r="1504" spans="1:13" hidden="1" x14ac:dyDescent="0.2">
      <c r="A1504" s="22" t="s">
        <v>94</v>
      </c>
      <c r="B1504" s="22" t="s">
        <v>51</v>
      </c>
      <c r="C1504" s="22" t="s">
        <v>52</v>
      </c>
      <c r="D1504" s="22" t="s">
        <v>31</v>
      </c>
      <c r="E1504" s="3">
        <v>11</v>
      </c>
      <c r="F1504" s="3">
        <v>11</v>
      </c>
      <c r="G1504" s="3">
        <v>0</v>
      </c>
      <c r="H1504" s="23" t="s">
        <v>84</v>
      </c>
      <c r="I1504" s="23" t="s">
        <v>80</v>
      </c>
      <c r="J1504" s="3">
        <v>0</v>
      </c>
      <c r="K1504" s="23" t="s">
        <v>80</v>
      </c>
      <c r="L1504" s="3">
        <v>0</v>
      </c>
      <c r="M1504" s="23" t="s">
        <v>80</v>
      </c>
    </row>
    <row r="1505" spans="1:13" hidden="1" x14ac:dyDescent="0.2">
      <c r="A1505" s="22" t="s">
        <v>94</v>
      </c>
      <c r="B1505" s="22" t="s">
        <v>51</v>
      </c>
      <c r="C1505" s="22" t="s">
        <v>52</v>
      </c>
      <c r="D1505" s="22" t="s">
        <v>33</v>
      </c>
      <c r="E1505" s="3">
        <v>2</v>
      </c>
      <c r="F1505" s="3">
        <v>2</v>
      </c>
      <c r="G1505" s="3">
        <v>0</v>
      </c>
      <c r="H1505" s="23" t="s">
        <v>84</v>
      </c>
      <c r="I1505" s="23" t="s">
        <v>80</v>
      </c>
      <c r="J1505" s="3">
        <v>0</v>
      </c>
      <c r="K1505" s="23" t="s">
        <v>80</v>
      </c>
      <c r="L1505" s="3">
        <v>0</v>
      </c>
      <c r="M1505" s="23" t="s">
        <v>80</v>
      </c>
    </row>
    <row r="1506" spans="1:13" hidden="1" x14ac:dyDescent="0.2">
      <c r="A1506" s="22" t="s">
        <v>94</v>
      </c>
      <c r="B1506" s="22" t="s">
        <v>51</v>
      </c>
      <c r="C1506" s="22" t="s">
        <v>52</v>
      </c>
      <c r="D1506" s="22" t="s">
        <v>34</v>
      </c>
      <c r="E1506" s="3">
        <v>13</v>
      </c>
      <c r="F1506" s="3">
        <v>13</v>
      </c>
      <c r="G1506" s="3">
        <v>0</v>
      </c>
      <c r="H1506" s="23" t="s">
        <v>79</v>
      </c>
      <c r="I1506" s="23" t="s">
        <v>80</v>
      </c>
      <c r="J1506" s="3">
        <v>0</v>
      </c>
      <c r="K1506" s="23" t="s">
        <v>80</v>
      </c>
      <c r="L1506" s="3">
        <v>0</v>
      </c>
      <c r="M1506" s="23" t="s">
        <v>80</v>
      </c>
    </row>
    <row r="1507" spans="1:13" hidden="1" x14ac:dyDescent="0.2">
      <c r="A1507" s="22" t="s">
        <v>94</v>
      </c>
      <c r="B1507" s="22" t="s">
        <v>51</v>
      </c>
      <c r="C1507" s="22" t="s">
        <v>52</v>
      </c>
      <c r="D1507" s="22" t="s">
        <v>35</v>
      </c>
      <c r="E1507" s="3">
        <v>1</v>
      </c>
      <c r="F1507" s="3">
        <v>1</v>
      </c>
      <c r="G1507" s="3">
        <v>0</v>
      </c>
      <c r="H1507" s="23" t="s">
        <v>84</v>
      </c>
      <c r="I1507" s="23" t="s">
        <v>80</v>
      </c>
      <c r="J1507" s="3">
        <v>0</v>
      </c>
      <c r="K1507" s="23" t="s">
        <v>80</v>
      </c>
      <c r="L1507" s="3">
        <v>0</v>
      </c>
      <c r="M1507" s="23" t="s">
        <v>80</v>
      </c>
    </row>
    <row r="1508" spans="1:13" hidden="1" x14ac:dyDescent="0.2">
      <c r="A1508" s="22" t="s">
        <v>94</v>
      </c>
      <c r="B1508" s="22" t="s">
        <v>53</v>
      </c>
      <c r="C1508" s="22" t="s">
        <v>54</v>
      </c>
      <c r="D1508" s="22" t="s">
        <v>26</v>
      </c>
      <c r="E1508" s="3">
        <v>77</v>
      </c>
      <c r="F1508" s="3">
        <v>101</v>
      </c>
      <c r="G1508" s="3">
        <v>4877</v>
      </c>
      <c r="I1508" s="23" t="s">
        <v>38</v>
      </c>
      <c r="J1508" s="3">
        <v>208104</v>
      </c>
      <c r="K1508" s="23" t="s">
        <v>38</v>
      </c>
      <c r="L1508" s="3">
        <v>515284</v>
      </c>
      <c r="M1508" s="23" t="s">
        <v>38</v>
      </c>
    </row>
    <row r="1509" spans="1:13" hidden="1" x14ac:dyDescent="0.2">
      <c r="A1509" s="22" t="s">
        <v>94</v>
      </c>
      <c r="B1509" s="22" t="s">
        <v>53</v>
      </c>
      <c r="C1509" s="22" t="s">
        <v>54</v>
      </c>
      <c r="D1509" s="22" t="s">
        <v>28</v>
      </c>
      <c r="E1509" s="3">
        <v>22</v>
      </c>
      <c r="F1509" s="3">
        <v>22</v>
      </c>
      <c r="G1509" s="3">
        <v>48</v>
      </c>
      <c r="I1509" s="23" t="s">
        <v>38</v>
      </c>
      <c r="J1509" s="3">
        <v>1132</v>
      </c>
      <c r="K1509" s="23" t="s">
        <v>27</v>
      </c>
      <c r="L1509" s="3">
        <v>5583</v>
      </c>
      <c r="M1509" s="23" t="s">
        <v>27</v>
      </c>
    </row>
    <row r="1510" spans="1:13" hidden="1" x14ac:dyDescent="0.2">
      <c r="A1510" s="22" t="s">
        <v>94</v>
      </c>
      <c r="B1510" s="22" t="s">
        <v>53</v>
      </c>
      <c r="C1510" s="22" t="s">
        <v>54</v>
      </c>
      <c r="D1510" s="22" t="s">
        <v>29</v>
      </c>
      <c r="E1510" s="3">
        <v>13</v>
      </c>
      <c r="F1510" s="3">
        <v>13</v>
      </c>
      <c r="G1510" s="3">
        <v>82</v>
      </c>
      <c r="I1510" s="23" t="s">
        <v>38</v>
      </c>
      <c r="J1510" s="3">
        <v>2488</v>
      </c>
      <c r="K1510" s="23" t="s">
        <v>27</v>
      </c>
      <c r="L1510" s="3">
        <v>9572</v>
      </c>
      <c r="M1510" s="23" t="s">
        <v>38</v>
      </c>
    </row>
    <row r="1511" spans="1:13" hidden="1" x14ac:dyDescent="0.2">
      <c r="A1511" s="22" t="s">
        <v>94</v>
      </c>
      <c r="B1511" s="22" t="s">
        <v>53</v>
      </c>
      <c r="C1511" s="22" t="s">
        <v>54</v>
      </c>
      <c r="D1511" s="22" t="s">
        <v>30</v>
      </c>
      <c r="E1511" s="3">
        <v>14</v>
      </c>
      <c r="F1511" s="3">
        <v>15</v>
      </c>
      <c r="G1511" s="3">
        <v>197</v>
      </c>
      <c r="I1511" s="23" t="s">
        <v>27</v>
      </c>
      <c r="J1511" s="3">
        <v>6759</v>
      </c>
      <c r="K1511" s="23" t="s">
        <v>27</v>
      </c>
      <c r="L1511" s="3">
        <v>18618</v>
      </c>
      <c r="M1511" s="23" t="s">
        <v>27</v>
      </c>
    </row>
    <row r="1512" spans="1:13" hidden="1" x14ac:dyDescent="0.2">
      <c r="A1512" s="22" t="s">
        <v>94</v>
      </c>
      <c r="B1512" s="22" t="s">
        <v>53</v>
      </c>
      <c r="C1512" s="22" t="s">
        <v>54</v>
      </c>
      <c r="D1512" s="22" t="s">
        <v>31</v>
      </c>
      <c r="E1512" s="3">
        <v>49</v>
      </c>
      <c r="F1512" s="3">
        <v>50</v>
      </c>
      <c r="G1512" s="3">
        <v>327</v>
      </c>
      <c r="I1512" s="23" t="s">
        <v>27</v>
      </c>
      <c r="J1512" s="3">
        <v>10379</v>
      </c>
      <c r="K1512" s="23" t="s">
        <v>27</v>
      </c>
      <c r="L1512" s="3">
        <v>33773</v>
      </c>
      <c r="M1512" s="23" t="s">
        <v>27</v>
      </c>
    </row>
    <row r="1513" spans="1:13" hidden="1" x14ac:dyDescent="0.2">
      <c r="A1513" s="22" t="s">
        <v>94</v>
      </c>
      <c r="B1513" s="22" t="s">
        <v>53</v>
      </c>
      <c r="C1513" s="22" t="s">
        <v>54</v>
      </c>
      <c r="D1513" s="22" t="s">
        <v>32</v>
      </c>
      <c r="E1513" s="3">
        <v>12</v>
      </c>
      <c r="F1513" s="3">
        <v>14</v>
      </c>
      <c r="G1513" s="3">
        <v>423</v>
      </c>
      <c r="I1513" s="23" t="s">
        <v>27</v>
      </c>
      <c r="J1513" s="3">
        <v>15140</v>
      </c>
      <c r="K1513" s="23" t="s">
        <v>27</v>
      </c>
      <c r="L1513" s="3">
        <v>46853</v>
      </c>
      <c r="M1513" s="23" t="s">
        <v>27</v>
      </c>
    </row>
    <row r="1514" spans="1:13" hidden="1" x14ac:dyDescent="0.2">
      <c r="A1514" s="22" t="s">
        <v>94</v>
      </c>
      <c r="B1514" s="22" t="s">
        <v>53</v>
      </c>
      <c r="C1514" s="22" t="s">
        <v>54</v>
      </c>
      <c r="D1514" s="22" t="s">
        <v>33</v>
      </c>
      <c r="E1514" s="3">
        <v>10</v>
      </c>
      <c r="F1514" s="3">
        <v>22</v>
      </c>
      <c r="G1514" s="3">
        <v>1178</v>
      </c>
      <c r="I1514" s="23" t="s">
        <v>27</v>
      </c>
      <c r="J1514" s="3">
        <v>43054</v>
      </c>
      <c r="K1514" s="23" t="s">
        <v>27</v>
      </c>
      <c r="L1514" s="3">
        <v>212336</v>
      </c>
      <c r="M1514" s="23" t="s">
        <v>27</v>
      </c>
    </row>
    <row r="1515" spans="1:13" hidden="1" x14ac:dyDescent="0.2">
      <c r="A1515" s="22" t="s">
        <v>94</v>
      </c>
      <c r="B1515" s="22" t="s">
        <v>53</v>
      </c>
      <c r="C1515" s="22" t="s">
        <v>54</v>
      </c>
      <c r="D1515" s="22" t="s">
        <v>34</v>
      </c>
      <c r="E1515" s="3">
        <v>71</v>
      </c>
      <c r="F1515" s="3">
        <v>86</v>
      </c>
      <c r="G1515" s="3">
        <v>1928</v>
      </c>
      <c r="I1515" s="23" t="s">
        <v>27</v>
      </c>
      <c r="J1515" s="3">
        <v>68573</v>
      </c>
      <c r="K1515" s="23" t="s">
        <v>27</v>
      </c>
      <c r="L1515" s="3">
        <v>292962</v>
      </c>
      <c r="M1515" s="23" t="s">
        <v>27</v>
      </c>
    </row>
    <row r="1516" spans="1:13" hidden="1" x14ac:dyDescent="0.2">
      <c r="A1516" s="22" t="s">
        <v>94</v>
      </c>
      <c r="B1516" s="22" t="s">
        <v>53</v>
      </c>
      <c r="C1516" s="22" t="s">
        <v>54</v>
      </c>
      <c r="D1516" s="22" t="s">
        <v>35</v>
      </c>
      <c r="E1516" s="3">
        <v>6</v>
      </c>
      <c r="F1516" s="3">
        <v>15</v>
      </c>
      <c r="G1516" s="3">
        <v>0</v>
      </c>
      <c r="H1516" s="23" t="s">
        <v>38</v>
      </c>
      <c r="I1516" s="23" t="s">
        <v>80</v>
      </c>
      <c r="J1516" s="3">
        <v>0</v>
      </c>
      <c r="K1516" s="23" t="s">
        <v>80</v>
      </c>
      <c r="L1516" s="3">
        <v>0</v>
      </c>
      <c r="M1516" s="23" t="s">
        <v>80</v>
      </c>
    </row>
    <row r="1517" spans="1:13" hidden="1" x14ac:dyDescent="0.2">
      <c r="A1517" s="22" t="s">
        <v>94</v>
      </c>
      <c r="B1517" s="22" t="s">
        <v>55</v>
      </c>
      <c r="C1517" s="22" t="s">
        <v>56</v>
      </c>
      <c r="D1517" s="22" t="s">
        <v>26</v>
      </c>
      <c r="E1517" s="3">
        <v>22</v>
      </c>
      <c r="F1517" s="3">
        <v>28</v>
      </c>
      <c r="G1517" s="3">
        <v>798</v>
      </c>
      <c r="I1517" s="23" t="s">
        <v>38</v>
      </c>
      <c r="J1517" s="3">
        <v>35608</v>
      </c>
      <c r="K1517" s="23" t="s">
        <v>38</v>
      </c>
      <c r="L1517" s="3">
        <v>0</v>
      </c>
      <c r="M1517" s="23" t="s">
        <v>78</v>
      </c>
    </row>
    <row r="1518" spans="1:13" hidden="1" x14ac:dyDescent="0.2">
      <c r="A1518" s="22" t="s">
        <v>94</v>
      </c>
      <c r="B1518" s="22" t="s">
        <v>55</v>
      </c>
      <c r="C1518" s="22" t="s">
        <v>56</v>
      </c>
      <c r="D1518" s="22" t="s">
        <v>28</v>
      </c>
      <c r="E1518" s="3">
        <v>14</v>
      </c>
      <c r="F1518" s="3">
        <v>14</v>
      </c>
      <c r="G1518" s="3">
        <v>0</v>
      </c>
      <c r="H1518" s="23" t="s">
        <v>84</v>
      </c>
      <c r="I1518" s="23" t="s">
        <v>78</v>
      </c>
      <c r="J1518" s="3">
        <v>1819</v>
      </c>
      <c r="K1518" s="23" t="s">
        <v>38</v>
      </c>
      <c r="L1518" s="3">
        <v>7860</v>
      </c>
      <c r="M1518" s="23" t="s">
        <v>38</v>
      </c>
    </row>
    <row r="1519" spans="1:13" hidden="1" x14ac:dyDescent="0.2">
      <c r="A1519" s="22" t="s">
        <v>94</v>
      </c>
      <c r="B1519" s="22" t="s">
        <v>55</v>
      </c>
      <c r="C1519" s="22" t="s">
        <v>56</v>
      </c>
      <c r="D1519" s="22" t="s">
        <v>29</v>
      </c>
      <c r="E1519" s="3">
        <v>1</v>
      </c>
      <c r="F1519" s="3">
        <v>1</v>
      </c>
      <c r="G1519" s="3">
        <v>0</v>
      </c>
      <c r="H1519" s="23" t="s">
        <v>85</v>
      </c>
      <c r="I1519" s="23" t="s">
        <v>80</v>
      </c>
      <c r="J1519" s="3">
        <v>0</v>
      </c>
      <c r="K1519" s="23" t="s">
        <v>80</v>
      </c>
      <c r="L1519" s="3">
        <v>0</v>
      </c>
      <c r="M1519" s="23" t="s">
        <v>80</v>
      </c>
    </row>
    <row r="1520" spans="1:13" hidden="1" x14ac:dyDescent="0.2">
      <c r="A1520" s="22" t="s">
        <v>94</v>
      </c>
      <c r="B1520" s="22" t="s">
        <v>55</v>
      </c>
      <c r="C1520" s="22" t="s">
        <v>56</v>
      </c>
      <c r="D1520" s="22" t="s">
        <v>30</v>
      </c>
      <c r="E1520" s="3">
        <v>1</v>
      </c>
      <c r="F1520" s="3">
        <v>1</v>
      </c>
      <c r="G1520" s="3">
        <v>0</v>
      </c>
      <c r="H1520" s="23" t="s">
        <v>85</v>
      </c>
      <c r="I1520" s="23" t="s">
        <v>80</v>
      </c>
      <c r="J1520" s="3">
        <v>0</v>
      </c>
      <c r="K1520" s="23" t="s">
        <v>80</v>
      </c>
      <c r="L1520" s="3">
        <v>0</v>
      </c>
      <c r="M1520" s="23" t="s">
        <v>80</v>
      </c>
    </row>
    <row r="1521" spans="1:13" hidden="1" x14ac:dyDescent="0.2">
      <c r="A1521" s="22" t="s">
        <v>94</v>
      </c>
      <c r="B1521" s="22" t="s">
        <v>55</v>
      </c>
      <c r="C1521" s="22" t="s">
        <v>56</v>
      </c>
      <c r="D1521" s="22" t="s">
        <v>31</v>
      </c>
      <c r="E1521" s="3">
        <v>16</v>
      </c>
      <c r="F1521" s="3">
        <v>16</v>
      </c>
      <c r="G1521" s="3">
        <v>49</v>
      </c>
      <c r="I1521" s="23" t="s">
        <v>38</v>
      </c>
      <c r="J1521" s="3">
        <v>2735</v>
      </c>
      <c r="K1521" s="23" t="s">
        <v>27</v>
      </c>
      <c r="L1521" s="3">
        <v>17529</v>
      </c>
      <c r="M1521" s="23" t="s">
        <v>38</v>
      </c>
    </row>
    <row r="1522" spans="1:13" hidden="1" x14ac:dyDescent="0.2">
      <c r="A1522" s="22" t="s">
        <v>94</v>
      </c>
      <c r="B1522" s="22" t="s">
        <v>55</v>
      </c>
      <c r="C1522" s="22" t="s">
        <v>56</v>
      </c>
      <c r="D1522" s="22" t="s">
        <v>32</v>
      </c>
      <c r="E1522" s="3">
        <v>2</v>
      </c>
      <c r="F1522" s="3">
        <v>3</v>
      </c>
      <c r="G1522" s="3">
        <v>0</v>
      </c>
      <c r="H1522" s="23" t="s">
        <v>84</v>
      </c>
      <c r="I1522" s="23" t="s">
        <v>80</v>
      </c>
      <c r="J1522" s="3">
        <v>0</v>
      </c>
      <c r="K1522" s="23" t="s">
        <v>80</v>
      </c>
      <c r="L1522" s="3">
        <v>0</v>
      </c>
      <c r="M1522" s="23" t="s">
        <v>80</v>
      </c>
    </row>
    <row r="1523" spans="1:13" hidden="1" x14ac:dyDescent="0.2">
      <c r="A1523" s="22" t="s">
        <v>94</v>
      </c>
      <c r="B1523" s="22" t="s">
        <v>55</v>
      </c>
      <c r="C1523" s="22" t="s">
        <v>56</v>
      </c>
      <c r="D1523" s="22" t="s">
        <v>33</v>
      </c>
      <c r="E1523" s="3">
        <v>1</v>
      </c>
      <c r="F1523" s="3">
        <v>6</v>
      </c>
      <c r="G1523" s="3">
        <v>0</v>
      </c>
      <c r="H1523" s="23" t="s">
        <v>79</v>
      </c>
      <c r="I1523" s="23" t="s">
        <v>80</v>
      </c>
      <c r="J1523" s="3">
        <v>0</v>
      </c>
      <c r="K1523" s="23" t="s">
        <v>80</v>
      </c>
      <c r="L1523" s="3">
        <v>0</v>
      </c>
      <c r="M1523" s="23" t="s">
        <v>80</v>
      </c>
    </row>
    <row r="1524" spans="1:13" hidden="1" x14ac:dyDescent="0.2">
      <c r="A1524" s="22" t="s">
        <v>94</v>
      </c>
      <c r="B1524" s="22" t="s">
        <v>55</v>
      </c>
      <c r="C1524" s="22" t="s">
        <v>56</v>
      </c>
      <c r="D1524" s="22" t="s">
        <v>34</v>
      </c>
      <c r="E1524" s="3">
        <v>19</v>
      </c>
      <c r="F1524" s="3">
        <v>25</v>
      </c>
      <c r="G1524" s="3">
        <v>0</v>
      </c>
      <c r="H1524" s="23" t="s">
        <v>79</v>
      </c>
      <c r="I1524" s="23" t="s">
        <v>78</v>
      </c>
      <c r="J1524" s="3">
        <v>10553</v>
      </c>
      <c r="K1524" s="23" t="s">
        <v>38</v>
      </c>
      <c r="L1524" s="3">
        <v>57244</v>
      </c>
      <c r="M1524" s="23" t="s">
        <v>38</v>
      </c>
    </row>
    <row r="1525" spans="1:13" hidden="1" x14ac:dyDescent="0.2">
      <c r="A1525" s="22" t="s">
        <v>94</v>
      </c>
      <c r="B1525" s="22" t="s">
        <v>55</v>
      </c>
      <c r="C1525" s="22" t="s">
        <v>56</v>
      </c>
      <c r="D1525" s="22" t="s">
        <v>35</v>
      </c>
      <c r="E1525" s="3">
        <v>3</v>
      </c>
      <c r="F1525" s="3">
        <v>3</v>
      </c>
      <c r="G1525" s="3">
        <v>0</v>
      </c>
      <c r="H1525" s="23" t="s">
        <v>83</v>
      </c>
      <c r="I1525" s="23" t="s">
        <v>80</v>
      </c>
      <c r="J1525" s="3">
        <v>0</v>
      </c>
      <c r="K1525" s="23" t="s">
        <v>80</v>
      </c>
      <c r="L1525" s="3">
        <v>0</v>
      </c>
      <c r="M1525" s="23" t="s">
        <v>80</v>
      </c>
    </row>
    <row r="1526" spans="1:13" hidden="1" x14ac:dyDescent="0.2">
      <c r="A1526" s="22" t="s">
        <v>94</v>
      </c>
      <c r="B1526" s="22" t="s">
        <v>57</v>
      </c>
      <c r="C1526" s="22" t="s">
        <v>58</v>
      </c>
      <c r="D1526" s="22" t="s">
        <v>26</v>
      </c>
      <c r="E1526" s="3">
        <v>28</v>
      </c>
      <c r="F1526" s="3">
        <v>45</v>
      </c>
      <c r="G1526" s="3">
        <v>423</v>
      </c>
      <c r="I1526" s="23" t="s">
        <v>38</v>
      </c>
      <c r="J1526" s="3">
        <v>10152</v>
      </c>
      <c r="K1526" s="23" t="s">
        <v>27</v>
      </c>
      <c r="L1526" s="3">
        <v>101982</v>
      </c>
      <c r="M1526" s="23" t="s">
        <v>38</v>
      </c>
    </row>
    <row r="1527" spans="1:13" hidden="1" x14ac:dyDescent="0.2">
      <c r="A1527" s="22" t="s">
        <v>94</v>
      </c>
      <c r="B1527" s="22" t="s">
        <v>57</v>
      </c>
      <c r="C1527" s="22" t="s">
        <v>58</v>
      </c>
      <c r="D1527" s="22" t="s">
        <v>28</v>
      </c>
      <c r="E1527" s="3">
        <v>14</v>
      </c>
      <c r="F1527" s="3">
        <v>14</v>
      </c>
      <c r="G1527" s="3">
        <v>26</v>
      </c>
      <c r="I1527" s="23" t="s">
        <v>38</v>
      </c>
      <c r="J1527" s="3">
        <v>603</v>
      </c>
      <c r="K1527" s="23" t="s">
        <v>38</v>
      </c>
      <c r="L1527" s="3">
        <v>3958</v>
      </c>
      <c r="M1527" s="23" t="s">
        <v>38</v>
      </c>
    </row>
    <row r="1528" spans="1:13" hidden="1" x14ac:dyDescent="0.2">
      <c r="A1528" s="22" t="s">
        <v>94</v>
      </c>
      <c r="B1528" s="22" t="s">
        <v>57</v>
      </c>
      <c r="C1528" s="22" t="s">
        <v>58</v>
      </c>
      <c r="D1528" s="22" t="s">
        <v>29</v>
      </c>
      <c r="E1528" s="3">
        <v>5</v>
      </c>
      <c r="F1528" s="3">
        <v>5</v>
      </c>
      <c r="G1528" s="3">
        <v>31</v>
      </c>
      <c r="I1528" s="23" t="s">
        <v>27</v>
      </c>
      <c r="J1528" s="3">
        <v>1250</v>
      </c>
      <c r="K1528" s="23" t="s">
        <v>27</v>
      </c>
      <c r="L1528" s="3">
        <v>7659</v>
      </c>
      <c r="M1528" s="23" t="s">
        <v>38</v>
      </c>
    </row>
    <row r="1529" spans="1:13" hidden="1" x14ac:dyDescent="0.2">
      <c r="A1529" s="22" t="s">
        <v>94</v>
      </c>
      <c r="B1529" s="22" t="s">
        <v>57</v>
      </c>
      <c r="C1529" s="22" t="s">
        <v>58</v>
      </c>
      <c r="D1529" s="22" t="s">
        <v>30</v>
      </c>
      <c r="E1529" s="3">
        <v>2</v>
      </c>
      <c r="F1529" s="3">
        <v>2</v>
      </c>
      <c r="G1529" s="3">
        <v>0</v>
      </c>
      <c r="H1529" s="23" t="s">
        <v>85</v>
      </c>
      <c r="I1529" s="23" t="s">
        <v>80</v>
      </c>
      <c r="J1529" s="3">
        <v>0</v>
      </c>
      <c r="K1529" s="23" t="s">
        <v>80</v>
      </c>
      <c r="L1529" s="3">
        <v>0</v>
      </c>
      <c r="M1529" s="23" t="s">
        <v>80</v>
      </c>
    </row>
    <row r="1530" spans="1:13" hidden="1" x14ac:dyDescent="0.2">
      <c r="A1530" s="22" t="s">
        <v>94</v>
      </c>
      <c r="B1530" s="22" t="s">
        <v>57</v>
      </c>
      <c r="C1530" s="22" t="s">
        <v>58</v>
      </c>
      <c r="D1530" s="22" t="s">
        <v>31</v>
      </c>
      <c r="E1530" s="3">
        <v>21</v>
      </c>
      <c r="F1530" s="3">
        <v>21</v>
      </c>
      <c r="G1530" s="3">
        <v>73</v>
      </c>
      <c r="I1530" s="23" t="s">
        <v>27</v>
      </c>
      <c r="J1530" s="3">
        <v>2297</v>
      </c>
      <c r="K1530" s="23" t="s">
        <v>27</v>
      </c>
      <c r="L1530" s="3">
        <v>14875</v>
      </c>
      <c r="M1530" s="23" t="s">
        <v>38</v>
      </c>
    </row>
    <row r="1531" spans="1:13" hidden="1" x14ac:dyDescent="0.2">
      <c r="A1531" s="22" t="s">
        <v>94</v>
      </c>
      <c r="B1531" s="22" t="s">
        <v>57</v>
      </c>
      <c r="C1531" s="22" t="s">
        <v>58</v>
      </c>
      <c r="D1531" s="22" t="s">
        <v>32</v>
      </c>
      <c r="E1531" s="3">
        <v>1</v>
      </c>
      <c r="F1531" s="3">
        <v>1</v>
      </c>
      <c r="G1531" s="3">
        <v>0</v>
      </c>
      <c r="H1531" s="23" t="s">
        <v>84</v>
      </c>
      <c r="I1531" s="23" t="s">
        <v>80</v>
      </c>
      <c r="J1531" s="3">
        <v>0</v>
      </c>
      <c r="K1531" s="23" t="s">
        <v>80</v>
      </c>
      <c r="L1531" s="3">
        <v>0</v>
      </c>
      <c r="M1531" s="23" t="s">
        <v>80</v>
      </c>
    </row>
    <row r="1532" spans="1:13" hidden="1" x14ac:dyDescent="0.2">
      <c r="A1532" s="22" t="s">
        <v>94</v>
      </c>
      <c r="B1532" s="22" t="s">
        <v>57</v>
      </c>
      <c r="C1532" s="22" t="s">
        <v>58</v>
      </c>
      <c r="D1532" s="22" t="s">
        <v>33</v>
      </c>
      <c r="E1532" s="3">
        <v>3</v>
      </c>
      <c r="F1532" s="3">
        <v>10</v>
      </c>
      <c r="G1532" s="3">
        <v>253</v>
      </c>
      <c r="I1532" s="23" t="s">
        <v>27</v>
      </c>
      <c r="J1532" s="3">
        <v>5603</v>
      </c>
      <c r="K1532" s="23" t="s">
        <v>27</v>
      </c>
      <c r="L1532" s="3">
        <v>0</v>
      </c>
      <c r="M1532" s="23" t="s">
        <v>78</v>
      </c>
    </row>
    <row r="1533" spans="1:13" hidden="1" x14ac:dyDescent="0.2">
      <c r="A1533" s="22" t="s">
        <v>94</v>
      </c>
      <c r="B1533" s="22" t="s">
        <v>57</v>
      </c>
      <c r="C1533" s="22" t="s">
        <v>58</v>
      </c>
      <c r="D1533" s="22" t="s">
        <v>34</v>
      </c>
      <c r="E1533" s="3">
        <v>25</v>
      </c>
      <c r="F1533" s="3">
        <v>32</v>
      </c>
      <c r="G1533" s="3">
        <v>359</v>
      </c>
      <c r="I1533" s="23" t="s">
        <v>27</v>
      </c>
      <c r="J1533" s="3">
        <v>8414</v>
      </c>
      <c r="K1533" s="23" t="s">
        <v>27</v>
      </c>
      <c r="L1533" s="3">
        <v>0</v>
      </c>
      <c r="M1533" s="23" t="s">
        <v>78</v>
      </c>
    </row>
    <row r="1534" spans="1:13" hidden="1" x14ac:dyDescent="0.2">
      <c r="A1534" s="22" t="s">
        <v>94</v>
      </c>
      <c r="B1534" s="22" t="s">
        <v>57</v>
      </c>
      <c r="C1534" s="22" t="s">
        <v>58</v>
      </c>
      <c r="D1534" s="22" t="s">
        <v>35</v>
      </c>
      <c r="E1534" s="3">
        <v>3</v>
      </c>
      <c r="F1534" s="3">
        <v>13</v>
      </c>
      <c r="G1534" s="3">
        <v>0</v>
      </c>
      <c r="H1534" s="23" t="s">
        <v>84</v>
      </c>
      <c r="I1534" s="23" t="s">
        <v>80</v>
      </c>
      <c r="J1534" s="3">
        <v>0</v>
      </c>
      <c r="K1534" s="23" t="s">
        <v>80</v>
      </c>
      <c r="L1534" s="3">
        <v>0</v>
      </c>
      <c r="M1534" s="23" t="s">
        <v>80</v>
      </c>
    </row>
    <row r="1535" spans="1:13" hidden="1" x14ac:dyDescent="0.2">
      <c r="A1535" s="22" t="s">
        <v>94</v>
      </c>
      <c r="B1535" s="22" t="s">
        <v>59</v>
      </c>
      <c r="C1535" s="22" t="s">
        <v>60</v>
      </c>
      <c r="D1535" s="22" t="s">
        <v>26</v>
      </c>
      <c r="E1535" s="3">
        <v>48</v>
      </c>
      <c r="F1535" s="3">
        <v>49</v>
      </c>
      <c r="G1535" s="3">
        <v>467</v>
      </c>
      <c r="I1535" s="23" t="s">
        <v>27</v>
      </c>
      <c r="J1535" s="3">
        <v>11648</v>
      </c>
      <c r="K1535" s="23" t="s">
        <v>27</v>
      </c>
      <c r="L1535" s="3">
        <v>23686</v>
      </c>
      <c r="M1535" s="23" t="s">
        <v>27</v>
      </c>
    </row>
    <row r="1536" spans="1:13" hidden="1" x14ac:dyDescent="0.2">
      <c r="A1536" s="22" t="s">
        <v>94</v>
      </c>
      <c r="B1536" s="22" t="s">
        <v>59</v>
      </c>
      <c r="C1536" s="22" t="s">
        <v>60</v>
      </c>
      <c r="D1536" s="22" t="s">
        <v>28</v>
      </c>
      <c r="E1536" s="3">
        <v>28</v>
      </c>
      <c r="F1536" s="3">
        <v>28</v>
      </c>
      <c r="G1536" s="3">
        <v>46</v>
      </c>
      <c r="I1536" s="23" t="s">
        <v>38</v>
      </c>
      <c r="J1536" s="3">
        <v>1050</v>
      </c>
      <c r="K1536" s="23" t="s">
        <v>27</v>
      </c>
      <c r="L1536" s="3">
        <v>3451</v>
      </c>
      <c r="M1536" s="23" t="s">
        <v>27</v>
      </c>
    </row>
    <row r="1537" spans="1:13" hidden="1" x14ac:dyDescent="0.2">
      <c r="A1537" s="22" t="s">
        <v>94</v>
      </c>
      <c r="B1537" s="22" t="s">
        <v>59</v>
      </c>
      <c r="C1537" s="22" t="s">
        <v>60</v>
      </c>
      <c r="D1537" s="22" t="s">
        <v>29</v>
      </c>
      <c r="E1537" s="3">
        <v>8</v>
      </c>
      <c r="F1537" s="3">
        <v>8</v>
      </c>
      <c r="G1537" s="3">
        <v>0</v>
      </c>
      <c r="H1537" s="23" t="s">
        <v>84</v>
      </c>
      <c r="I1537" s="23" t="s">
        <v>78</v>
      </c>
      <c r="J1537" s="3">
        <v>800</v>
      </c>
      <c r="K1537" s="23" t="s">
        <v>38</v>
      </c>
      <c r="L1537" s="3">
        <v>2010</v>
      </c>
      <c r="M1537" s="23" t="s">
        <v>38</v>
      </c>
    </row>
    <row r="1538" spans="1:13" hidden="1" x14ac:dyDescent="0.2">
      <c r="A1538" s="22" t="s">
        <v>94</v>
      </c>
      <c r="B1538" s="22" t="s">
        <v>59</v>
      </c>
      <c r="C1538" s="22" t="s">
        <v>60</v>
      </c>
      <c r="D1538" s="22" t="s">
        <v>30</v>
      </c>
      <c r="E1538" s="3">
        <v>6</v>
      </c>
      <c r="F1538" s="3">
        <v>6</v>
      </c>
      <c r="G1538" s="3">
        <v>0</v>
      </c>
      <c r="H1538" s="23" t="s">
        <v>79</v>
      </c>
      <c r="I1538" s="23" t="s">
        <v>80</v>
      </c>
      <c r="J1538" s="3">
        <v>0</v>
      </c>
      <c r="K1538" s="23" t="s">
        <v>80</v>
      </c>
      <c r="L1538" s="3">
        <v>0</v>
      </c>
      <c r="M1538" s="23" t="s">
        <v>80</v>
      </c>
    </row>
    <row r="1539" spans="1:13" hidden="1" x14ac:dyDescent="0.2">
      <c r="A1539" s="22" t="s">
        <v>94</v>
      </c>
      <c r="B1539" s="22" t="s">
        <v>59</v>
      </c>
      <c r="C1539" s="22" t="s">
        <v>60</v>
      </c>
      <c r="D1539" s="22" t="s">
        <v>31</v>
      </c>
      <c r="E1539" s="3">
        <v>42</v>
      </c>
      <c r="F1539" s="3">
        <v>42</v>
      </c>
      <c r="G1539" s="3">
        <v>206</v>
      </c>
      <c r="I1539" s="23" t="s">
        <v>38</v>
      </c>
      <c r="J1539" s="3">
        <v>4084</v>
      </c>
      <c r="K1539" s="23" t="s">
        <v>38</v>
      </c>
      <c r="L1539" s="3">
        <v>11583</v>
      </c>
      <c r="M1539" s="23" t="s">
        <v>38</v>
      </c>
    </row>
    <row r="1540" spans="1:13" hidden="1" x14ac:dyDescent="0.2">
      <c r="A1540" s="22" t="s">
        <v>94</v>
      </c>
      <c r="B1540" s="22" t="s">
        <v>59</v>
      </c>
      <c r="C1540" s="22" t="s">
        <v>60</v>
      </c>
      <c r="D1540" s="22" t="s">
        <v>32</v>
      </c>
      <c r="E1540" s="3">
        <v>4</v>
      </c>
      <c r="F1540" s="3">
        <v>5</v>
      </c>
      <c r="G1540" s="3">
        <v>122</v>
      </c>
      <c r="I1540" s="23" t="s">
        <v>27</v>
      </c>
      <c r="J1540" s="3">
        <v>4209</v>
      </c>
      <c r="K1540" s="23" t="s">
        <v>27</v>
      </c>
      <c r="L1540" s="3">
        <v>8658</v>
      </c>
      <c r="M1540" s="23" t="s">
        <v>27</v>
      </c>
    </row>
    <row r="1541" spans="1:13" hidden="1" x14ac:dyDescent="0.2">
      <c r="A1541" s="22" t="s">
        <v>94</v>
      </c>
      <c r="B1541" s="22" t="s">
        <v>59</v>
      </c>
      <c r="C1541" s="22" t="s">
        <v>60</v>
      </c>
      <c r="D1541" s="22" t="s">
        <v>33</v>
      </c>
      <c r="E1541" s="3">
        <v>1</v>
      </c>
      <c r="F1541" s="3">
        <v>1</v>
      </c>
      <c r="G1541" s="3">
        <v>0</v>
      </c>
      <c r="H1541" s="23" t="s">
        <v>79</v>
      </c>
      <c r="I1541" s="23" t="s">
        <v>80</v>
      </c>
      <c r="J1541" s="3">
        <v>0</v>
      </c>
      <c r="K1541" s="23" t="s">
        <v>80</v>
      </c>
      <c r="L1541" s="3">
        <v>0</v>
      </c>
      <c r="M1541" s="23" t="s">
        <v>80</v>
      </c>
    </row>
    <row r="1542" spans="1:13" hidden="1" x14ac:dyDescent="0.2">
      <c r="A1542" s="22" t="s">
        <v>94</v>
      </c>
      <c r="B1542" s="22" t="s">
        <v>59</v>
      </c>
      <c r="C1542" s="22" t="s">
        <v>60</v>
      </c>
      <c r="D1542" s="22" t="s">
        <v>34</v>
      </c>
      <c r="E1542" s="3">
        <v>47</v>
      </c>
      <c r="F1542" s="3">
        <v>48</v>
      </c>
      <c r="G1542" s="3">
        <v>464</v>
      </c>
      <c r="I1542" s="23" t="s">
        <v>27</v>
      </c>
      <c r="J1542" s="3">
        <v>11551</v>
      </c>
      <c r="K1542" s="23" t="s">
        <v>27</v>
      </c>
      <c r="L1542" s="3">
        <v>23499</v>
      </c>
      <c r="M1542" s="23" t="s">
        <v>27</v>
      </c>
    </row>
    <row r="1543" spans="1:13" hidden="1" x14ac:dyDescent="0.2">
      <c r="A1543" s="22" t="s">
        <v>94</v>
      </c>
      <c r="B1543" s="22" t="s">
        <v>59</v>
      </c>
      <c r="C1543" s="22" t="s">
        <v>60</v>
      </c>
      <c r="D1543" s="22" t="s">
        <v>35</v>
      </c>
      <c r="E1543" s="3">
        <v>1</v>
      </c>
      <c r="F1543" s="3">
        <v>1</v>
      </c>
      <c r="G1543" s="3">
        <v>0</v>
      </c>
      <c r="H1543" s="23" t="s">
        <v>85</v>
      </c>
      <c r="I1543" s="23" t="s">
        <v>80</v>
      </c>
      <c r="J1543" s="3">
        <v>0</v>
      </c>
      <c r="K1543" s="23" t="s">
        <v>80</v>
      </c>
      <c r="L1543" s="3">
        <v>0</v>
      </c>
      <c r="M1543" s="23" t="s">
        <v>80</v>
      </c>
    </row>
    <row r="1544" spans="1:13" hidden="1" x14ac:dyDescent="0.2">
      <c r="A1544" s="22" t="s">
        <v>94</v>
      </c>
      <c r="B1544" s="22" t="s">
        <v>61</v>
      </c>
      <c r="C1544" s="22" t="s">
        <v>62</v>
      </c>
      <c r="D1544" s="22" t="s">
        <v>26</v>
      </c>
      <c r="E1544" s="3">
        <v>38</v>
      </c>
      <c r="F1544" s="3">
        <v>50</v>
      </c>
      <c r="G1544" s="3">
        <v>2221</v>
      </c>
      <c r="I1544" s="23" t="s">
        <v>27</v>
      </c>
      <c r="J1544" s="3">
        <v>165811</v>
      </c>
      <c r="K1544" s="23" t="s">
        <v>38</v>
      </c>
      <c r="L1544" s="3">
        <v>140085</v>
      </c>
      <c r="M1544" s="23" t="s">
        <v>27</v>
      </c>
    </row>
    <row r="1545" spans="1:13" hidden="1" x14ac:dyDescent="0.2">
      <c r="A1545" s="22" t="s">
        <v>94</v>
      </c>
      <c r="B1545" s="22" t="s">
        <v>61</v>
      </c>
      <c r="C1545" s="22" t="s">
        <v>62</v>
      </c>
      <c r="D1545" s="22" t="s">
        <v>32</v>
      </c>
      <c r="E1545" s="3">
        <v>3</v>
      </c>
      <c r="F1545" s="3">
        <v>3</v>
      </c>
      <c r="G1545" s="3">
        <v>0</v>
      </c>
      <c r="H1545" s="23" t="s">
        <v>84</v>
      </c>
      <c r="I1545" s="23" t="s">
        <v>78</v>
      </c>
      <c r="J1545" s="3">
        <v>2908</v>
      </c>
      <c r="K1545" s="23" t="s">
        <v>38</v>
      </c>
      <c r="L1545" s="3">
        <v>0</v>
      </c>
      <c r="M1545" s="23" t="s">
        <v>78</v>
      </c>
    </row>
    <row r="1546" spans="1:13" hidden="1" x14ac:dyDescent="0.2">
      <c r="A1546" s="22" t="s">
        <v>94</v>
      </c>
      <c r="B1546" s="22" t="s">
        <v>61</v>
      </c>
      <c r="C1546" s="22" t="s">
        <v>62</v>
      </c>
      <c r="D1546" s="22" t="s">
        <v>33</v>
      </c>
      <c r="E1546" s="3">
        <v>22</v>
      </c>
      <c r="F1546" s="3">
        <v>32</v>
      </c>
      <c r="G1546" s="3">
        <v>478</v>
      </c>
      <c r="I1546" s="23" t="s">
        <v>27</v>
      </c>
      <c r="J1546" s="3">
        <v>23471</v>
      </c>
      <c r="K1546" s="23" t="s">
        <v>27</v>
      </c>
      <c r="L1546" s="3">
        <v>37117</v>
      </c>
      <c r="M1546" s="23" t="s">
        <v>27</v>
      </c>
    </row>
    <row r="1547" spans="1:13" hidden="1" x14ac:dyDescent="0.2">
      <c r="A1547" s="22" t="s">
        <v>94</v>
      </c>
      <c r="B1547" s="22" t="s">
        <v>61</v>
      </c>
      <c r="C1547" s="22" t="s">
        <v>62</v>
      </c>
      <c r="D1547" s="22" t="s">
        <v>34</v>
      </c>
      <c r="E1547" s="3">
        <v>25</v>
      </c>
      <c r="F1547" s="3">
        <v>35</v>
      </c>
      <c r="G1547" s="3">
        <v>528</v>
      </c>
      <c r="I1547" s="23" t="s">
        <v>27</v>
      </c>
      <c r="J1547" s="3">
        <v>26379</v>
      </c>
      <c r="K1547" s="23" t="s">
        <v>27</v>
      </c>
      <c r="L1547" s="3">
        <v>37184</v>
      </c>
      <c r="M1547" s="23" t="s">
        <v>27</v>
      </c>
    </row>
    <row r="1548" spans="1:13" hidden="1" x14ac:dyDescent="0.2">
      <c r="A1548" s="22" t="s">
        <v>94</v>
      </c>
      <c r="B1548" s="22" t="s">
        <v>61</v>
      </c>
      <c r="C1548" s="22" t="s">
        <v>62</v>
      </c>
      <c r="D1548" s="22" t="s">
        <v>35</v>
      </c>
      <c r="E1548" s="3">
        <v>13</v>
      </c>
      <c r="F1548" s="3">
        <v>15</v>
      </c>
      <c r="G1548" s="3">
        <v>1693</v>
      </c>
      <c r="I1548" s="23" t="s">
        <v>27</v>
      </c>
      <c r="J1548" s="3">
        <v>139432</v>
      </c>
      <c r="K1548" s="23" t="s">
        <v>38</v>
      </c>
      <c r="L1548" s="3">
        <v>102901</v>
      </c>
      <c r="M1548" s="23" t="s">
        <v>38</v>
      </c>
    </row>
    <row r="1549" spans="1:13" hidden="1" x14ac:dyDescent="0.2">
      <c r="A1549" s="22" t="s">
        <v>94</v>
      </c>
      <c r="B1549" s="22" t="s">
        <v>63</v>
      </c>
      <c r="C1549" s="22" t="s">
        <v>64</v>
      </c>
      <c r="D1549" s="22" t="s">
        <v>26</v>
      </c>
      <c r="E1549" s="3">
        <v>56</v>
      </c>
      <c r="F1549" s="3">
        <v>58</v>
      </c>
      <c r="G1549" s="3">
        <v>0</v>
      </c>
      <c r="H1549" s="23" t="s">
        <v>27</v>
      </c>
      <c r="I1549" s="23" t="s">
        <v>80</v>
      </c>
      <c r="J1549" s="3">
        <v>0</v>
      </c>
      <c r="K1549" s="23" t="s">
        <v>80</v>
      </c>
      <c r="L1549" s="3">
        <v>0</v>
      </c>
      <c r="M1549" s="23" t="s">
        <v>80</v>
      </c>
    </row>
    <row r="1550" spans="1:13" hidden="1" x14ac:dyDescent="0.2">
      <c r="A1550" s="22" t="s">
        <v>94</v>
      </c>
      <c r="B1550" s="22" t="s">
        <v>63</v>
      </c>
      <c r="C1550" s="22" t="s">
        <v>64</v>
      </c>
      <c r="D1550" s="22" t="s">
        <v>28</v>
      </c>
      <c r="E1550" s="3">
        <v>25</v>
      </c>
      <c r="F1550" s="3">
        <v>25</v>
      </c>
      <c r="G1550" s="3">
        <v>47</v>
      </c>
      <c r="I1550" s="23" t="s">
        <v>38</v>
      </c>
      <c r="J1550" s="3">
        <v>1086</v>
      </c>
      <c r="K1550" s="23" t="s">
        <v>27</v>
      </c>
      <c r="L1550" s="3">
        <v>3102</v>
      </c>
      <c r="M1550" s="23" t="s">
        <v>27</v>
      </c>
    </row>
    <row r="1551" spans="1:13" hidden="1" x14ac:dyDescent="0.2">
      <c r="A1551" s="22" t="s">
        <v>94</v>
      </c>
      <c r="B1551" s="22" t="s">
        <v>63</v>
      </c>
      <c r="C1551" s="22" t="s">
        <v>64</v>
      </c>
      <c r="D1551" s="22" t="s">
        <v>29</v>
      </c>
      <c r="E1551" s="3">
        <v>8</v>
      </c>
      <c r="F1551" s="3">
        <v>8</v>
      </c>
      <c r="G1551" s="3">
        <v>0</v>
      </c>
      <c r="H1551" s="23" t="s">
        <v>84</v>
      </c>
      <c r="I1551" s="23" t="s">
        <v>78</v>
      </c>
      <c r="J1551" s="3">
        <v>1064</v>
      </c>
      <c r="K1551" s="23" t="s">
        <v>38</v>
      </c>
      <c r="L1551" s="3">
        <v>1748</v>
      </c>
      <c r="M1551" s="23" t="s">
        <v>38</v>
      </c>
    </row>
    <row r="1552" spans="1:13" hidden="1" x14ac:dyDescent="0.2">
      <c r="A1552" s="22" t="s">
        <v>94</v>
      </c>
      <c r="B1552" s="22" t="s">
        <v>63</v>
      </c>
      <c r="C1552" s="22" t="s">
        <v>64</v>
      </c>
      <c r="D1552" s="22" t="s">
        <v>30</v>
      </c>
      <c r="E1552" s="3">
        <v>7</v>
      </c>
      <c r="F1552" s="3">
        <v>7</v>
      </c>
      <c r="G1552" s="3">
        <v>94</v>
      </c>
      <c r="I1552" s="23" t="s">
        <v>38</v>
      </c>
      <c r="J1552" s="3">
        <v>890</v>
      </c>
      <c r="K1552" s="23" t="s">
        <v>27</v>
      </c>
      <c r="L1552" s="3">
        <v>2065</v>
      </c>
      <c r="M1552" s="23" t="s">
        <v>38</v>
      </c>
    </row>
    <row r="1553" spans="1:13" hidden="1" x14ac:dyDescent="0.2">
      <c r="A1553" s="22" t="s">
        <v>94</v>
      </c>
      <c r="B1553" s="22" t="s">
        <v>63</v>
      </c>
      <c r="C1553" s="22" t="s">
        <v>64</v>
      </c>
      <c r="D1553" s="22" t="s">
        <v>31</v>
      </c>
      <c r="E1553" s="3">
        <v>40</v>
      </c>
      <c r="F1553" s="3">
        <v>40</v>
      </c>
      <c r="G1553" s="3">
        <v>191</v>
      </c>
      <c r="I1553" s="23" t="s">
        <v>38</v>
      </c>
      <c r="J1553" s="3">
        <v>3040</v>
      </c>
      <c r="K1553" s="23" t="s">
        <v>27</v>
      </c>
      <c r="L1553" s="3">
        <v>6915</v>
      </c>
      <c r="M1553" s="23" t="s">
        <v>27</v>
      </c>
    </row>
    <row r="1554" spans="1:13" hidden="1" x14ac:dyDescent="0.2">
      <c r="A1554" s="22" t="s">
        <v>94</v>
      </c>
      <c r="B1554" s="22" t="s">
        <v>63</v>
      </c>
      <c r="C1554" s="22" t="s">
        <v>64</v>
      </c>
      <c r="D1554" s="22" t="s">
        <v>32</v>
      </c>
      <c r="E1554" s="3">
        <v>6</v>
      </c>
      <c r="F1554" s="3">
        <v>6</v>
      </c>
      <c r="G1554" s="3">
        <v>0</v>
      </c>
      <c r="H1554" s="23" t="s">
        <v>79</v>
      </c>
      <c r="I1554" s="23" t="s">
        <v>80</v>
      </c>
      <c r="J1554" s="3">
        <v>0</v>
      </c>
      <c r="K1554" s="23" t="s">
        <v>80</v>
      </c>
      <c r="L1554" s="3">
        <v>0</v>
      </c>
      <c r="M1554" s="23" t="s">
        <v>80</v>
      </c>
    </row>
    <row r="1555" spans="1:13" hidden="1" x14ac:dyDescent="0.2">
      <c r="A1555" s="22" t="s">
        <v>94</v>
      </c>
      <c r="B1555" s="22" t="s">
        <v>63</v>
      </c>
      <c r="C1555" s="22" t="s">
        <v>64</v>
      </c>
      <c r="D1555" s="22" t="s">
        <v>33</v>
      </c>
      <c r="E1555" s="3">
        <v>7</v>
      </c>
      <c r="F1555" s="3">
        <v>8</v>
      </c>
      <c r="G1555" s="3">
        <v>0</v>
      </c>
      <c r="H1555" s="23" t="s">
        <v>79</v>
      </c>
      <c r="I1555" s="23" t="s">
        <v>78</v>
      </c>
      <c r="J1555" s="3">
        <v>6408</v>
      </c>
      <c r="K1555" s="23" t="s">
        <v>38</v>
      </c>
      <c r="L1555" s="3">
        <v>11930</v>
      </c>
      <c r="M1555" s="23" t="s">
        <v>38</v>
      </c>
    </row>
    <row r="1556" spans="1:13" hidden="1" x14ac:dyDescent="0.2">
      <c r="A1556" s="22" t="s">
        <v>94</v>
      </c>
      <c r="B1556" s="22" t="s">
        <v>63</v>
      </c>
      <c r="C1556" s="22" t="s">
        <v>64</v>
      </c>
      <c r="D1556" s="22" t="s">
        <v>34</v>
      </c>
      <c r="E1556" s="3">
        <v>53</v>
      </c>
      <c r="F1556" s="3">
        <v>54</v>
      </c>
      <c r="G1556" s="3">
        <v>658</v>
      </c>
      <c r="I1556" s="23" t="s">
        <v>27</v>
      </c>
      <c r="J1556" s="3">
        <v>15448</v>
      </c>
      <c r="K1556" s="23" t="s">
        <v>27</v>
      </c>
      <c r="L1556" s="3">
        <v>34643</v>
      </c>
      <c r="M1556" s="23" t="s">
        <v>27</v>
      </c>
    </row>
    <row r="1557" spans="1:13" hidden="1" x14ac:dyDescent="0.2">
      <c r="A1557" s="22" t="s">
        <v>94</v>
      </c>
      <c r="B1557" s="22" t="s">
        <v>63</v>
      </c>
      <c r="C1557" s="22" t="s">
        <v>64</v>
      </c>
      <c r="D1557" s="22" t="s">
        <v>35</v>
      </c>
      <c r="E1557" s="3">
        <v>3</v>
      </c>
      <c r="F1557" s="3">
        <v>4</v>
      </c>
      <c r="G1557" s="3">
        <v>0</v>
      </c>
      <c r="H1557" s="23" t="s">
        <v>83</v>
      </c>
      <c r="I1557" s="23" t="s">
        <v>80</v>
      </c>
      <c r="J1557" s="3">
        <v>0</v>
      </c>
      <c r="K1557" s="23" t="s">
        <v>80</v>
      </c>
      <c r="L1557" s="3">
        <v>0</v>
      </c>
      <c r="M1557" s="23" t="s">
        <v>80</v>
      </c>
    </row>
    <row r="1558" spans="1:13" hidden="1" x14ac:dyDescent="0.2">
      <c r="A1558" s="22" t="s">
        <v>94</v>
      </c>
      <c r="B1558" s="22" t="s">
        <v>65</v>
      </c>
      <c r="C1558" s="22" t="s">
        <v>66</v>
      </c>
      <c r="D1558" s="22" t="s">
        <v>26</v>
      </c>
      <c r="E1558" s="3">
        <v>3373</v>
      </c>
      <c r="F1558" s="3">
        <v>3443</v>
      </c>
      <c r="G1558" s="3">
        <v>186947</v>
      </c>
      <c r="I1558" s="23" t="s">
        <v>27</v>
      </c>
      <c r="J1558" s="3">
        <v>4469539</v>
      </c>
      <c r="K1558" s="23" t="s">
        <v>27</v>
      </c>
      <c r="L1558" s="3">
        <v>13273181</v>
      </c>
      <c r="M1558" s="23" t="s">
        <v>27</v>
      </c>
    </row>
    <row r="1559" spans="1:13" hidden="1" x14ac:dyDescent="0.2">
      <c r="A1559" s="22" t="s">
        <v>94</v>
      </c>
      <c r="B1559" s="22" t="s">
        <v>65</v>
      </c>
      <c r="C1559" s="22" t="s">
        <v>66</v>
      </c>
      <c r="D1559" s="22" t="s">
        <v>28</v>
      </c>
      <c r="E1559" s="3">
        <v>466</v>
      </c>
      <c r="F1559" s="3">
        <v>466</v>
      </c>
      <c r="G1559" s="3">
        <v>1023</v>
      </c>
      <c r="I1559" s="23" t="s">
        <v>27</v>
      </c>
      <c r="J1559" s="3">
        <v>32468</v>
      </c>
      <c r="K1559" s="23" t="s">
        <v>27</v>
      </c>
      <c r="L1559" s="3">
        <v>96403</v>
      </c>
      <c r="M1559" s="23" t="s">
        <v>27</v>
      </c>
    </row>
    <row r="1560" spans="1:13" hidden="1" x14ac:dyDescent="0.2">
      <c r="A1560" s="22" t="s">
        <v>94</v>
      </c>
      <c r="B1560" s="22" t="s">
        <v>65</v>
      </c>
      <c r="C1560" s="22" t="s">
        <v>66</v>
      </c>
      <c r="D1560" s="22" t="s">
        <v>29</v>
      </c>
      <c r="E1560" s="3">
        <v>388</v>
      </c>
      <c r="F1560" s="3">
        <v>388</v>
      </c>
      <c r="G1560" s="3">
        <v>2579</v>
      </c>
      <c r="I1560" s="23" t="s">
        <v>27</v>
      </c>
      <c r="J1560" s="3">
        <v>43779</v>
      </c>
      <c r="K1560" s="23" t="s">
        <v>27</v>
      </c>
      <c r="L1560" s="3">
        <v>129968</v>
      </c>
      <c r="M1560" s="23" t="s">
        <v>27</v>
      </c>
    </row>
    <row r="1561" spans="1:13" hidden="1" x14ac:dyDescent="0.2">
      <c r="A1561" s="22" t="s">
        <v>94</v>
      </c>
      <c r="B1561" s="22" t="s">
        <v>65</v>
      </c>
      <c r="C1561" s="22" t="s">
        <v>66</v>
      </c>
      <c r="D1561" s="22" t="s">
        <v>30</v>
      </c>
      <c r="E1561" s="3">
        <v>525</v>
      </c>
      <c r="F1561" s="3">
        <v>525</v>
      </c>
      <c r="G1561" s="3">
        <v>7591</v>
      </c>
      <c r="I1561" s="23" t="s">
        <v>27</v>
      </c>
      <c r="J1561" s="3">
        <v>138467</v>
      </c>
      <c r="K1561" s="23" t="s">
        <v>27</v>
      </c>
      <c r="L1561" s="3">
        <v>403838</v>
      </c>
      <c r="M1561" s="23" t="s">
        <v>27</v>
      </c>
    </row>
    <row r="1562" spans="1:13" hidden="1" x14ac:dyDescent="0.2">
      <c r="A1562" s="22" t="s">
        <v>94</v>
      </c>
      <c r="B1562" s="22" t="s">
        <v>65</v>
      </c>
      <c r="C1562" s="22" t="s">
        <v>66</v>
      </c>
      <c r="D1562" s="22" t="s">
        <v>31</v>
      </c>
      <c r="E1562" s="3">
        <v>1379</v>
      </c>
      <c r="F1562" s="3">
        <v>1379</v>
      </c>
      <c r="G1562" s="3">
        <v>11193</v>
      </c>
      <c r="I1562" s="23" t="s">
        <v>27</v>
      </c>
      <c r="J1562" s="3">
        <v>214714</v>
      </c>
      <c r="K1562" s="23" t="s">
        <v>27</v>
      </c>
      <c r="L1562" s="3">
        <v>630209</v>
      </c>
      <c r="M1562" s="23" t="s">
        <v>27</v>
      </c>
    </row>
    <row r="1563" spans="1:13" hidden="1" x14ac:dyDescent="0.2">
      <c r="A1563" s="22" t="s">
        <v>94</v>
      </c>
      <c r="B1563" s="22" t="s">
        <v>65</v>
      </c>
      <c r="C1563" s="22" t="s">
        <v>66</v>
      </c>
      <c r="D1563" s="22" t="s">
        <v>32</v>
      </c>
      <c r="E1563" s="3">
        <v>1605</v>
      </c>
      <c r="F1563" s="3">
        <v>1617</v>
      </c>
      <c r="G1563" s="3">
        <v>73521</v>
      </c>
      <c r="I1563" s="23" t="s">
        <v>27</v>
      </c>
      <c r="J1563" s="3">
        <v>1689763</v>
      </c>
      <c r="K1563" s="23" t="s">
        <v>27</v>
      </c>
      <c r="L1563" s="3">
        <v>4954332</v>
      </c>
      <c r="M1563" s="23" t="s">
        <v>27</v>
      </c>
    </row>
    <row r="1564" spans="1:13" hidden="1" x14ac:dyDescent="0.2">
      <c r="A1564" s="22" t="s">
        <v>94</v>
      </c>
      <c r="B1564" s="22" t="s">
        <v>65</v>
      </c>
      <c r="C1564" s="22" t="s">
        <v>66</v>
      </c>
      <c r="D1564" s="22" t="s">
        <v>33</v>
      </c>
      <c r="E1564" s="3">
        <v>362</v>
      </c>
      <c r="F1564" s="3">
        <v>396</v>
      </c>
      <c r="G1564" s="3">
        <v>58466</v>
      </c>
      <c r="I1564" s="23" t="s">
        <v>27</v>
      </c>
      <c r="J1564" s="3">
        <v>1672280</v>
      </c>
      <c r="K1564" s="23" t="s">
        <v>27</v>
      </c>
      <c r="L1564" s="3">
        <v>4926185</v>
      </c>
      <c r="M1564" s="23" t="s">
        <v>27</v>
      </c>
    </row>
    <row r="1565" spans="1:13" hidden="1" x14ac:dyDescent="0.2">
      <c r="A1565" s="22" t="s">
        <v>94</v>
      </c>
      <c r="B1565" s="22" t="s">
        <v>65</v>
      </c>
      <c r="C1565" s="22" t="s">
        <v>66</v>
      </c>
      <c r="D1565" s="22" t="s">
        <v>34</v>
      </c>
      <c r="E1565" s="3">
        <v>3346</v>
      </c>
      <c r="F1565" s="3">
        <v>3392</v>
      </c>
      <c r="G1565" s="3">
        <v>143180</v>
      </c>
      <c r="I1565" s="23" t="s">
        <v>27</v>
      </c>
      <c r="J1565" s="3">
        <v>3576757</v>
      </c>
      <c r="K1565" s="23" t="s">
        <v>27</v>
      </c>
      <c r="L1565" s="3">
        <v>10510726</v>
      </c>
      <c r="M1565" s="23" t="s">
        <v>27</v>
      </c>
    </row>
    <row r="1566" spans="1:13" hidden="1" x14ac:dyDescent="0.2">
      <c r="A1566" s="22" t="s">
        <v>94</v>
      </c>
      <c r="B1566" s="22" t="s">
        <v>65</v>
      </c>
      <c r="C1566" s="22" t="s">
        <v>66</v>
      </c>
      <c r="D1566" s="22" t="s">
        <v>35</v>
      </c>
      <c r="E1566" s="3">
        <v>27</v>
      </c>
      <c r="F1566" s="3">
        <v>51</v>
      </c>
      <c r="G1566" s="3">
        <v>43767</v>
      </c>
      <c r="I1566" s="23" t="s">
        <v>38</v>
      </c>
      <c r="J1566" s="3">
        <v>892782</v>
      </c>
      <c r="K1566" s="23" t="s">
        <v>38</v>
      </c>
      <c r="L1566" s="3">
        <v>2762455</v>
      </c>
      <c r="M1566" s="23" t="s">
        <v>38</v>
      </c>
    </row>
    <row r="1567" spans="1:13" hidden="1" x14ac:dyDescent="0.2">
      <c r="A1567" s="22" t="s">
        <v>94</v>
      </c>
      <c r="B1567" s="22" t="s">
        <v>67</v>
      </c>
      <c r="C1567" s="22" t="s">
        <v>68</v>
      </c>
      <c r="D1567" s="22" t="s">
        <v>26</v>
      </c>
      <c r="E1567" s="3">
        <v>2045</v>
      </c>
      <c r="F1567" s="3">
        <v>2795</v>
      </c>
      <c r="G1567" s="3">
        <v>85257</v>
      </c>
      <c r="I1567" s="23" t="s">
        <v>27</v>
      </c>
      <c r="J1567" s="3">
        <v>2716206</v>
      </c>
      <c r="K1567" s="23" t="s">
        <v>27</v>
      </c>
      <c r="L1567" s="3">
        <v>7229830</v>
      </c>
      <c r="M1567" s="23" t="s">
        <v>27</v>
      </c>
    </row>
    <row r="1568" spans="1:13" hidden="1" x14ac:dyDescent="0.2">
      <c r="A1568" s="22" t="s">
        <v>94</v>
      </c>
      <c r="B1568" s="22" t="s">
        <v>67</v>
      </c>
      <c r="C1568" s="22" t="s">
        <v>68</v>
      </c>
      <c r="D1568" s="22" t="s">
        <v>28</v>
      </c>
      <c r="E1568" s="3">
        <v>630</v>
      </c>
      <c r="F1568" s="3">
        <v>630</v>
      </c>
      <c r="G1568" s="3">
        <v>1328</v>
      </c>
      <c r="I1568" s="23" t="s">
        <v>27</v>
      </c>
      <c r="J1568" s="3">
        <v>21574</v>
      </c>
      <c r="K1568" s="23" t="s">
        <v>27</v>
      </c>
      <c r="L1568" s="3">
        <v>51457</v>
      </c>
      <c r="M1568" s="23" t="s">
        <v>27</v>
      </c>
    </row>
    <row r="1569" spans="1:13" hidden="1" x14ac:dyDescent="0.2">
      <c r="A1569" s="22" t="s">
        <v>94</v>
      </c>
      <c r="B1569" s="22" t="s">
        <v>67</v>
      </c>
      <c r="C1569" s="22" t="s">
        <v>68</v>
      </c>
      <c r="D1569" s="22" t="s">
        <v>29</v>
      </c>
      <c r="E1569" s="3">
        <v>420</v>
      </c>
      <c r="F1569" s="3">
        <v>421</v>
      </c>
      <c r="G1569" s="3">
        <v>2881</v>
      </c>
      <c r="I1569" s="23" t="s">
        <v>27</v>
      </c>
      <c r="J1569" s="3">
        <v>36266</v>
      </c>
      <c r="K1569" s="23" t="s">
        <v>27</v>
      </c>
      <c r="L1569" s="3">
        <v>78374</v>
      </c>
      <c r="M1569" s="23" t="s">
        <v>27</v>
      </c>
    </row>
    <row r="1570" spans="1:13" hidden="1" x14ac:dyDescent="0.2">
      <c r="A1570" s="22" t="s">
        <v>94</v>
      </c>
      <c r="B1570" s="22" t="s">
        <v>67</v>
      </c>
      <c r="C1570" s="22" t="s">
        <v>68</v>
      </c>
      <c r="D1570" s="22" t="s">
        <v>30</v>
      </c>
      <c r="E1570" s="3">
        <v>472</v>
      </c>
      <c r="F1570" s="3">
        <v>475</v>
      </c>
      <c r="G1570" s="3">
        <v>6635</v>
      </c>
      <c r="I1570" s="23" t="s">
        <v>27</v>
      </c>
      <c r="J1570" s="3">
        <v>88269</v>
      </c>
      <c r="K1570" s="23" t="s">
        <v>27</v>
      </c>
      <c r="L1570" s="3">
        <v>170204</v>
      </c>
      <c r="M1570" s="23" t="s">
        <v>27</v>
      </c>
    </row>
    <row r="1571" spans="1:13" hidden="1" x14ac:dyDescent="0.2">
      <c r="A1571" s="22" t="s">
        <v>94</v>
      </c>
      <c r="B1571" s="22" t="s">
        <v>67</v>
      </c>
      <c r="C1571" s="22" t="s">
        <v>68</v>
      </c>
      <c r="D1571" s="22" t="s">
        <v>31</v>
      </c>
      <c r="E1571" s="3">
        <v>1522</v>
      </c>
      <c r="F1571" s="3">
        <v>1526</v>
      </c>
      <c r="G1571" s="3">
        <v>10844</v>
      </c>
      <c r="I1571" s="23" t="s">
        <v>27</v>
      </c>
      <c r="J1571" s="3">
        <v>146109</v>
      </c>
      <c r="K1571" s="23" t="s">
        <v>27</v>
      </c>
      <c r="L1571" s="3">
        <v>300035</v>
      </c>
      <c r="M1571" s="23" t="s">
        <v>27</v>
      </c>
    </row>
    <row r="1572" spans="1:13" hidden="1" x14ac:dyDescent="0.2">
      <c r="A1572" s="22" t="s">
        <v>94</v>
      </c>
      <c r="B1572" s="22" t="s">
        <v>67</v>
      </c>
      <c r="C1572" s="22" t="s">
        <v>68</v>
      </c>
      <c r="D1572" s="22" t="s">
        <v>32</v>
      </c>
      <c r="E1572" s="3">
        <v>416</v>
      </c>
      <c r="F1572" s="3">
        <v>534</v>
      </c>
      <c r="G1572" s="3">
        <v>14902</v>
      </c>
      <c r="I1572" s="23" t="s">
        <v>27</v>
      </c>
      <c r="J1572" s="3">
        <v>256395</v>
      </c>
      <c r="K1572" s="23" t="s">
        <v>27</v>
      </c>
      <c r="L1572" s="3">
        <v>530452</v>
      </c>
      <c r="M1572" s="23" t="s">
        <v>27</v>
      </c>
    </row>
    <row r="1573" spans="1:13" hidden="1" x14ac:dyDescent="0.2">
      <c r="A1573" s="22" t="s">
        <v>94</v>
      </c>
      <c r="B1573" s="22" t="s">
        <v>67</v>
      </c>
      <c r="C1573" s="22" t="s">
        <v>68</v>
      </c>
      <c r="D1573" s="22" t="s">
        <v>33</v>
      </c>
      <c r="E1573" s="3">
        <v>79</v>
      </c>
      <c r="F1573" s="3">
        <v>470</v>
      </c>
      <c r="G1573" s="3">
        <v>13603</v>
      </c>
      <c r="I1573" s="23" t="s">
        <v>27</v>
      </c>
      <c r="J1573" s="3">
        <v>347415</v>
      </c>
      <c r="K1573" s="23" t="s">
        <v>27</v>
      </c>
      <c r="L1573" s="3">
        <v>869375</v>
      </c>
      <c r="M1573" s="23" t="s">
        <v>27</v>
      </c>
    </row>
    <row r="1574" spans="1:13" hidden="1" x14ac:dyDescent="0.2">
      <c r="A1574" s="22" t="s">
        <v>94</v>
      </c>
      <c r="B1574" s="22" t="s">
        <v>67</v>
      </c>
      <c r="C1574" s="22" t="s">
        <v>68</v>
      </c>
      <c r="D1574" s="22" t="s">
        <v>34</v>
      </c>
      <c r="E1574" s="3">
        <v>2017</v>
      </c>
      <c r="F1574" s="3">
        <v>2530</v>
      </c>
      <c r="G1574" s="3">
        <v>39349</v>
      </c>
      <c r="I1574" s="23" t="s">
        <v>27</v>
      </c>
      <c r="J1574" s="3">
        <v>749919</v>
      </c>
      <c r="K1574" s="23" t="s">
        <v>27</v>
      </c>
      <c r="L1574" s="3">
        <v>1699862</v>
      </c>
      <c r="M1574" s="23" t="s">
        <v>27</v>
      </c>
    </row>
    <row r="1575" spans="1:13" hidden="1" x14ac:dyDescent="0.2">
      <c r="A1575" s="22" t="s">
        <v>94</v>
      </c>
      <c r="B1575" s="22" t="s">
        <v>67</v>
      </c>
      <c r="C1575" s="22" t="s">
        <v>68</v>
      </c>
      <c r="D1575" s="22" t="s">
        <v>35</v>
      </c>
      <c r="E1575" s="3">
        <v>28</v>
      </c>
      <c r="F1575" s="3">
        <v>265</v>
      </c>
      <c r="G1575" s="3">
        <v>45908</v>
      </c>
      <c r="I1575" s="23" t="s">
        <v>27</v>
      </c>
      <c r="J1575" s="3">
        <v>1966287</v>
      </c>
      <c r="K1575" s="23" t="s">
        <v>27</v>
      </c>
      <c r="L1575" s="3">
        <v>5529968</v>
      </c>
      <c r="M1575" s="23" t="s">
        <v>27</v>
      </c>
    </row>
    <row r="1576" spans="1:13" hidden="1" x14ac:dyDescent="0.2">
      <c r="A1576" s="22" t="s">
        <v>94</v>
      </c>
      <c r="B1576" s="22" t="s">
        <v>69</v>
      </c>
      <c r="C1576" s="22" t="s">
        <v>70</v>
      </c>
      <c r="D1576" s="22" t="s">
        <v>26</v>
      </c>
      <c r="E1576" s="3">
        <v>56</v>
      </c>
      <c r="F1576" s="3">
        <v>62</v>
      </c>
      <c r="G1576" s="3">
        <v>451</v>
      </c>
      <c r="I1576" s="23" t="s">
        <v>27</v>
      </c>
      <c r="J1576" s="3">
        <v>8268</v>
      </c>
      <c r="K1576" s="23" t="s">
        <v>27</v>
      </c>
      <c r="L1576" s="3">
        <v>30500</v>
      </c>
      <c r="M1576" s="23" t="s">
        <v>27</v>
      </c>
    </row>
    <row r="1577" spans="1:13" hidden="1" x14ac:dyDescent="0.2">
      <c r="A1577" s="22" t="s">
        <v>94</v>
      </c>
      <c r="B1577" s="22" t="s">
        <v>69</v>
      </c>
      <c r="C1577" s="22" t="s">
        <v>70</v>
      </c>
      <c r="D1577" s="22" t="s">
        <v>28</v>
      </c>
      <c r="E1577" s="3">
        <v>33</v>
      </c>
      <c r="F1577" s="3">
        <v>33</v>
      </c>
      <c r="G1577" s="3">
        <v>44</v>
      </c>
      <c r="I1577" s="23" t="s">
        <v>38</v>
      </c>
      <c r="J1577" s="3">
        <v>1353</v>
      </c>
      <c r="K1577" s="23" t="s">
        <v>27</v>
      </c>
      <c r="L1577" s="3">
        <v>6492</v>
      </c>
      <c r="M1577" s="23" t="s">
        <v>27</v>
      </c>
    </row>
    <row r="1578" spans="1:13" hidden="1" x14ac:dyDescent="0.2">
      <c r="A1578" s="22" t="s">
        <v>94</v>
      </c>
      <c r="B1578" s="22" t="s">
        <v>69</v>
      </c>
      <c r="C1578" s="22" t="s">
        <v>70</v>
      </c>
      <c r="D1578" s="22" t="s">
        <v>29</v>
      </c>
      <c r="E1578" s="3">
        <v>8</v>
      </c>
      <c r="F1578" s="3">
        <v>8</v>
      </c>
      <c r="G1578" s="3">
        <v>56</v>
      </c>
      <c r="I1578" s="23" t="s">
        <v>27</v>
      </c>
      <c r="J1578" s="3">
        <v>850</v>
      </c>
      <c r="K1578" s="23" t="s">
        <v>27</v>
      </c>
      <c r="L1578" s="3">
        <v>5319</v>
      </c>
      <c r="M1578" s="23" t="s">
        <v>27</v>
      </c>
    </row>
    <row r="1579" spans="1:13" hidden="1" x14ac:dyDescent="0.2">
      <c r="A1579" s="22" t="s">
        <v>94</v>
      </c>
      <c r="B1579" s="22" t="s">
        <v>69</v>
      </c>
      <c r="C1579" s="22" t="s">
        <v>70</v>
      </c>
      <c r="D1579" s="22" t="s">
        <v>30</v>
      </c>
      <c r="E1579" s="3">
        <v>6</v>
      </c>
      <c r="F1579" s="3">
        <v>6</v>
      </c>
      <c r="G1579" s="3">
        <v>0</v>
      </c>
      <c r="H1579" s="23" t="s">
        <v>84</v>
      </c>
      <c r="I1579" s="23" t="s">
        <v>78</v>
      </c>
      <c r="J1579" s="3">
        <v>2166</v>
      </c>
      <c r="K1579" s="23" t="s">
        <v>38</v>
      </c>
      <c r="L1579" s="3">
        <v>0</v>
      </c>
      <c r="M1579" s="23" t="s">
        <v>78</v>
      </c>
    </row>
    <row r="1580" spans="1:13" hidden="1" x14ac:dyDescent="0.2">
      <c r="A1580" s="22" t="s">
        <v>94</v>
      </c>
      <c r="B1580" s="22" t="s">
        <v>69</v>
      </c>
      <c r="C1580" s="22" t="s">
        <v>70</v>
      </c>
      <c r="D1580" s="22" t="s">
        <v>31</v>
      </c>
      <c r="E1580" s="3">
        <v>47</v>
      </c>
      <c r="F1580" s="3">
        <v>47</v>
      </c>
      <c r="G1580" s="3">
        <v>188</v>
      </c>
      <c r="I1580" s="23" t="s">
        <v>38</v>
      </c>
      <c r="J1580" s="3">
        <v>4369</v>
      </c>
      <c r="K1580" s="23" t="s">
        <v>27</v>
      </c>
      <c r="L1580" s="3">
        <v>18559</v>
      </c>
      <c r="M1580" s="23" t="s">
        <v>38</v>
      </c>
    </row>
    <row r="1581" spans="1:13" hidden="1" x14ac:dyDescent="0.2">
      <c r="A1581" s="22" t="s">
        <v>94</v>
      </c>
      <c r="B1581" s="22" t="s">
        <v>69</v>
      </c>
      <c r="C1581" s="22" t="s">
        <v>70</v>
      </c>
      <c r="D1581" s="22" t="s">
        <v>32</v>
      </c>
      <c r="E1581" s="3">
        <v>3</v>
      </c>
      <c r="F1581" s="3">
        <v>5</v>
      </c>
      <c r="G1581" s="3">
        <v>84</v>
      </c>
      <c r="I1581" s="23" t="s">
        <v>38</v>
      </c>
      <c r="J1581" s="3">
        <v>1026</v>
      </c>
      <c r="K1581" s="23" t="s">
        <v>27</v>
      </c>
      <c r="L1581" s="3">
        <v>3297</v>
      </c>
      <c r="M1581" s="23" t="s">
        <v>27</v>
      </c>
    </row>
    <row r="1582" spans="1:13" hidden="1" x14ac:dyDescent="0.2">
      <c r="A1582" s="22" t="s">
        <v>94</v>
      </c>
      <c r="B1582" s="22" t="s">
        <v>69</v>
      </c>
      <c r="C1582" s="22" t="s">
        <v>70</v>
      </c>
      <c r="D1582" s="22" t="s">
        <v>33</v>
      </c>
      <c r="E1582" s="3">
        <v>4</v>
      </c>
      <c r="F1582" s="3">
        <v>5</v>
      </c>
      <c r="G1582" s="3">
        <v>102</v>
      </c>
      <c r="I1582" s="23" t="s">
        <v>38</v>
      </c>
      <c r="J1582" s="3">
        <v>1153</v>
      </c>
      <c r="K1582" s="23" t="s">
        <v>27</v>
      </c>
      <c r="L1582" s="3">
        <v>3302</v>
      </c>
      <c r="M1582" s="23" t="s">
        <v>27</v>
      </c>
    </row>
    <row r="1583" spans="1:13" hidden="1" x14ac:dyDescent="0.2">
      <c r="A1583" s="22" t="s">
        <v>94</v>
      </c>
      <c r="B1583" s="22" t="s">
        <v>69</v>
      </c>
      <c r="C1583" s="22" t="s">
        <v>70</v>
      </c>
      <c r="D1583" s="22" t="s">
        <v>34</v>
      </c>
      <c r="E1583" s="3">
        <v>54</v>
      </c>
      <c r="F1583" s="3">
        <v>57</v>
      </c>
      <c r="G1583" s="3">
        <v>374</v>
      </c>
      <c r="I1583" s="23" t="s">
        <v>38</v>
      </c>
      <c r="J1583" s="3">
        <v>6548</v>
      </c>
      <c r="K1583" s="23" t="s">
        <v>27</v>
      </c>
      <c r="L1583" s="3">
        <v>25158</v>
      </c>
      <c r="M1583" s="23" t="s">
        <v>38</v>
      </c>
    </row>
    <row r="1584" spans="1:13" hidden="1" x14ac:dyDescent="0.2">
      <c r="A1584" s="22" t="s">
        <v>94</v>
      </c>
      <c r="B1584" s="22" t="s">
        <v>69</v>
      </c>
      <c r="C1584" s="22" t="s">
        <v>70</v>
      </c>
      <c r="D1584" s="22" t="s">
        <v>35</v>
      </c>
      <c r="E1584" s="3">
        <v>2</v>
      </c>
      <c r="F1584" s="3">
        <v>5</v>
      </c>
      <c r="G1584" s="3">
        <v>0</v>
      </c>
      <c r="H1584" s="23" t="s">
        <v>84</v>
      </c>
      <c r="I1584" s="23" t="s">
        <v>80</v>
      </c>
      <c r="J1584" s="3">
        <v>0</v>
      </c>
      <c r="K1584" s="23" t="s">
        <v>80</v>
      </c>
      <c r="L1584" s="3">
        <v>0</v>
      </c>
      <c r="M1584" s="23" t="s">
        <v>80</v>
      </c>
    </row>
    <row r="1585" spans="1:13" hidden="1" x14ac:dyDescent="0.2">
      <c r="A1585" s="22" t="s">
        <v>94</v>
      </c>
      <c r="B1585" s="22" t="s">
        <v>71</v>
      </c>
      <c r="C1585" s="22" t="s">
        <v>72</v>
      </c>
      <c r="D1585" s="22" t="s">
        <v>26</v>
      </c>
      <c r="E1585" s="3">
        <v>167</v>
      </c>
      <c r="F1585" s="3">
        <v>180</v>
      </c>
      <c r="G1585" s="3">
        <v>1417</v>
      </c>
      <c r="I1585" s="23" t="s">
        <v>27</v>
      </c>
      <c r="J1585" s="3">
        <v>28108</v>
      </c>
      <c r="K1585" s="23" t="s">
        <v>27</v>
      </c>
      <c r="L1585" s="3">
        <v>84473</v>
      </c>
      <c r="M1585" s="23" t="s">
        <v>27</v>
      </c>
    </row>
    <row r="1586" spans="1:13" hidden="1" x14ac:dyDescent="0.2">
      <c r="A1586" s="22" t="s">
        <v>94</v>
      </c>
      <c r="B1586" s="22" t="s">
        <v>71</v>
      </c>
      <c r="C1586" s="22" t="s">
        <v>72</v>
      </c>
      <c r="D1586" s="22" t="s">
        <v>28</v>
      </c>
      <c r="E1586" s="3">
        <v>94</v>
      </c>
      <c r="F1586" s="3">
        <v>94</v>
      </c>
      <c r="G1586" s="3">
        <v>158</v>
      </c>
      <c r="I1586" s="23" t="s">
        <v>27</v>
      </c>
      <c r="J1586" s="3">
        <v>4264</v>
      </c>
      <c r="K1586" s="23" t="s">
        <v>27</v>
      </c>
      <c r="L1586" s="3">
        <v>14554</v>
      </c>
      <c r="M1586" s="23" t="s">
        <v>27</v>
      </c>
    </row>
    <row r="1587" spans="1:13" hidden="1" x14ac:dyDescent="0.2">
      <c r="A1587" s="22" t="s">
        <v>94</v>
      </c>
      <c r="B1587" s="22" t="s">
        <v>71</v>
      </c>
      <c r="C1587" s="22" t="s">
        <v>72</v>
      </c>
      <c r="D1587" s="22" t="s">
        <v>29</v>
      </c>
      <c r="E1587" s="3">
        <v>32</v>
      </c>
      <c r="F1587" s="3">
        <v>33</v>
      </c>
      <c r="G1587" s="3">
        <v>204</v>
      </c>
      <c r="I1587" s="23" t="s">
        <v>38</v>
      </c>
      <c r="J1587" s="3">
        <v>4427</v>
      </c>
      <c r="K1587" s="23" t="s">
        <v>27</v>
      </c>
      <c r="L1587" s="3">
        <v>13424</v>
      </c>
      <c r="M1587" s="23" t="s">
        <v>27</v>
      </c>
    </row>
    <row r="1588" spans="1:13" hidden="1" x14ac:dyDescent="0.2">
      <c r="A1588" s="22" t="s">
        <v>94</v>
      </c>
      <c r="B1588" s="22" t="s">
        <v>71</v>
      </c>
      <c r="C1588" s="22" t="s">
        <v>72</v>
      </c>
      <c r="D1588" s="22" t="s">
        <v>30</v>
      </c>
      <c r="E1588" s="3">
        <v>15</v>
      </c>
      <c r="F1588" s="3">
        <v>17</v>
      </c>
      <c r="G1588" s="3">
        <v>187</v>
      </c>
      <c r="I1588" s="23" t="s">
        <v>27</v>
      </c>
      <c r="J1588" s="3">
        <v>3144</v>
      </c>
      <c r="K1588" s="23" t="s">
        <v>27</v>
      </c>
      <c r="L1588" s="3">
        <v>8477</v>
      </c>
      <c r="M1588" s="23" t="s">
        <v>27</v>
      </c>
    </row>
    <row r="1589" spans="1:13" hidden="1" x14ac:dyDescent="0.2">
      <c r="A1589" s="22" t="s">
        <v>94</v>
      </c>
      <c r="B1589" s="22" t="s">
        <v>71</v>
      </c>
      <c r="C1589" s="22" t="s">
        <v>72</v>
      </c>
      <c r="D1589" s="22" t="s">
        <v>31</v>
      </c>
      <c r="E1589" s="3">
        <v>141</v>
      </c>
      <c r="F1589" s="3">
        <v>144</v>
      </c>
      <c r="G1589" s="3">
        <v>549</v>
      </c>
      <c r="I1589" s="23" t="s">
        <v>27</v>
      </c>
      <c r="J1589" s="3">
        <v>11835</v>
      </c>
      <c r="K1589" s="23" t="s">
        <v>27</v>
      </c>
      <c r="L1589" s="3">
        <v>36455</v>
      </c>
      <c r="M1589" s="23" t="s">
        <v>27</v>
      </c>
    </row>
    <row r="1590" spans="1:13" hidden="1" x14ac:dyDescent="0.2">
      <c r="A1590" s="22" t="s">
        <v>94</v>
      </c>
      <c r="B1590" s="22" t="s">
        <v>71</v>
      </c>
      <c r="C1590" s="22" t="s">
        <v>72</v>
      </c>
      <c r="D1590" s="22" t="s">
        <v>32</v>
      </c>
      <c r="E1590" s="3">
        <v>18</v>
      </c>
      <c r="F1590" s="3">
        <v>22</v>
      </c>
      <c r="G1590" s="3">
        <v>507</v>
      </c>
      <c r="I1590" s="23" t="s">
        <v>27</v>
      </c>
      <c r="J1590" s="3">
        <v>9358</v>
      </c>
      <c r="K1590" s="23" t="s">
        <v>27</v>
      </c>
      <c r="L1590" s="3">
        <v>28622</v>
      </c>
      <c r="M1590" s="23" t="s">
        <v>27</v>
      </c>
    </row>
    <row r="1591" spans="1:13" hidden="1" x14ac:dyDescent="0.2">
      <c r="A1591" s="22" t="s">
        <v>94</v>
      </c>
      <c r="B1591" s="22" t="s">
        <v>71</v>
      </c>
      <c r="C1591" s="22" t="s">
        <v>72</v>
      </c>
      <c r="D1591" s="22" t="s">
        <v>33</v>
      </c>
      <c r="E1591" s="3">
        <v>7</v>
      </c>
      <c r="F1591" s="3">
        <v>12</v>
      </c>
      <c r="G1591" s="3">
        <v>340</v>
      </c>
      <c r="I1591" s="23" t="s">
        <v>38</v>
      </c>
      <c r="J1591" s="3">
        <v>6455</v>
      </c>
      <c r="K1591" s="23" t="s">
        <v>27</v>
      </c>
      <c r="L1591" s="3">
        <v>18282</v>
      </c>
      <c r="M1591" s="23" t="s">
        <v>38</v>
      </c>
    </row>
    <row r="1592" spans="1:13" hidden="1" x14ac:dyDescent="0.2">
      <c r="A1592" s="22" t="s">
        <v>94</v>
      </c>
      <c r="B1592" s="22" t="s">
        <v>71</v>
      </c>
      <c r="C1592" s="22" t="s">
        <v>72</v>
      </c>
      <c r="D1592" s="22" t="s">
        <v>34</v>
      </c>
      <c r="E1592" s="3">
        <v>166</v>
      </c>
      <c r="F1592" s="3">
        <v>178</v>
      </c>
      <c r="G1592" s="3">
        <v>1396</v>
      </c>
      <c r="I1592" s="23" t="s">
        <v>27</v>
      </c>
      <c r="J1592" s="3">
        <v>27648</v>
      </c>
      <c r="K1592" s="23" t="s">
        <v>27</v>
      </c>
      <c r="L1592" s="3">
        <v>83359</v>
      </c>
      <c r="M1592" s="23" t="s">
        <v>27</v>
      </c>
    </row>
    <row r="1593" spans="1:13" hidden="1" x14ac:dyDescent="0.2">
      <c r="A1593" s="22" t="s">
        <v>94</v>
      </c>
      <c r="B1593" s="22" t="s">
        <v>71</v>
      </c>
      <c r="C1593" s="22" t="s">
        <v>72</v>
      </c>
      <c r="D1593" s="22" t="s">
        <v>35</v>
      </c>
      <c r="E1593" s="3">
        <v>1</v>
      </c>
      <c r="F1593" s="3">
        <v>2</v>
      </c>
      <c r="G1593" s="3">
        <v>0</v>
      </c>
      <c r="H1593" s="23" t="s">
        <v>84</v>
      </c>
      <c r="I1593" s="23" t="s">
        <v>80</v>
      </c>
      <c r="J1593" s="3">
        <v>0</v>
      </c>
      <c r="K1593" s="23" t="s">
        <v>80</v>
      </c>
      <c r="L1593" s="3">
        <v>0</v>
      </c>
      <c r="M1593" s="23" t="s">
        <v>80</v>
      </c>
    </row>
    <row r="1594" spans="1:13" hidden="1" x14ac:dyDescent="0.2">
      <c r="A1594" s="22" t="s">
        <v>94</v>
      </c>
      <c r="B1594" s="22" t="s">
        <v>73</v>
      </c>
      <c r="C1594" s="22" t="s">
        <v>74</v>
      </c>
      <c r="D1594" s="22" t="s">
        <v>26</v>
      </c>
      <c r="E1594" s="3">
        <v>89676</v>
      </c>
      <c r="F1594" s="3">
        <v>89849</v>
      </c>
      <c r="G1594" s="3">
        <v>935460</v>
      </c>
      <c r="I1594" s="23" t="s">
        <v>27</v>
      </c>
      <c r="J1594" s="3">
        <v>17511891</v>
      </c>
      <c r="K1594" s="23" t="s">
        <v>27</v>
      </c>
      <c r="L1594" s="3">
        <v>72766545</v>
      </c>
      <c r="M1594" s="23" t="s">
        <v>27</v>
      </c>
    </row>
    <row r="1595" spans="1:13" hidden="1" x14ac:dyDescent="0.2">
      <c r="A1595" s="22" t="s">
        <v>94</v>
      </c>
      <c r="B1595" s="22" t="s">
        <v>73</v>
      </c>
      <c r="C1595" s="22" t="s">
        <v>74</v>
      </c>
      <c r="D1595" s="22" t="s">
        <v>28</v>
      </c>
      <c r="E1595" s="3">
        <v>50011</v>
      </c>
      <c r="F1595" s="3">
        <v>50011</v>
      </c>
      <c r="G1595" s="3">
        <v>104028</v>
      </c>
      <c r="I1595" s="23" t="s">
        <v>27</v>
      </c>
      <c r="J1595" s="3">
        <v>1765801</v>
      </c>
      <c r="K1595" s="23" t="s">
        <v>27</v>
      </c>
      <c r="L1595" s="3">
        <v>7358022</v>
      </c>
      <c r="M1595" s="23" t="s">
        <v>27</v>
      </c>
    </row>
    <row r="1596" spans="1:13" hidden="1" x14ac:dyDescent="0.2">
      <c r="A1596" s="22" t="s">
        <v>94</v>
      </c>
      <c r="B1596" s="22" t="s">
        <v>73</v>
      </c>
      <c r="C1596" s="22" t="s">
        <v>74</v>
      </c>
      <c r="D1596" s="22" t="s">
        <v>29</v>
      </c>
      <c r="E1596" s="3">
        <v>19652</v>
      </c>
      <c r="F1596" s="3">
        <v>19653</v>
      </c>
      <c r="G1596" s="3">
        <v>126832</v>
      </c>
      <c r="I1596" s="23" t="s">
        <v>27</v>
      </c>
      <c r="J1596" s="3">
        <v>1978488</v>
      </c>
      <c r="K1596" s="23" t="s">
        <v>27</v>
      </c>
      <c r="L1596" s="3">
        <v>8236216</v>
      </c>
      <c r="M1596" s="23" t="s">
        <v>27</v>
      </c>
    </row>
    <row r="1597" spans="1:13" hidden="1" x14ac:dyDescent="0.2">
      <c r="A1597" s="22" t="s">
        <v>94</v>
      </c>
      <c r="B1597" s="22" t="s">
        <v>73</v>
      </c>
      <c r="C1597" s="22" t="s">
        <v>74</v>
      </c>
      <c r="D1597" s="22" t="s">
        <v>30</v>
      </c>
      <c r="E1597" s="3">
        <v>10119</v>
      </c>
      <c r="F1597" s="3">
        <v>10121</v>
      </c>
      <c r="G1597" s="3">
        <v>135589</v>
      </c>
      <c r="I1597" s="23" t="s">
        <v>27</v>
      </c>
      <c r="J1597" s="3">
        <v>2282220</v>
      </c>
      <c r="K1597" s="23" t="s">
        <v>27</v>
      </c>
      <c r="L1597" s="3">
        <v>9493787</v>
      </c>
      <c r="M1597" s="23" t="s">
        <v>27</v>
      </c>
    </row>
    <row r="1598" spans="1:13" hidden="1" x14ac:dyDescent="0.2">
      <c r="A1598" s="22" t="s">
        <v>94</v>
      </c>
      <c r="B1598" s="22" t="s">
        <v>73</v>
      </c>
      <c r="C1598" s="22" t="s">
        <v>74</v>
      </c>
      <c r="D1598" s="22" t="s">
        <v>31</v>
      </c>
      <c r="E1598" s="3">
        <v>79782</v>
      </c>
      <c r="F1598" s="3">
        <v>79785</v>
      </c>
      <c r="G1598" s="3">
        <v>366449</v>
      </c>
      <c r="I1598" s="23" t="s">
        <v>27</v>
      </c>
      <c r="J1598" s="3">
        <v>6026509</v>
      </c>
      <c r="K1598" s="23" t="s">
        <v>27</v>
      </c>
      <c r="L1598" s="3">
        <v>25088025</v>
      </c>
      <c r="M1598" s="23" t="s">
        <v>27</v>
      </c>
    </row>
    <row r="1599" spans="1:13" hidden="1" x14ac:dyDescent="0.2">
      <c r="A1599" s="22" t="s">
        <v>94</v>
      </c>
      <c r="B1599" s="22" t="s">
        <v>73</v>
      </c>
      <c r="C1599" s="22" t="s">
        <v>74</v>
      </c>
      <c r="D1599" s="22" t="s">
        <v>32</v>
      </c>
      <c r="E1599" s="3">
        <v>8972</v>
      </c>
      <c r="F1599" s="3">
        <v>9006</v>
      </c>
      <c r="G1599" s="3">
        <v>346619</v>
      </c>
      <c r="I1599" s="23" t="s">
        <v>27</v>
      </c>
      <c r="J1599" s="3">
        <v>6201620</v>
      </c>
      <c r="K1599" s="23" t="s">
        <v>27</v>
      </c>
      <c r="L1599" s="3">
        <v>25764503</v>
      </c>
      <c r="M1599" s="23" t="s">
        <v>27</v>
      </c>
    </row>
    <row r="1600" spans="1:13" hidden="1" x14ac:dyDescent="0.2">
      <c r="A1600" s="22" t="s">
        <v>94</v>
      </c>
      <c r="B1600" s="22" t="s">
        <v>73</v>
      </c>
      <c r="C1600" s="22" t="s">
        <v>74</v>
      </c>
      <c r="D1600" s="22" t="s">
        <v>33</v>
      </c>
      <c r="E1600" s="3">
        <v>837</v>
      </c>
      <c r="F1600" s="3">
        <v>960</v>
      </c>
      <c r="G1600" s="3">
        <v>139991</v>
      </c>
      <c r="I1600" s="23" t="s">
        <v>27</v>
      </c>
      <c r="J1600" s="3">
        <v>3094857</v>
      </c>
      <c r="K1600" s="23" t="s">
        <v>27</v>
      </c>
      <c r="L1600" s="3">
        <v>12836636</v>
      </c>
      <c r="M1600" s="23" t="s">
        <v>27</v>
      </c>
    </row>
    <row r="1601" spans="1:13" hidden="1" x14ac:dyDescent="0.2">
      <c r="A1601" s="22" t="s">
        <v>94</v>
      </c>
      <c r="B1601" s="22" t="s">
        <v>73</v>
      </c>
      <c r="C1601" s="22" t="s">
        <v>74</v>
      </c>
      <c r="D1601" s="22" t="s">
        <v>34</v>
      </c>
      <c r="E1601" s="3">
        <v>89591</v>
      </c>
      <c r="F1601" s="3">
        <v>89751</v>
      </c>
      <c r="G1601" s="3">
        <v>853059</v>
      </c>
      <c r="I1601" s="23" t="s">
        <v>27</v>
      </c>
      <c r="J1601" s="3">
        <v>15322986</v>
      </c>
      <c r="K1601" s="23" t="s">
        <v>27</v>
      </c>
      <c r="L1601" s="3">
        <v>63689164</v>
      </c>
      <c r="M1601" s="23" t="s">
        <v>27</v>
      </c>
    </row>
    <row r="1602" spans="1:13" hidden="1" x14ac:dyDescent="0.2">
      <c r="A1602" s="22" t="s">
        <v>94</v>
      </c>
      <c r="B1602" s="22" t="s">
        <v>73</v>
      </c>
      <c r="C1602" s="22" t="s">
        <v>74</v>
      </c>
      <c r="D1602" s="22" t="s">
        <v>35</v>
      </c>
      <c r="E1602" s="3">
        <v>85</v>
      </c>
      <c r="F1602" s="3">
        <v>98</v>
      </c>
      <c r="G1602" s="3">
        <v>82401</v>
      </c>
      <c r="I1602" s="23" t="s">
        <v>27</v>
      </c>
      <c r="J1602" s="3">
        <v>2188905</v>
      </c>
      <c r="K1602" s="23" t="s">
        <v>27</v>
      </c>
      <c r="L1602" s="3">
        <v>9077381</v>
      </c>
      <c r="M1602" s="23" t="s">
        <v>27</v>
      </c>
    </row>
    <row r="1603" spans="1:13" hidden="1" x14ac:dyDescent="0.2">
      <c r="A1603" s="22" t="s">
        <v>94</v>
      </c>
      <c r="B1603" s="22" t="s">
        <v>75</v>
      </c>
      <c r="C1603" s="22" t="s">
        <v>76</v>
      </c>
      <c r="D1603" s="22" t="s">
        <v>26</v>
      </c>
      <c r="E1603" s="3">
        <v>59</v>
      </c>
      <c r="F1603" s="3">
        <v>59</v>
      </c>
      <c r="G1603" s="3">
        <v>127</v>
      </c>
      <c r="I1603" s="23" t="s">
        <v>27</v>
      </c>
      <c r="J1603" s="3">
        <v>2173</v>
      </c>
      <c r="K1603" s="23" t="s">
        <v>27</v>
      </c>
      <c r="L1603" s="3">
        <v>13762</v>
      </c>
      <c r="M1603" s="23" t="s">
        <v>27</v>
      </c>
    </row>
    <row r="1604" spans="1:13" hidden="1" x14ac:dyDescent="0.2">
      <c r="A1604" s="22" t="s">
        <v>94</v>
      </c>
      <c r="B1604" s="22" t="s">
        <v>75</v>
      </c>
      <c r="C1604" s="22" t="s">
        <v>76</v>
      </c>
      <c r="D1604" s="22" t="s">
        <v>28</v>
      </c>
      <c r="E1604" s="3">
        <v>51</v>
      </c>
      <c r="F1604" s="3">
        <v>51</v>
      </c>
      <c r="G1604" s="3">
        <v>64</v>
      </c>
      <c r="I1604" s="23" t="s">
        <v>27</v>
      </c>
      <c r="J1604" s="3">
        <v>999</v>
      </c>
      <c r="K1604" s="23" t="s">
        <v>27</v>
      </c>
      <c r="L1604" s="3">
        <v>6320</v>
      </c>
      <c r="M1604" s="23" t="s">
        <v>27</v>
      </c>
    </row>
    <row r="1605" spans="1:13" hidden="1" x14ac:dyDescent="0.2">
      <c r="A1605" s="22" t="s">
        <v>94</v>
      </c>
      <c r="B1605" s="22" t="s">
        <v>75</v>
      </c>
      <c r="C1605" s="22" t="s">
        <v>76</v>
      </c>
      <c r="D1605" s="22" t="s">
        <v>29</v>
      </c>
      <c r="E1605" s="3">
        <v>7</v>
      </c>
      <c r="F1605" s="3">
        <v>7</v>
      </c>
      <c r="G1605" s="3">
        <v>49</v>
      </c>
      <c r="I1605" s="23" t="s">
        <v>38</v>
      </c>
      <c r="J1605" s="3">
        <v>870</v>
      </c>
      <c r="K1605" s="23" t="s">
        <v>27</v>
      </c>
      <c r="L1605" s="3">
        <v>5513</v>
      </c>
      <c r="M1605" s="23" t="s">
        <v>27</v>
      </c>
    </row>
    <row r="1606" spans="1:13" hidden="1" x14ac:dyDescent="0.2">
      <c r="A1606" s="22" t="s">
        <v>94</v>
      </c>
      <c r="B1606" s="22" t="s">
        <v>75</v>
      </c>
      <c r="C1606" s="22" t="s">
        <v>76</v>
      </c>
      <c r="D1606" s="22" t="s">
        <v>30</v>
      </c>
      <c r="E1606" s="3">
        <v>1</v>
      </c>
      <c r="F1606" s="3">
        <v>1</v>
      </c>
      <c r="G1606" s="3">
        <v>0</v>
      </c>
      <c r="H1606" s="23" t="s">
        <v>85</v>
      </c>
      <c r="I1606" s="23" t="s">
        <v>80</v>
      </c>
      <c r="J1606" s="3">
        <v>0</v>
      </c>
      <c r="K1606" s="23" t="s">
        <v>80</v>
      </c>
      <c r="L1606" s="3">
        <v>0</v>
      </c>
      <c r="M1606" s="23" t="s">
        <v>80</v>
      </c>
    </row>
    <row r="1607" spans="1:13" hidden="1" x14ac:dyDescent="0.2">
      <c r="A1607" s="22" t="s">
        <v>94</v>
      </c>
      <c r="B1607" s="22" t="s">
        <v>75</v>
      </c>
      <c r="C1607" s="22" t="s">
        <v>76</v>
      </c>
      <c r="D1607" s="22" t="s">
        <v>31</v>
      </c>
      <c r="E1607" s="3">
        <v>59</v>
      </c>
      <c r="F1607" s="3">
        <v>59</v>
      </c>
      <c r="G1607" s="3">
        <v>127</v>
      </c>
      <c r="I1607" s="23" t="s">
        <v>27</v>
      </c>
      <c r="J1607" s="3">
        <v>2173</v>
      </c>
      <c r="K1607" s="23" t="s">
        <v>27</v>
      </c>
      <c r="L1607" s="3">
        <v>13762</v>
      </c>
      <c r="M1607" s="23" t="s">
        <v>27</v>
      </c>
    </row>
    <row r="1608" spans="1:13" hidden="1" x14ac:dyDescent="0.2">
      <c r="A1608" s="22" t="s">
        <v>94</v>
      </c>
      <c r="B1608" s="22" t="s">
        <v>75</v>
      </c>
      <c r="C1608" s="22" t="s">
        <v>76</v>
      </c>
      <c r="D1608" s="22" t="s">
        <v>34</v>
      </c>
      <c r="E1608" s="3">
        <v>59</v>
      </c>
      <c r="F1608" s="3">
        <v>59</v>
      </c>
      <c r="G1608" s="3">
        <v>127</v>
      </c>
      <c r="I1608" s="23" t="s">
        <v>27</v>
      </c>
      <c r="J1608" s="3">
        <v>2173</v>
      </c>
      <c r="K1608" s="23" t="s">
        <v>27</v>
      </c>
      <c r="L1608" s="3">
        <v>13762</v>
      </c>
      <c r="M1608" s="23" t="s">
        <v>27</v>
      </c>
    </row>
  </sheetData>
  <autoFilter ref="A5:M1608" xr:uid="{E27482E9-E392-48E8-976B-3C7002023FF2}">
    <filterColumn colId="0">
      <filters>
        <filter val="1:  Total"/>
        <filter val="2:  Corporation"/>
        <filter val="3:  Tax-Exempt Corporation"/>
        <filter val="4:  S-Corporation"/>
        <filter val="5:  Partnership"/>
        <filter val="6:  Sole Proprietorship"/>
        <filter val="7:  Government"/>
        <filter val="8:  Other"/>
        <filter val="9:  Tax-Exempt Other"/>
      </filters>
    </filterColumn>
    <filterColumn colId="2">
      <filters>
        <filter val="Total"/>
      </filters>
    </filterColumn>
    <filterColumn colId="3">
      <filters>
        <filter val="01:   Total"/>
      </filters>
    </filterColumn>
  </autoFilter>
  <pageMargins left="0.2" right="0.2" top="0.25" bottom="0.1" header="0.3" footer="0.3"/>
  <pageSetup scale="6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54E6D9-51B9-4E95-94A7-9F1166A8FF68}">
  <sheetPr filterMode="1"/>
  <dimension ref="A1:O1607"/>
  <sheetViews>
    <sheetView workbookViewId="0">
      <selection activeCell="L942" sqref="L942:O942"/>
    </sheetView>
  </sheetViews>
  <sheetFormatPr defaultRowHeight="11.25" x14ac:dyDescent="0.2"/>
  <cols>
    <col min="1" max="1" width="24.140625" style="2" customWidth="1"/>
    <col min="2" max="2" width="5.7109375" style="2" customWidth="1"/>
    <col min="3" max="3" width="55.7109375" style="2" customWidth="1"/>
    <col min="4" max="4" width="12.85546875" style="2" customWidth="1"/>
    <col min="5" max="5" width="9.28515625" style="3" bestFit="1" customWidth="1"/>
    <col min="6" max="7" width="15.7109375" style="3" customWidth="1"/>
    <col min="8" max="9" width="12.7109375" style="5" customWidth="1"/>
    <col min="10" max="10" width="12.7109375" style="3" customWidth="1"/>
    <col min="11" max="11" width="10.7109375" style="5" customWidth="1"/>
    <col min="12" max="256" width="9.140625" style="2"/>
    <col min="257" max="257" width="24.140625" style="2" customWidth="1"/>
    <col min="258" max="258" width="5.7109375" style="2" customWidth="1"/>
    <col min="259" max="259" width="55.7109375" style="2" customWidth="1"/>
    <col min="260" max="260" width="12.85546875" style="2" customWidth="1"/>
    <col min="261" max="261" width="9.28515625" style="2" bestFit="1" customWidth="1"/>
    <col min="262" max="263" width="15.7109375" style="2" customWidth="1"/>
    <col min="264" max="266" width="12.7109375" style="2" customWidth="1"/>
    <col min="267" max="267" width="10.7109375" style="2" customWidth="1"/>
    <col min="268" max="512" width="9.140625" style="2"/>
    <col min="513" max="513" width="24.140625" style="2" customWidth="1"/>
    <col min="514" max="514" width="5.7109375" style="2" customWidth="1"/>
    <col min="515" max="515" width="55.7109375" style="2" customWidth="1"/>
    <col min="516" max="516" width="12.85546875" style="2" customWidth="1"/>
    <col min="517" max="517" width="9.28515625" style="2" bestFit="1" customWidth="1"/>
    <col min="518" max="519" width="15.7109375" style="2" customWidth="1"/>
    <col min="520" max="522" width="12.7109375" style="2" customWidth="1"/>
    <col min="523" max="523" width="10.7109375" style="2" customWidth="1"/>
    <col min="524" max="768" width="9.140625" style="2"/>
    <col min="769" max="769" width="24.140625" style="2" customWidth="1"/>
    <col min="770" max="770" width="5.7109375" style="2" customWidth="1"/>
    <col min="771" max="771" width="55.7109375" style="2" customWidth="1"/>
    <col min="772" max="772" width="12.85546875" style="2" customWidth="1"/>
    <col min="773" max="773" width="9.28515625" style="2" bestFit="1" customWidth="1"/>
    <col min="774" max="775" width="15.7109375" style="2" customWidth="1"/>
    <col min="776" max="778" width="12.7109375" style="2" customWidth="1"/>
    <col min="779" max="779" width="10.7109375" style="2" customWidth="1"/>
    <col min="780" max="1024" width="9.140625" style="2"/>
    <col min="1025" max="1025" width="24.140625" style="2" customWidth="1"/>
    <col min="1026" max="1026" width="5.7109375" style="2" customWidth="1"/>
    <col min="1027" max="1027" width="55.7109375" style="2" customWidth="1"/>
    <col min="1028" max="1028" width="12.85546875" style="2" customWidth="1"/>
    <col min="1029" max="1029" width="9.28515625" style="2" bestFit="1" customWidth="1"/>
    <col min="1030" max="1031" width="15.7109375" style="2" customWidth="1"/>
    <col min="1032" max="1034" width="12.7109375" style="2" customWidth="1"/>
    <col min="1035" max="1035" width="10.7109375" style="2" customWidth="1"/>
    <col min="1036" max="1280" width="9.140625" style="2"/>
    <col min="1281" max="1281" width="24.140625" style="2" customWidth="1"/>
    <col min="1282" max="1282" width="5.7109375" style="2" customWidth="1"/>
    <col min="1283" max="1283" width="55.7109375" style="2" customWidth="1"/>
    <col min="1284" max="1284" width="12.85546875" style="2" customWidth="1"/>
    <col min="1285" max="1285" width="9.28515625" style="2" bestFit="1" customWidth="1"/>
    <col min="1286" max="1287" width="15.7109375" style="2" customWidth="1"/>
    <col min="1288" max="1290" width="12.7109375" style="2" customWidth="1"/>
    <col min="1291" max="1291" width="10.7109375" style="2" customWidth="1"/>
    <col min="1292" max="1536" width="9.140625" style="2"/>
    <col min="1537" max="1537" width="24.140625" style="2" customWidth="1"/>
    <col min="1538" max="1538" width="5.7109375" style="2" customWidth="1"/>
    <col min="1539" max="1539" width="55.7109375" style="2" customWidth="1"/>
    <col min="1540" max="1540" width="12.85546875" style="2" customWidth="1"/>
    <col min="1541" max="1541" width="9.28515625" style="2" bestFit="1" customWidth="1"/>
    <col min="1542" max="1543" width="15.7109375" style="2" customWidth="1"/>
    <col min="1544" max="1546" width="12.7109375" style="2" customWidth="1"/>
    <col min="1547" max="1547" width="10.7109375" style="2" customWidth="1"/>
    <col min="1548" max="1792" width="9.140625" style="2"/>
    <col min="1793" max="1793" width="24.140625" style="2" customWidth="1"/>
    <col min="1794" max="1794" width="5.7109375" style="2" customWidth="1"/>
    <col min="1795" max="1795" width="55.7109375" style="2" customWidth="1"/>
    <col min="1796" max="1796" width="12.85546875" style="2" customWidth="1"/>
    <col min="1797" max="1797" width="9.28515625" style="2" bestFit="1" customWidth="1"/>
    <col min="1798" max="1799" width="15.7109375" style="2" customWidth="1"/>
    <col min="1800" max="1802" width="12.7109375" style="2" customWidth="1"/>
    <col min="1803" max="1803" width="10.7109375" style="2" customWidth="1"/>
    <col min="1804" max="2048" width="9.140625" style="2"/>
    <col min="2049" max="2049" width="24.140625" style="2" customWidth="1"/>
    <col min="2050" max="2050" width="5.7109375" style="2" customWidth="1"/>
    <col min="2051" max="2051" width="55.7109375" style="2" customWidth="1"/>
    <col min="2052" max="2052" width="12.85546875" style="2" customWidth="1"/>
    <col min="2053" max="2053" width="9.28515625" style="2" bestFit="1" customWidth="1"/>
    <col min="2054" max="2055" width="15.7109375" style="2" customWidth="1"/>
    <col min="2056" max="2058" width="12.7109375" style="2" customWidth="1"/>
    <col min="2059" max="2059" width="10.7109375" style="2" customWidth="1"/>
    <col min="2060" max="2304" width="9.140625" style="2"/>
    <col min="2305" max="2305" width="24.140625" style="2" customWidth="1"/>
    <col min="2306" max="2306" width="5.7109375" style="2" customWidth="1"/>
    <col min="2307" max="2307" width="55.7109375" style="2" customWidth="1"/>
    <col min="2308" max="2308" width="12.85546875" style="2" customWidth="1"/>
    <col min="2309" max="2309" width="9.28515625" style="2" bestFit="1" customWidth="1"/>
    <col min="2310" max="2311" width="15.7109375" style="2" customWidth="1"/>
    <col min="2312" max="2314" width="12.7109375" style="2" customWidth="1"/>
    <col min="2315" max="2315" width="10.7109375" style="2" customWidth="1"/>
    <col min="2316" max="2560" width="9.140625" style="2"/>
    <col min="2561" max="2561" width="24.140625" style="2" customWidth="1"/>
    <col min="2562" max="2562" width="5.7109375" style="2" customWidth="1"/>
    <col min="2563" max="2563" width="55.7109375" style="2" customWidth="1"/>
    <col min="2564" max="2564" width="12.85546875" style="2" customWidth="1"/>
    <col min="2565" max="2565" width="9.28515625" style="2" bestFit="1" customWidth="1"/>
    <col min="2566" max="2567" width="15.7109375" style="2" customWidth="1"/>
    <col min="2568" max="2570" width="12.7109375" style="2" customWidth="1"/>
    <col min="2571" max="2571" width="10.7109375" style="2" customWidth="1"/>
    <col min="2572" max="2816" width="9.140625" style="2"/>
    <col min="2817" max="2817" width="24.140625" style="2" customWidth="1"/>
    <col min="2818" max="2818" width="5.7109375" style="2" customWidth="1"/>
    <col min="2819" max="2819" width="55.7109375" style="2" customWidth="1"/>
    <col min="2820" max="2820" width="12.85546875" style="2" customWidth="1"/>
    <col min="2821" max="2821" width="9.28515625" style="2" bestFit="1" customWidth="1"/>
    <col min="2822" max="2823" width="15.7109375" style="2" customWidth="1"/>
    <col min="2824" max="2826" width="12.7109375" style="2" customWidth="1"/>
    <col min="2827" max="2827" width="10.7109375" style="2" customWidth="1"/>
    <col min="2828" max="3072" width="9.140625" style="2"/>
    <col min="3073" max="3073" width="24.140625" style="2" customWidth="1"/>
    <col min="3074" max="3074" width="5.7109375" style="2" customWidth="1"/>
    <col min="3075" max="3075" width="55.7109375" style="2" customWidth="1"/>
    <col min="3076" max="3076" width="12.85546875" style="2" customWidth="1"/>
    <col min="3077" max="3077" width="9.28515625" style="2" bestFit="1" customWidth="1"/>
    <col min="3078" max="3079" width="15.7109375" style="2" customWidth="1"/>
    <col min="3080" max="3082" width="12.7109375" style="2" customWidth="1"/>
    <col min="3083" max="3083" width="10.7109375" style="2" customWidth="1"/>
    <col min="3084" max="3328" width="9.140625" style="2"/>
    <col min="3329" max="3329" width="24.140625" style="2" customWidth="1"/>
    <col min="3330" max="3330" width="5.7109375" style="2" customWidth="1"/>
    <col min="3331" max="3331" width="55.7109375" style="2" customWidth="1"/>
    <col min="3332" max="3332" width="12.85546875" style="2" customWidth="1"/>
    <col min="3333" max="3333" width="9.28515625" style="2" bestFit="1" customWidth="1"/>
    <col min="3334" max="3335" width="15.7109375" style="2" customWidth="1"/>
    <col min="3336" max="3338" width="12.7109375" style="2" customWidth="1"/>
    <col min="3339" max="3339" width="10.7109375" style="2" customWidth="1"/>
    <col min="3340" max="3584" width="9.140625" style="2"/>
    <col min="3585" max="3585" width="24.140625" style="2" customWidth="1"/>
    <col min="3586" max="3586" width="5.7109375" style="2" customWidth="1"/>
    <col min="3587" max="3587" width="55.7109375" style="2" customWidth="1"/>
    <col min="3588" max="3588" width="12.85546875" style="2" customWidth="1"/>
    <col min="3589" max="3589" width="9.28515625" style="2" bestFit="1" customWidth="1"/>
    <col min="3590" max="3591" width="15.7109375" style="2" customWidth="1"/>
    <col min="3592" max="3594" width="12.7109375" style="2" customWidth="1"/>
    <col min="3595" max="3595" width="10.7109375" style="2" customWidth="1"/>
    <col min="3596" max="3840" width="9.140625" style="2"/>
    <col min="3841" max="3841" width="24.140625" style="2" customWidth="1"/>
    <col min="3842" max="3842" width="5.7109375" style="2" customWidth="1"/>
    <col min="3843" max="3843" width="55.7109375" style="2" customWidth="1"/>
    <col min="3844" max="3844" width="12.85546875" style="2" customWidth="1"/>
    <col min="3845" max="3845" width="9.28515625" style="2" bestFit="1" customWidth="1"/>
    <col min="3846" max="3847" width="15.7109375" style="2" customWidth="1"/>
    <col min="3848" max="3850" width="12.7109375" style="2" customWidth="1"/>
    <col min="3851" max="3851" width="10.7109375" style="2" customWidth="1"/>
    <col min="3852" max="4096" width="9.140625" style="2"/>
    <col min="4097" max="4097" width="24.140625" style="2" customWidth="1"/>
    <col min="4098" max="4098" width="5.7109375" style="2" customWidth="1"/>
    <col min="4099" max="4099" width="55.7109375" style="2" customWidth="1"/>
    <col min="4100" max="4100" width="12.85546875" style="2" customWidth="1"/>
    <col min="4101" max="4101" width="9.28515625" style="2" bestFit="1" customWidth="1"/>
    <col min="4102" max="4103" width="15.7109375" style="2" customWidth="1"/>
    <col min="4104" max="4106" width="12.7109375" style="2" customWidth="1"/>
    <col min="4107" max="4107" width="10.7109375" style="2" customWidth="1"/>
    <col min="4108" max="4352" width="9.140625" style="2"/>
    <col min="4353" max="4353" width="24.140625" style="2" customWidth="1"/>
    <col min="4354" max="4354" width="5.7109375" style="2" customWidth="1"/>
    <col min="4355" max="4355" width="55.7109375" style="2" customWidth="1"/>
    <col min="4356" max="4356" width="12.85546875" style="2" customWidth="1"/>
    <col min="4357" max="4357" width="9.28515625" style="2" bestFit="1" customWidth="1"/>
    <col min="4358" max="4359" width="15.7109375" style="2" customWidth="1"/>
    <col min="4360" max="4362" width="12.7109375" style="2" customWidth="1"/>
    <col min="4363" max="4363" width="10.7109375" style="2" customWidth="1"/>
    <col min="4364" max="4608" width="9.140625" style="2"/>
    <col min="4609" max="4609" width="24.140625" style="2" customWidth="1"/>
    <col min="4610" max="4610" width="5.7109375" style="2" customWidth="1"/>
    <col min="4611" max="4611" width="55.7109375" style="2" customWidth="1"/>
    <col min="4612" max="4612" width="12.85546875" style="2" customWidth="1"/>
    <col min="4613" max="4613" width="9.28515625" style="2" bestFit="1" customWidth="1"/>
    <col min="4614" max="4615" width="15.7109375" style="2" customWidth="1"/>
    <col min="4616" max="4618" width="12.7109375" style="2" customWidth="1"/>
    <col min="4619" max="4619" width="10.7109375" style="2" customWidth="1"/>
    <col min="4620" max="4864" width="9.140625" style="2"/>
    <col min="4865" max="4865" width="24.140625" style="2" customWidth="1"/>
    <col min="4866" max="4866" width="5.7109375" style="2" customWidth="1"/>
    <col min="4867" max="4867" width="55.7109375" style="2" customWidth="1"/>
    <col min="4868" max="4868" width="12.85546875" style="2" customWidth="1"/>
    <col min="4869" max="4869" width="9.28515625" style="2" bestFit="1" customWidth="1"/>
    <col min="4870" max="4871" width="15.7109375" style="2" customWidth="1"/>
    <col min="4872" max="4874" width="12.7109375" style="2" customWidth="1"/>
    <col min="4875" max="4875" width="10.7109375" style="2" customWidth="1"/>
    <col min="4876" max="5120" width="9.140625" style="2"/>
    <col min="5121" max="5121" width="24.140625" style="2" customWidth="1"/>
    <col min="5122" max="5122" width="5.7109375" style="2" customWidth="1"/>
    <col min="5123" max="5123" width="55.7109375" style="2" customWidth="1"/>
    <col min="5124" max="5124" width="12.85546875" style="2" customWidth="1"/>
    <col min="5125" max="5125" width="9.28515625" style="2" bestFit="1" customWidth="1"/>
    <col min="5126" max="5127" width="15.7109375" style="2" customWidth="1"/>
    <col min="5128" max="5130" width="12.7109375" style="2" customWidth="1"/>
    <col min="5131" max="5131" width="10.7109375" style="2" customWidth="1"/>
    <col min="5132" max="5376" width="9.140625" style="2"/>
    <col min="5377" max="5377" width="24.140625" style="2" customWidth="1"/>
    <col min="5378" max="5378" width="5.7109375" style="2" customWidth="1"/>
    <col min="5379" max="5379" width="55.7109375" style="2" customWidth="1"/>
    <col min="5380" max="5380" width="12.85546875" style="2" customWidth="1"/>
    <col min="5381" max="5381" width="9.28515625" style="2" bestFit="1" customWidth="1"/>
    <col min="5382" max="5383" width="15.7109375" style="2" customWidth="1"/>
    <col min="5384" max="5386" width="12.7109375" style="2" customWidth="1"/>
    <col min="5387" max="5387" width="10.7109375" style="2" customWidth="1"/>
    <col min="5388" max="5632" width="9.140625" style="2"/>
    <col min="5633" max="5633" width="24.140625" style="2" customWidth="1"/>
    <col min="5634" max="5634" width="5.7109375" style="2" customWidth="1"/>
    <col min="5635" max="5635" width="55.7109375" style="2" customWidth="1"/>
    <col min="5636" max="5636" width="12.85546875" style="2" customWidth="1"/>
    <col min="5637" max="5637" width="9.28515625" style="2" bestFit="1" customWidth="1"/>
    <col min="5638" max="5639" width="15.7109375" style="2" customWidth="1"/>
    <col min="5640" max="5642" width="12.7109375" style="2" customWidth="1"/>
    <col min="5643" max="5643" width="10.7109375" style="2" customWidth="1"/>
    <col min="5644" max="5888" width="9.140625" style="2"/>
    <col min="5889" max="5889" width="24.140625" style="2" customWidth="1"/>
    <col min="5890" max="5890" width="5.7109375" style="2" customWidth="1"/>
    <col min="5891" max="5891" width="55.7109375" style="2" customWidth="1"/>
    <col min="5892" max="5892" width="12.85546875" style="2" customWidth="1"/>
    <col min="5893" max="5893" width="9.28515625" style="2" bestFit="1" customWidth="1"/>
    <col min="5894" max="5895" width="15.7109375" style="2" customWidth="1"/>
    <col min="5896" max="5898" width="12.7109375" style="2" customWidth="1"/>
    <col min="5899" max="5899" width="10.7109375" style="2" customWidth="1"/>
    <col min="5900" max="6144" width="9.140625" style="2"/>
    <col min="6145" max="6145" width="24.140625" style="2" customWidth="1"/>
    <col min="6146" max="6146" width="5.7109375" style="2" customWidth="1"/>
    <col min="6147" max="6147" width="55.7109375" style="2" customWidth="1"/>
    <col min="6148" max="6148" width="12.85546875" style="2" customWidth="1"/>
    <col min="6149" max="6149" width="9.28515625" style="2" bestFit="1" customWidth="1"/>
    <col min="6150" max="6151" width="15.7109375" style="2" customWidth="1"/>
    <col min="6152" max="6154" width="12.7109375" style="2" customWidth="1"/>
    <col min="6155" max="6155" width="10.7109375" style="2" customWidth="1"/>
    <col min="6156" max="6400" width="9.140625" style="2"/>
    <col min="6401" max="6401" width="24.140625" style="2" customWidth="1"/>
    <col min="6402" max="6402" width="5.7109375" style="2" customWidth="1"/>
    <col min="6403" max="6403" width="55.7109375" style="2" customWidth="1"/>
    <col min="6404" max="6404" width="12.85546875" style="2" customWidth="1"/>
    <col min="6405" max="6405" width="9.28515625" style="2" bestFit="1" customWidth="1"/>
    <col min="6406" max="6407" width="15.7109375" style="2" customWidth="1"/>
    <col min="6408" max="6410" width="12.7109375" style="2" customWidth="1"/>
    <col min="6411" max="6411" width="10.7109375" style="2" customWidth="1"/>
    <col min="6412" max="6656" width="9.140625" style="2"/>
    <col min="6657" max="6657" width="24.140625" style="2" customWidth="1"/>
    <col min="6658" max="6658" width="5.7109375" style="2" customWidth="1"/>
    <col min="6659" max="6659" width="55.7109375" style="2" customWidth="1"/>
    <col min="6660" max="6660" width="12.85546875" style="2" customWidth="1"/>
    <col min="6661" max="6661" width="9.28515625" style="2" bestFit="1" customWidth="1"/>
    <col min="6662" max="6663" width="15.7109375" style="2" customWidth="1"/>
    <col min="6664" max="6666" width="12.7109375" style="2" customWidth="1"/>
    <col min="6667" max="6667" width="10.7109375" style="2" customWidth="1"/>
    <col min="6668" max="6912" width="9.140625" style="2"/>
    <col min="6913" max="6913" width="24.140625" style="2" customWidth="1"/>
    <col min="6914" max="6914" width="5.7109375" style="2" customWidth="1"/>
    <col min="6915" max="6915" width="55.7109375" style="2" customWidth="1"/>
    <col min="6916" max="6916" width="12.85546875" style="2" customWidth="1"/>
    <col min="6917" max="6917" width="9.28515625" style="2" bestFit="1" customWidth="1"/>
    <col min="6918" max="6919" width="15.7109375" style="2" customWidth="1"/>
    <col min="6920" max="6922" width="12.7109375" style="2" customWidth="1"/>
    <col min="6923" max="6923" width="10.7109375" style="2" customWidth="1"/>
    <col min="6924" max="7168" width="9.140625" style="2"/>
    <col min="7169" max="7169" width="24.140625" style="2" customWidth="1"/>
    <col min="7170" max="7170" width="5.7109375" style="2" customWidth="1"/>
    <col min="7171" max="7171" width="55.7109375" style="2" customWidth="1"/>
    <col min="7172" max="7172" width="12.85546875" style="2" customWidth="1"/>
    <col min="7173" max="7173" width="9.28515625" style="2" bestFit="1" customWidth="1"/>
    <col min="7174" max="7175" width="15.7109375" style="2" customWidth="1"/>
    <col min="7176" max="7178" width="12.7109375" style="2" customWidth="1"/>
    <col min="7179" max="7179" width="10.7109375" style="2" customWidth="1"/>
    <col min="7180" max="7424" width="9.140625" style="2"/>
    <col min="7425" max="7425" width="24.140625" style="2" customWidth="1"/>
    <col min="7426" max="7426" width="5.7109375" style="2" customWidth="1"/>
    <col min="7427" max="7427" width="55.7109375" style="2" customWidth="1"/>
    <col min="7428" max="7428" width="12.85546875" style="2" customWidth="1"/>
    <col min="7429" max="7429" width="9.28515625" style="2" bestFit="1" customWidth="1"/>
    <col min="7430" max="7431" width="15.7109375" style="2" customWidth="1"/>
    <col min="7432" max="7434" width="12.7109375" style="2" customWidth="1"/>
    <col min="7435" max="7435" width="10.7109375" style="2" customWidth="1"/>
    <col min="7436" max="7680" width="9.140625" style="2"/>
    <col min="7681" max="7681" width="24.140625" style="2" customWidth="1"/>
    <col min="7682" max="7682" width="5.7109375" style="2" customWidth="1"/>
    <col min="7683" max="7683" width="55.7109375" style="2" customWidth="1"/>
    <col min="7684" max="7684" width="12.85546875" style="2" customWidth="1"/>
    <col min="7685" max="7685" width="9.28515625" style="2" bestFit="1" customWidth="1"/>
    <col min="7686" max="7687" width="15.7109375" style="2" customWidth="1"/>
    <col min="7688" max="7690" width="12.7109375" style="2" customWidth="1"/>
    <col min="7691" max="7691" width="10.7109375" style="2" customWidth="1"/>
    <col min="7692" max="7936" width="9.140625" style="2"/>
    <col min="7937" max="7937" width="24.140625" style="2" customWidth="1"/>
    <col min="7938" max="7938" width="5.7109375" style="2" customWidth="1"/>
    <col min="7939" max="7939" width="55.7109375" style="2" customWidth="1"/>
    <col min="7940" max="7940" width="12.85546875" style="2" customWidth="1"/>
    <col min="7941" max="7941" width="9.28515625" style="2" bestFit="1" customWidth="1"/>
    <col min="7942" max="7943" width="15.7109375" style="2" customWidth="1"/>
    <col min="7944" max="7946" width="12.7109375" style="2" customWidth="1"/>
    <col min="7947" max="7947" width="10.7109375" style="2" customWidth="1"/>
    <col min="7948" max="8192" width="9.140625" style="2"/>
    <col min="8193" max="8193" width="24.140625" style="2" customWidth="1"/>
    <col min="8194" max="8194" width="5.7109375" style="2" customWidth="1"/>
    <col min="8195" max="8195" width="55.7109375" style="2" customWidth="1"/>
    <col min="8196" max="8196" width="12.85546875" style="2" customWidth="1"/>
    <col min="8197" max="8197" width="9.28515625" style="2" bestFit="1" customWidth="1"/>
    <col min="8198" max="8199" width="15.7109375" style="2" customWidth="1"/>
    <col min="8200" max="8202" width="12.7109375" style="2" customWidth="1"/>
    <col min="8203" max="8203" width="10.7109375" style="2" customWidth="1"/>
    <col min="8204" max="8448" width="9.140625" style="2"/>
    <col min="8449" max="8449" width="24.140625" style="2" customWidth="1"/>
    <col min="8450" max="8450" width="5.7109375" style="2" customWidth="1"/>
    <col min="8451" max="8451" width="55.7109375" style="2" customWidth="1"/>
    <col min="8452" max="8452" width="12.85546875" style="2" customWidth="1"/>
    <col min="8453" max="8453" width="9.28515625" style="2" bestFit="1" customWidth="1"/>
    <col min="8454" max="8455" width="15.7109375" style="2" customWidth="1"/>
    <col min="8456" max="8458" width="12.7109375" style="2" customWidth="1"/>
    <col min="8459" max="8459" width="10.7109375" style="2" customWidth="1"/>
    <col min="8460" max="8704" width="9.140625" style="2"/>
    <col min="8705" max="8705" width="24.140625" style="2" customWidth="1"/>
    <col min="8706" max="8706" width="5.7109375" style="2" customWidth="1"/>
    <col min="8707" max="8707" width="55.7109375" style="2" customWidth="1"/>
    <col min="8708" max="8708" width="12.85546875" style="2" customWidth="1"/>
    <col min="8709" max="8709" width="9.28515625" style="2" bestFit="1" customWidth="1"/>
    <col min="8710" max="8711" width="15.7109375" style="2" customWidth="1"/>
    <col min="8712" max="8714" width="12.7109375" style="2" customWidth="1"/>
    <col min="8715" max="8715" width="10.7109375" style="2" customWidth="1"/>
    <col min="8716" max="8960" width="9.140625" style="2"/>
    <col min="8961" max="8961" width="24.140625" style="2" customWidth="1"/>
    <col min="8962" max="8962" width="5.7109375" style="2" customWidth="1"/>
    <col min="8963" max="8963" width="55.7109375" style="2" customWidth="1"/>
    <col min="8964" max="8964" width="12.85546875" style="2" customWidth="1"/>
    <col min="8965" max="8965" width="9.28515625" style="2" bestFit="1" customWidth="1"/>
    <col min="8966" max="8967" width="15.7109375" style="2" customWidth="1"/>
    <col min="8968" max="8970" width="12.7109375" style="2" customWidth="1"/>
    <col min="8971" max="8971" width="10.7109375" style="2" customWidth="1"/>
    <col min="8972" max="9216" width="9.140625" style="2"/>
    <col min="9217" max="9217" width="24.140625" style="2" customWidth="1"/>
    <col min="9218" max="9218" width="5.7109375" style="2" customWidth="1"/>
    <col min="9219" max="9219" width="55.7109375" style="2" customWidth="1"/>
    <col min="9220" max="9220" width="12.85546875" style="2" customWidth="1"/>
    <col min="9221" max="9221" width="9.28515625" style="2" bestFit="1" customWidth="1"/>
    <col min="9222" max="9223" width="15.7109375" style="2" customWidth="1"/>
    <col min="9224" max="9226" width="12.7109375" style="2" customWidth="1"/>
    <col min="9227" max="9227" width="10.7109375" style="2" customWidth="1"/>
    <col min="9228" max="9472" width="9.140625" style="2"/>
    <col min="9473" max="9473" width="24.140625" style="2" customWidth="1"/>
    <col min="9474" max="9474" width="5.7109375" style="2" customWidth="1"/>
    <col min="9475" max="9475" width="55.7109375" style="2" customWidth="1"/>
    <col min="9476" max="9476" width="12.85546875" style="2" customWidth="1"/>
    <col min="9477" max="9477" width="9.28515625" style="2" bestFit="1" customWidth="1"/>
    <col min="9478" max="9479" width="15.7109375" style="2" customWidth="1"/>
    <col min="9480" max="9482" width="12.7109375" style="2" customWidth="1"/>
    <col min="9483" max="9483" width="10.7109375" style="2" customWidth="1"/>
    <col min="9484" max="9728" width="9.140625" style="2"/>
    <col min="9729" max="9729" width="24.140625" style="2" customWidth="1"/>
    <col min="9730" max="9730" width="5.7109375" style="2" customWidth="1"/>
    <col min="9731" max="9731" width="55.7109375" style="2" customWidth="1"/>
    <col min="9732" max="9732" width="12.85546875" style="2" customWidth="1"/>
    <col min="9733" max="9733" width="9.28515625" style="2" bestFit="1" customWidth="1"/>
    <col min="9734" max="9735" width="15.7109375" style="2" customWidth="1"/>
    <col min="9736" max="9738" width="12.7109375" style="2" customWidth="1"/>
    <col min="9739" max="9739" width="10.7109375" style="2" customWidth="1"/>
    <col min="9740" max="9984" width="9.140625" style="2"/>
    <col min="9985" max="9985" width="24.140625" style="2" customWidth="1"/>
    <col min="9986" max="9986" width="5.7109375" style="2" customWidth="1"/>
    <col min="9987" max="9987" width="55.7109375" style="2" customWidth="1"/>
    <col min="9988" max="9988" width="12.85546875" style="2" customWidth="1"/>
    <col min="9989" max="9989" width="9.28515625" style="2" bestFit="1" customWidth="1"/>
    <col min="9990" max="9991" width="15.7109375" style="2" customWidth="1"/>
    <col min="9992" max="9994" width="12.7109375" style="2" customWidth="1"/>
    <col min="9995" max="9995" width="10.7109375" style="2" customWidth="1"/>
    <col min="9996" max="10240" width="9.140625" style="2"/>
    <col min="10241" max="10241" width="24.140625" style="2" customWidth="1"/>
    <col min="10242" max="10242" width="5.7109375" style="2" customWidth="1"/>
    <col min="10243" max="10243" width="55.7109375" style="2" customWidth="1"/>
    <col min="10244" max="10244" width="12.85546875" style="2" customWidth="1"/>
    <col min="10245" max="10245" width="9.28515625" style="2" bestFit="1" customWidth="1"/>
    <col min="10246" max="10247" width="15.7109375" style="2" customWidth="1"/>
    <col min="10248" max="10250" width="12.7109375" style="2" customWidth="1"/>
    <col min="10251" max="10251" width="10.7109375" style="2" customWidth="1"/>
    <col min="10252" max="10496" width="9.140625" style="2"/>
    <col min="10497" max="10497" width="24.140625" style="2" customWidth="1"/>
    <col min="10498" max="10498" width="5.7109375" style="2" customWidth="1"/>
    <col min="10499" max="10499" width="55.7109375" style="2" customWidth="1"/>
    <col min="10500" max="10500" width="12.85546875" style="2" customWidth="1"/>
    <col min="10501" max="10501" width="9.28515625" style="2" bestFit="1" customWidth="1"/>
    <col min="10502" max="10503" width="15.7109375" style="2" customWidth="1"/>
    <col min="10504" max="10506" width="12.7109375" style="2" customWidth="1"/>
    <col min="10507" max="10507" width="10.7109375" style="2" customWidth="1"/>
    <col min="10508" max="10752" width="9.140625" style="2"/>
    <col min="10753" max="10753" width="24.140625" style="2" customWidth="1"/>
    <col min="10754" max="10754" width="5.7109375" style="2" customWidth="1"/>
    <col min="10755" max="10755" width="55.7109375" style="2" customWidth="1"/>
    <col min="10756" max="10756" width="12.85546875" style="2" customWidth="1"/>
    <col min="10757" max="10757" width="9.28515625" style="2" bestFit="1" customWidth="1"/>
    <col min="10758" max="10759" width="15.7109375" style="2" customWidth="1"/>
    <col min="10760" max="10762" width="12.7109375" style="2" customWidth="1"/>
    <col min="10763" max="10763" width="10.7109375" style="2" customWidth="1"/>
    <col min="10764" max="11008" width="9.140625" style="2"/>
    <col min="11009" max="11009" width="24.140625" style="2" customWidth="1"/>
    <col min="11010" max="11010" width="5.7109375" style="2" customWidth="1"/>
    <col min="11011" max="11011" width="55.7109375" style="2" customWidth="1"/>
    <col min="11012" max="11012" width="12.85546875" style="2" customWidth="1"/>
    <col min="11013" max="11013" width="9.28515625" style="2" bestFit="1" customWidth="1"/>
    <col min="11014" max="11015" width="15.7109375" style="2" customWidth="1"/>
    <col min="11016" max="11018" width="12.7109375" style="2" customWidth="1"/>
    <col min="11019" max="11019" width="10.7109375" style="2" customWidth="1"/>
    <col min="11020" max="11264" width="9.140625" style="2"/>
    <col min="11265" max="11265" width="24.140625" style="2" customWidth="1"/>
    <col min="11266" max="11266" width="5.7109375" style="2" customWidth="1"/>
    <col min="11267" max="11267" width="55.7109375" style="2" customWidth="1"/>
    <col min="11268" max="11268" width="12.85546875" style="2" customWidth="1"/>
    <col min="11269" max="11269" width="9.28515625" style="2" bestFit="1" customWidth="1"/>
    <col min="11270" max="11271" width="15.7109375" style="2" customWidth="1"/>
    <col min="11272" max="11274" width="12.7109375" style="2" customWidth="1"/>
    <col min="11275" max="11275" width="10.7109375" style="2" customWidth="1"/>
    <col min="11276" max="11520" width="9.140625" style="2"/>
    <col min="11521" max="11521" width="24.140625" style="2" customWidth="1"/>
    <col min="11522" max="11522" width="5.7109375" style="2" customWidth="1"/>
    <col min="11523" max="11523" width="55.7109375" style="2" customWidth="1"/>
    <col min="11524" max="11524" width="12.85546875" style="2" customWidth="1"/>
    <col min="11525" max="11525" width="9.28515625" style="2" bestFit="1" customWidth="1"/>
    <col min="11526" max="11527" width="15.7109375" style="2" customWidth="1"/>
    <col min="11528" max="11530" width="12.7109375" style="2" customWidth="1"/>
    <col min="11531" max="11531" width="10.7109375" style="2" customWidth="1"/>
    <col min="11532" max="11776" width="9.140625" style="2"/>
    <col min="11777" max="11777" width="24.140625" style="2" customWidth="1"/>
    <col min="11778" max="11778" width="5.7109375" style="2" customWidth="1"/>
    <col min="11779" max="11779" width="55.7109375" style="2" customWidth="1"/>
    <col min="11780" max="11780" width="12.85546875" style="2" customWidth="1"/>
    <col min="11781" max="11781" width="9.28515625" style="2" bestFit="1" customWidth="1"/>
    <col min="11782" max="11783" width="15.7109375" style="2" customWidth="1"/>
    <col min="11784" max="11786" width="12.7109375" style="2" customWidth="1"/>
    <col min="11787" max="11787" width="10.7109375" style="2" customWidth="1"/>
    <col min="11788" max="12032" width="9.140625" style="2"/>
    <col min="12033" max="12033" width="24.140625" style="2" customWidth="1"/>
    <col min="12034" max="12034" width="5.7109375" style="2" customWidth="1"/>
    <col min="12035" max="12035" width="55.7109375" style="2" customWidth="1"/>
    <col min="12036" max="12036" width="12.85546875" style="2" customWidth="1"/>
    <col min="12037" max="12037" width="9.28515625" style="2" bestFit="1" customWidth="1"/>
    <col min="12038" max="12039" width="15.7109375" style="2" customWidth="1"/>
    <col min="12040" max="12042" width="12.7109375" style="2" customWidth="1"/>
    <col min="12043" max="12043" width="10.7109375" style="2" customWidth="1"/>
    <col min="12044" max="12288" width="9.140625" style="2"/>
    <col min="12289" max="12289" width="24.140625" style="2" customWidth="1"/>
    <col min="12290" max="12290" width="5.7109375" style="2" customWidth="1"/>
    <col min="12291" max="12291" width="55.7109375" style="2" customWidth="1"/>
    <col min="12292" max="12292" width="12.85546875" style="2" customWidth="1"/>
    <col min="12293" max="12293" width="9.28515625" style="2" bestFit="1" customWidth="1"/>
    <col min="12294" max="12295" width="15.7109375" style="2" customWidth="1"/>
    <col min="12296" max="12298" width="12.7109375" style="2" customWidth="1"/>
    <col min="12299" max="12299" width="10.7109375" style="2" customWidth="1"/>
    <col min="12300" max="12544" width="9.140625" style="2"/>
    <col min="12545" max="12545" width="24.140625" style="2" customWidth="1"/>
    <col min="12546" max="12546" width="5.7109375" style="2" customWidth="1"/>
    <col min="12547" max="12547" width="55.7109375" style="2" customWidth="1"/>
    <col min="12548" max="12548" width="12.85546875" style="2" customWidth="1"/>
    <col min="12549" max="12549" width="9.28515625" style="2" bestFit="1" customWidth="1"/>
    <col min="12550" max="12551" width="15.7109375" style="2" customWidth="1"/>
    <col min="12552" max="12554" width="12.7109375" style="2" customWidth="1"/>
    <col min="12555" max="12555" width="10.7109375" style="2" customWidth="1"/>
    <col min="12556" max="12800" width="9.140625" style="2"/>
    <col min="12801" max="12801" width="24.140625" style="2" customWidth="1"/>
    <col min="12802" max="12802" width="5.7109375" style="2" customWidth="1"/>
    <col min="12803" max="12803" width="55.7109375" style="2" customWidth="1"/>
    <col min="12804" max="12804" width="12.85546875" style="2" customWidth="1"/>
    <col min="12805" max="12805" width="9.28515625" style="2" bestFit="1" customWidth="1"/>
    <col min="12806" max="12807" width="15.7109375" style="2" customWidth="1"/>
    <col min="12808" max="12810" width="12.7109375" style="2" customWidth="1"/>
    <col min="12811" max="12811" width="10.7109375" style="2" customWidth="1"/>
    <col min="12812" max="13056" width="9.140625" style="2"/>
    <col min="13057" max="13057" width="24.140625" style="2" customWidth="1"/>
    <col min="13058" max="13058" width="5.7109375" style="2" customWidth="1"/>
    <col min="13059" max="13059" width="55.7109375" style="2" customWidth="1"/>
    <col min="13060" max="13060" width="12.85546875" style="2" customWidth="1"/>
    <col min="13061" max="13061" width="9.28515625" style="2" bestFit="1" customWidth="1"/>
    <col min="13062" max="13063" width="15.7109375" style="2" customWidth="1"/>
    <col min="13064" max="13066" width="12.7109375" style="2" customWidth="1"/>
    <col min="13067" max="13067" width="10.7109375" style="2" customWidth="1"/>
    <col min="13068" max="13312" width="9.140625" style="2"/>
    <col min="13313" max="13313" width="24.140625" style="2" customWidth="1"/>
    <col min="13314" max="13314" width="5.7109375" style="2" customWidth="1"/>
    <col min="13315" max="13315" width="55.7109375" style="2" customWidth="1"/>
    <col min="13316" max="13316" width="12.85546875" style="2" customWidth="1"/>
    <col min="13317" max="13317" width="9.28515625" style="2" bestFit="1" customWidth="1"/>
    <col min="13318" max="13319" width="15.7109375" style="2" customWidth="1"/>
    <col min="13320" max="13322" width="12.7109375" style="2" customWidth="1"/>
    <col min="13323" max="13323" width="10.7109375" style="2" customWidth="1"/>
    <col min="13324" max="13568" width="9.140625" style="2"/>
    <col min="13569" max="13569" width="24.140625" style="2" customWidth="1"/>
    <col min="13570" max="13570" width="5.7109375" style="2" customWidth="1"/>
    <col min="13571" max="13571" width="55.7109375" style="2" customWidth="1"/>
    <col min="13572" max="13572" width="12.85546875" style="2" customWidth="1"/>
    <col min="13573" max="13573" width="9.28515625" style="2" bestFit="1" customWidth="1"/>
    <col min="13574" max="13575" width="15.7109375" style="2" customWidth="1"/>
    <col min="13576" max="13578" width="12.7109375" style="2" customWidth="1"/>
    <col min="13579" max="13579" width="10.7109375" style="2" customWidth="1"/>
    <col min="13580" max="13824" width="9.140625" style="2"/>
    <col min="13825" max="13825" width="24.140625" style="2" customWidth="1"/>
    <col min="13826" max="13826" width="5.7109375" style="2" customWidth="1"/>
    <col min="13827" max="13827" width="55.7109375" style="2" customWidth="1"/>
    <col min="13828" max="13828" width="12.85546875" style="2" customWidth="1"/>
    <col min="13829" max="13829" width="9.28515625" style="2" bestFit="1" customWidth="1"/>
    <col min="13830" max="13831" width="15.7109375" style="2" customWidth="1"/>
    <col min="13832" max="13834" width="12.7109375" style="2" customWidth="1"/>
    <col min="13835" max="13835" width="10.7109375" style="2" customWidth="1"/>
    <col min="13836" max="14080" width="9.140625" style="2"/>
    <col min="14081" max="14081" width="24.140625" style="2" customWidth="1"/>
    <col min="14082" max="14082" width="5.7109375" style="2" customWidth="1"/>
    <col min="14083" max="14083" width="55.7109375" style="2" customWidth="1"/>
    <col min="14084" max="14084" width="12.85546875" style="2" customWidth="1"/>
    <col min="14085" max="14085" width="9.28515625" style="2" bestFit="1" customWidth="1"/>
    <col min="14086" max="14087" width="15.7109375" style="2" customWidth="1"/>
    <col min="14088" max="14090" width="12.7109375" style="2" customWidth="1"/>
    <col min="14091" max="14091" width="10.7109375" style="2" customWidth="1"/>
    <col min="14092" max="14336" width="9.140625" style="2"/>
    <col min="14337" max="14337" width="24.140625" style="2" customWidth="1"/>
    <col min="14338" max="14338" width="5.7109375" style="2" customWidth="1"/>
    <col min="14339" max="14339" width="55.7109375" style="2" customWidth="1"/>
    <col min="14340" max="14340" width="12.85546875" style="2" customWidth="1"/>
    <col min="14341" max="14341" width="9.28515625" style="2" bestFit="1" customWidth="1"/>
    <col min="14342" max="14343" width="15.7109375" style="2" customWidth="1"/>
    <col min="14344" max="14346" width="12.7109375" style="2" customWidth="1"/>
    <col min="14347" max="14347" width="10.7109375" style="2" customWidth="1"/>
    <col min="14348" max="14592" width="9.140625" style="2"/>
    <col min="14593" max="14593" width="24.140625" style="2" customWidth="1"/>
    <col min="14594" max="14594" width="5.7109375" style="2" customWidth="1"/>
    <col min="14595" max="14595" width="55.7109375" style="2" customWidth="1"/>
    <col min="14596" max="14596" width="12.85546875" style="2" customWidth="1"/>
    <col min="14597" max="14597" width="9.28515625" style="2" bestFit="1" customWidth="1"/>
    <col min="14598" max="14599" width="15.7109375" style="2" customWidth="1"/>
    <col min="14600" max="14602" width="12.7109375" style="2" customWidth="1"/>
    <col min="14603" max="14603" width="10.7109375" style="2" customWidth="1"/>
    <col min="14604" max="14848" width="9.140625" style="2"/>
    <col min="14849" max="14849" width="24.140625" style="2" customWidth="1"/>
    <col min="14850" max="14850" width="5.7109375" style="2" customWidth="1"/>
    <col min="14851" max="14851" width="55.7109375" style="2" customWidth="1"/>
    <col min="14852" max="14852" width="12.85546875" style="2" customWidth="1"/>
    <col min="14853" max="14853" width="9.28515625" style="2" bestFit="1" customWidth="1"/>
    <col min="14854" max="14855" width="15.7109375" style="2" customWidth="1"/>
    <col min="14856" max="14858" width="12.7109375" style="2" customWidth="1"/>
    <col min="14859" max="14859" width="10.7109375" style="2" customWidth="1"/>
    <col min="14860" max="15104" width="9.140625" style="2"/>
    <col min="15105" max="15105" width="24.140625" style="2" customWidth="1"/>
    <col min="15106" max="15106" width="5.7109375" style="2" customWidth="1"/>
    <col min="15107" max="15107" width="55.7109375" style="2" customWidth="1"/>
    <col min="15108" max="15108" width="12.85546875" style="2" customWidth="1"/>
    <col min="15109" max="15109" width="9.28515625" style="2" bestFit="1" customWidth="1"/>
    <col min="15110" max="15111" width="15.7109375" style="2" customWidth="1"/>
    <col min="15112" max="15114" width="12.7109375" style="2" customWidth="1"/>
    <col min="15115" max="15115" width="10.7109375" style="2" customWidth="1"/>
    <col min="15116" max="15360" width="9.140625" style="2"/>
    <col min="15361" max="15361" width="24.140625" style="2" customWidth="1"/>
    <col min="15362" max="15362" width="5.7109375" style="2" customWidth="1"/>
    <col min="15363" max="15363" width="55.7109375" style="2" customWidth="1"/>
    <col min="15364" max="15364" width="12.85546875" style="2" customWidth="1"/>
    <col min="15365" max="15365" width="9.28515625" style="2" bestFit="1" customWidth="1"/>
    <col min="15366" max="15367" width="15.7109375" style="2" customWidth="1"/>
    <col min="15368" max="15370" width="12.7109375" style="2" customWidth="1"/>
    <col min="15371" max="15371" width="10.7109375" style="2" customWidth="1"/>
    <col min="15372" max="15616" width="9.140625" style="2"/>
    <col min="15617" max="15617" width="24.140625" style="2" customWidth="1"/>
    <col min="15618" max="15618" width="5.7109375" style="2" customWidth="1"/>
    <col min="15619" max="15619" width="55.7109375" style="2" customWidth="1"/>
    <col min="15620" max="15620" width="12.85546875" style="2" customWidth="1"/>
    <col min="15621" max="15621" width="9.28515625" style="2" bestFit="1" customWidth="1"/>
    <col min="15622" max="15623" width="15.7109375" style="2" customWidth="1"/>
    <col min="15624" max="15626" width="12.7109375" style="2" customWidth="1"/>
    <col min="15627" max="15627" width="10.7109375" style="2" customWidth="1"/>
    <col min="15628" max="15872" width="9.140625" style="2"/>
    <col min="15873" max="15873" width="24.140625" style="2" customWidth="1"/>
    <col min="15874" max="15874" width="5.7109375" style="2" customWidth="1"/>
    <col min="15875" max="15875" width="55.7109375" style="2" customWidth="1"/>
    <col min="15876" max="15876" width="12.85546875" style="2" customWidth="1"/>
    <col min="15877" max="15877" width="9.28515625" style="2" bestFit="1" customWidth="1"/>
    <col min="15878" max="15879" width="15.7109375" style="2" customWidth="1"/>
    <col min="15880" max="15882" width="12.7109375" style="2" customWidth="1"/>
    <col min="15883" max="15883" width="10.7109375" style="2" customWidth="1"/>
    <col min="15884" max="16128" width="9.140625" style="2"/>
    <col min="16129" max="16129" width="24.140625" style="2" customWidth="1"/>
    <col min="16130" max="16130" width="5.7109375" style="2" customWidth="1"/>
    <col min="16131" max="16131" width="55.7109375" style="2" customWidth="1"/>
    <col min="16132" max="16132" width="12.85546875" style="2" customWidth="1"/>
    <col min="16133" max="16133" width="9.28515625" style="2" bestFit="1" customWidth="1"/>
    <col min="16134" max="16135" width="15.7109375" style="2" customWidth="1"/>
    <col min="16136" max="16138" width="12.7109375" style="2" customWidth="1"/>
    <col min="16139" max="16139" width="10.7109375" style="2" customWidth="1"/>
    <col min="16140" max="16384" width="9.140625" style="2"/>
  </cols>
  <sheetData>
    <row r="1" spans="1:15" customFormat="1" ht="15" x14ac:dyDescent="0.25">
      <c r="A1" s="1" t="s">
        <v>95</v>
      </c>
      <c r="B1" s="2"/>
      <c r="C1" s="3"/>
      <c r="D1" s="3"/>
      <c r="E1" s="3"/>
      <c r="F1" s="4"/>
      <c r="G1" s="4"/>
      <c r="H1" s="4"/>
      <c r="I1" s="5"/>
      <c r="J1" s="3"/>
      <c r="K1" s="5"/>
    </row>
    <row r="2" spans="1:15" customFormat="1" ht="15" x14ac:dyDescent="0.25">
      <c r="A2" s="8"/>
      <c r="B2" s="2"/>
      <c r="C2" s="3"/>
      <c r="D2" s="3"/>
      <c r="E2" s="3"/>
      <c r="F2" s="4"/>
      <c r="G2" s="4"/>
      <c r="H2" s="4"/>
      <c r="I2" s="5"/>
      <c r="J2" s="3"/>
      <c r="K2" s="5"/>
    </row>
    <row r="3" spans="1:15" customFormat="1" ht="15" x14ac:dyDescent="0.25">
      <c r="A3" s="9" t="s">
        <v>96</v>
      </c>
      <c r="B3" s="2"/>
      <c r="C3" s="3"/>
      <c r="D3" s="3"/>
      <c r="E3" s="3"/>
      <c r="F3" s="4"/>
      <c r="G3" s="4"/>
      <c r="H3" s="4"/>
      <c r="I3" s="5"/>
      <c r="J3" s="3"/>
      <c r="K3" s="5"/>
    </row>
    <row r="4" spans="1:15" customFormat="1" ht="15" x14ac:dyDescent="0.25">
      <c r="A4" s="10" t="s">
        <v>3</v>
      </c>
      <c r="B4" s="11"/>
      <c r="C4" s="12"/>
      <c r="D4" s="10" t="s">
        <v>4</v>
      </c>
      <c r="E4" s="13"/>
      <c r="F4" s="13"/>
      <c r="G4" s="13"/>
      <c r="H4" s="10"/>
      <c r="I4" s="10"/>
      <c r="J4" s="13" t="s">
        <v>5</v>
      </c>
      <c r="K4" s="10" t="s">
        <v>5</v>
      </c>
    </row>
    <row r="5" spans="1:15" customFormat="1" ht="14.25" customHeight="1" x14ac:dyDescent="0.25">
      <c r="A5" s="14" t="s">
        <v>7</v>
      </c>
      <c r="B5" s="15" t="s">
        <v>8</v>
      </c>
      <c r="C5" s="15"/>
      <c r="D5" s="14" t="s">
        <v>9</v>
      </c>
      <c r="E5" s="16" t="s">
        <v>10</v>
      </c>
      <c r="F5" s="16" t="s">
        <v>11</v>
      </c>
      <c r="G5" s="16"/>
      <c r="H5" s="14" t="s">
        <v>12</v>
      </c>
      <c r="I5" s="14" t="s">
        <v>12</v>
      </c>
      <c r="J5" s="16" t="s">
        <v>13</v>
      </c>
      <c r="K5" s="14" t="s">
        <v>13</v>
      </c>
    </row>
    <row r="6" spans="1:15" customFormat="1" ht="16.5" customHeight="1" x14ac:dyDescent="0.25">
      <c r="A6" s="17" t="s">
        <v>15</v>
      </c>
      <c r="B6" s="18" t="s">
        <v>16</v>
      </c>
      <c r="C6" s="18" t="s">
        <v>17</v>
      </c>
      <c r="D6" s="17" t="s">
        <v>18</v>
      </c>
      <c r="E6" s="19" t="s">
        <v>19</v>
      </c>
      <c r="F6" s="19" t="s">
        <v>20</v>
      </c>
      <c r="G6" s="19" t="s">
        <v>12</v>
      </c>
      <c r="H6" s="20" t="s">
        <v>21</v>
      </c>
      <c r="I6" s="20" t="s">
        <v>22</v>
      </c>
      <c r="J6" s="21">
        <v>-1000</v>
      </c>
      <c r="K6" s="20" t="s">
        <v>22</v>
      </c>
      <c r="M6" s="52" t="s">
        <v>188</v>
      </c>
      <c r="N6" s="52" t="s">
        <v>189</v>
      </c>
      <c r="O6" s="52" t="s">
        <v>187</v>
      </c>
    </row>
    <row r="7" spans="1:15" ht="12.75" x14ac:dyDescent="0.2">
      <c r="A7" s="22" t="s">
        <v>23</v>
      </c>
      <c r="B7" s="22" t="s">
        <v>24</v>
      </c>
      <c r="C7" s="22" t="s">
        <v>25</v>
      </c>
      <c r="D7" s="22" t="s">
        <v>97</v>
      </c>
      <c r="E7" s="3">
        <v>5930132</v>
      </c>
      <c r="F7" s="3">
        <v>7601169</v>
      </c>
      <c r="G7" s="3">
        <v>120903551</v>
      </c>
      <c r="I7" s="5" t="s">
        <v>27</v>
      </c>
      <c r="J7" s="3">
        <v>5130509178</v>
      </c>
      <c r="K7" s="5" t="s">
        <v>27</v>
      </c>
      <c r="L7" s="53" t="s">
        <v>79</v>
      </c>
      <c r="M7" s="47">
        <f>E194/E7</f>
        <v>0.2178840201196196</v>
      </c>
      <c r="N7" s="47">
        <f t="shared" ref="N7:O7" si="0">F194/F7</f>
        <v>0.31203989807357263</v>
      </c>
      <c r="O7" s="47">
        <f t="shared" si="0"/>
        <v>0.47135092831144387</v>
      </c>
    </row>
    <row r="8" spans="1:15" ht="12.75" hidden="1" x14ac:dyDescent="0.2">
      <c r="A8" s="22" t="s">
        <v>23</v>
      </c>
      <c r="B8" s="22" t="s">
        <v>24</v>
      </c>
      <c r="C8" s="22" t="s">
        <v>25</v>
      </c>
      <c r="D8" s="22" t="s">
        <v>98</v>
      </c>
      <c r="E8" s="3">
        <v>3617764</v>
      </c>
      <c r="F8" s="3">
        <v>3624614</v>
      </c>
      <c r="G8" s="3">
        <v>6086291</v>
      </c>
      <c r="I8" s="5" t="s">
        <v>27</v>
      </c>
      <c r="J8" s="3">
        <v>232062907</v>
      </c>
      <c r="K8" s="5" t="s">
        <v>27</v>
      </c>
      <c r="L8" s="2" t="s">
        <v>185</v>
      </c>
      <c r="M8" s="47">
        <v>0.70878041805689751</v>
      </c>
      <c r="N8" s="47">
        <v>0.61173160140573324</v>
      </c>
      <c r="O8" s="47">
        <v>0.39266350157683066</v>
      </c>
    </row>
    <row r="9" spans="1:15" ht="12.75" hidden="1" x14ac:dyDescent="0.2">
      <c r="A9" s="22" t="s">
        <v>23</v>
      </c>
      <c r="B9" s="22" t="s">
        <v>24</v>
      </c>
      <c r="C9" s="22" t="s">
        <v>25</v>
      </c>
      <c r="D9" s="22" t="s">
        <v>99</v>
      </c>
      <c r="E9" s="3">
        <v>1044065</v>
      </c>
      <c r="F9" s="3">
        <v>1056947</v>
      </c>
      <c r="G9" s="3">
        <v>6878051</v>
      </c>
      <c r="I9" s="5" t="s">
        <v>27</v>
      </c>
      <c r="J9" s="3">
        <v>222504912</v>
      </c>
      <c r="K9" s="5" t="s">
        <v>27</v>
      </c>
      <c r="L9" s="2" t="s">
        <v>186</v>
      </c>
      <c r="M9" s="47">
        <v>7.2780844527497848E-2</v>
      </c>
      <c r="N9" s="47">
        <v>7.5088078963605281E-2</v>
      </c>
      <c r="O9" s="47">
        <v>0.13458570474269713</v>
      </c>
    </row>
    <row r="10" spans="1:15" ht="12.75" hidden="1" x14ac:dyDescent="0.2">
      <c r="A10" s="22" t="s">
        <v>23</v>
      </c>
      <c r="B10" s="22" t="s">
        <v>24</v>
      </c>
      <c r="C10" s="22" t="s">
        <v>25</v>
      </c>
      <c r="D10" s="22" t="s">
        <v>100</v>
      </c>
      <c r="E10" s="3">
        <v>633141</v>
      </c>
      <c r="F10" s="3">
        <v>667463</v>
      </c>
      <c r="G10" s="3">
        <v>8497391</v>
      </c>
      <c r="I10" s="5" t="s">
        <v>27</v>
      </c>
      <c r="J10" s="3">
        <v>293534352</v>
      </c>
      <c r="K10" s="5" t="s">
        <v>27</v>
      </c>
      <c r="M10" s="47">
        <v>1.0041508152117766</v>
      </c>
      <c r="N10" s="47">
        <v>1</v>
      </c>
      <c r="O10" s="47">
        <v>1</v>
      </c>
    </row>
    <row r="11" spans="1:15" ht="15" hidden="1" x14ac:dyDescent="0.25">
      <c r="A11" s="22" t="s">
        <v>23</v>
      </c>
      <c r="B11" s="22" t="s">
        <v>24</v>
      </c>
      <c r="C11" s="22" t="s">
        <v>25</v>
      </c>
      <c r="D11" s="22" t="s">
        <v>101</v>
      </c>
      <c r="E11" s="3">
        <v>5294970</v>
      </c>
      <c r="F11" s="3">
        <v>5349024</v>
      </c>
      <c r="G11" s="3">
        <v>21461733</v>
      </c>
      <c r="I11" s="5" t="s">
        <v>27</v>
      </c>
      <c r="J11" s="3">
        <v>748102171</v>
      </c>
      <c r="K11" s="5" t="s">
        <v>27</v>
      </c>
      <c r="L11"/>
      <c r="M11" s="49" t="s">
        <v>188</v>
      </c>
      <c r="N11" s="48" t="s">
        <v>189</v>
      </c>
      <c r="O11" s="48" t="s">
        <v>187</v>
      </c>
    </row>
    <row r="12" spans="1:15" ht="12.75" hidden="1" x14ac:dyDescent="0.2">
      <c r="A12" s="22" t="s">
        <v>23</v>
      </c>
      <c r="B12" s="22" t="s">
        <v>24</v>
      </c>
      <c r="C12" s="22" t="s">
        <v>25</v>
      </c>
      <c r="D12" s="22" t="s">
        <v>102</v>
      </c>
      <c r="E12" s="3">
        <v>526307</v>
      </c>
      <c r="F12" s="3">
        <v>705430</v>
      </c>
      <c r="G12" s="3">
        <v>20684691</v>
      </c>
      <c r="I12" s="5" t="s">
        <v>27</v>
      </c>
      <c r="J12" s="3">
        <v>774589335</v>
      </c>
      <c r="K12" s="5" t="s">
        <v>27</v>
      </c>
      <c r="L12" s="2" t="s">
        <v>79</v>
      </c>
      <c r="M12" s="47">
        <v>0.23899154968872829</v>
      </c>
      <c r="N12" s="47">
        <v>0.33860556071083225</v>
      </c>
      <c r="O12" s="47">
        <v>0.54627107071291803</v>
      </c>
    </row>
    <row r="13" spans="1:15" ht="12.75" hidden="1" x14ac:dyDescent="0.2">
      <c r="A13" s="22" t="s">
        <v>23</v>
      </c>
      <c r="B13" s="22" t="s">
        <v>24</v>
      </c>
      <c r="C13" s="22" t="s">
        <v>25</v>
      </c>
      <c r="D13" s="22" t="s">
        <v>103</v>
      </c>
      <c r="E13" s="3">
        <v>90386</v>
      </c>
      <c r="F13" s="3">
        <v>359902</v>
      </c>
      <c r="G13" s="3">
        <v>17547567</v>
      </c>
      <c r="I13" s="5" t="s">
        <v>27</v>
      </c>
      <c r="J13" s="3">
        <v>706476693</v>
      </c>
      <c r="K13" s="5" t="s">
        <v>27</v>
      </c>
      <c r="L13" s="2" t="s">
        <v>185</v>
      </c>
      <c r="M13" s="47">
        <v>0.76100845031127173</v>
      </c>
      <c r="N13" s="47">
        <v>0.66139443928916763</v>
      </c>
      <c r="O13" s="47">
        <v>0.45372892928708192</v>
      </c>
    </row>
    <row r="14" spans="1:15" hidden="1" x14ac:dyDescent="0.2">
      <c r="A14" s="22" t="s">
        <v>23</v>
      </c>
      <c r="B14" s="22" t="s">
        <v>24</v>
      </c>
      <c r="C14" s="22" t="s">
        <v>25</v>
      </c>
      <c r="D14" s="22" t="s">
        <v>104</v>
      </c>
      <c r="E14" s="3">
        <v>5911663</v>
      </c>
      <c r="F14" s="3">
        <v>6414356</v>
      </c>
      <c r="G14" s="3">
        <v>59693991</v>
      </c>
      <c r="I14" s="5" t="s">
        <v>27</v>
      </c>
      <c r="J14" s="3">
        <v>2229168199</v>
      </c>
      <c r="K14" s="5" t="s">
        <v>27</v>
      </c>
    </row>
    <row r="15" spans="1:15" hidden="1" x14ac:dyDescent="0.2">
      <c r="A15" s="22" t="s">
        <v>23</v>
      </c>
      <c r="B15" s="22" t="s">
        <v>24</v>
      </c>
      <c r="C15" s="22" t="s">
        <v>25</v>
      </c>
      <c r="D15" s="22" t="s">
        <v>105</v>
      </c>
      <c r="E15" s="3">
        <v>18469</v>
      </c>
      <c r="F15" s="3">
        <v>1186813</v>
      </c>
      <c r="G15" s="3">
        <v>61209560</v>
      </c>
      <c r="I15" s="5" t="s">
        <v>27</v>
      </c>
      <c r="J15" s="3">
        <v>2901340979</v>
      </c>
      <c r="K15" s="5" t="s">
        <v>27</v>
      </c>
    </row>
    <row r="16" spans="1:15" hidden="1" x14ac:dyDescent="0.2">
      <c r="A16" s="22" t="s">
        <v>23</v>
      </c>
      <c r="B16" s="22" t="s">
        <v>36</v>
      </c>
      <c r="C16" s="22" t="s">
        <v>106</v>
      </c>
      <c r="D16" s="22" t="s">
        <v>97</v>
      </c>
      <c r="E16" s="3">
        <v>21911</v>
      </c>
      <c r="F16" s="3">
        <v>22651</v>
      </c>
      <c r="G16" s="3">
        <v>167039</v>
      </c>
      <c r="I16" s="5" t="s">
        <v>27</v>
      </c>
      <c r="J16" s="3">
        <v>5605244</v>
      </c>
      <c r="K16" s="5" t="s">
        <v>27</v>
      </c>
    </row>
    <row r="17" spans="1:11" hidden="1" x14ac:dyDescent="0.2">
      <c r="A17" s="22" t="s">
        <v>23</v>
      </c>
      <c r="B17" s="22" t="s">
        <v>36</v>
      </c>
      <c r="C17" s="22" t="s">
        <v>106</v>
      </c>
      <c r="D17" s="22" t="s">
        <v>98</v>
      </c>
      <c r="E17" s="3">
        <v>15004</v>
      </c>
      <c r="F17" s="3">
        <v>15007</v>
      </c>
      <c r="G17" s="3">
        <v>23027</v>
      </c>
      <c r="I17" s="5" t="s">
        <v>38</v>
      </c>
      <c r="J17" s="3">
        <v>801719</v>
      </c>
      <c r="K17" s="5" t="s">
        <v>27</v>
      </c>
    </row>
    <row r="18" spans="1:11" hidden="1" x14ac:dyDescent="0.2">
      <c r="A18" s="22" t="s">
        <v>23</v>
      </c>
      <c r="B18" s="22" t="s">
        <v>36</v>
      </c>
      <c r="C18" s="22" t="s">
        <v>106</v>
      </c>
      <c r="D18" s="22" t="s">
        <v>99</v>
      </c>
      <c r="E18" s="3">
        <v>3695</v>
      </c>
      <c r="F18" s="3">
        <v>3698</v>
      </c>
      <c r="G18" s="3">
        <v>24104</v>
      </c>
      <c r="I18" s="5" t="s">
        <v>27</v>
      </c>
      <c r="J18" s="3">
        <v>749348</v>
      </c>
      <c r="K18" s="5" t="s">
        <v>27</v>
      </c>
    </row>
    <row r="19" spans="1:11" hidden="1" x14ac:dyDescent="0.2">
      <c r="A19" s="22" t="s">
        <v>23</v>
      </c>
      <c r="B19" s="22" t="s">
        <v>36</v>
      </c>
      <c r="C19" s="22" t="s">
        <v>106</v>
      </c>
      <c r="D19" s="22" t="s">
        <v>100</v>
      </c>
      <c r="E19" s="3">
        <v>1792</v>
      </c>
      <c r="F19" s="3">
        <v>1800</v>
      </c>
      <c r="G19" s="3">
        <v>23506</v>
      </c>
      <c r="I19" s="5" t="s">
        <v>27</v>
      </c>
      <c r="J19" s="3">
        <v>784517</v>
      </c>
      <c r="K19" s="5" t="s">
        <v>27</v>
      </c>
    </row>
    <row r="20" spans="1:11" hidden="1" x14ac:dyDescent="0.2">
      <c r="A20" s="22" t="s">
        <v>23</v>
      </c>
      <c r="B20" s="22" t="s">
        <v>36</v>
      </c>
      <c r="C20" s="22" t="s">
        <v>106</v>
      </c>
      <c r="D20" s="22" t="s">
        <v>101</v>
      </c>
      <c r="E20" s="3">
        <v>20491</v>
      </c>
      <c r="F20" s="3">
        <v>20505</v>
      </c>
      <c r="G20" s="3">
        <v>70637</v>
      </c>
      <c r="I20" s="5" t="s">
        <v>27</v>
      </c>
      <c r="J20" s="3">
        <v>2335584</v>
      </c>
      <c r="K20" s="5" t="s">
        <v>27</v>
      </c>
    </row>
    <row r="21" spans="1:11" hidden="1" x14ac:dyDescent="0.2">
      <c r="A21" s="22" t="s">
        <v>23</v>
      </c>
      <c r="B21" s="22" t="s">
        <v>36</v>
      </c>
      <c r="C21" s="22" t="s">
        <v>106</v>
      </c>
      <c r="D21" s="22" t="s">
        <v>102</v>
      </c>
      <c r="E21" s="3">
        <v>1103</v>
      </c>
      <c r="F21" s="3">
        <v>1216</v>
      </c>
      <c r="G21" s="3">
        <v>39313</v>
      </c>
      <c r="I21" s="5" t="s">
        <v>27</v>
      </c>
      <c r="J21" s="3">
        <v>1369588</v>
      </c>
      <c r="K21" s="5" t="s">
        <v>27</v>
      </c>
    </row>
    <row r="22" spans="1:11" hidden="1" x14ac:dyDescent="0.2">
      <c r="A22" s="22" t="s">
        <v>23</v>
      </c>
      <c r="B22" s="22" t="s">
        <v>36</v>
      </c>
      <c r="C22" s="22" t="s">
        <v>106</v>
      </c>
      <c r="D22" s="22" t="s">
        <v>103</v>
      </c>
      <c r="E22" s="3">
        <v>221</v>
      </c>
      <c r="F22" s="3">
        <v>472</v>
      </c>
      <c r="G22" s="3">
        <v>30800</v>
      </c>
      <c r="I22" s="5" t="s">
        <v>27</v>
      </c>
      <c r="J22" s="3">
        <v>936343</v>
      </c>
      <c r="K22" s="5" t="s">
        <v>27</v>
      </c>
    </row>
    <row r="23" spans="1:11" hidden="1" x14ac:dyDescent="0.2">
      <c r="A23" s="22" t="s">
        <v>23</v>
      </c>
      <c r="B23" s="22" t="s">
        <v>36</v>
      </c>
      <c r="C23" s="22" t="s">
        <v>106</v>
      </c>
      <c r="D23" s="22" t="s">
        <v>104</v>
      </c>
      <c r="E23" s="3">
        <v>21815</v>
      </c>
      <c r="F23" s="3">
        <v>22193</v>
      </c>
      <c r="G23" s="3">
        <v>140750</v>
      </c>
      <c r="I23" s="5" t="s">
        <v>27</v>
      </c>
      <c r="J23" s="3">
        <v>4641515</v>
      </c>
      <c r="K23" s="5" t="s">
        <v>27</v>
      </c>
    </row>
    <row r="24" spans="1:11" hidden="1" x14ac:dyDescent="0.2">
      <c r="A24" s="22" t="s">
        <v>23</v>
      </c>
      <c r="B24" s="22" t="s">
        <v>36</v>
      </c>
      <c r="C24" s="22" t="s">
        <v>106</v>
      </c>
      <c r="D24" s="22" t="s">
        <v>105</v>
      </c>
      <c r="E24" s="3">
        <v>96</v>
      </c>
      <c r="F24" s="3">
        <v>458</v>
      </c>
      <c r="G24" s="3">
        <v>26289</v>
      </c>
      <c r="I24" s="5" t="s">
        <v>27</v>
      </c>
      <c r="J24" s="3">
        <v>963729</v>
      </c>
      <c r="K24" s="5" t="s">
        <v>27</v>
      </c>
    </row>
    <row r="25" spans="1:11" hidden="1" x14ac:dyDescent="0.2">
      <c r="A25" s="22" t="s">
        <v>23</v>
      </c>
      <c r="B25" s="22" t="s">
        <v>39</v>
      </c>
      <c r="C25" s="22" t="s">
        <v>107</v>
      </c>
      <c r="D25" s="22" t="s">
        <v>97</v>
      </c>
      <c r="E25" s="3">
        <v>21288</v>
      </c>
      <c r="F25" s="3">
        <v>27440</v>
      </c>
      <c r="G25" s="3">
        <v>629271</v>
      </c>
      <c r="I25" s="5" t="s">
        <v>27</v>
      </c>
      <c r="J25" s="3">
        <v>47535524</v>
      </c>
      <c r="K25" s="5" t="s">
        <v>27</v>
      </c>
    </row>
    <row r="26" spans="1:11" hidden="1" x14ac:dyDescent="0.2">
      <c r="A26" s="22" t="s">
        <v>23</v>
      </c>
      <c r="B26" s="22" t="s">
        <v>39</v>
      </c>
      <c r="C26" s="22" t="s">
        <v>107</v>
      </c>
      <c r="D26" s="22" t="s">
        <v>98</v>
      </c>
      <c r="E26" s="3">
        <v>12074</v>
      </c>
      <c r="F26" s="3">
        <v>12093</v>
      </c>
      <c r="G26" s="3">
        <v>19343</v>
      </c>
      <c r="I26" s="5" t="s">
        <v>38</v>
      </c>
      <c r="J26" s="3">
        <v>1380019</v>
      </c>
      <c r="K26" s="5" t="s">
        <v>27</v>
      </c>
    </row>
    <row r="27" spans="1:11" hidden="1" x14ac:dyDescent="0.2">
      <c r="A27" s="22" t="s">
        <v>23</v>
      </c>
      <c r="B27" s="22" t="s">
        <v>39</v>
      </c>
      <c r="C27" s="22" t="s">
        <v>107</v>
      </c>
      <c r="D27" s="22" t="s">
        <v>99</v>
      </c>
      <c r="E27" s="3">
        <v>3228</v>
      </c>
      <c r="F27" s="3">
        <v>3269</v>
      </c>
      <c r="G27" s="3">
        <v>21515</v>
      </c>
      <c r="I27" s="5" t="s">
        <v>27</v>
      </c>
      <c r="J27" s="3">
        <v>1169994</v>
      </c>
      <c r="K27" s="5" t="s">
        <v>27</v>
      </c>
    </row>
    <row r="28" spans="1:11" hidden="1" x14ac:dyDescent="0.2">
      <c r="A28" s="22" t="s">
        <v>23</v>
      </c>
      <c r="B28" s="22" t="s">
        <v>39</v>
      </c>
      <c r="C28" s="22" t="s">
        <v>107</v>
      </c>
      <c r="D28" s="22" t="s">
        <v>100</v>
      </c>
      <c r="E28" s="3">
        <v>2463</v>
      </c>
      <c r="F28" s="3">
        <v>2548</v>
      </c>
      <c r="G28" s="3">
        <v>33068</v>
      </c>
      <c r="I28" s="5" t="s">
        <v>27</v>
      </c>
      <c r="J28" s="3">
        <v>1890728</v>
      </c>
      <c r="K28" s="5" t="s">
        <v>27</v>
      </c>
    </row>
    <row r="29" spans="1:11" hidden="1" x14ac:dyDescent="0.2">
      <c r="A29" s="22" t="s">
        <v>23</v>
      </c>
      <c r="B29" s="22" t="s">
        <v>39</v>
      </c>
      <c r="C29" s="22" t="s">
        <v>107</v>
      </c>
      <c r="D29" s="22" t="s">
        <v>101</v>
      </c>
      <c r="E29" s="3">
        <v>17765</v>
      </c>
      <c r="F29" s="3">
        <v>17910</v>
      </c>
      <c r="G29" s="3">
        <v>73926</v>
      </c>
      <c r="I29" s="5" t="s">
        <v>27</v>
      </c>
      <c r="J29" s="3">
        <v>4440741</v>
      </c>
      <c r="K29" s="5" t="s">
        <v>27</v>
      </c>
    </row>
    <row r="30" spans="1:11" hidden="1" x14ac:dyDescent="0.2">
      <c r="A30" s="22" t="s">
        <v>23</v>
      </c>
      <c r="B30" s="22" t="s">
        <v>39</v>
      </c>
      <c r="C30" s="22" t="s">
        <v>107</v>
      </c>
      <c r="D30" s="22" t="s">
        <v>102</v>
      </c>
      <c r="E30" s="3">
        <v>2529</v>
      </c>
      <c r="F30" s="3">
        <v>3042</v>
      </c>
      <c r="G30" s="3">
        <v>95327</v>
      </c>
      <c r="I30" s="5" t="s">
        <v>27</v>
      </c>
      <c r="J30" s="3">
        <v>6167156</v>
      </c>
      <c r="K30" s="5" t="s">
        <v>27</v>
      </c>
    </row>
    <row r="31" spans="1:11" hidden="1" x14ac:dyDescent="0.2">
      <c r="A31" s="22" t="s">
        <v>23</v>
      </c>
      <c r="B31" s="22" t="s">
        <v>39</v>
      </c>
      <c r="C31" s="22" t="s">
        <v>107</v>
      </c>
      <c r="D31" s="22" t="s">
        <v>103</v>
      </c>
      <c r="E31" s="3">
        <v>646</v>
      </c>
      <c r="F31" s="3">
        <v>1527</v>
      </c>
      <c r="G31" s="3">
        <v>98562</v>
      </c>
      <c r="I31" s="5" t="s">
        <v>27</v>
      </c>
      <c r="J31" s="3">
        <v>7204155</v>
      </c>
      <c r="K31" s="5" t="s">
        <v>27</v>
      </c>
    </row>
    <row r="32" spans="1:11" hidden="1" x14ac:dyDescent="0.2">
      <c r="A32" s="22" t="s">
        <v>23</v>
      </c>
      <c r="B32" s="22" t="s">
        <v>39</v>
      </c>
      <c r="C32" s="22" t="s">
        <v>107</v>
      </c>
      <c r="D32" s="22" t="s">
        <v>104</v>
      </c>
      <c r="E32" s="3">
        <v>20940</v>
      </c>
      <c r="F32" s="3">
        <v>22479</v>
      </c>
      <c r="G32" s="3">
        <v>267815</v>
      </c>
      <c r="I32" s="5" t="s">
        <v>27</v>
      </c>
      <c r="J32" s="3">
        <v>17812052</v>
      </c>
      <c r="K32" s="5" t="s">
        <v>27</v>
      </c>
    </row>
    <row r="33" spans="1:11" hidden="1" x14ac:dyDescent="0.2">
      <c r="A33" s="22" t="s">
        <v>23</v>
      </c>
      <c r="B33" s="22" t="s">
        <v>39</v>
      </c>
      <c r="C33" s="22" t="s">
        <v>107</v>
      </c>
      <c r="D33" s="22" t="s">
        <v>105</v>
      </c>
      <c r="E33" s="3">
        <v>348</v>
      </c>
      <c r="F33" s="3">
        <v>4961</v>
      </c>
      <c r="G33" s="3">
        <v>361456</v>
      </c>
      <c r="I33" s="5" t="s">
        <v>27</v>
      </c>
      <c r="J33" s="3">
        <v>29723472</v>
      </c>
      <c r="K33" s="5" t="s">
        <v>27</v>
      </c>
    </row>
    <row r="34" spans="1:11" hidden="1" x14ac:dyDescent="0.2">
      <c r="A34" s="22" t="s">
        <v>23</v>
      </c>
      <c r="B34" s="22" t="s">
        <v>41</v>
      </c>
      <c r="C34" s="22" t="s">
        <v>42</v>
      </c>
      <c r="D34" s="22" t="s">
        <v>97</v>
      </c>
      <c r="E34" s="3">
        <v>5756</v>
      </c>
      <c r="F34" s="3">
        <v>16960</v>
      </c>
      <c r="G34" s="3">
        <v>639403</v>
      </c>
      <c r="I34" s="5" t="s">
        <v>27</v>
      </c>
      <c r="J34" s="3">
        <v>54945884</v>
      </c>
      <c r="K34" s="5" t="s">
        <v>27</v>
      </c>
    </row>
    <row r="35" spans="1:11" hidden="1" x14ac:dyDescent="0.2">
      <c r="A35" s="22" t="s">
        <v>23</v>
      </c>
      <c r="B35" s="22" t="s">
        <v>41</v>
      </c>
      <c r="C35" s="22" t="s">
        <v>42</v>
      </c>
      <c r="D35" s="22" t="s">
        <v>98</v>
      </c>
      <c r="E35" s="3">
        <v>2987</v>
      </c>
      <c r="F35" s="3">
        <v>2992</v>
      </c>
      <c r="G35" s="3">
        <v>5922</v>
      </c>
      <c r="I35" s="5" t="s">
        <v>27</v>
      </c>
      <c r="J35" s="3">
        <v>212399</v>
      </c>
      <c r="K35" s="5" t="s">
        <v>27</v>
      </c>
    </row>
    <row r="36" spans="1:11" hidden="1" x14ac:dyDescent="0.2">
      <c r="A36" s="22" t="s">
        <v>23</v>
      </c>
      <c r="B36" s="22" t="s">
        <v>41</v>
      </c>
      <c r="C36" s="22" t="s">
        <v>42</v>
      </c>
      <c r="D36" s="22" t="s">
        <v>99</v>
      </c>
      <c r="E36" s="3">
        <v>911</v>
      </c>
      <c r="F36" s="3">
        <v>929</v>
      </c>
      <c r="G36" s="3">
        <v>5858</v>
      </c>
      <c r="I36" s="5" t="s">
        <v>27</v>
      </c>
      <c r="J36" s="3">
        <v>224243</v>
      </c>
      <c r="K36" s="5" t="s">
        <v>27</v>
      </c>
    </row>
    <row r="37" spans="1:11" hidden="1" x14ac:dyDescent="0.2">
      <c r="A37" s="22" t="s">
        <v>23</v>
      </c>
      <c r="B37" s="22" t="s">
        <v>41</v>
      </c>
      <c r="C37" s="22" t="s">
        <v>42</v>
      </c>
      <c r="D37" s="22" t="s">
        <v>100</v>
      </c>
      <c r="E37" s="3">
        <v>479</v>
      </c>
      <c r="F37" s="3">
        <v>541</v>
      </c>
      <c r="G37" s="3">
        <v>6354</v>
      </c>
      <c r="I37" s="5" t="s">
        <v>27</v>
      </c>
      <c r="J37" s="3">
        <v>376022</v>
      </c>
      <c r="K37" s="5" t="s">
        <v>27</v>
      </c>
    </row>
    <row r="38" spans="1:11" hidden="1" x14ac:dyDescent="0.2">
      <c r="A38" s="22" t="s">
        <v>23</v>
      </c>
      <c r="B38" s="22" t="s">
        <v>41</v>
      </c>
      <c r="C38" s="22" t="s">
        <v>42</v>
      </c>
      <c r="D38" s="22" t="s">
        <v>101</v>
      </c>
      <c r="E38" s="3">
        <v>4377</v>
      </c>
      <c r="F38" s="3">
        <v>4462</v>
      </c>
      <c r="G38" s="3">
        <v>18134</v>
      </c>
      <c r="I38" s="5" t="s">
        <v>27</v>
      </c>
      <c r="J38" s="3">
        <v>812664</v>
      </c>
      <c r="K38" s="5" t="s">
        <v>27</v>
      </c>
    </row>
    <row r="39" spans="1:11" hidden="1" x14ac:dyDescent="0.2">
      <c r="A39" s="22" t="s">
        <v>23</v>
      </c>
      <c r="B39" s="22" t="s">
        <v>41</v>
      </c>
      <c r="C39" s="22" t="s">
        <v>42</v>
      </c>
      <c r="D39" s="22" t="s">
        <v>102</v>
      </c>
      <c r="E39" s="3">
        <v>868</v>
      </c>
      <c r="F39" s="3">
        <v>1434</v>
      </c>
      <c r="G39" s="3">
        <v>38756</v>
      </c>
      <c r="I39" s="5" t="s">
        <v>27</v>
      </c>
      <c r="J39" s="3">
        <v>2405140</v>
      </c>
      <c r="K39" s="5" t="s">
        <v>27</v>
      </c>
    </row>
    <row r="40" spans="1:11" hidden="1" x14ac:dyDescent="0.2">
      <c r="A40" s="22" t="s">
        <v>23</v>
      </c>
      <c r="B40" s="22" t="s">
        <v>41</v>
      </c>
      <c r="C40" s="22" t="s">
        <v>42</v>
      </c>
      <c r="D40" s="22" t="s">
        <v>103</v>
      </c>
      <c r="E40" s="3">
        <v>314</v>
      </c>
      <c r="F40" s="3">
        <v>1224</v>
      </c>
      <c r="G40" s="3">
        <v>51640</v>
      </c>
      <c r="I40" s="5" t="s">
        <v>27</v>
      </c>
      <c r="J40" s="3">
        <v>3567902</v>
      </c>
      <c r="K40" s="5" t="s">
        <v>27</v>
      </c>
    </row>
    <row r="41" spans="1:11" hidden="1" x14ac:dyDescent="0.2">
      <c r="A41" s="22" t="s">
        <v>23</v>
      </c>
      <c r="B41" s="22" t="s">
        <v>41</v>
      </c>
      <c r="C41" s="22" t="s">
        <v>42</v>
      </c>
      <c r="D41" s="22" t="s">
        <v>104</v>
      </c>
      <c r="E41" s="3">
        <v>5559</v>
      </c>
      <c r="F41" s="3">
        <v>7120</v>
      </c>
      <c r="G41" s="3">
        <v>108530</v>
      </c>
      <c r="I41" s="5" t="s">
        <v>27</v>
      </c>
      <c r="J41" s="3">
        <v>6785706</v>
      </c>
      <c r="K41" s="5" t="s">
        <v>27</v>
      </c>
    </row>
    <row r="42" spans="1:11" hidden="1" x14ac:dyDescent="0.2">
      <c r="A42" s="22" t="s">
        <v>23</v>
      </c>
      <c r="B42" s="22" t="s">
        <v>41</v>
      </c>
      <c r="C42" s="22" t="s">
        <v>42</v>
      </c>
      <c r="D42" s="22" t="s">
        <v>105</v>
      </c>
      <c r="E42" s="3">
        <v>197</v>
      </c>
      <c r="F42" s="3">
        <v>9840</v>
      </c>
      <c r="G42" s="3">
        <v>530873</v>
      </c>
      <c r="I42" s="5" t="s">
        <v>27</v>
      </c>
      <c r="J42" s="3">
        <v>48160178</v>
      </c>
      <c r="K42" s="5" t="s">
        <v>27</v>
      </c>
    </row>
    <row r="43" spans="1:11" hidden="1" x14ac:dyDescent="0.2">
      <c r="A43" s="22" t="s">
        <v>23</v>
      </c>
      <c r="B43" s="22" t="s">
        <v>43</v>
      </c>
      <c r="C43" s="22" t="s">
        <v>44</v>
      </c>
      <c r="D43" s="22" t="s">
        <v>97</v>
      </c>
      <c r="E43" s="3">
        <v>761474</v>
      </c>
      <c r="F43" s="3">
        <v>773614</v>
      </c>
      <c r="G43" s="3">
        <v>7043631</v>
      </c>
      <c r="I43" s="5" t="s">
        <v>27</v>
      </c>
      <c r="J43" s="3">
        <v>333082268</v>
      </c>
      <c r="K43" s="5" t="s">
        <v>27</v>
      </c>
    </row>
    <row r="44" spans="1:11" hidden="1" x14ac:dyDescent="0.2">
      <c r="A44" s="22" t="s">
        <v>23</v>
      </c>
      <c r="B44" s="22" t="s">
        <v>43</v>
      </c>
      <c r="C44" s="22" t="s">
        <v>44</v>
      </c>
      <c r="D44" s="22" t="s">
        <v>98</v>
      </c>
      <c r="E44" s="3">
        <v>501363</v>
      </c>
      <c r="F44" s="3">
        <v>501392</v>
      </c>
      <c r="G44" s="3">
        <v>809923</v>
      </c>
      <c r="I44" s="5" t="s">
        <v>38</v>
      </c>
      <c r="J44" s="3">
        <v>29639972</v>
      </c>
      <c r="K44" s="5" t="s">
        <v>27</v>
      </c>
    </row>
    <row r="45" spans="1:11" hidden="1" x14ac:dyDescent="0.2">
      <c r="A45" s="22" t="s">
        <v>23</v>
      </c>
      <c r="B45" s="22" t="s">
        <v>43</v>
      </c>
      <c r="C45" s="22" t="s">
        <v>44</v>
      </c>
      <c r="D45" s="22" t="s">
        <v>99</v>
      </c>
      <c r="E45" s="3">
        <v>124582</v>
      </c>
      <c r="F45" s="3">
        <v>124625</v>
      </c>
      <c r="G45" s="3">
        <v>818069</v>
      </c>
      <c r="I45" s="5" t="s">
        <v>27</v>
      </c>
      <c r="J45" s="3">
        <v>28973705</v>
      </c>
      <c r="K45" s="5" t="s">
        <v>27</v>
      </c>
    </row>
    <row r="46" spans="1:11" hidden="1" x14ac:dyDescent="0.2">
      <c r="A46" s="22" t="s">
        <v>23</v>
      </c>
      <c r="B46" s="22" t="s">
        <v>43</v>
      </c>
      <c r="C46" s="22" t="s">
        <v>44</v>
      </c>
      <c r="D46" s="22" t="s">
        <v>100</v>
      </c>
      <c r="E46" s="3">
        <v>71699</v>
      </c>
      <c r="F46" s="3">
        <v>71825</v>
      </c>
      <c r="G46" s="3">
        <v>958988</v>
      </c>
      <c r="I46" s="5" t="s">
        <v>27</v>
      </c>
      <c r="J46" s="3">
        <v>39610160</v>
      </c>
      <c r="K46" s="5" t="s">
        <v>27</v>
      </c>
    </row>
    <row r="47" spans="1:11" hidden="1" x14ac:dyDescent="0.2">
      <c r="A47" s="22" t="s">
        <v>23</v>
      </c>
      <c r="B47" s="22" t="s">
        <v>43</v>
      </c>
      <c r="C47" s="22" t="s">
        <v>44</v>
      </c>
      <c r="D47" s="22" t="s">
        <v>101</v>
      </c>
      <c r="E47" s="3">
        <v>697644</v>
      </c>
      <c r="F47" s="3">
        <v>697842</v>
      </c>
      <c r="G47" s="3">
        <v>2586980</v>
      </c>
      <c r="I47" s="5" t="s">
        <v>27</v>
      </c>
      <c r="J47" s="3">
        <v>98223837</v>
      </c>
      <c r="K47" s="5" t="s">
        <v>27</v>
      </c>
    </row>
    <row r="48" spans="1:11" hidden="1" x14ac:dyDescent="0.2">
      <c r="A48" s="22" t="s">
        <v>23</v>
      </c>
      <c r="B48" s="22" t="s">
        <v>43</v>
      </c>
      <c r="C48" s="22" t="s">
        <v>44</v>
      </c>
      <c r="D48" s="22" t="s">
        <v>102</v>
      </c>
      <c r="E48" s="3">
        <v>55563</v>
      </c>
      <c r="F48" s="3">
        <v>56989</v>
      </c>
      <c r="G48" s="3">
        <v>2115725</v>
      </c>
      <c r="I48" s="5" t="s">
        <v>27</v>
      </c>
      <c r="J48" s="3">
        <v>102076157</v>
      </c>
      <c r="K48" s="5" t="s">
        <v>27</v>
      </c>
    </row>
    <row r="49" spans="1:11" hidden="1" x14ac:dyDescent="0.2">
      <c r="A49" s="22" t="s">
        <v>23</v>
      </c>
      <c r="B49" s="22" t="s">
        <v>43</v>
      </c>
      <c r="C49" s="22" t="s">
        <v>44</v>
      </c>
      <c r="D49" s="22" t="s">
        <v>103</v>
      </c>
      <c r="E49" s="3">
        <v>7141</v>
      </c>
      <c r="F49" s="3">
        <v>9807</v>
      </c>
      <c r="G49" s="3">
        <v>1218614</v>
      </c>
      <c r="I49" s="5" t="s">
        <v>27</v>
      </c>
      <c r="J49" s="3">
        <v>64848286</v>
      </c>
      <c r="K49" s="5" t="s">
        <v>27</v>
      </c>
    </row>
    <row r="50" spans="1:11" hidden="1" x14ac:dyDescent="0.2">
      <c r="A50" s="22" t="s">
        <v>23</v>
      </c>
      <c r="B50" s="22" t="s">
        <v>43</v>
      </c>
      <c r="C50" s="22" t="s">
        <v>44</v>
      </c>
      <c r="D50" s="22" t="s">
        <v>104</v>
      </c>
      <c r="E50" s="3">
        <v>760348</v>
      </c>
      <c r="F50" s="3">
        <v>764638</v>
      </c>
      <c r="G50" s="3">
        <v>5921319</v>
      </c>
      <c r="I50" s="5" t="s">
        <v>27</v>
      </c>
      <c r="J50" s="3">
        <v>265148280</v>
      </c>
      <c r="K50" s="5" t="s">
        <v>27</v>
      </c>
    </row>
    <row r="51" spans="1:11" hidden="1" x14ac:dyDescent="0.2">
      <c r="A51" s="22" t="s">
        <v>23</v>
      </c>
      <c r="B51" s="22" t="s">
        <v>43</v>
      </c>
      <c r="C51" s="22" t="s">
        <v>44</v>
      </c>
      <c r="D51" s="22" t="s">
        <v>105</v>
      </c>
      <c r="E51" s="3">
        <v>1126</v>
      </c>
      <c r="F51" s="3">
        <v>8976</v>
      </c>
      <c r="G51" s="3">
        <v>1122312</v>
      </c>
      <c r="I51" s="5" t="s">
        <v>27</v>
      </c>
      <c r="J51" s="3">
        <v>67933988</v>
      </c>
      <c r="K51" s="5" t="s">
        <v>27</v>
      </c>
    </row>
    <row r="52" spans="1:11" hidden="1" x14ac:dyDescent="0.2">
      <c r="A52" s="22" t="s">
        <v>23</v>
      </c>
      <c r="B52" s="22" t="s">
        <v>45</v>
      </c>
      <c r="C52" s="22" t="s">
        <v>46</v>
      </c>
      <c r="D52" s="22" t="s">
        <v>97</v>
      </c>
      <c r="E52" s="3">
        <v>281644</v>
      </c>
      <c r="F52" s="3">
        <v>326216</v>
      </c>
      <c r="G52" s="3">
        <v>13096159</v>
      </c>
      <c r="I52" s="5" t="s">
        <v>27</v>
      </c>
      <c r="J52" s="3">
        <v>622306547</v>
      </c>
      <c r="K52" s="5" t="s">
        <v>27</v>
      </c>
    </row>
    <row r="53" spans="1:11" hidden="1" x14ac:dyDescent="0.2">
      <c r="A53" s="22" t="s">
        <v>23</v>
      </c>
      <c r="B53" s="22" t="s">
        <v>45</v>
      </c>
      <c r="C53" s="22" t="s">
        <v>46</v>
      </c>
      <c r="D53" s="22" t="s">
        <v>98</v>
      </c>
      <c r="E53" s="3">
        <v>111966</v>
      </c>
      <c r="F53" s="3">
        <v>112007</v>
      </c>
      <c r="G53" s="3">
        <v>212292</v>
      </c>
      <c r="I53" s="5" t="s">
        <v>27</v>
      </c>
      <c r="J53" s="3">
        <v>8305467</v>
      </c>
      <c r="K53" s="5" t="s">
        <v>27</v>
      </c>
    </row>
    <row r="54" spans="1:11" hidden="1" x14ac:dyDescent="0.2">
      <c r="A54" s="22" t="s">
        <v>23</v>
      </c>
      <c r="B54" s="22" t="s">
        <v>45</v>
      </c>
      <c r="C54" s="22" t="s">
        <v>46</v>
      </c>
      <c r="D54" s="22" t="s">
        <v>99</v>
      </c>
      <c r="E54" s="3">
        <v>52772</v>
      </c>
      <c r="F54" s="3">
        <v>52853</v>
      </c>
      <c r="G54" s="3">
        <v>353478</v>
      </c>
      <c r="I54" s="5" t="s">
        <v>27</v>
      </c>
      <c r="J54" s="3">
        <v>11581812</v>
      </c>
      <c r="K54" s="5" t="s">
        <v>27</v>
      </c>
    </row>
    <row r="55" spans="1:11" hidden="1" x14ac:dyDescent="0.2">
      <c r="A55" s="22" t="s">
        <v>23</v>
      </c>
      <c r="B55" s="22" t="s">
        <v>45</v>
      </c>
      <c r="C55" s="22" t="s">
        <v>46</v>
      </c>
      <c r="D55" s="22" t="s">
        <v>100</v>
      </c>
      <c r="E55" s="3">
        <v>43937</v>
      </c>
      <c r="F55" s="3">
        <v>44229</v>
      </c>
      <c r="G55" s="3">
        <v>598969</v>
      </c>
      <c r="I55" s="5" t="s">
        <v>27</v>
      </c>
      <c r="J55" s="3">
        <v>22102598</v>
      </c>
      <c r="K55" s="5" t="s">
        <v>27</v>
      </c>
    </row>
    <row r="56" spans="1:11" hidden="1" x14ac:dyDescent="0.2">
      <c r="A56" s="22" t="s">
        <v>23</v>
      </c>
      <c r="B56" s="22" t="s">
        <v>45</v>
      </c>
      <c r="C56" s="22" t="s">
        <v>46</v>
      </c>
      <c r="D56" s="22" t="s">
        <v>101</v>
      </c>
      <c r="E56" s="3">
        <v>208675</v>
      </c>
      <c r="F56" s="3">
        <v>209089</v>
      </c>
      <c r="G56" s="3">
        <v>1164739</v>
      </c>
      <c r="I56" s="5" t="s">
        <v>27</v>
      </c>
      <c r="J56" s="3">
        <v>41989877</v>
      </c>
      <c r="K56" s="5" t="s">
        <v>27</v>
      </c>
    </row>
    <row r="57" spans="1:11" hidden="1" x14ac:dyDescent="0.2">
      <c r="A57" s="22" t="s">
        <v>23</v>
      </c>
      <c r="B57" s="22" t="s">
        <v>45</v>
      </c>
      <c r="C57" s="22" t="s">
        <v>46</v>
      </c>
      <c r="D57" s="22" t="s">
        <v>102</v>
      </c>
      <c r="E57" s="3">
        <v>55006</v>
      </c>
      <c r="F57" s="3">
        <v>59009</v>
      </c>
      <c r="G57" s="3">
        <v>2256283</v>
      </c>
      <c r="I57" s="5" t="s">
        <v>27</v>
      </c>
      <c r="J57" s="3">
        <v>92217874</v>
      </c>
      <c r="K57" s="5" t="s">
        <v>27</v>
      </c>
    </row>
    <row r="58" spans="1:11" hidden="1" x14ac:dyDescent="0.2">
      <c r="A58" s="22" t="s">
        <v>23</v>
      </c>
      <c r="B58" s="22" t="s">
        <v>45</v>
      </c>
      <c r="C58" s="22" t="s">
        <v>46</v>
      </c>
      <c r="D58" s="22" t="s">
        <v>103</v>
      </c>
      <c r="E58" s="3">
        <v>13891</v>
      </c>
      <c r="F58" s="3">
        <v>23045</v>
      </c>
      <c r="G58" s="3">
        <v>2429442</v>
      </c>
      <c r="I58" s="5" t="s">
        <v>27</v>
      </c>
      <c r="J58" s="3">
        <v>104244445</v>
      </c>
      <c r="K58" s="5" t="s">
        <v>27</v>
      </c>
    </row>
    <row r="59" spans="1:11" hidden="1" x14ac:dyDescent="0.2">
      <c r="A59" s="22" t="s">
        <v>23</v>
      </c>
      <c r="B59" s="22" t="s">
        <v>45</v>
      </c>
      <c r="C59" s="22" t="s">
        <v>46</v>
      </c>
      <c r="D59" s="22" t="s">
        <v>104</v>
      </c>
      <c r="E59" s="3">
        <v>277572</v>
      </c>
      <c r="F59" s="3">
        <v>291143</v>
      </c>
      <c r="G59" s="3">
        <v>5850464</v>
      </c>
      <c r="I59" s="5" t="s">
        <v>27</v>
      </c>
      <c r="J59" s="3">
        <v>238452196</v>
      </c>
      <c r="K59" s="5" t="s">
        <v>27</v>
      </c>
    </row>
    <row r="60" spans="1:11" hidden="1" x14ac:dyDescent="0.2">
      <c r="A60" s="22" t="s">
        <v>23</v>
      </c>
      <c r="B60" s="22" t="s">
        <v>45</v>
      </c>
      <c r="C60" s="22" t="s">
        <v>46</v>
      </c>
      <c r="D60" s="22" t="s">
        <v>105</v>
      </c>
      <c r="E60" s="3">
        <v>4072</v>
      </c>
      <c r="F60" s="3">
        <v>35073</v>
      </c>
      <c r="G60" s="3">
        <v>7245695</v>
      </c>
      <c r="I60" s="5" t="s">
        <v>27</v>
      </c>
      <c r="J60" s="3">
        <v>383854351</v>
      </c>
      <c r="K60" s="5" t="s">
        <v>27</v>
      </c>
    </row>
    <row r="61" spans="1:11" hidden="1" x14ac:dyDescent="0.2">
      <c r="A61" s="22" t="s">
        <v>23</v>
      </c>
      <c r="B61" s="22" t="s">
        <v>47</v>
      </c>
      <c r="C61" s="22" t="s">
        <v>108</v>
      </c>
      <c r="D61" s="22" t="s">
        <v>97</v>
      </c>
      <c r="E61" s="3">
        <v>328784</v>
      </c>
      <c r="F61" s="3">
        <v>429463</v>
      </c>
      <c r="G61" s="3">
        <v>6165204</v>
      </c>
      <c r="I61" s="5" t="s">
        <v>27</v>
      </c>
      <c r="J61" s="3">
        <v>353060824</v>
      </c>
      <c r="K61" s="5" t="s">
        <v>27</v>
      </c>
    </row>
    <row r="62" spans="1:11" hidden="1" x14ac:dyDescent="0.2">
      <c r="A62" s="22" t="s">
        <v>23</v>
      </c>
      <c r="B62" s="22" t="s">
        <v>47</v>
      </c>
      <c r="C62" s="22" t="s">
        <v>108</v>
      </c>
      <c r="D62" s="22" t="s">
        <v>98</v>
      </c>
      <c r="E62" s="3">
        <v>185868</v>
      </c>
      <c r="F62" s="3">
        <v>186574</v>
      </c>
      <c r="G62" s="3">
        <v>319708</v>
      </c>
      <c r="I62" s="5" t="s">
        <v>27</v>
      </c>
      <c r="J62" s="3">
        <v>15593658</v>
      </c>
      <c r="K62" s="5" t="s">
        <v>27</v>
      </c>
    </row>
    <row r="63" spans="1:11" hidden="1" x14ac:dyDescent="0.2">
      <c r="A63" s="22" t="s">
        <v>23</v>
      </c>
      <c r="B63" s="22" t="s">
        <v>47</v>
      </c>
      <c r="C63" s="22" t="s">
        <v>108</v>
      </c>
      <c r="D63" s="22" t="s">
        <v>99</v>
      </c>
      <c r="E63" s="3">
        <v>55639</v>
      </c>
      <c r="F63" s="3">
        <v>57020</v>
      </c>
      <c r="G63" s="3">
        <v>367030</v>
      </c>
      <c r="I63" s="5" t="s">
        <v>27</v>
      </c>
      <c r="J63" s="3">
        <v>17233932</v>
      </c>
      <c r="K63" s="5" t="s">
        <v>27</v>
      </c>
    </row>
    <row r="64" spans="1:11" hidden="1" x14ac:dyDescent="0.2">
      <c r="A64" s="22" t="s">
        <v>23</v>
      </c>
      <c r="B64" s="22" t="s">
        <v>47</v>
      </c>
      <c r="C64" s="22" t="s">
        <v>108</v>
      </c>
      <c r="D64" s="22" t="s">
        <v>100</v>
      </c>
      <c r="E64" s="3">
        <v>38678</v>
      </c>
      <c r="F64" s="3">
        <v>41785</v>
      </c>
      <c r="G64" s="3">
        <v>516138</v>
      </c>
      <c r="I64" s="5" t="s">
        <v>27</v>
      </c>
      <c r="J64" s="3">
        <v>25407335</v>
      </c>
      <c r="K64" s="5" t="s">
        <v>27</v>
      </c>
    </row>
    <row r="65" spans="1:11" hidden="1" x14ac:dyDescent="0.2">
      <c r="A65" s="22" t="s">
        <v>23</v>
      </c>
      <c r="B65" s="22" t="s">
        <v>47</v>
      </c>
      <c r="C65" s="22" t="s">
        <v>108</v>
      </c>
      <c r="D65" s="22" t="s">
        <v>101</v>
      </c>
      <c r="E65" s="3">
        <v>280185</v>
      </c>
      <c r="F65" s="3">
        <v>285379</v>
      </c>
      <c r="G65" s="3">
        <v>1202876</v>
      </c>
      <c r="I65" s="5" t="s">
        <v>27</v>
      </c>
      <c r="J65" s="3">
        <v>58234925</v>
      </c>
      <c r="K65" s="5" t="s">
        <v>27</v>
      </c>
    </row>
    <row r="66" spans="1:11" hidden="1" x14ac:dyDescent="0.2">
      <c r="A66" s="22" t="s">
        <v>23</v>
      </c>
      <c r="B66" s="22" t="s">
        <v>47</v>
      </c>
      <c r="C66" s="22" t="s">
        <v>108</v>
      </c>
      <c r="D66" s="22" t="s">
        <v>102</v>
      </c>
      <c r="E66" s="3">
        <v>37104</v>
      </c>
      <c r="F66" s="3">
        <v>52716</v>
      </c>
      <c r="G66" s="3">
        <v>1382090</v>
      </c>
      <c r="I66" s="5" t="s">
        <v>27</v>
      </c>
      <c r="J66" s="3">
        <v>70502592</v>
      </c>
      <c r="K66" s="5" t="s">
        <v>27</v>
      </c>
    </row>
    <row r="67" spans="1:11" hidden="1" x14ac:dyDescent="0.2">
      <c r="A67" s="22" t="s">
        <v>23</v>
      </c>
      <c r="B67" s="22" t="s">
        <v>47</v>
      </c>
      <c r="C67" s="22" t="s">
        <v>108</v>
      </c>
      <c r="D67" s="22" t="s">
        <v>103</v>
      </c>
      <c r="E67" s="3">
        <v>8312</v>
      </c>
      <c r="F67" s="3">
        <v>29427</v>
      </c>
      <c r="G67" s="3">
        <v>1109737</v>
      </c>
      <c r="I67" s="5" t="s">
        <v>27</v>
      </c>
      <c r="J67" s="3">
        <v>58422060</v>
      </c>
      <c r="K67" s="5" t="s">
        <v>27</v>
      </c>
    </row>
    <row r="68" spans="1:11" hidden="1" x14ac:dyDescent="0.2">
      <c r="A68" s="22" t="s">
        <v>23</v>
      </c>
      <c r="B68" s="22" t="s">
        <v>47</v>
      </c>
      <c r="C68" s="22" t="s">
        <v>108</v>
      </c>
      <c r="D68" s="22" t="s">
        <v>104</v>
      </c>
      <c r="E68" s="3">
        <v>325601</v>
      </c>
      <c r="F68" s="3">
        <v>367522</v>
      </c>
      <c r="G68" s="3">
        <v>3694703</v>
      </c>
      <c r="I68" s="5" t="s">
        <v>27</v>
      </c>
      <c r="J68" s="3">
        <v>187159577</v>
      </c>
      <c r="K68" s="5" t="s">
        <v>27</v>
      </c>
    </row>
    <row r="69" spans="1:11" hidden="1" x14ac:dyDescent="0.2">
      <c r="A69" s="22" t="s">
        <v>23</v>
      </c>
      <c r="B69" s="22" t="s">
        <v>47</v>
      </c>
      <c r="C69" s="22" t="s">
        <v>108</v>
      </c>
      <c r="D69" s="22" t="s">
        <v>105</v>
      </c>
      <c r="E69" s="3">
        <v>3183</v>
      </c>
      <c r="F69" s="3">
        <v>61941</v>
      </c>
      <c r="G69" s="3">
        <v>2470501</v>
      </c>
      <c r="I69" s="5" t="s">
        <v>27</v>
      </c>
      <c r="J69" s="3">
        <v>165901247</v>
      </c>
      <c r="K69" s="5" t="s">
        <v>27</v>
      </c>
    </row>
    <row r="70" spans="1:11" hidden="1" x14ac:dyDescent="0.2">
      <c r="A70" s="22" t="s">
        <v>23</v>
      </c>
      <c r="B70" s="22" t="s">
        <v>49</v>
      </c>
      <c r="C70" s="22" t="s">
        <v>109</v>
      </c>
      <c r="D70" s="22" t="s">
        <v>97</v>
      </c>
      <c r="E70" s="3">
        <v>693137</v>
      </c>
      <c r="F70" s="3">
        <v>1100943</v>
      </c>
      <c r="G70" s="3">
        <v>15614757</v>
      </c>
      <c r="I70" s="5" t="s">
        <v>27</v>
      </c>
      <c r="J70" s="3">
        <v>369288530</v>
      </c>
      <c r="K70" s="5" t="s">
        <v>27</v>
      </c>
    </row>
    <row r="71" spans="1:11" hidden="1" x14ac:dyDescent="0.2">
      <c r="A71" s="22" t="s">
        <v>23</v>
      </c>
      <c r="B71" s="22" t="s">
        <v>49</v>
      </c>
      <c r="C71" s="22" t="s">
        <v>109</v>
      </c>
      <c r="D71" s="22" t="s">
        <v>98</v>
      </c>
      <c r="E71" s="3">
        <v>407203</v>
      </c>
      <c r="F71" s="3">
        <v>408528</v>
      </c>
      <c r="G71" s="3">
        <v>765158</v>
      </c>
      <c r="I71" s="5" t="s">
        <v>27</v>
      </c>
      <c r="J71" s="3">
        <v>17752949</v>
      </c>
      <c r="K71" s="5" t="s">
        <v>27</v>
      </c>
    </row>
    <row r="72" spans="1:11" hidden="1" x14ac:dyDescent="0.2">
      <c r="A72" s="22" t="s">
        <v>23</v>
      </c>
      <c r="B72" s="22" t="s">
        <v>49</v>
      </c>
      <c r="C72" s="22" t="s">
        <v>109</v>
      </c>
      <c r="D72" s="22" t="s">
        <v>99</v>
      </c>
      <c r="E72" s="3">
        <v>143708</v>
      </c>
      <c r="F72" s="3">
        <v>147081</v>
      </c>
      <c r="G72" s="3">
        <v>949764</v>
      </c>
      <c r="I72" s="5" t="s">
        <v>27</v>
      </c>
      <c r="J72" s="3">
        <v>20868808</v>
      </c>
      <c r="K72" s="5" t="s">
        <v>27</v>
      </c>
    </row>
    <row r="73" spans="1:11" hidden="1" x14ac:dyDescent="0.2">
      <c r="A73" s="22" t="s">
        <v>23</v>
      </c>
      <c r="B73" s="22" t="s">
        <v>49</v>
      </c>
      <c r="C73" s="22" t="s">
        <v>109</v>
      </c>
      <c r="D73" s="22" t="s">
        <v>100</v>
      </c>
      <c r="E73" s="3">
        <v>77815</v>
      </c>
      <c r="F73" s="3">
        <v>86975</v>
      </c>
      <c r="G73" s="3">
        <v>1028911</v>
      </c>
      <c r="I73" s="5" t="s">
        <v>27</v>
      </c>
      <c r="J73" s="3">
        <v>25102728</v>
      </c>
      <c r="K73" s="5" t="s">
        <v>27</v>
      </c>
    </row>
    <row r="74" spans="1:11" hidden="1" x14ac:dyDescent="0.2">
      <c r="A74" s="22" t="s">
        <v>23</v>
      </c>
      <c r="B74" s="22" t="s">
        <v>49</v>
      </c>
      <c r="C74" s="22" t="s">
        <v>109</v>
      </c>
      <c r="D74" s="22" t="s">
        <v>101</v>
      </c>
      <c r="E74" s="3">
        <v>628726</v>
      </c>
      <c r="F74" s="3">
        <v>642584</v>
      </c>
      <c r="G74" s="3">
        <v>2743833</v>
      </c>
      <c r="I74" s="5" t="s">
        <v>27</v>
      </c>
      <c r="J74" s="3">
        <v>63724485</v>
      </c>
      <c r="K74" s="5" t="s">
        <v>27</v>
      </c>
    </row>
    <row r="75" spans="1:11" hidden="1" x14ac:dyDescent="0.2">
      <c r="A75" s="22" t="s">
        <v>23</v>
      </c>
      <c r="B75" s="22" t="s">
        <v>49</v>
      </c>
      <c r="C75" s="22" t="s">
        <v>109</v>
      </c>
      <c r="D75" s="22" t="s">
        <v>102</v>
      </c>
      <c r="E75" s="3">
        <v>53521</v>
      </c>
      <c r="F75" s="3">
        <v>87029</v>
      </c>
      <c r="G75" s="3">
        <v>1999226</v>
      </c>
      <c r="I75" s="5" t="s">
        <v>27</v>
      </c>
      <c r="J75" s="3">
        <v>58942801</v>
      </c>
      <c r="K75" s="5" t="s">
        <v>27</v>
      </c>
    </row>
    <row r="76" spans="1:11" hidden="1" x14ac:dyDescent="0.2">
      <c r="A76" s="22" t="s">
        <v>23</v>
      </c>
      <c r="B76" s="22" t="s">
        <v>49</v>
      </c>
      <c r="C76" s="22" t="s">
        <v>109</v>
      </c>
      <c r="D76" s="22" t="s">
        <v>103</v>
      </c>
      <c r="E76" s="3">
        <v>8624</v>
      </c>
      <c r="F76" s="3">
        <v>50279</v>
      </c>
      <c r="G76" s="3">
        <v>1262081</v>
      </c>
      <c r="I76" s="5" t="s">
        <v>27</v>
      </c>
      <c r="J76" s="3">
        <v>38779696</v>
      </c>
      <c r="K76" s="5" t="s">
        <v>27</v>
      </c>
    </row>
    <row r="77" spans="1:11" hidden="1" x14ac:dyDescent="0.2">
      <c r="A77" s="22" t="s">
        <v>23</v>
      </c>
      <c r="B77" s="22" t="s">
        <v>49</v>
      </c>
      <c r="C77" s="22" t="s">
        <v>109</v>
      </c>
      <c r="D77" s="22" t="s">
        <v>104</v>
      </c>
      <c r="E77" s="3">
        <v>690871</v>
      </c>
      <c r="F77" s="3">
        <v>779892</v>
      </c>
      <c r="G77" s="3">
        <v>6005140</v>
      </c>
      <c r="I77" s="5" t="s">
        <v>27</v>
      </c>
      <c r="J77" s="3">
        <v>161446982</v>
      </c>
      <c r="K77" s="5" t="s">
        <v>27</v>
      </c>
    </row>
    <row r="78" spans="1:11" hidden="1" x14ac:dyDescent="0.2">
      <c r="A78" s="22" t="s">
        <v>23</v>
      </c>
      <c r="B78" s="22" t="s">
        <v>49</v>
      </c>
      <c r="C78" s="22" t="s">
        <v>109</v>
      </c>
      <c r="D78" s="22" t="s">
        <v>105</v>
      </c>
      <c r="E78" s="3">
        <v>2266</v>
      </c>
      <c r="F78" s="3">
        <v>321051</v>
      </c>
      <c r="G78" s="3">
        <v>9609617</v>
      </c>
      <c r="I78" s="5" t="s">
        <v>27</v>
      </c>
      <c r="J78" s="3">
        <v>207841548</v>
      </c>
      <c r="K78" s="5" t="s">
        <v>27</v>
      </c>
    </row>
    <row r="79" spans="1:11" hidden="1" x14ac:dyDescent="0.2">
      <c r="A79" s="22" t="s">
        <v>23</v>
      </c>
      <c r="B79" s="22" t="s">
        <v>51</v>
      </c>
      <c r="C79" s="22" t="s">
        <v>110</v>
      </c>
      <c r="D79" s="22" t="s">
        <v>97</v>
      </c>
      <c r="E79" s="3">
        <v>169937</v>
      </c>
      <c r="F79" s="3">
        <v>217083</v>
      </c>
      <c r="G79" s="3">
        <v>4438903</v>
      </c>
      <c r="I79" s="5" t="s">
        <v>27</v>
      </c>
      <c r="J79" s="3">
        <v>176164586</v>
      </c>
      <c r="K79" s="5" t="s">
        <v>27</v>
      </c>
    </row>
    <row r="80" spans="1:11" hidden="1" x14ac:dyDescent="0.2">
      <c r="A80" s="22" t="s">
        <v>23</v>
      </c>
      <c r="B80" s="22" t="s">
        <v>51</v>
      </c>
      <c r="C80" s="22" t="s">
        <v>110</v>
      </c>
      <c r="D80" s="22" t="s">
        <v>98</v>
      </c>
      <c r="E80" s="3">
        <v>108104</v>
      </c>
      <c r="F80" s="3">
        <v>108228</v>
      </c>
      <c r="G80" s="3">
        <v>165971</v>
      </c>
      <c r="I80" s="5" t="s">
        <v>38</v>
      </c>
      <c r="J80" s="3">
        <v>5625618</v>
      </c>
      <c r="K80" s="5" t="s">
        <v>27</v>
      </c>
    </row>
    <row r="81" spans="1:11" hidden="1" x14ac:dyDescent="0.2">
      <c r="A81" s="22" t="s">
        <v>23</v>
      </c>
      <c r="B81" s="22" t="s">
        <v>51</v>
      </c>
      <c r="C81" s="22" t="s">
        <v>110</v>
      </c>
      <c r="D81" s="22" t="s">
        <v>99</v>
      </c>
      <c r="E81" s="3">
        <v>24569</v>
      </c>
      <c r="F81" s="3">
        <v>24809</v>
      </c>
      <c r="G81" s="3">
        <v>161641</v>
      </c>
      <c r="I81" s="5" t="s">
        <v>27</v>
      </c>
      <c r="J81" s="3">
        <v>5197386</v>
      </c>
      <c r="K81" s="5" t="s">
        <v>27</v>
      </c>
    </row>
    <row r="82" spans="1:11" hidden="1" x14ac:dyDescent="0.2">
      <c r="A82" s="22" t="s">
        <v>23</v>
      </c>
      <c r="B82" s="22" t="s">
        <v>51</v>
      </c>
      <c r="C82" s="22" t="s">
        <v>110</v>
      </c>
      <c r="D82" s="22" t="s">
        <v>100</v>
      </c>
      <c r="E82" s="3">
        <v>16294</v>
      </c>
      <c r="F82" s="3">
        <v>16903</v>
      </c>
      <c r="G82" s="3">
        <v>217998</v>
      </c>
      <c r="I82" s="5" t="s">
        <v>27</v>
      </c>
      <c r="J82" s="3">
        <v>7435925</v>
      </c>
      <c r="K82" s="5" t="s">
        <v>27</v>
      </c>
    </row>
    <row r="83" spans="1:11" hidden="1" x14ac:dyDescent="0.2">
      <c r="A83" s="22" t="s">
        <v>23</v>
      </c>
      <c r="B83" s="22" t="s">
        <v>51</v>
      </c>
      <c r="C83" s="22" t="s">
        <v>110</v>
      </c>
      <c r="D83" s="22" t="s">
        <v>101</v>
      </c>
      <c r="E83" s="3">
        <v>148967</v>
      </c>
      <c r="F83" s="3">
        <v>149940</v>
      </c>
      <c r="G83" s="3">
        <v>545610</v>
      </c>
      <c r="I83" s="5" t="s">
        <v>27</v>
      </c>
      <c r="J83" s="3">
        <v>18258929</v>
      </c>
      <c r="K83" s="5" t="s">
        <v>27</v>
      </c>
    </row>
    <row r="84" spans="1:11" hidden="1" x14ac:dyDescent="0.2">
      <c r="A84" s="22" t="s">
        <v>23</v>
      </c>
      <c r="B84" s="22" t="s">
        <v>51</v>
      </c>
      <c r="C84" s="22" t="s">
        <v>110</v>
      </c>
      <c r="D84" s="22" t="s">
        <v>102</v>
      </c>
      <c r="E84" s="3">
        <v>14931</v>
      </c>
      <c r="F84" s="3">
        <v>18444</v>
      </c>
      <c r="G84" s="3">
        <v>560409</v>
      </c>
      <c r="I84" s="5" t="s">
        <v>27</v>
      </c>
      <c r="J84" s="3">
        <v>20283845</v>
      </c>
      <c r="K84" s="5" t="s">
        <v>27</v>
      </c>
    </row>
    <row r="85" spans="1:11" hidden="1" x14ac:dyDescent="0.2">
      <c r="A85" s="22" t="s">
        <v>23</v>
      </c>
      <c r="B85" s="22" t="s">
        <v>51</v>
      </c>
      <c r="C85" s="22" t="s">
        <v>110</v>
      </c>
      <c r="D85" s="22" t="s">
        <v>103</v>
      </c>
      <c r="E85" s="3">
        <v>3767</v>
      </c>
      <c r="F85" s="3">
        <v>9934</v>
      </c>
      <c r="G85" s="3">
        <v>514599</v>
      </c>
      <c r="I85" s="5" t="s">
        <v>27</v>
      </c>
      <c r="J85" s="3">
        <v>19607088</v>
      </c>
      <c r="K85" s="5" t="s">
        <v>27</v>
      </c>
    </row>
    <row r="86" spans="1:11" hidden="1" x14ac:dyDescent="0.2">
      <c r="A86" s="22" t="s">
        <v>23</v>
      </c>
      <c r="B86" s="22" t="s">
        <v>51</v>
      </c>
      <c r="C86" s="22" t="s">
        <v>110</v>
      </c>
      <c r="D86" s="22" t="s">
        <v>104</v>
      </c>
      <c r="E86" s="3">
        <v>167665</v>
      </c>
      <c r="F86" s="3">
        <v>178318</v>
      </c>
      <c r="G86" s="3">
        <v>1620618</v>
      </c>
      <c r="I86" s="5" t="s">
        <v>27</v>
      </c>
      <c r="J86" s="3">
        <v>58149862</v>
      </c>
      <c r="K86" s="5" t="s">
        <v>27</v>
      </c>
    </row>
    <row r="87" spans="1:11" hidden="1" x14ac:dyDescent="0.2">
      <c r="A87" s="22" t="s">
        <v>23</v>
      </c>
      <c r="B87" s="22" t="s">
        <v>51</v>
      </c>
      <c r="C87" s="22" t="s">
        <v>110</v>
      </c>
      <c r="D87" s="22" t="s">
        <v>105</v>
      </c>
      <c r="E87" s="3">
        <v>2272</v>
      </c>
      <c r="F87" s="3">
        <v>38765</v>
      </c>
      <c r="G87" s="3">
        <v>2818285</v>
      </c>
      <c r="I87" s="5" t="s">
        <v>27</v>
      </c>
      <c r="J87" s="3">
        <v>118014724</v>
      </c>
      <c r="K87" s="5" t="s">
        <v>27</v>
      </c>
    </row>
    <row r="88" spans="1:11" hidden="1" x14ac:dyDescent="0.2">
      <c r="A88" s="22" t="s">
        <v>23</v>
      </c>
      <c r="B88" s="22" t="s">
        <v>53</v>
      </c>
      <c r="C88" s="22" t="s">
        <v>54</v>
      </c>
      <c r="D88" s="22" t="s">
        <v>97</v>
      </c>
      <c r="E88" s="3">
        <v>72749</v>
      </c>
      <c r="F88" s="3">
        <v>141554</v>
      </c>
      <c r="G88" s="3">
        <v>3434234</v>
      </c>
      <c r="I88" s="5" t="s">
        <v>27</v>
      </c>
      <c r="J88" s="3">
        <v>233640758</v>
      </c>
      <c r="K88" s="5" t="s">
        <v>27</v>
      </c>
    </row>
    <row r="89" spans="1:11" hidden="1" x14ac:dyDescent="0.2">
      <c r="A89" s="22" t="s">
        <v>23</v>
      </c>
      <c r="B89" s="22" t="s">
        <v>53</v>
      </c>
      <c r="C89" s="22" t="s">
        <v>54</v>
      </c>
      <c r="D89" s="22" t="s">
        <v>98</v>
      </c>
      <c r="E89" s="3">
        <v>42468</v>
      </c>
      <c r="F89" s="3">
        <v>42563</v>
      </c>
      <c r="G89" s="3">
        <v>63855</v>
      </c>
      <c r="I89" s="5" t="s">
        <v>27</v>
      </c>
      <c r="J89" s="3">
        <v>4337418</v>
      </c>
      <c r="K89" s="5" t="s">
        <v>27</v>
      </c>
    </row>
    <row r="90" spans="1:11" hidden="1" x14ac:dyDescent="0.2">
      <c r="A90" s="22" t="s">
        <v>23</v>
      </c>
      <c r="B90" s="22" t="s">
        <v>53</v>
      </c>
      <c r="C90" s="22" t="s">
        <v>54</v>
      </c>
      <c r="D90" s="22" t="s">
        <v>99</v>
      </c>
      <c r="E90" s="3">
        <v>10886</v>
      </c>
      <c r="F90" s="3">
        <v>10999</v>
      </c>
      <c r="G90" s="3">
        <v>71871</v>
      </c>
      <c r="I90" s="5" t="s">
        <v>27</v>
      </c>
      <c r="J90" s="3">
        <v>3217077</v>
      </c>
      <c r="K90" s="5" t="s">
        <v>27</v>
      </c>
    </row>
    <row r="91" spans="1:11" hidden="1" x14ac:dyDescent="0.2">
      <c r="A91" s="22" t="s">
        <v>23</v>
      </c>
      <c r="B91" s="22" t="s">
        <v>53</v>
      </c>
      <c r="C91" s="22" t="s">
        <v>54</v>
      </c>
      <c r="D91" s="22" t="s">
        <v>100</v>
      </c>
      <c r="E91" s="3">
        <v>7938</v>
      </c>
      <c r="F91" s="3">
        <v>8294</v>
      </c>
      <c r="G91" s="3">
        <v>107155</v>
      </c>
      <c r="I91" s="5" t="s">
        <v>27</v>
      </c>
      <c r="J91" s="3">
        <v>5180078</v>
      </c>
      <c r="K91" s="5" t="s">
        <v>27</v>
      </c>
    </row>
    <row r="92" spans="1:11" hidden="1" x14ac:dyDescent="0.2">
      <c r="A92" s="22" t="s">
        <v>23</v>
      </c>
      <c r="B92" s="22" t="s">
        <v>53</v>
      </c>
      <c r="C92" s="22" t="s">
        <v>54</v>
      </c>
      <c r="D92" s="22" t="s">
        <v>101</v>
      </c>
      <c r="E92" s="3">
        <v>61292</v>
      </c>
      <c r="F92" s="3">
        <v>61856</v>
      </c>
      <c r="G92" s="3">
        <v>242881</v>
      </c>
      <c r="I92" s="5" t="s">
        <v>27</v>
      </c>
      <c r="J92" s="3">
        <v>12734573</v>
      </c>
      <c r="K92" s="5" t="s">
        <v>27</v>
      </c>
    </row>
    <row r="93" spans="1:11" hidden="1" x14ac:dyDescent="0.2">
      <c r="A93" s="22" t="s">
        <v>23</v>
      </c>
      <c r="B93" s="22" t="s">
        <v>53</v>
      </c>
      <c r="C93" s="22" t="s">
        <v>54</v>
      </c>
      <c r="D93" s="22" t="s">
        <v>102</v>
      </c>
      <c r="E93" s="3">
        <v>8305</v>
      </c>
      <c r="F93" s="3">
        <v>10813</v>
      </c>
      <c r="G93" s="3">
        <v>323402</v>
      </c>
      <c r="I93" s="5" t="s">
        <v>27</v>
      </c>
      <c r="J93" s="3">
        <v>18640330</v>
      </c>
      <c r="K93" s="5" t="s">
        <v>27</v>
      </c>
    </row>
    <row r="94" spans="1:11" hidden="1" x14ac:dyDescent="0.2">
      <c r="A94" s="22" t="s">
        <v>23</v>
      </c>
      <c r="B94" s="22" t="s">
        <v>53</v>
      </c>
      <c r="C94" s="22" t="s">
        <v>54</v>
      </c>
      <c r="D94" s="22" t="s">
        <v>103</v>
      </c>
      <c r="E94" s="3">
        <v>2053</v>
      </c>
      <c r="F94" s="3">
        <v>6393</v>
      </c>
      <c r="G94" s="3">
        <v>350241</v>
      </c>
      <c r="I94" s="5" t="s">
        <v>27</v>
      </c>
      <c r="J94" s="3">
        <v>21750284</v>
      </c>
      <c r="K94" s="5" t="s">
        <v>27</v>
      </c>
    </row>
    <row r="95" spans="1:11" hidden="1" x14ac:dyDescent="0.2">
      <c r="A95" s="22" t="s">
        <v>23</v>
      </c>
      <c r="B95" s="22" t="s">
        <v>53</v>
      </c>
      <c r="C95" s="22" t="s">
        <v>54</v>
      </c>
      <c r="D95" s="22" t="s">
        <v>104</v>
      </c>
      <c r="E95" s="3">
        <v>71650</v>
      </c>
      <c r="F95" s="3">
        <v>79062</v>
      </c>
      <c r="G95" s="3">
        <v>916524</v>
      </c>
      <c r="I95" s="5" t="s">
        <v>27</v>
      </c>
      <c r="J95" s="3">
        <v>53125187</v>
      </c>
      <c r="K95" s="5" t="s">
        <v>27</v>
      </c>
    </row>
    <row r="96" spans="1:11" hidden="1" x14ac:dyDescent="0.2">
      <c r="A96" s="22" t="s">
        <v>23</v>
      </c>
      <c r="B96" s="22" t="s">
        <v>53</v>
      </c>
      <c r="C96" s="22" t="s">
        <v>54</v>
      </c>
      <c r="D96" s="22" t="s">
        <v>105</v>
      </c>
      <c r="E96" s="3">
        <v>1099</v>
      </c>
      <c r="F96" s="3">
        <v>62492</v>
      </c>
      <c r="G96" s="3">
        <v>2517710</v>
      </c>
      <c r="I96" s="5" t="s">
        <v>27</v>
      </c>
      <c r="J96" s="3">
        <v>180515571</v>
      </c>
      <c r="K96" s="5" t="s">
        <v>27</v>
      </c>
    </row>
    <row r="97" spans="1:11" hidden="1" x14ac:dyDescent="0.2">
      <c r="A97" s="22" t="s">
        <v>23</v>
      </c>
      <c r="B97" s="22" t="s">
        <v>55</v>
      </c>
      <c r="C97" s="22" t="s">
        <v>111</v>
      </c>
      <c r="D97" s="22" t="s">
        <v>97</v>
      </c>
      <c r="E97" s="3">
        <v>253388</v>
      </c>
      <c r="F97" s="3">
        <v>501907</v>
      </c>
      <c r="G97" s="3">
        <v>6511616</v>
      </c>
      <c r="I97" s="5" t="s">
        <v>27</v>
      </c>
      <c r="J97" s="3">
        <v>522298111</v>
      </c>
      <c r="K97" s="5" t="s">
        <v>27</v>
      </c>
    </row>
    <row r="98" spans="1:11" hidden="1" x14ac:dyDescent="0.2">
      <c r="A98" s="22" t="s">
        <v>23</v>
      </c>
      <c r="B98" s="22" t="s">
        <v>55</v>
      </c>
      <c r="C98" s="22" t="s">
        <v>111</v>
      </c>
      <c r="D98" s="22" t="s">
        <v>98</v>
      </c>
      <c r="E98" s="3">
        <v>181135</v>
      </c>
      <c r="F98" s="3">
        <v>182244</v>
      </c>
      <c r="G98" s="3">
        <v>315657</v>
      </c>
      <c r="I98" s="5" t="s">
        <v>27</v>
      </c>
      <c r="J98" s="3">
        <v>14141464</v>
      </c>
      <c r="K98" s="5" t="s">
        <v>27</v>
      </c>
    </row>
    <row r="99" spans="1:11" hidden="1" x14ac:dyDescent="0.2">
      <c r="A99" s="22" t="s">
        <v>23</v>
      </c>
      <c r="B99" s="22" t="s">
        <v>55</v>
      </c>
      <c r="C99" s="22" t="s">
        <v>111</v>
      </c>
      <c r="D99" s="22" t="s">
        <v>99</v>
      </c>
      <c r="E99" s="3">
        <v>35692</v>
      </c>
      <c r="F99" s="3">
        <v>37238</v>
      </c>
      <c r="G99" s="3">
        <v>227209</v>
      </c>
      <c r="I99" s="5" t="s">
        <v>27</v>
      </c>
      <c r="J99" s="3">
        <v>11918528</v>
      </c>
      <c r="K99" s="5" t="s">
        <v>27</v>
      </c>
    </row>
    <row r="100" spans="1:11" hidden="1" x14ac:dyDescent="0.2">
      <c r="A100" s="22" t="s">
        <v>23</v>
      </c>
      <c r="B100" s="22" t="s">
        <v>55</v>
      </c>
      <c r="C100" s="22" t="s">
        <v>111</v>
      </c>
      <c r="D100" s="22" t="s">
        <v>100</v>
      </c>
      <c r="E100" s="3">
        <v>15777</v>
      </c>
      <c r="F100" s="3">
        <v>19530</v>
      </c>
      <c r="G100" s="3">
        <v>208678</v>
      </c>
      <c r="I100" s="5" t="s">
        <v>27</v>
      </c>
      <c r="J100" s="3">
        <v>14540194</v>
      </c>
      <c r="K100" s="5" t="s">
        <v>27</v>
      </c>
    </row>
    <row r="101" spans="1:11" hidden="1" x14ac:dyDescent="0.2">
      <c r="A101" s="22" t="s">
        <v>23</v>
      </c>
      <c r="B101" s="22" t="s">
        <v>55</v>
      </c>
      <c r="C101" s="22" t="s">
        <v>111</v>
      </c>
      <c r="D101" s="22" t="s">
        <v>101</v>
      </c>
      <c r="E101" s="3">
        <v>232604</v>
      </c>
      <c r="F101" s="3">
        <v>239012</v>
      </c>
      <c r="G101" s="3">
        <v>751544</v>
      </c>
      <c r="I101" s="5" t="s">
        <v>27</v>
      </c>
      <c r="J101" s="3">
        <v>40600186</v>
      </c>
      <c r="K101" s="5" t="s">
        <v>27</v>
      </c>
    </row>
    <row r="102" spans="1:11" hidden="1" x14ac:dyDescent="0.2">
      <c r="A102" s="22" t="s">
        <v>23</v>
      </c>
      <c r="B102" s="22" t="s">
        <v>55</v>
      </c>
      <c r="C102" s="22" t="s">
        <v>111</v>
      </c>
      <c r="D102" s="22" t="s">
        <v>102</v>
      </c>
      <c r="E102" s="3">
        <v>14994</v>
      </c>
      <c r="F102" s="3">
        <v>36387</v>
      </c>
      <c r="G102" s="3">
        <v>605083</v>
      </c>
      <c r="I102" s="5" t="s">
        <v>27</v>
      </c>
      <c r="J102" s="3">
        <v>44693399</v>
      </c>
      <c r="K102" s="5" t="s">
        <v>27</v>
      </c>
    </row>
    <row r="103" spans="1:11" hidden="1" x14ac:dyDescent="0.2">
      <c r="A103" s="22" t="s">
        <v>23</v>
      </c>
      <c r="B103" s="22" t="s">
        <v>55</v>
      </c>
      <c r="C103" s="22" t="s">
        <v>111</v>
      </c>
      <c r="D103" s="22" t="s">
        <v>103</v>
      </c>
      <c r="E103" s="3">
        <v>4129</v>
      </c>
      <c r="F103" s="3">
        <v>36534</v>
      </c>
      <c r="G103" s="3">
        <v>737520</v>
      </c>
      <c r="I103" s="5" t="s">
        <v>27</v>
      </c>
      <c r="J103" s="3">
        <v>53875010</v>
      </c>
      <c r="K103" s="5" t="s">
        <v>27</v>
      </c>
    </row>
    <row r="104" spans="1:11" hidden="1" x14ac:dyDescent="0.2">
      <c r="A104" s="22" t="s">
        <v>23</v>
      </c>
      <c r="B104" s="22" t="s">
        <v>55</v>
      </c>
      <c r="C104" s="22" t="s">
        <v>111</v>
      </c>
      <c r="D104" s="22" t="s">
        <v>104</v>
      </c>
      <c r="E104" s="3">
        <v>251727</v>
      </c>
      <c r="F104" s="3">
        <v>311933</v>
      </c>
      <c r="G104" s="3">
        <v>2094147</v>
      </c>
      <c r="I104" s="5" t="s">
        <v>27</v>
      </c>
      <c r="J104" s="3">
        <v>139168595</v>
      </c>
      <c r="K104" s="5" t="s">
        <v>27</v>
      </c>
    </row>
    <row r="105" spans="1:11" hidden="1" x14ac:dyDescent="0.2">
      <c r="A105" s="22" t="s">
        <v>23</v>
      </c>
      <c r="B105" s="22" t="s">
        <v>55</v>
      </c>
      <c r="C105" s="22" t="s">
        <v>111</v>
      </c>
      <c r="D105" s="22" t="s">
        <v>105</v>
      </c>
      <c r="E105" s="3">
        <v>1661</v>
      </c>
      <c r="F105" s="3">
        <v>189974</v>
      </c>
      <c r="G105" s="3">
        <v>4417469</v>
      </c>
      <c r="I105" s="5" t="s">
        <v>27</v>
      </c>
      <c r="J105" s="3">
        <v>383129516</v>
      </c>
      <c r="K105" s="5" t="s">
        <v>27</v>
      </c>
    </row>
    <row r="106" spans="1:11" hidden="1" x14ac:dyDescent="0.2">
      <c r="A106" s="22" t="s">
        <v>23</v>
      </c>
      <c r="B106" s="22" t="s">
        <v>57</v>
      </c>
      <c r="C106" s="22" t="s">
        <v>112</v>
      </c>
      <c r="D106" s="22" t="s">
        <v>97</v>
      </c>
      <c r="E106" s="3">
        <v>283642</v>
      </c>
      <c r="F106" s="3">
        <v>365662</v>
      </c>
      <c r="G106" s="3">
        <v>2196314</v>
      </c>
      <c r="I106" s="5" t="s">
        <v>27</v>
      </c>
      <c r="J106" s="3">
        <v>88831124</v>
      </c>
      <c r="K106" s="5" t="s">
        <v>27</v>
      </c>
    </row>
    <row r="107" spans="1:11" hidden="1" x14ac:dyDescent="0.2">
      <c r="A107" s="22" t="s">
        <v>23</v>
      </c>
      <c r="B107" s="22" t="s">
        <v>57</v>
      </c>
      <c r="C107" s="22" t="s">
        <v>112</v>
      </c>
      <c r="D107" s="22" t="s">
        <v>98</v>
      </c>
      <c r="E107" s="3">
        <v>221235</v>
      </c>
      <c r="F107" s="3">
        <v>221760</v>
      </c>
      <c r="G107" s="3">
        <v>332884</v>
      </c>
      <c r="I107" s="5" t="s">
        <v>38</v>
      </c>
      <c r="J107" s="3">
        <v>11338089</v>
      </c>
      <c r="K107" s="5" t="s">
        <v>27</v>
      </c>
    </row>
    <row r="108" spans="1:11" hidden="1" x14ac:dyDescent="0.2">
      <c r="A108" s="22" t="s">
        <v>23</v>
      </c>
      <c r="B108" s="22" t="s">
        <v>57</v>
      </c>
      <c r="C108" s="22" t="s">
        <v>112</v>
      </c>
      <c r="D108" s="22" t="s">
        <v>99</v>
      </c>
      <c r="E108" s="3">
        <v>32860</v>
      </c>
      <c r="F108" s="3">
        <v>34053</v>
      </c>
      <c r="G108" s="3">
        <v>211485</v>
      </c>
      <c r="I108" s="5" t="s">
        <v>27</v>
      </c>
      <c r="J108" s="3">
        <v>7083423</v>
      </c>
      <c r="K108" s="5" t="s">
        <v>27</v>
      </c>
    </row>
    <row r="109" spans="1:11" hidden="1" x14ac:dyDescent="0.2">
      <c r="A109" s="22" t="s">
        <v>23</v>
      </c>
      <c r="B109" s="22" t="s">
        <v>57</v>
      </c>
      <c r="C109" s="22" t="s">
        <v>112</v>
      </c>
      <c r="D109" s="22" t="s">
        <v>100</v>
      </c>
      <c r="E109" s="3">
        <v>14995</v>
      </c>
      <c r="F109" s="3">
        <v>17242</v>
      </c>
      <c r="G109" s="3">
        <v>195562</v>
      </c>
      <c r="I109" s="5" t="s">
        <v>27</v>
      </c>
      <c r="J109" s="3">
        <v>7443718</v>
      </c>
      <c r="K109" s="5" t="s">
        <v>27</v>
      </c>
    </row>
    <row r="110" spans="1:11" hidden="1" x14ac:dyDescent="0.2">
      <c r="A110" s="22" t="s">
        <v>23</v>
      </c>
      <c r="B110" s="22" t="s">
        <v>57</v>
      </c>
      <c r="C110" s="22" t="s">
        <v>112</v>
      </c>
      <c r="D110" s="22" t="s">
        <v>101</v>
      </c>
      <c r="E110" s="3">
        <v>269090</v>
      </c>
      <c r="F110" s="3">
        <v>273055</v>
      </c>
      <c r="G110" s="3">
        <v>739931</v>
      </c>
      <c r="I110" s="5" t="s">
        <v>27</v>
      </c>
      <c r="J110" s="3">
        <v>25865230</v>
      </c>
      <c r="K110" s="5" t="s">
        <v>27</v>
      </c>
    </row>
    <row r="111" spans="1:11" hidden="1" x14ac:dyDescent="0.2">
      <c r="A111" s="22" t="s">
        <v>23</v>
      </c>
      <c r="B111" s="22" t="s">
        <v>57</v>
      </c>
      <c r="C111" s="22" t="s">
        <v>112</v>
      </c>
      <c r="D111" s="22" t="s">
        <v>102</v>
      </c>
      <c r="E111" s="3">
        <v>10786</v>
      </c>
      <c r="F111" s="3">
        <v>19225</v>
      </c>
      <c r="G111" s="3">
        <v>387506</v>
      </c>
      <c r="I111" s="5" t="s">
        <v>27</v>
      </c>
      <c r="J111" s="3">
        <v>15930088</v>
      </c>
      <c r="K111" s="5" t="s">
        <v>27</v>
      </c>
    </row>
    <row r="112" spans="1:11" hidden="1" x14ac:dyDescent="0.2">
      <c r="A112" s="22" t="s">
        <v>23</v>
      </c>
      <c r="B112" s="22" t="s">
        <v>57</v>
      </c>
      <c r="C112" s="22" t="s">
        <v>112</v>
      </c>
      <c r="D112" s="22" t="s">
        <v>103</v>
      </c>
      <c r="E112" s="3">
        <v>2520</v>
      </c>
      <c r="F112" s="3">
        <v>15972</v>
      </c>
      <c r="G112" s="3">
        <v>317630</v>
      </c>
      <c r="I112" s="5" t="s">
        <v>27</v>
      </c>
      <c r="J112" s="3">
        <v>13382300</v>
      </c>
      <c r="K112" s="5" t="s">
        <v>27</v>
      </c>
    </row>
    <row r="113" spans="1:11" hidden="1" x14ac:dyDescent="0.2">
      <c r="A113" s="22" t="s">
        <v>23</v>
      </c>
      <c r="B113" s="22" t="s">
        <v>57</v>
      </c>
      <c r="C113" s="22" t="s">
        <v>112</v>
      </c>
      <c r="D113" s="22" t="s">
        <v>104</v>
      </c>
      <c r="E113" s="3">
        <v>282396</v>
      </c>
      <c r="F113" s="3">
        <v>308252</v>
      </c>
      <c r="G113" s="3">
        <v>1445067</v>
      </c>
      <c r="I113" s="5" t="s">
        <v>27</v>
      </c>
      <c r="J113" s="3">
        <v>55177618</v>
      </c>
      <c r="K113" s="5" t="s">
        <v>27</v>
      </c>
    </row>
    <row r="114" spans="1:11" hidden="1" x14ac:dyDescent="0.2">
      <c r="A114" s="22" t="s">
        <v>23</v>
      </c>
      <c r="B114" s="22" t="s">
        <v>57</v>
      </c>
      <c r="C114" s="22" t="s">
        <v>112</v>
      </c>
      <c r="D114" s="22" t="s">
        <v>105</v>
      </c>
      <c r="E114" s="3">
        <v>1246</v>
      </c>
      <c r="F114" s="3">
        <v>57410</v>
      </c>
      <c r="G114" s="3">
        <v>751247</v>
      </c>
      <c r="I114" s="5" t="s">
        <v>27</v>
      </c>
      <c r="J114" s="3">
        <v>33653506</v>
      </c>
      <c r="K114" s="5" t="s">
        <v>27</v>
      </c>
    </row>
    <row r="115" spans="1:11" hidden="1" x14ac:dyDescent="0.2">
      <c r="A115" s="22" t="s">
        <v>23</v>
      </c>
      <c r="B115" s="22" t="s">
        <v>59</v>
      </c>
      <c r="C115" s="22" t="s">
        <v>113</v>
      </c>
      <c r="D115" s="22" t="s">
        <v>97</v>
      </c>
      <c r="E115" s="3">
        <v>771725</v>
      </c>
      <c r="F115" s="3">
        <v>848309</v>
      </c>
      <c r="G115" s="3">
        <v>8032847</v>
      </c>
      <c r="I115" s="5" t="s">
        <v>27</v>
      </c>
      <c r="J115" s="3">
        <v>539067273</v>
      </c>
      <c r="K115" s="5" t="s">
        <v>27</v>
      </c>
    </row>
    <row r="116" spans="1:11" hidden="1" x14ac:dyDescent="0.2">
      <c r="A116" s="22" t="s">
        <v>23</v>
      </c>
      <c r="B116" s="22" t="s">
        <v>59</v>
      </c>
      <c r="C116" s="22" t="s">
        <v>113</v>
      </c>
      <c r="D116" s="22" t="s">
        <v>98</v>
      </c>
      <c r="E116" s="3">
        <v>559766</v>
      </c>
      <c r="F116" s="3">
        <v>560137</v>
      </c>
      <c r="G116" s="3">
        <v>850269</v>
      </c>
      <c r="I116" s="5" t="s">
        <v>38</v>
      </c>
      <c r="J116" s="3">
        <v>44320402</v>
      </c>
      <c r="K116" s="5" t="s">
        <v>27</v>
      </c>
    </row>
    <row r="117" spans="1:11" hidden="1" x14ac:dyDescent="0.2">
      <c r="A117" s="22" t="s">
        <v>23</v>
      </c>
      <c r="B117" s="22" t="s">
        <v>59</v>
      </c>
      <c r="C117" s="22" t="s">
        <v>113</v>
      </c>
      <c r="D117" s="22" t="s">
        <v>99</v>
      </c>
      <c r="E117" s="3">
        <v>104502</v>
      </c>
      <c r="F117" s="3">
        <v>105131</v>
      </c>
      <c r="G117" s="3">
        <v>683506</v>
      </c>
      <c r="I117" s="5" t="s">
        <v>27</v>
      </c>
      <c r="J117" s="3">
        <v>33380194</v>
      </c>
      <c r="K117" s="5" t="s">
        <v>27</v>
      </c>
    </row>
    <row r="118" spans="1:11" hidden="1" x14ac:dyDescent="0.2">
      <c r="A118" s="22" t="s">
        <v>23</v>
      </c>
      <c r="B118" s="22" t="s">
        <v>59</v>
      </c>
      <c r="C118" s="22" t="s">
        <v>113</v>
      </c>
      <c r="D118" s="22" t="s">
        <v>100</v>
      </c>
      <c r="E118" s="3">
        <v>57573</v>
      </c>
      <c r="F118" s="3">
        <v>59699</v>
      </c>
      <c r="G118" s="3">
        <v>766243</v>
      </c>
      <c r="I118" s="5" t="s">
        <v>27</v>
      </c>
      <c r="J118" s="3">
        <v>42640143</v>
      </c>
      <c r="K118" s="5" t="s">
        <v>27</v>
      </c>
    </row>
    <row r="119" spans="1:11" hidden="1" x14ac:dyDescent="0.2">
      <c r="A119" s="22" t="s">
        <v>23</v>
      </c>
      <c r="B119" s="22" t="s">
        <v>59</v>
      </c>
      <c r="C119" s="22" t="s">
        <v>113</v>
      </c>
      <c r="D119" s="22" t="s">
        <v>101</v>
      </c>
      <c r="E119" s="3">
        <v>721841</v>
      </c>
      <c r="F119" s="3">
        <v>724967</v>
      </c>
      <c r="G119" s="3">
        <v>2300018</v>
      </c>
      <c r="I119" s="5" t="s">
        <v>27</v>
      </c>
      <c r="J119" s="3">
        <v>120340739</v>
      </c>
      <c r="K119" s="5" t="s">
        <v>27</v>
      </c>
    </row>
    <row r="120" spans="1:11" hidden="1" x14ac:dyDescent="0.2">
      <c r="A120" s="22" t="s">
        <v>23</v>
      </c>
      <c r="B120" s="22" t="s">
        <v>59</v>
      </c>
      <c r="C120" s="22" t="s">
        <v>113</v>
      </c>
      <c r="D120" s="22" t="s">
        <v>102</v>
      </c>
      <c r="E120" s="3">
        <v>39934</v>
      </c>
      <c r="F120" s="3">
        <v>51467</v>
      </c>
      <c r="G120" s="3">
        <v>1492131</v>
      </c>
      <c r="I120" s="5" t="s">
        <v>27</v>
      </c>
      <c r="J120" s="3">
        <v>98624634</v>
      </c>
      <c r="K120" s="5" t="s">
        <v>27</v>
      </c>
    </row>
    <row r="121" spans="1:11" hidden="1" x14ac:dyDescent="0.2">
      <c r="A121" s="22" t="s">
        <v>23</v>
      </c>
      <c r="B121" s="22" t="s">
        <v>59</v>
      </c>
      <c r="C121" s="22" t="s">
        <v>113</v>
      </c>
      <c r="D121" s="22" t="s">
        <v>103</v>
      </c>
      <c r="E121" s="3">
        <v>6969</v>
      </c>
      <c r="F121" s="3">
        <v>19898</v>
      </c>
      <c r="G121" s="3">
        <v>1118342</v>
      </c>
      <c r="I121" s="5" t="s">
        <v>27</v>
      </c>
      <c r="J121" s="3">
        <v>79111517</v>
      </c>
      <c r="K121" s="5" t="s">
        <v>27</v>
      </c>
    </row>
    <row r="122" spans="1:11" hidden="1" x14ac:dyDescent="0.2">
      <c r="A122" s="22" t="s">
        <v>23</v>
      </c>
      <c r="B122" s="22" t="s">
        <v>59</v>
      </c>
      <c r="C122" s="22" t="s">
        <v>113</v>
      </c>
      <c r="D122" s="22" t="s">
        <v>104</v>
      </c>
      <c r="E122" s="3">
        <v>768744</v>
      </c>
      <c r="F122" s="3">
        <v>796332</v>
      </c>
      <c r="G122" s="3">
        <v>4910491</v>
      </c>
      <c r="I122" s="5" t="s">
        <v>27</v>
      </c>
      <c r="J122" s="3">
        <v>298076890</v>
      </c>
      <c r="K122" s="5" t="s">
        <v>27</v>
      </c>
    </row>
    <row r="123" spans="1:11" hidden="1" x14ac:dyDescent="0.2">
      <c r="A123" s="22" t="s">
        <v>23</v>
      </c>
      <c r="B123" s="22" t="s">
        <v>59</v>
      </c>
      <c r="C123" s="22" t="s">
        <v>113</v>
      </c>
      <c r="D123" s="22" t="s">
        <v>105</v>
      </c>
      <c r="E123" s="3">
        <v>2981</v>
      </c>
      <c r="F123" s="3">
        <v>51977</v>
      </c>
      <c r="G123" s="3">
        <v>3122356</v>
      </c>
      <c r="I123" s="5" t="s">
        <v>27</v>
      </c>
      <c r="J123" s="3">
        <v>240990383</v>
      </c>
      <c r="K123" s="5" t="s">
        <v>27</v>
      </c>
    </row>
    <row r="124" spans="1:11" hidden="1" x14ac:dyDescent="0.2">
      <c r="A124" s="22" t="s">
        <v>23</v>
      </c>
      <c r="B124" s="22" t="s">
        <v>61</v>
      </c>
      <c r="C124" s="22" t="s">
        <v>114</v>
      </c>
      <c r="D124" s="22" t="s">
        <v>97</v>
      </c>
      <c r="E124" s="3">
        <v>27609</v>
      </c>
      <c r="F124" s="3">
        <v>51761</v>
      </c>
      <c r="G124" s="3">
        <v>2887407</v>
      </c>
      <c r="I124" s="5" t="s">
        <v>27</v>
      </c>
      <c r="J124" s="3">
        <v>273266582</v>
      </c>
      <c r="K124" s="5" t="s">
        <v>27</v>
      </c>
    </row>
    <row r="125" spans="1:11" hidden="1" x14ac:dyDescent="0.2">
      <c r="A125" s="22" t="s">
        <v>23</v>
      </c>
      <c r="B125" s="22" t="s">
        <v>61</v>
      </c>
      <c r="C125" s="22" t="s">
        <v>114</v>
      </c>
      <c r="D125" s="22" t="s">
        <v>98</v>
      </c>
      <c r="E125" s="3">
        <v>3392</v>
      </c>
      <c r="F125" s="3">
        <v>3408</v>
      </c>
      <c r="G125" s="3">
        <v>4365</v>
      </c>
      <c r="I125" s="5" t="s">
        <v>27</v>
      </c>
      <c r="J125" s="3">
        <v>503821</v>
      </c>
      <c r="K125" s="5" t="s">
        <v>27</v>
      </c>
    </row>
    <row r="126" spans="1:11" hidden="1" x14ac:dyDescent="0.2">
      <c r="A126" s="22" t="s">
        <v>23</v>
      </c>
      <c r="B126" s="22" t="s">
        <v>61</v>
      </c>
      <c r="C126" s="22" t="s">
        <v>114</v>
      </c>
      <c r="D126" s="22" t="s">
        <v>99</v>
      </c>
      <c r="E126" s="3">
        <v>779</v>
      </c>
      <c r="F126" s="3">
        <v>797</v>
      </c>
      <c r="G126" s="3">
        <v>3742</v>
      </c>
      <c r="I126" s="5" t="s">
        <v>27</v>
      </c>
      <c r="J126" s="3">
        <v>384560</v>
      </c>
      <c r="K126" s="5" t="s">
        <v>27</v>
      </c>
    </row>
    <row r="127" spans="1:11" hidden="1" x14ac:dyDescent="0.2">
      <c r="A127" s="22" t="s">
        <v>23</v>
      </c>
      <c r="B127" s="22" t="s">
        <v>61</v>
      </c>
      <c r="C127" s="22" t="s">
        <v>114</v>
      </c>
      <c r="D127" s="22" t="s">
        <v>100</v>
      </c>
      <c r="E127" s="3">
        <v>1124</v>
      </c>
      <c r="F127" s="3">
        <v>1156</v>
      </c>
      <c r="G127" s="3">
        <v>7121</v>
      </c>
      <c r="I127" s="5" t="s">
        <v>27</v>
      </c>
      <c r="J127" s="3">
        <v>610508</v>
      </c>
      <c r="K127" s="5" t="s">
        <v>27</v>
      </c>
    </row>
    <row r="128" spans="1:11" hidden="1" x14ac:dyDescent="0.2">
      <c r="A128" s="22" t="s">
        <v>23</v>
      </c>
      <c r="B128" s="22" t="s">
        <v>61</v>
      </c>
      <c r="C128" s="22" t="s">
        <v>114</v>
      </c>
      <c r="D128" s="22" t="s">
        <v>101</v>
      </c>
      <c r="E128" s="3">
        <v>5295</v>
      </c>
      <c r="F128" s="3">
        <v>5361</v>
      </c>
      <c r="G128" s="3">
        <v>15228</v>
      </c>
      <c r="I128" s="5" t="s">
        <v>27</v>
      </c>
      <c r="J128" s="3">
        <v>1498889</v>
      </c>
      <c r="K128" s="5" t="s">
        <v>27</v>
      </c>
    </row>
    <row r="129" spans="1:11" hidden="1" x14ac:dyDescent="0.2">
      <c r="A129" s="22" t="s">
        <v>23</v>
      </c>
      <c r="B129" s="22" t="s">
        <v>61</v>
      </c>
      <c r="C129" s="22" t="s">
        <v>114</v>
      </c>
      <c r="D129" s="22" t="s">
        <v>102</v>
      </c>
      <c r="E129" s="3">
        <v>6098</v>
      </c>
      <c r="F129" s="3">
        <v>6310</v>
      </c>
      <c r="G129" s="3">
        <v>75136</v>
      </c>
      <c r="I129" s="5" t="s">
        <v>27</v>
      </c>
      <c r="J129" s="3">
        <v>4789258</v>
      </c>
      <c r="K129" s="5" t="s">
        <v>27</v>
      </c>
    </row>
    <row r="130" spans="1:11" hidden="1" x14ac:dyDescent="0.2">
      <c r="A130" s="22" t="s">
        <v>23</v>
      </c>
      <c r="B130" s="22" t="s">
        <v>61</v>
      </c>
      <c r="C130" s="22" t="s">
        <v>114</v>
      </c>
      <c r="D130" s="22" t="s">
        <v>103</v>
      </c>
      <c r="E130" s="3">
        <v>8768</v>
      </c>
      <c r="F130" s="3">
        <v>9914</v>
      </c>
      <c r="G130" s="3">
        <v>278530</v>
      </c>
      <c r="I130" s="5" t="s">
        <v>27</v>
      </c>
      <c r="J130" s="3">
        <v>18913134</v>
      </c>
      <c r="K130" s="5" t="s">
        <v>27</v>
      </c>
    </row>
    <row r="131" spans="1:11" hidden="1" x14ac:dyDescent="0.2">
      <c r="A131" s="22" t="s">
        <v>23</v>
      </c>
      <c r="B131" s="22" t="s">
        <v>61</v>
      </c>
      <c r="C131" s="22" t="s">
        <v>114</v>
      </c>
      <c r="D131" s="22" t="s">
        <v>104</v>
      </c>
      <c r="E131" s="3">
        <v>20161</v>
      </c>
      <c r="F131" s="3">
        <v>21585</v>
      </c>
      <c r="G131" s="3">
        <v>368894</v>
      </c>
      <c r="I131" s="5" t="s">
        <v>27</v>
      </c>
      <c r="J131" s="3">
        <v>25201281</v>
      </c>
      <c r="K131" s="5" t="s">
        <v>27</v>
      </c>
    </row>
    <row r="132" spans="1:11" hidden="1" x14ac:dyDescent="0.2">
      <c r="A132" s="22" t="s">
        <v>23</v>
      </c>
      <c r="B132" s="22" t="s">
        <v>61</v>
      </c>
      <c r="C132" s="22" t="s">
        <v>114</v>
      </c>
      <c r="D132" s="22" t="s">
        <v>105</v>
      </c>
      <c r="E132" s="3">
        <v>7448</v>
      </c>
      <c r="F132" s="3">
        <v>30176</v>
      </c>
      <c r="G132" s="3">
        <v>2518513</v>
      </c>
      <c r="I132" s="5" t="s">
        <v>27</v>
      </c>
      <c r="J132" s="3">
        <v>248065301</v>
      </c>
      <c r="K132" s="5" t="s">
        <v>27</v>
      </c>
    </row>
    <row r="133" spans="1:11" hidden="1" x14ac:dyDescent="0.2">
      <c r="A133" s="22" t="s">
        <v>23</v>
      </c>
      <c r="B133" s="22" t="s">
        <v>63</v>
      </c>
      <c r="C133" s="22" t="s">
        <v>115</v>
      </c>
      <c r="D133" s="22" t="s">
        <v>97</v>
      </c>
      <c r="E133" s="3">
        <v>332190</v>
      </c>
      <c r="F133" s="3">
        <v>393538</v>
      </c>
      <c r="G133" s="3">
        <v>10224557</v>
      </c>
      <c r="I133" s="5" t="s">
        <v>27</v>
      </c>
      <c r="J133" s="3">
        <v>313932870</v>
      </c>
      <c r="K133" s="5" t="s">
        <v>27</v>
      </c>
    </row>
    <row r="134" spans="1:11" hidden="1" x14ac:dyDescent="0.2">
      <c r="A134" s="22" t="s">
        <v>23</v>
      </c>
      <c r="B134" s="22" t="s">
        <v>63</v>
      </c>
      <c r="C134" s="22" t="s">
        <v>115</v>
      </c>
      <c r="D134" s="22" t="s">
        <v>98</v>
      </c>
      <c r="E134" s="3">
        <v>210036</v>
      </c>
      <c r="F134" s="3">
        <v>210297</v>
      </c>
      <c r="G134" s="3">
        <v>322271</v>
      </c>
      <c r="I134" s="5" t="s">
        <v>38</v>
      </c>
      <c r="J134" s="3">
        <v>12463003</v>
      </c>
      <c r="K134" s="5" t="s">
        <v>27</v>
      </c>
    </row>
    <row r="135" spans="1:11" hidden="1" x14ac:dyDescent="0.2">
      <c r="A135" s="22" t="s">
        <v>23</v>
      </c>
      <c r="B135" s="22" t="s">
        <v>63</v>
      </c>
      <c r="C135" s="22" t="s">
        <v>115</v>
      </c>
      <c r="D135" s="22" t="s">
        <v>99</v>
      </c>
      <c r="E135" s="3">
        <v>49987</v>
      </c>
      <c r="F135" s="3">
        <v>50194</v>
      </c>
      <c r="G135" s="3">
        <v>328007</v>
      </c>
      <c r="I135" s="5" t="s">
        <v>27</v>
      </c>
      <c r="J135" s="3">
        <v>10210846</v>
      </c>
      <c r="K135" s="5" t="s">
        <v>27</v>
      </c>
    </row>
    <row r="136" spans="1:11" hidden="1" x14ac:dyDescent="0.2">
      <c r="A136" s="22" t="s">
        <v>23</v>
      </c>
      <c r="B136" s="22" t="s">
        <v>63</v>
      </c>
      <c r="C136" s="22" t="s">
        <v>115</v>
      </c>
      <c r="D136" s="22" t="s">
        <v>100</v>
      </c>
      <c r="E136" s="3">
        <v>30870</v>
      </c>
      <c r="F136" s="3">
        <v>31488</v>
      </c>
      <c r="G136" s="3">
        <v>415133</v>
      </c>
      <c r="I136" s="5" t="s">
        <v>27</v>
      </c>
      <c r="J136" s="3">
        <v>13437398</v>
      </c>
      <c r="K136" s="5" t="s">
        <v>27</v>
      </c>
    </row>
    <row r="137" spans="1:11" hidden="1" x14ac:dyDescent="0.2">
      <c r="A137" s="22" t="s">
        <v>23</v>
      </c>
      <c r="B137" s="22" t="s">
        <v>63</v>
      </c>
      <c r="C137" s="22" t="s">
        <v>115</v>
      </c>
      <c r="D137" s="22" t="s">
        <v>101</v>
      </c>
      <c r="E137" s="3">
        <v>290893</v>
      </c>
      <c r="F137" s="3">
        <v>291979</v>
      </c>
      <c r="G137" s="3">
        <v>1065411</v>
      </c>
      <c r="I137" s="5" t="s">
        <v>27</v>
      </c>
      <c r="J137" s="3">
        <v>36111247</v>
      </c>
      <c r="K137" s="5" t="s">
        <v>27</v>
      </c>
    </row>
    <row r="138" spans="1:11" hidden="1" x14ac:dyDescent="0.2">
      <c r="A138" s="22" t="s">
        <v>23</v>
      </c>
      <c r="B138" s="22" t="s">
        <v>63</v>
      </c>
      <c r="C138" s="22" t="s">
        <v>115</v>
      </c>
      <c r="D138" s="22" t="s">
        <v>102</v>
      </c>
      <c r="E138" s="3">
        <v>29077</v>
      </c>
      <c r="F138" s="3">
        <v>32710</v>
      </c>
      <c r="G138" s="3">
        <v>1170765</v>
      </c>
      <c r="I138" s="5" t="s">
        <v>27</v>
      </c>
      <c r="J138" s="3">
        <v>38170185</v>
      </c>
      <c r="K138" s="5" t="s">
        <v>27</v>
      </c>
    </row>
    <row r="139" spans="1:11" hidden="1" x14ac:dyDescent="0.2">
      <c r="A139" s="22" t="s">
        <v>23</v>
      </c>
      <c r="B139" s="22" t="s">
        <v>63</v>
      </c>
      <c r="C139" s="22" t="s">
        <v>115</v>
      </c>
      <c r="D139" s="22" t="s">
        <v>103</v>
      </c>
      <c r="E139" s="3">
        <v>8576</v>
      </c>
      <c r="F139" s="3">
        <v>14889</v>
      </c>
      <c r="G139" s="3">
        <v>1528353</v>
      </c>
      <c r="I139" s="5" t="s">
        <v>27</v>
      </c>
      <c r="J139" s="3">
        <v>41317947</v>
      </c>
      <c r="K139" s="5" t="s">
        <v>27</v>
      </c>
    </row>
    <row r="140" spans="1:11" hidden="1" x14ac:dyDescent="0.2">
      <c r="A140" s="22" t="s">
        <v>23</v>
      </c>
      <c r="B140" s="22" t="s">
        <v>63</v>
      </c>
      <c r="C140" s="22" t="s">
        <v>115</v>
      </c>
      <c r="D140" s="22" t="s">
        <v>104</v>
      </c>
      <c r="E140" s="3">
        <v>328546</v>
      </c>
      <c r="F140" s="3">
        <v>339578</v>
      </c>
      <c r="G140" s="3">
        <v>3764529</v>
      </c>
      <c r="I140" s="5" t="s">
        <v>27</v>
      </c>
      <c r="J140" s="3">
        <v>115599379</v>
      </c>
      <c r="K140" s="5" t="s">
        <v>27</v>
      </c>
    </row>
    <row r="141" spans="1:11" hidden="1" x14ac:dyDescent="0.2">
      <c r="A141" s="22" t="s">
        <v>23</v>
      </c>
      <c r="B141" s="22" t="s">
        <v>63</v>
      </c>
      <c r="C141" s="22" t="s">
        <v>115</v>
      </c>
      <c r="D141" s="22" t="s">
        <v>105</v>
      </c>
      <c r="E141" s="3">
        <v>3644</v>
      </c>
      <c r="F141" s="3">
        <v>53960</v>
      </c>
      <c r="G141" s="3">
        <v>6460028</v>
      </c>
      <c r="I141" s="5" t="s">
        <v>27</v>
      </c>
      <c r="J141" s="3">
        <v>198333491</v>
      </c>
      <c r="K141" s="5" t="s">
        <v>27</v>
      </c>
    </row>
    <row r="142" spans="1:11" hidden="1" x14ac:dyDescent="0.2">
      <c r="A142" s="22" t="s">
        <v>23</v>
      </c>
      <c r="B142" s="22" t="s">
        <v>65</v>
      </c>
      <c r="C142" s="22" t="s">
        <v>116</v>
      </c>
      <c r="D142" s="22" t="s">
        <v>97</v>
      </c>
      <c r="E142" s="3">
        <v>78620</v>
      </c>
      <c r="F142" s="3">
        <v>88578</v>
      </c>
      <c r="G142" s="3">
        <v>3141297</v>
      </c>
      <c r="I142" s="5" t="s">
        <v>27</v>
      </c>
      <c r="J142" s="3">
        <v>101766546</v>
      </c>
      <c r="K142" s="5" t="s">
        <v>27</v>
      </c>
    </row>
    <row r="143" spans="1:11" hidden="1" x14ac:dyDescent="0.2">
      <c r="A143" s="22" t="s">
        <v>23</v>
      </c>
      <c r="B143" s="22" t="s">
        <v>65</v>
      </c>
      <c r="C143" s="22" t="s">
        <v>116</v>
      </c>
      <c r="D143" s="22" t="s">
        <v>98</v>
      </c>
      <c r="E143" s="3">
        <v>38605</v>
      </c>
      <c r="F143" s="3">
        <v>38634</v>
      </c>
      <c r="G143" s="3">
        <v>60158</v>
      </c>
      <c r="I143" s="5" t="s">
        <v>38</v>
      </c>
      <c r="J143" s="3">
        <v>1936895</v>
      </c>
      <c r="K143" s="5" t="s">
        <v>27</v>
      </c>
    </row>
    <row r="144" spans="1:11" hidden="1" x14ac:dyDescent="0.2">
      <c r="A144" s="22" t="s">
        <v>23</v>
      </c>
      <c r="B144" s="22" t="s">
        <v>65</v>
      </c>
      <c r="C144" s="22" t="s">
        <v>116</v>
      </c>
      <c r="D144" s="22" t="s">
        <v>99</v>
      </c>
      <c r="E144" s="3">
        <v>12132</v>
      </c>
      <c r="F144" s="3">
        <v>12192</v>
      </c>
      <c r="G144" s="3">
        <v>81110</v>
      </c>
      <c r="I144" s="5" t="s">
        <v>27</v>
      </c>
      <c r="J144" s="3">
        <v>1716510</v>
      </c>
      <c r="K144" s="5" t="s">
        <v>27</v>
      </c>
    </row>
    <row r="145" spans="1:11" hidden="1" x14ac:dyDescent="0.2">
      <c r="A145" s="22" t="s">
        <v>23</v>
      </c>
      <c r="B145" s="22" t="s">
        <v>65</v>
      </c>
      <c r="C145" s="22" t="s">
        <v>116</v>
      </c>
      <c r="D145" s="22" t="s">
        <v>100</v>
      </c>
      <c r="E145" s="3">
        <v>9997</v>
      </c>
      <c r="F145" s="3">
        <v>10266</v>
      </c>
      <c r="G145" s="3">
        <v>136784</v>
      </c>
      <c r="I145" s="5" t="s">
        <v>27</v>
      </c>
      <c r="J145" s="3">
        <v>2922493</v>
      </c>
      <c r="K145" s="5" t="s">
        <v>27</v>
      </c>
    </row>
    <row r="146" spans="1:11" hidden="1" x14ac:dyDescent="0.2">
      <c r="A146" s="22" t="s">
        <v>23</v>
      </c>
      <c r="B146" s="22" t="s">
        <v>65</v>
      </c>
      <c r="C146" s="22" t="s">
        <v>116</v>
      </c>
      <c r="D146" s="22" t="s">
        <v>101</v>
      </c>
      <c r="E146" s="3">
        <v>60734</v>
      </c>
      <c r="F146" s="3">
        <v>61092</v>
      </c>
      <c r="G146" s="3">
        <v>278052</v>
      </c>
      <c r="I146" s="5" t="s">
        <v>27</v>
      </c>
      <c r="J146" s="3">
        <v>6575898</v>
      </c>
      <c r="K146" s="5" t="s">
        <v>27</v>
      </c>
    </row>
    <row r="147" spans="1:11" hidden="1" x14ac:dyDescent="0.2">
      <c r="A147" s="22" t="s">
        <v>23</v>
      </c>
      <c r="B147" s="22" t="s">
        <v>65</v>
      </c>
      <c r="C147" s="22" t="s">
        <v>116</v>
      </c>
      <c r="D147" s="22" t="s">
        <v>102</v>
      </c>
      <c r="E147" s="3">
        <v>13416</v>
      </c>
      <c r="F147" s="3">
        <v>14987</v>
      </c>
      <c r="G147" s="3">
        <v>561553</v>
      </c>
      <c r="I147" s="5" t="s">
        <v>27</v>
      </c>
      <c r="J147" s="3">
        <v>15188654</v>
      </c>
      <c r="K147" s="5" t="s">
        <v>27</v>
      </c>
    </row>
    <row r="148" spans="1:11" hidden="1" x14ac:dyDescent="0.2">
      <c r="A148" s="22" t="s">
        <v>23</v>
      </c>
      <c r="B148" s="22" t="s">
        <v>65</v>
      </c>
      <c r="C148" s="22" t="s">
        <v>116</v>
      </c>
      <c r="D148" s="22" t="s">
        <v>103</v>
      </c>
      <c r="E148" s="3">
        <v>3238</v>
      </c>
      <c r="F148" s="3">
        <v>5556</v>
      </c>
      <c r="G148" s="3">
        <v>568410</v>
      </c>
      <c r="I148" s="5" t="s">
        <v>27</v>
      </c>
      <c r="J148" s="3">
        <v>18286571</v>
      </c>
      <c r="K148" s="5" t="s">
        <v>27</v>
      </c>
    </row>
    <row r="149" spans="1:11" hidden="1" x14ac:dyDescent="0.2">
      <c r="A149" s="22" t="s">
        <v>23</v>
      </c>
      <c r="B149" s="22" t="s">
        <v>65</v>
      </c>
      <c r="C149" s="22" t="s">
        <v>116</v>
      </c>
      <c r="D149" s="22" t="s">
        <v>104</v>
      </c>
      <c r="E149" s="3">
        <v>77388</v>
      </c>
      <c r="F149" s="3">
        <v>81635</v>
      </c>
      <c r="G149" s="3">
        <v>1408015</v>
      </c>
      <c r="I149" s="5" t="s">
        <v>27</v>
      </c>
      <c r="J149" s="3">
        <v>40051123</v>
      </c>
      <c r="K149" s="5" t="s">
        <v>27</v>
      </c>
    </row>
    <row r="150" spans="1:11" hidden="1" x14ac:dyDescent="0.2">
      <c r="A150" s="22" t="s">
        <v>23</v>
      </c>
      <c r="B150" s="22" t="s">
        <v>65</v>
      </c>
      <c r="C150" s="22" t="s">
        <v>116</v>
      </c>
      <c r="D150" s="22" t="s">
        <v>105</v>
      </c>
      <c r="E150" s="3">
        <v>1232</v>
      </c>
      <c r="F150" s="3">
        <v>6943</v>
      </c>
      <c r="G150" s="3">
        <v>1733282</v>
      </c>
      <c r="I150" s="5" t="s">
        <v>27</v>
      </c>
      <c r="J150" s="3">
        <v>61715423</v>
      </c>
      <c r="K150" s="5" t="s">
        <v>27</v>
      </c>
    </row>
    <row r="151" spans="1:11" hidden="1" x14ac:dyDescent="0.2">
      <c r="A151" s="22" t="s">
        <v>23</v>
      </c>
      <c r="B151" s="22" t="s">
        <v>67</v>
      </c>
      <c r="C151" s="22" t="s">
        <v>117</v>
      </c>
      <c r="D151" s="22" t="s">
        <v>97</v>
      </c>
      <c r="E151" s="3">
        <v>620965</v>
      </c>
      <c r="F151" s="3">
        <v>791007</v>
      </c>
      <c r="G151" s="3">
        <v>17217256</v>
      </c>
      <c r="I151" s="5" t="s">
        <v>27</v>
      </c>
      <c r="J151" s="3">
        <v>706727463</v>
      </c>
      <c r="K151" s="5" t="s">
        <v>27</v>
      </c>
    </row>
    <row r="152" spans="1:11" hidden="1" x14ac:dyDescent="0.2">
      <c r="A152" s="22" t="s">
        <v>23</v>
      </c>
      <c r="B152" s="22" t="s">
        <v>67</v>
      </c>
      <c r="C152" s="22" t="s">
        <v>117</v>
      </c>
      <c r="D152" s="22" t="s">
        <v>98</v>
      </c>
      <c r="E152" s="3">
        <v>315329</v>
      </c>
      <c r="F152" s="3">
        <v>315887</v>
      </c>
      <c r="G152" s="3">
        <v>586486</v>
      </c>
      <c r="I152" s="5" t="s">
        <v>27</v>
      </c>
      <c r="J152" s="3">
        <v>29863605</v>
      </c>
      <c r="K152" s="5" t="s">
        <v>27</v>
      </c>
    </row>
    <row r="153" spans="1:11" hidden="1" x14ac:dyDescent="0.2">
      <c r="A153" s="22" t="s">
        <v>23</v>
      </c>
      <c r="B153" s="22" t="s">
        <v>67</v>
      </c>
      <c r="C153" s="22" t="s">
        <v>117</v>
      </c>
      <c r="D153" s="22" t="s">
        <v>99</v>
      </c>
      <c r="E153" s="3">
        <v>143013</v>
      </c>
      <c r="F153" s="3">
        <v>144142</v>
      </c>
      <c r="G153" s="3">
        <v>947310</v>
      </c>
      <c r="I153" s="5" t="s">
        <v>27</v>
      </c>
      <c r="J153" s="3">
        <v>38101392</v>
      </c>
      <c r="K153" s="5" t="s">
        <v>27</v>
      </c>
    </row>
    <row r="154" spans="1:11" hidden="1" x14ac:dyDescent="0.2">
      <c r="A154" s="22" t="s">
        <v>23</v>
      </c>
      <c r="B154" s="22" t="s">
        <v>67</v>
      </c>
      <c r="C154" s="22" t="s">
        <v>117</v>
      </c>
      <c r="D154" s="22" t="s">
        <v>100</v>
      </c>
      <c r="E154" s="3">
        <v>81149</v>
      </c>
      <c r="F154" s="3">
        <v>85040</v>
      </c>
      <c r="G154" s="3">
        <v>1078458</v>
      </c>
      <c r="I154" s="5" t="s">
        <v>27</v>
      </c>
      <c r="J154" s="3">
        <v>45069220</v>
      </c>
      <c r="K154" s="5" t="s">
        <v>27</v>
      </c>
    </row>
    <row r="155" spans="1:11" hidden="1" x14ac:dyDescent="0.2">
      <c r="A155" s="22" t="s">
        <v>23</v>
      </c>
      <c r="B155" s="22" t="s">
        <v>67</v>
      </c>
      <c r="C155" s="22" t="s">
        <v>117</v>
      </c>
      <c r="D155" s="22" t="s">
        <v>101</v>
      </c>
      <c r="E155" s="3">
        <v>539491</v>
      </c>
      <c r="F155" s="3">
        <v>545069</v>
      </c>
      <c r="G155" s="3">
        <v>2612254</v>
      </c>
      <c r="I155" s="5" t="s">
        <v>27</v>
      </c>
      <c r="J155" s="3">
        <v>113034217</v>
      </c>
      <c r="K155" s="5" t="s">
        <v>27</v>
      </c>
    </row>
    <row r="156" spans="1:11" hidden="1" x14ac:dyDescent="0.2">
      <c r="A156" s="22" t="s">
        <v>23</v>
      </c>
      <c r="B156" s="22" t="s">
        <v>67</v>
      </c>
      <c r="C156" s="22" t="s">
        <v>117</v>
      </c>
      <c r="D156" s="22" t="s">
        <v>102</v>
      </c>
      <c r="E156" s="3">
        <v>60941</v>
      </c>
      <c r="F156" s="3">
        <v>86553</v>
      </c>
      <c r="G156" s="3">
        <v>2422352</v>
      </c>
      <c r="I156" s="5" t="s">
        <v>27</v>
      </c>
      <c r="J156" s="3">
        <v>92668573</v>
      </c>
      <c r="K156" s="5" t="s">
        <v>27</v>
      </c>
    </row>
    <row r="157" spans="1:11" hidden="1" x14ac:dyDescent="0.2">
      <c r="A157" s="22" t="s">
        <v>23</v>
      </c>
      <c r="B157" s="22" t="s">
        <v>67</v>
      </c>
      <c r="C157" s="22" t="s">
        <v>117</v>
      </c>
      <c r="D157" s="22" t="s">
        <v>103</v>
      </c>
      <c r="E157" s="3">
        <v>16542</v>
      </c>
      <c r="F157" s="3">
        <v>66272</v>
      </c>
      <c r="G157" s="3">
        <v>3175969</v>
      </c>
      <c r="I157" s="5" t="s">
        <v>27</v>
      </c>
      <c r="J157" s="3">
        <v>101618597</v>
      </c>
      <c r="K157" s="5" t="s">
        <v>27</v>
      </c>
    </row>
    <row r="158" spans="1:11" hidden="1" x14ac:dyDescent="0.2">
      <c r="A158" s="22" t="s">
        <v>23</v>
      </c>
      <c r="B158" s="22" t="s">
        <v>67</v>
      </c>
      <c r="C158" s="22" t="s">
        <v>117</v>
      </c>
      <c r="D158" s="22" t="s">
        <v>104</v>
      </c>
      <c r="E158" s="3">
        <v>616974</v>
      </c>
      <c r="F158" s="3">
        <v>697894</v>
      </c>
      <c r="G158" s="3">
        <v>8210575</v>
      </c>
      <c r="I158" s="5" t="s">
        <v>27</v>
      </c>
      <c r="J158" s="3">
        <v>307321387</v>
      </c>
      <c r="K158" s="5" t="s">
        <v>27</v>
      </c>
    </row>
    <row r="159" spans="1:11" hidden="1" x14ac:dyDescent="0.2">
      <c r="A159" s="22" t="s">
        <v>23</v>
      </c>
      <c r="B159" s="22" t="s">
        <v>67</v>
      </c>
      <c r="C159" s="22" t="s">
        <v>117</v>
      </c>
      <c r="D159" s="22" t="s">
        <v>105</v>
      </c>
      <c r="E159" s="3">
        <v>3991</v>
      </c>
      <c r="F159" s="3">
        <v>93113</v>
      </c>
      <c r="G159" s="3">
        <v>9006681</v>
      </c>
      <c r="I159" s="5" t="s">
        <v>27</v>
      </c>
      <c r="J159" s="3">
        <v>399406076</v>
      </c>
      <c r="K159" s="5" t="s">
        <v>27</v>
      </c>
    </row>
    <row r="160" spans="1:11" hidden="1" x14ac:dyDescent="0.2">
      <c r="A160" s="22" t="s">
        <v>23</v>
      </c>
      <c r="B160" s="22" t="s">
        <v>69</v>
      </c>
      <c r="C160" s="22" t="s">
        <v>118</v>
      </c>
      <c r="D160" s="22" t="s">
        <v>97</v>
      </c>
      <c r="E160" s="3">
        <v>115376</v>
      </c>
      <c r="F160" s="3">
        <v>124279</v>
      </c>
      <c r="G160" s="3">
        <v>2069346</v>
      </c>
      <c r="I160" s="5" t="s">
        <v>27</v>
      </c>
      <c r="J160" s="3">
        <v>62343271</v>
      </c>
      <c r="K160" s="5" t="s">
        <v>27</v>
      </c>
    </row>
    <row r="161" spans="1:11" hidden="1" x14ac:dyDescent="0.2">
      <c r="A161" s="22" t="s">
        <v>23</v>
      </c>
      <c r="B161" s="22" t="s">
        <v>69</v>
      </c>
      <c r="C161" s="22" t="s">
        <v>118</v>
      </c>
      <c r="D161" s="22" t="s">
        <v>98</v>
      </c>
      <c r="E161" s="3">
        <v>71470</v>
      </c>
      <c r="F161" s="3">
        <v>71510</v>
      </c>
      <c r="G161" s="3">
        <v>95896</v>
      </c>
      <c r="I161" s="5" t="s">
        <v>27</v>
      </c>
      <c r="J161" s="3">
        <v>7758455</v>
      </c>
      <c r="K161" s="5" t="s">
        <v>27</v>
      </c>
    </row>
    <row r="162" spans="1:11" hidden="1" x14ac:dyDescent="0.2">
      <c r="A162" s="22" t="s">
        <v>23</v>
      </c>
      <c r="B162" s="22" t="s">
        <v>69</v>
      </c>
      <c r="C162" s="22" t="s">
        <v>118</v>
      </c>
      <c r="D162" s="22" t="s">
        <v>99</v>
      </c>
      <c r="E162" s="3">
        <v>16287</v>
      </c>
      <c r="F162" s="3">
        <v>16364</v>
      </c>
      <c r="G162" s="3">
        <v>107300</v>
      </c>
      <c r="I162" s="5" t="s">
        <v>27</v>
      </c>
      <c r="J162" s="3">
        <v>2878196</v>
      </c>
      <c r="K162" s="5" t="s">
        <v>27</v>
      </c>
    </row>
    <row r="163" spans="1:11" hidden="1" x14ac:dyDescent="0.2">
      <c r="A163" s="22" t="s">
        <v>23</v>
      </c>
      <c r="B163" s="22" t="s">
        <v>69</v>
      </c>
      <c r="C163" s="22" t="s">
        <v>118</v>
      </c>
      <c r="D163" s="22" t="s">
        <v>100</v>
      </c>
      <c r="E163" s="3">
        <v>11600</v>
      </c>
      <c r="F163" s="3">
        <v>11799</v>
      </c>
      <c r="G163" s="3">
        <v>157034</v>
      </c>
      <c r="I163" s="5" t="s">
        <v>27</v>
      </c>
      <c r="J163" s="3">
        <v>3649219</v>
      </c>
      <c r="K163" s="5" t="s">
        <v>27</v>
      </c>
    </row>
    <row r="164" spans="1:11" hidden="1" x14ac:dyDescent="0.2">
      <c r="A164" s="22" t="s">
        <v>23</v>
      </c>
      <c r="B164" s="22" t="s">
        <v>69</v>
      </c>
      <c r="C164" s="22" t="s">
        <v>118</v>
      </c>
      <c r="D164" s="22" t="s">
        <v>101</v>
      </c>
      <c r="E164" s="3">
        <v>99357</v>
      </c>
      <c r="F164" s="3">
        <v>99673</v>
      </c>
      <c r="G164" s="3">
        <v>360230</v>
      </c>
      <c r="I164" s="5" t="s">
        <v>27</v>
      </c>
      <c r="J164" s="3">
        <v>14285870</v>
      </c>
      <c r="K164" s="5" t="s">
        <v>27</v>
      </c>
    </row>
    <row r="165" spans="1:11" hidden="1" x14ac:dyDescent="0.2">
      <c r="A165" s="22" t="s">
        <v>23</v>
      </c>
      <c r="B165" s="22" t="s">
        <v>69</v>
      </c>
      <c r="C165" s="22" t="s">
        <v>118</v>
      </c>
      <c r="D165" s="22" t="s">
        <v>102</v>
      </c>
      <c r="E165" s="3">
        <v>12576</v>
      </c>
      <c r="F165" s="3">
        <v>13843</v>
      </c>
      <c r="G165" s="3">
        <v>510913</v>
      </c>
      <c r="I165" s="5" t="s">
        <v>27</v>
      </c>
      <c r="J165" s="3">
        <v>10692572</v>
      </c>
      <c r="K165" s="5" t="s">
        <v>27</v>
      </c>
    </row>
    <row r="166" spans="1:11" hidden="1" x14ac:dyDescent="0.2">
      <c r="A166" s="22" t="s">
        <v>23</v>
      </c>
      <c r="B166" s="22" t="s">
        <v>69</v>
      </c>
      <c r="C166" s="22" t="s">
        <v>118</v>
      </c>
      <c r="D166" s="22" t="s">
        <v>103</v>
      </c>
      <c r="E166" s="3">
        <v>2695</v>
      </c>
      <c r="F166" s="3">
        <v>4208</v>
      </c>
      <c r="G166" s="3">
        <v>459310</v>
      </c>
      <c r="I166" s="5" t="s">
        <v>27</v>
      </c>
      <c r="J166" s="3">
        <v>16736937</v>
      </c>
      <c r="K166" s="5" t="s">
        <v>27</v>
      </c>
    </row>
    <row r="167" spans="1:11" hidden="1" x14ac:dyDescent="0.2">
      <c r="A167" s="22" t="s">
        <v>23</v>
      </c>
      <c r="B167" s="22" t="s">
        <v>69</v>
      </c>
      <c r="C167" s="22" t="s">
        <v>118</v>
      </c>
      <c r="D167" s="22" t="s">
        <v>104</v>
      </c>
      <c r="E167" s="3">
        <v>114628</v>
      </c>
      <c r="F167" s="3">
        <v>117724</v>
      </c>
      <c r="G167" s="3">
        <v>1330453</v>
      </c>
      <c r="I167" s="5" t="s">
        <v>27</v>
      </c>
      <c r="J167" s="3">
        <v>41715379</v>
      </c>
      <c r="K167" s="5" t="s">
        <v>27</v>
      </c>
    </row>
    <row r="168" spans="1:11" hidden="1" x14ac:dyDescent="0.2">
      <c r="A168" s="22" t="s">
        <v>23</v>
      </c>
      <c r="B168" s="22" t="s">
        <v>69</v>
      </c>
      <c r="C168" s="22" t="s">
        <v>118</v>
      </c>
      <c r="D168" s="22" t="s">
        <v>105</v>
      </c>
      <c r="E168" s="3">
        <v>748</v>
      </c>
      <c r="F168" s="3">
        <v>6555</v>
      </c>
      <c r="G168" s="3">
        <v>738893</v>
      </c>
      <c r="I168" s="5" t="s">
        <v>27</v>
      </c>
      <c r="J168" s="3">
        <v>20627892</v>
      </c>
      <c r="K168" s="5" t="s">
        <v>27</v>
      </c>
    </row>
    <row r="169" spans="1:11" hidden="1" x14ac:dyDescent="0.2">
      <c r="A169" s="22" t="s">
        <v>23</v>
      </c>
      <c r="B169" s="22" t="s">
        <v>71</v>
      </c>
      <c r="C169" s="22" t="s">
        <v>119</v>
      </c>
      <c r="D169" s="22" t="s">
        <v>97</v>
      </c>
      <c r="E169" s="3">
        <v>476854</v>
      </c>
      <c r="F169" s="3">
        <v>636586</v>
      </c>
      <c r="G169" s="3">
        <v>11926329</v>
      </c>
      <c r="I169" s="5" t="s">
        <v>27</v>
      </c>
      <c r="J169" s="3">
        <v>183228488</v>
      </c>
      <c r="K169" s="5" t="s">
        <v>27</v>
      </c>
    </row>
    <row r="170" spans="1:11" hidden="1" x14ac:dyDescent="0.2">
      <c r="A170" s="22" t="s">
        <v>23</v>
      </c>
      <c r="B170" s="22" t="s">
        <v>71</v>
      </c>
      <c r="C170" s="22" t="s">
        <v>119</v>
      </c>
      <c r="D170" s="22" t="s">
        <v>98</v>
      </c>
      <c r="E170" s="3">
        <v>198425</v>
      </c>
      <c r="F170" s="3">
        <v>198841</v>
      </c>
      <c r="G170" s="3">
        <v>330839</v>
      </c>
      <c r="I170" s="5" t="s">
        <v>27</v>
      </c>
      <c r="J170" s="3">
        <v>7560670</v>
      </c>
      <c r="K170" s="5" t="s">
        <v>27</v>
      </c>
    </row>
    <row r="171" spans="1:11" hidden="1" x14ac:dyDescent="0.2">
      <c r="A171" s="22" t="s">
        <v>23</v>
      </c>
      <c r="B171" s="22" t="s">
        <v>71</v>
      </c>
      <c r="C171" s="22" t="s">
        <v>119</v>
      </c>
      <c r="D171" s="22" t="s">
        <v>99</v>
      </c>
      <c r="E171" s="3">
        <v>94335</v>
      </c>
      <c r="F171" s="3">
        <v>94668</v>
      </c>
      <c r="G171" s="3">
        <v>630425</v>
      </c>
      <c r="I171" s="5" t="s">
        <v>27</v>
      </c>
      <c r="J171" s="3">
        <v>7695984</v>
      </c>
      <c r="K171" s="5" t="s">
        <v>27</v>
      </c>
    </row>
    <row r="172" spans="1:11" hidden="1" x14ac:dyDescent="0.2">
      <c r="A172" s="22" t="s">
        <v>23</v>
      </c>
      <c r="B172" s="22" t="s">
        <v>71</v>
      </c>
      <c r="C172" s="22" t="s">
        <v>119</v>
      </c>
      <c r="D172" s="22" t="s">
        <v>100</v>
      </c>
      <c r="E172" s="3">
        <v>86541</v>
      </c>
      <c r="F172" s="3">
        <v>87907</v>
      </c>
      <c r="G172" s="3">
        <v>1177519</v>
      </c>
      <c r="I172" s="5" t="s">
        <v>27</v>
      </c>
      <c r="J172" s="3">
        <v>14476773</v>
      </c>
      <c r="K172" s="5" t="s">
        <v>27</v>
      </c>
    </row>
    <row r="173" spans="1:11" hidden="1" x14ac:dyDescent="0.2">
      <c r="A173" s="22" t="s">
        <v>23</v>
      </c>
      <c r="B173" s="22" t="s">
        <v>71</v>
      </c>
      <c r="C173" s="22" t="s">
        <v>119</v>
      </c>
      <c r="D173" s="22" t="s">
        <v>101</v>
      </c>
      <c r="E173" s="3">
        <v>379301</v>
      </c>
      <c r="F173" s="3">
        <v>381416</v>
      </c>
      <c r="G173" s="3">
        <v>2138783</v>
      </c>
      <c r="I173" s="5" t="s">
        <v>27</v>
      </c>
      <c r="J173" s="3">
        <v>29733427</v>
      </c>
      <c r="K173" s="5" t="s">
        <v>27</v>
      </c>
    </row>
    <row r="174" spans="1:11" hidden="1" x14ac:dyDescent="0.2">
      <c r="A174" s="22" t="s">
        <v>23</v>
      </c>
      <c r="B174" s="22" t="s">
        <v>71</v>
      </c>
      <c r="C174" s="22" t="s">
        <v>119</v>
      </c>
      <c r="D174" s="22" t="s">
        <v>102</v>
      </c>
      <c r="E174" s="3">
        <v>86260</v>
      </c>
      <c r="F174" s="3">
        <v>100647</v>
      </c>
      <c r="G174" s="3">
        <v>3202302</v>
      </c>
      <c r="I174" s="5" t="s">
        <v>27</v>
      </c>
      <c r="J174" s="3">
        <v>44155855</v>
      </c>
      <c r="K174" s="5" t="s">
        <v>27</v>
      </c>
    </row>
    <row r="175" spans="1:11" hidden="1" x14ac:dyDescent="0.2">
      <c r="A175" s="22" t="s">
        <v>23</v>
      </c>
      <c r="B175" s="22" t="s">
        <v>71</v>
      </c>
      <c r="C175" s="22" t="s">
        <v>119</v>
      </c>
      <c r="D175" s="22" t="s">
        <v>103</v>
      </c>
      <c r="E175" s="3">
        <v>9291</v>
      </c>
      <c r="F175" s="3">
        <v>39083</v>
      </c>
      <c r="G175" s="3">
        <v>1664318</v>
      </c>
      <c r="I175" s="5" t="s">
        <v>27</v>
      </c>
      <c r="J175" s="3">
        <v>24063916</v>
      </c>
      <c r="K175" s="5" t="s">
        <v>27</v>
      </c>
    </row>
    <row r="176" spans="1:11" hidden="1" x14ac:dyDescent="0.2">
      <c r="A176" s="22" t="s">
        <v>23</v>
      </c>
      <c r="B176" s="22" t="s">
        <v>71</v>
      </c>
      <c r="C176" s="22" t="s">
        <v>119</v>
      </c>
      <c r="D176" s="22" t="s">
        <v>104</v>
      </c>
      <c r="E176" s="3">
        <v>474852</v>
      </c>
      <c r="F176" s="3">
        <v>521146</v>
      </c>
      <c r="G176" s="3">
        <v>7005403</v>
      </c>
      <c r="I176" s="5" t="s">
        <v>27</v>
      </c>
      <c r="J176" s="3">
        <v>97953198</v>
      </c>
      <c r="K176" s="5" t="s">
        <v>27</v>
      </c>
    </row>
    <row r="177" spans="1:11" hidden="1" x14ac:dyDescent="0.2">
      <c r="A177" s="22" t="s">
        <v>23</v>
      </c>
      <c r="B177" s="22" t="s">
        <v>71</v>
      </c>
      <c r="C177" s="22" t="s">
        <v>119</v>
      </c>
      <c r="D177" s="22" t="s">
        <v>105</v>
      </c>
      <c r="E177" s="3">
        <v>2002</v>
      </c>
      <c r="F177" s="3">
        <v>115440</v>
      </c>
      <c r="G177" s="3">
        <v>4920926</v>
      </c>
      <c r="I177" s="5" t="s">
        <v>27</v>
      </c>
      <c r="J177" s="3">
        <v>85275290</v>
      </c>
      <c r="K177" s="5" t="s">
        <v>27</v>
      </c>
    </row>
    <row r="178" spans="1:11" hidden="1" x14ac:dyDescent="0.2">
      <c r="A178" s="22" t="s">
        <v>23</v>
      </c>
      <c r="B178" s="22" t="s">
        <v>73</v>
      </c>
      <c r="C178" s="22" t="s">
        <v>120</v>
      </c>
      <c r="D178" s="22" t="s">
        <v>97</v>
      </c>
      <c r="E178" s="3">
        <v>667019</v>
      </c>
      <c r="F178" s="3">
        <v>730694</v>
      </c>
      <c r="G178" s="3">
        <v>5452603</v>
      </c>
      <c r="I178" s="5" t="s">
        <v>27</v>
      </c>
      <c r="J178" s="3">
        <v>143131471</v>
      </c>
      <c r="K178" s="5" t="s">
        <v>27</v>
      </c>
    </row>
    <row r="179" spans="1:11" hidden="1" x14ac:dyDescent="0.2">
      <c r="A179" s="22" t="s">
        <v>23</v>
      </c>
      <c r="B179" s="22" t="s">
        <v>73</v>
      </c>
      <c r="C179" s="22" t="s">
        <v>120</v>
      </c>
      <c r="D179" s="22" t="s">
        <v>98</v>
      </c>
      <c r="E179" s="3">
        <v>419728</v>
      </c>
      <c r="F179" s="3">
        <v>420159</v>
      </c>
      <c r="G179" s="3">
        <v>791860</v>
      </c>
      <c r="I179" s="5" t="s">
        <v>27</v>
      </c>
      <c r="J179" s="3">
        <v>18309059</v>
      </c>
      <c r="K179" s="5" t="s">
        <v>27</v>
      </c>
    </row>
    <row r="180" spans="1:11" hidden="1" x14ac:dyDescent="0.2">
      <c r="A180" s="22" t="s">
        <v>23</v>
      </c>
      <c r="B180" s="22" t="s">
        <v>73</v>
      </c>
      <c r="C180" s="22" t="s">
        <v>120</v>
      </c>
      <c r="D180" s="22" t="s">
        <v>99</v>
      </c>
      <c r="E180" s="3">
        <v>135445</v>
      </c>
      <c r="F180" s="3">
        <v>136463</v>
      </c>
      <c r="G180" s="3">
        <v>881970</v>
      </c>
      <c r="I180" s="5" t="s">
        <v>27</v>
      </c>
      <c r="J180" s="3">
        <v>19881385</v>
      </c>
      <c r="K180" s="5" t="s">
        <v>27</v>
      </c>
    </row>
    <row r="181" spans="1:11" hidden="1" x14ac:dyDescent="0.2">
      <c r="A181" s="22" t="s">
        <v>23</v>
      </c>
      <c r="B181" s="22" t="s">
        <v>73</v>
      </c>
      <c r="C181" s="22" t="s">
        <v>120</v>
      </c>
      <c r="D181" s="22" t="s">
        <v>100</v>
      </c>
      <c r="E181" s="3">
        <v>65551</v>
      </c>
      <c r="F181" s="3">
        <v>68315</v>
      </c>
      <c r="G181" s="3">
        <v>862243</v>
      </c>
      <c r="I181" s="5" t="s">
        <v>27</v>
      </c>
      <c r="J181" s="3">
        <v>20834542</v>
      </c>
      <c r="K181" s="5" t="s">
        <v>27</v>
      </c>
    </row>
    <row r="182" spans="1:11" hidden="1" x14ac:dyDescent="0.2">
      <c r="A182" s="22" t="s">
        <v>23</v>
      </c>
      <c r="B182" s="22" t="s">
        <v>73</v>
      </c>
      <c r="C182" s="22" t="s">
        <v>120</v>
      </c>
      <c r="D182" s="22" t="s">
        <v>101</v>
      </c>
      <c r="E182" s="3">
        <v>620724</v>
      </c>
      <c r="F182" s="3">
        <v>624937</v>
      </c>
      <c r="G182" s="3">
        <v>2536073</v>
      </c>
      <c r="I182" s="5" t="s">
        <v>27</v>
      </c>
      <c r="J182" s="3">
        <v>59024986</v>
      </c>
      <c r="K182" s="5" t="s">
        <v>27</v>
      </c>
    </row>
    <row r="183" spans="1:11" hidden="1" x14ac:dyDescent="0.2">
      <c r="A183" s="22" t="s">
        <v>23</v>
      </c>
      <c r="B183" s="22" t="s">
        <v>73</v>
      </c>
      <c r="C183" s="22" t="s">
        <v>120</v>
      </c>
      <c r="D183" s="22" t="s">
        <v>102</v>
      </c>
      <c r="E183" s="3">
        <v>40389</v>
      </c>
      <c r="F183" s="3">
        <v>52581</v>
      </c>
      <c r="G183" s="3">
        <v>1445634</v>
      </c>
      <c r="I183" s="5" t="s">
        <v>27</v>
      </c>
      <c r="J183" s="3">
        <v>37060687</v>
      </c>
      <c r="K183" s="5" t="s">
        <v>27</v>
      </c>
    </row>
    <row r="184" spans="1:11" hidden="1" x14ac:dyDescent="0.2">
      <c r="A184" s="22" t="s">
        <v>23</v>
      </c>
      <c r="B184" s="22" t="s">
        <v>73</v>
      </c>
      <c r="C184" s="22" t="s">
        <v>120</v>
      </c>
      <c r="D184" s="22" t="s">
        <v>103</v>
      </c>
      <c r="E184" s="3">
        <v>4483</v>
      </c>
      <c r="F184" s="3">
        <v>15468</v>
      </c>
      <c r="G184" s="3">
        <v>633469</v>
      </c>
      <c r="I184" s="5" t="s">
        <v>27</v>
      </c>
      <c r="J184" s="3">
        <v>19810505</v>
      </c>
      <c r="K184" s="5" t="s">
        <v>27</v>
      </c>
    </row>
    <row r="185" spans="1:11" hidden="1" x14ac:dyDescent="0.2">
      <c r="A185" s="22" t="s">
        <v>23</v>
      </c>
      <c r="B185" s="22" t="s">
        <v>73</v>
      </c>
      <c r="C185" s="22" t="s">
        <v>120</v>
      </c>
      <c r="D185" s="22" t="s">
        <v>104</v>
      </c>
      <c r="E185" s="3">
        <v>665596</v>
      </c>
      <c r="F185" s="3">
        <v>692986</v>
      </c>
      <c r="G185" s="3">
        <v>4615176</v>
      </c>
      <c r="I185" s="5" t="s">
        <v>27</v>
      </c>
      <c r="J185" s="3">
        <v>115896178</v>
      </c>
      <c r="K185" s="5" t="s">
        <v>27</v>
      </c>
    </row>
    <row r="186" spans="1:11" hidden="1" x14ac:dyDescent="0.2">
      <c r="A186" s="22" t="s">
        <v>23</v>
      </c>
      <c r="B186" s="22" t="s">
        <v>73</v>
      </c>
      <c r="C186" s="22" t="s">
        <v>120</v>
      </c>
      <c r="D186" s="22" t="s">
        <v>105</v>
      </c>
      <c r="E186" s="3">
        <v>1423</v>
      </c>
      <c r="F186" s="3">
        <v>37708</v>
      </c>
      <c r="G186" s="3">
        <v>837427</v>
      </c>
      <c r="I186" s="5" t="s">
        <v>27</v>
      </c>
      <c r="J186" s="3">
        <v>27235293</v>
      </c>
      <c r="K186" s="5" t="s">
        <v>27</v>
      </c>
    </row>
    <row r="187" spans="1:11" hidden="1" x14ac:dyDescent="0.2">
      <c r="A187" s="22" t="s">
        <v>23</v>
      </c>
      <c r="B187" s="22" t="s">
        <v>75</v>
      </c>
      <c r="C187" s="22" t="s">
        <v>121</v>
      </c>
      <c r="D187" s="22" t="s">
        <v>97</v>
      </c>
      <c r="E187" s="3">
        <v>12924</v>
      </c>
      <c r="F187" s="3">
        <v>12924</v>
      </c>
      <c r="G187" s="3">
        <v>15378</v>
      </c>
      <c r="I187" s="5" t="s">
        <v>38</v>
      </c>
      <c r="J187" s="3">
        <v>285814</v>
      </c>
      <c r="K187" s="5" t="s">
        <v>27</v>
      </c>
    </row>
    <row r="188" spans="1:11" hidden="1" x14ac:dyDescent="0.2">
      <c r="A188" s="22" t="s">
        <v>23</v>
      </c>
      <c r="B188" s="22" t="s">
        <v>75</v>
      </c>
      <c r="C188" s="22" t="s">
        <v>121</v>
      </c>
      <c r="D188" s="22" t="s">
        <v>98</v>
      </c>
      <c r="E188" s="3">
        <v>12353</v>
      </c>
      <c r="F188" s="3">
        <v>12353</v>
      </c>
      <c r="G188" s="3">
        <v>0</v>
      </c>
      <c r="H188" s="5" t="s">
        <v>86</v>
      </c>
      <c r="I188" s="5" t="s">
        <v>78</v>
      </c>
      <c r="J188" s="3">
        <v>218225</v>
      </c>
      <c r="K188" s="5" t="s">
        <v>27</v>
      </c>
    </row>
    <row r="189" spans="1:11" hidden="1" x14ac:dyDescent="0.2">
      <c r="A189" s="22" t="s">
        <v>23</v>
      </c>
      <c r="B189" s="22" t="s">
        <v>75</v>
      </c>
      <c r="C189" s="22" t="s">
        <v>121</v>
      </c>
      <c r="D189" s="22" t="s">
        <v>99</v>
      </c>
      <c r="E189" s="3">
        <v>422</v>
      </c>
      <c r="F189" s="3">
        <v>422</v>
      </c>
      <c r="G189" s="3">
        <v>2657</v>
      </c>
      <c r="I189" s="5" t="s">
        <v>27</v>
      </c>
      <c r="J189" s="3">
        <v>37589</v>
      </c>
      <c r="K189" s="5" t="s">
        <v>27</v>
      </c>
    </row>
    <row r="190" spans="1:11" hidden="1" x14ac:dyDescent="0.2">
      <c r="A190" s="22" t="s">
        <v>23</v>
      </c>
      <c r="B190" s="22" t="s">
        <v>75</v>
      </c>
      <c r="C190" s="22" t="s">
        <v>121</v>
      </c>
      <c r="D190" s="22" t="s">
        <v>100</v>
      </c>
      <c r="E190" s="3">
        <v>121</v>
      </c>
      <c r="F190" s="3">
        <v>121</v>
      </c>
      <c r="G190" s="3">
        <v>1529</v>
      </c>
      <c r="I190" s="5" t="s">
        <v>27</v>
      </c>
      <c r="J190" s="3">
        <v>20053</v>
      </c>
      <c r="K190" s="5" t="s">
        <v>27</v>
      </c>
    </row>
    <row r="191" spans="1:11" hidden="1" x14ac:dyDescent="0.2">
      <c r="A191" s="22" t="s">
        <v>23</v>
      </c>
      <c r="B191" s="22" t="s">
        <v>75</v>
      </c>
      <c r="C191" s="22" t="s">
        <v>121</v>
      </c>
      <c r="D191" s="22" t="s">
        <v>101</v>
      </c>
      <c r="E191" s="3">
        <v>12896</v>
      </c>
      <c r="F191" s="3">
        <v>12896</v>
      </c>
      <c r="G191" s="3">
        <v>0</v>
      </c>
      <c r="H191" s="5" t="s">
        <v>86</v>
      </c>
      <c r="I191" s="5" t="s">
        <v>78</v>
      </c>
      <c r="J191" s="3">
        <v>275867</v>
      </c>
      <c r="K191" s="5" t="s">
        <v>27</v>
      </c>
    </row>
    <row r="192" spans="1:11" hidden="1" x14ac:dyDescent="0.2">
      <c r="A192" s="22" t="s">
        <v>23</v>
      </c>
      <c r="B192" s="22" t="s">
        <v>75</v>
      </c>
      <c r="C192" s="22" t="s">
        <v>121</v>
      </c>
      <c r="D192" s="22" t="s">
        <v>102</v>
      </c>
      <c r="E192" s="3">
        <v>28</v>
      </c>
      <c r="F192" s="3">
        <v>28</v>
      </c>
      <c r="G192" s="3">
        <v>785</v>
      </c>
      <c r="I192" s="5" t="s">
        <v>27</v>
      </c>
      <c r="J192" s="3">
        <v>9947</v>
      </c>
      <c r="K192" s="5" t="s">
        <v>38</v>
      </c>
    </row>
    <row r="193" spans="1:15" hidden="1" x14ac:dyDescent="0.2">
      <c r="A193" s="22" t="s">
        <v>23</v>
      </c>
      <c r="B193" s="22" t="s">
        <v>75</v>
      </c>
      <c r="C193" s="22" t="s">
        <v>121</v>
      </c>
      <c r="D193" s="22" t="s">
        <v>104</v>
      </c>
      <c r="E193" s="3">
        <v>12924</v>
      </c>
      <c r="F193" s="3">
        <v>12924</v>
      </c>
      <c r="G193" s="3">
        <v>15378</v>
      </c>
      <c r="I193" s="5" t="s">
        <v>38</v>
      </c>
      <c r="J193" s="3">
        <v>285814</v>
      </c>
      <c r="K193" s="5" t="s">
        <v>27</v>
      </c>
      <c r="L193" s="2" t="s">
        <v>79</v>
      </c>
    </row>
    <row r="194" spans="1:15" ht="12.75" x14ac:dyDescent="0.2">
      <c r="A194" s="22" t="s">
        <v>81</v>
      </c>
      <c r="B194" s="22" t="s">
        <v>24</v>
      </c>
      <c r="C194" s="22" t="s">
        <v>25</v>
      </c>
      <c r="D194" s="22" t="s">
        <v>97</v>
      </c>
      <c r="E194" s="3">
        <v>1292081</v>
      </c>
      <c r="F194" s="3">
        <v>2371868</v>
      </c>
      <c r="G194" s="3">
        <v>56988001</v>
      </c>
      <c r="I194" s="5" t="s">
        <v>27</v>
      </c>
      <c r="J194" s="3">
        <v>2808013079</v>
      </c>
      <c r="K194" s="5" t="s">
        <v>27</v>
      </c>
      <c r="L194" s="53" t="s">
        <v>185</v>
      </c>
      <c r="M194" s="50">
        <f>(E381+E568+E755)/E7</f>
        <v>0.7115032178035835</v>
      </c>
      <c r="N194" s="50">
        <f t="shared" ref="N194:O194" si="1">(F381+F568+F755)/F7</f>
        <v>0.61172603845540074</v>
      </c>
      <c r="O194" s="50">
        <f t="shared" si="1"/>
        <v>0.3912316107241548</v>
      </c>
    </row>
    <row r="195" spans="1:15" hidden="1" x14ac:dyDescent="0.2">
      <c r="A195" s="22" t="s">
        <v>81</v>
      </c>
      <c r="B195" s="22" t="s">
        <v>24</v>
      </c>
      <c r="C195" s="22" t="s">
        <v>25</v>
      </c>
      <c r="D195" s="22" t="s">
        <v>98</v>
      </c>
      <c r="E195" s="3">
        <v>687305</v>
      </c>
      <c r="F195" s="3">
        <v>690328</v>
      </c>
      <c r="G195" s="3">
        <v>1187154</v>
      </c>
      <c r="I195" s="5" t="s">
        <v>27</v>
      </c>
      <c r="J195" s="3">
        <v>61705444</v>
      </c>
      <c r="K195" s="5" t="s">
        <v>27</v>
      </c>
    </row>
    <row r="196" spans="1:15" hidden="1" x14ac:dyDescent="0.2">
      <c r="A196" s="22" t="s">
        <v>81</v>
      </c>
      <c r="B196" s="22" t="s">
        <v>24</v>
      </c>
      <c r="C196" s="22" t="s">
        <v>25</v>
      </c>
      <c r="D196" s="22" t="s">
        <v>99</v>
      </c>
      <c r="E196" s="3">
        <v>241302</v>
      </c>
      <c r="F196" s="3">
        <v>246362</v>
      </c>
      <c r="G196" s="3">
        <v>1602275</v>
      </c>
      <c r="I196" s="5" t="s">
        <v>27</v>
      </c>
      <c r="J196" s="3">
        <v>65512084</v>
      </c>
      <c r="K196" s="5" t="s">
        <v>27</v>
      </c>
    </row>
    <row r="197" spans="1:15" hidden="1" x14ac:dyDescent="0.2">
      <c r="A197" s="22" t="s">
        <v>81</v>
      </c>
      <c r="B197" s="22" t="s">
        <v>24</v>
      </c>
      <c r="C197" s="22" t="s">
        <v>25</v>
      </c>
      <c r="D197" s="22" t="s">
        <v>100</v>
      </c>
      <c r="E197" s="3">
        <v>168762</v>
      </c>
      <c r="F197" s="3">
        <v>181587</v>
      </c>
      <c r="G197" s="3">
        <v>2277331</v>
      </c>
      <c r="I197" s="5" t="s">
        <v>27</v>
      </c>
      <c r="J197" s="3">
        <v>98979913</v>
      </c>
      <c r="K197" s="5" t="s">
        <v>27</v>
      </c>
    </row>
    <row r="198" spans="1:15" hidden="1" x14ac:dyDescent="0.2">
      <c r="A198" s="22" t="s">
        <v>81</v>
      </c>
      <c r="B198" s="22" t="s">
        <v>24</v>
      </c>
      <c r="C198" s="22" t="s">
        <v>25</v>
      </c>
      <c r="D198" s="22" t="s">
        <v>101</v>
      </c>
      <c r="E198" s="3">
        <v>1097369</v>
      </c>
      <c r="F198" s="3">
        <v>1118277</v>
      </c>
      <c r="G198" s="3">
        <v>5066760</v>
      </c>
      <c r="I198" s="5" t="s">
        <v>27</v>
      </c>
      <c r="J198" s="3">
        <v>226197441</v>
      </c>
      <c r="K198" s="5" t="s">
        <v>27</v>
      </c>
    </row>
    <row r="199" spans="1:15" hidden="1" x14ac:dyDescent="0.2">
      <c r="A199" s="22" t="s">
        <v>81</v>
      </c>
      <c r="B199" s="22" t="s">
        <v>24</v>
      </c>
      <c r="C199" s="22" t="s">
        <v>25</v>
      </c>
      <c r="D199" s="22" t="s">
        <v>102</v>
      </c>
      <c r="E199" s="3">
        <v>153671</v>
      </c>
      <c r="F199" s="3">
        <v>219029</v>
      </c>
      <c r="G199" s="3">
        <v>6022809</v>
      </c>
      <c r="I199" s="5" t="s">
        <v>27</v>
      </c>
      <c r="J199" s="3">
        <v>281045899</v>
      </c>
      <c r="K199" s="5" t="s">
        <v>27</v>
      </c>
    </row>
    <row r="200" spans="1:15" hidden="1" x14ac:dyDescent="0.2">
      <c r="A200" s="22" t="s">
        <v>81</v>
      </c>
      <c r="B200" s="22" t="s">
        <v>24</v>
      </c>
      <c r="C200" s="22" t="s">
        <v>25</v>
      </c>
      <c r="D200" s="22" t="s">
        <v>103</v>
      </c>
      <c r="E200" s="3">
        <v>30658</v>
      </c>
      <c r="F200" s="3">
        <v>127527</v>
      </c>
      <c r="G200" s="3">
        <v>5560292</v>
      </c>
      <c r="I200" s="5" t="s">
        <v>27</v>
      </c>
      <c r="J200" s="3">
        <v>277753247</v>
      </c>
      <c r="K200" s="5" t="s">
        <v>27</v>
      </c>
    </row>
    <row r="201" spans="1:15" hidden="1" x14ac:dyDescent="0.2">
      <c r="A201" s="22" t="s">
        <v>81</v>
      </c>
      <c r="B201" s="22" t="s">
        <v>24</v>
      </c>
      <c r="C201" s="22" t="s">
        <v>25</v>
      </c>
      <c r="D201" s="22" t="s">
        <v>104</v>
      </c>
      <c r="E201" s="3">
        <v>1281698</v>
      </c>
      <c r="F201" s="3">
        <v>1464833</v>
      </c>
      <c r="G201" s="3">
        <v>16649861</v>
      </c>
      <c r="I201" s="5" t="s">
        <v>27</v>
      </c>
      <c r="J201" s="3">
        <v>784996587</v>
      </c>
      <c r="K201" s="5" t="s">
        <v>27</v>
      </c>
    </row>
    <row r="202" spans="1:15" hidden="1" x14ac:dyDescent="0.2">
      <c r="A202" s="22" t="s">
        <v>81</v>
      </c>
      <c r="B202" s="22" t="s">
        <v>24</v>
      </c>
      <c r="C202" s="22" t="s">
        <v>25</v>
      </c>
      <c r="D202" s="22" t="s">
        <v>105</v>
      </c>
      <c r="E202" s="3">
        <v>10383</v>
      </c>
      <c r="F202" s="3">
        <v>907035</v>
      </c>
      <c r="G202" s="3">
        <v>40338140</v>
      </c>
      <c r="I202" s="5" t="s">
        <v>27</v>
      </c>
      <c r="J202" s="3">
        <v>2023016492</v>
      </c>
      <c r="K202" s="5" t="s">
        <v>27</v>
      </c>
    </row>
    <row r="203" spans="1:15" hidden="1" x14ac:dyDescent="0.2">
      <c r="A203" s="22" t="s">
        <v>81</v>
      </c>
      <c r="B203" s="22" t="s">
        <v>36</v>
      </c>
      <c r="C203" s="22" t="s">
        <v>106</v>
      </c>
      <c r="D203" s="22" t="s">
        <v>97</v>
      </c>
      <c r="E203" s="3">
        <v>4214</v>
      </c>
      <c r="F203" s="3">
        <v>4595</v>
      </c>
      <c r="G203" s="3">
        <v>51046</v>
      </c>
      <c r="I203" s="5" t="s">
        <v>27</v>
      </c>
      <c r="J203" s="3">
        <v>2027030</v>
      </c>
      <c r="K203" s="5" t="s">
        <v>27</v>
      </c>
    </row>
    <row r="204" spans="1:15" hidden="1" x14ac:dyDescent="0.2">
      <c r="A204" s="22" t="s">
        <v>81</v>
      </c>
      <c r="B204" s="22" t="s">
        <v>36</v>
      </c>
      <c r="C204" s="22" t="s">
        <v>106</v>
      </c>
      <c r="D204" s="22" t="s">
        <v>98</v>
      </c>
      <c r="E204" s="3">
        <v>2304</v>
      </c>
      <c r="F204" s="3">
        <v>2305</v>
      </c>
      <c r="G204" s="3">
        <v>3899</v>
      </c>
      <c r="I204" s="5" t="s">
        <v>27</v>
      </c>
      <c r="J204" s="3">
        <v>165477</v>
      </c>
      <c r="K204" s="5" t="s">
        <v>27</v>
      </c>
    </row>
    <row r="205" spans="1:15" hidden="1" x14ac:dyDescent="0.2">
      <c r="A205" s="22" t="s">
        <v>81</v>
      </c>
      <c r="B205" s="22" t="s">
        <v>36</v>
      </c>
      <c r="C205" s="22" t="s">
        <v>106</v>
      </c>
      <c r="D205" s="22" t="s">
        <v>99</v>
      </c>
      <c r="E205" s="3">
        <v>858</v>
      </c>
      <c r="F205" s="3">
        <v>860</v>
      </c>
      <c r="G205" s="3">
        <v>5665</v>
      </c>
      <c r="I205" s="5" t="s">
        <v>27</v>
      </c>
      <c r="J205" s="3">
        <v>202454</v>
      </c>
      <c r="K205" s="5" t="s">
        <v>27</v>
      </c>
    </row>
    <row r="206" spans="1:15" hidden="1" x14ac:dyDescent="0.2">
      <c r="A206" s="22" t="s">
        <v>81</v>
      </c>
      <c r="B206" s="22" t="s">
        <v>36</v>
      </c>
      <c r="C206" s="22" t="s">
        <v>106</v>
      </c>
      <c r="D206" s="22" t="s">
        <v>100</v>
      </c>
      <c r="E206" s="3">
        <v>538</v>
      </c>
      <c r="F206" s="3">
        <v>539</v>
      </c>
      <c r="G206" s="3">
        <v>7144</v>
      </c>
      <c r="I206" s="5" t="s">
        <v>27</v>
      </c>
      <c r="J206" s="3">
        <v>260542</v>
      </c>
      <c r="K206" s="5" t="s">
        <v>27</v>
      </c>
    </row>
    <row r="207" spans="1:15" hidden="1" x14ac:dyDescent="0.2">
      <c r="A207" s="22" t="s">
        <v>81</v>
      </c>
      <c r="B207" s="22" t="s">
        <v>36</v>
      </c>
      <c r="C207" s="22" t="s">
        <v>106</v>
      </c>
      <c r="D207" s="22" t="s">
        <v>101</v>
      </c>
      <c r="E207" s="3">
        <v>3700</v>
      </c>
      <c r="F207" s="3">
        <v>3704</v>
      </c>
      <c r="G207" s="3">
        <v>16708</v>
      </c>
      <c r="I207" s="5" t="s">
        <v>27</v>
      </c>
      <c r="J207" s="3">
        <v>628473</v>
      </c>
      <c r="K207" s="5" t="s">
        <v>27</v>
      </c>
    </row>
    <row r="208" spans="1:15" hidden="1" x14ac:dyDescent="0.2">
      <c r="A208" s="22" t="s">
        <v>81</v>
      </c>
      <c r="B208" s="22" t="s">
        <v>36</v>
      </c>
      <c r="C208" s="22" t="s">
        <v>106</v>
      </c>
      <c r="D208" s="22" t="s">
        <v>102</v>
      </c>
      <c r="E208" s="3">
        <v>371</v>
      </c>
      <c r="F208" s="3">
        <v>409</v>
      </c>
      <c r="G208" s="3">
        <v>13372</v>
      </c>
      <c r="I208" s="5" t="s">
        <v>27</v>
      </c>
      <c r="J208" s="3">
        <v>493406</v>
      </c>
      <c r="K208" s="5" t="s">
        <v>27</v>
      </c>
    </row>
    <row r="209" spans="1:11" hidden="1" x14ac:dyDescent="0.2">
      <c r="A209" s="22" t="s">
        <v>81</v>
      </c>
      <c r="B209" s="22" t="s">
        <v>36</v>
      </c>
      <c r="C209" s="22" t="s">
        <v>106</v>
      </c>
      <c r="D209" s="22" t="s">
        <v>103</v>
      </c>
      <c r="E209" s="3">
        <v>76</v>
      </c>
      <c r="F209" s="3">
        <v>158</v>
      </c>
      <c r="G209" s="3">
        <v>8923</v>
      </c>
      <c r="I209" s="5" t="s">
        <v>27</v>
      </c>
      <c r="J209" s="3">
        <v>295105</v>
      </c>
      <c r="K209" s="5" t="s">
        <v>27</v>
      </c>
    </row>
    <row r="210" spans="1:11" hidden="1" x14ac:dyDescent="0.2">
      <c r="A210" s="22" t="s">
        <v>81</v>
      </c>
      <c r="B210" s="22" t="s">
        <v>36</v>
      </c>
      <c r="C210" s="22" t="s">
        <v>106</v>
      </c>
      <c r="D210" s="22" t="s">
        <v>104</v>
      </c>
      <c r="E210" s="3">
        <v>4147</v>
      </c>
      <c r="F210" s="3">
        <v>4271</v>
      </c>
      <c r="G210" s="3">
        <v>39003</v>
      </c>
      <c r="I210" s="5" t="s">
        <v>27</v>
      </c>
      <c r="J210" s="3">
        <v>1416984</v>
      </c>
      <c r="K210" s="5" t="s">
        <v>27</v>
      </c>
    </row>
    <row r="211" spans="1:11" hidden="1" x14ac:dyDescent="0.2">
      <c r="A211" s="22" t="s">
        <v>81</v>
      </c>
      <c r="B211" s="22" t="s">
        <v>36</v>
      </c>
      <c r="C211" s="22" t="s">
        <v>106</v>
      </c>
      <c r="D211" s="22" t="s">
        <v>105</v>
      </c>
      <c r="E211" s="3">
        <v>67</v>
      </c>
      <c r="F211" s="3">
        <v>324</v>
      </c>
      <c r="G211" s="3">
        <v>12043</v>
      </c>
      <c r="I211" s="5" t="s">
        <v>27</v>
      </c>
      <c r="J211" s="3">
        <v>610046</v>
      </c>
      <c r="K211" s="5" t="s">
        <v>38</v>
      </c>
    </row>
    <row r="212" spans="1:11" hidden="1" x14ac:dyDescent="0.2">
      <c r="A212" s="22" t="s">
        <v>81</v>
      </c>
      <c r="B212" s="22" t="s">
        <v>39</v>
      </c>
      <c r="C212" s="22" t="s">
        <v>107</v>
      </c>
      <c r="D212" s="22" t="s">
        <v>97</v>
      </c>
      <c r="E212" s="3">
        <v>6879</v>
      </c>
      <c r="F212" s="3">
        <v>11747</v>
      </c>
      <c r="G212" s="3">
        <v>429429</v>
      </c>
      <c r="I212" s="5" t="s">
        <v>27</v>
      </c>
      <c r="J212" s="3">
        <v>34865754</v>
      </c>
      <c r="K212" s="5" t="s">
        <v>27</v>
      </c>
    </row>
    <row r="213" spans="1:11" hidden="1" x14ac:dyDescent="0.2">
      <c r="A213" s="22" t="s">
        <v>81</v>
      </c>
      <c r="B213" s="22" t="s">
        <v>39</v>
      </c>
      <c r="C213" s="22" t="s">
        <v>107</v>
      </c>
      <c r="D213" s="22" t="s">
        <v>98</v>
      </c>
      <c r="E213" s="3">
        <v>3255</v>
      </c>
      <c r="F213" s="3">
        <v>3264</v>
      </c>
      <c r="G213" s="3">
        <v>5703</v>
      </c>
      <c r="I213" s="5" t="s">
        <v>27</v>
      </c>
      <c r="J213" s="3">
        <v>464726</v>
      </c>
      <c r="K213" s="5" t="s">
        <v>27</v>
      </c>
    </row>
    <row r="214" spans="1:11" hidden="1" x14ac:dyDescent="0.2">
      <c r="A214" s="22" t="s">
        <v>81</v>
      </c>
      <c r="B214" s="22" t="s">
        <v>39</v>
      </c>
      <c r="C214" s="22" t="s">
        <v>107</v>
      </c>
      <c r="D214" s="22" t="s">
        <v>99</v>
      </c>
      <c r="E214" s="3">
        <v>1097</v>
      </c>
      <c r="F214" s="3">
        <v>1115</v>
      </c>
      <c r="G214" s="3">
        <v>7299</v>
      </c>
      <c r="I214" s="5" t="s">
        <v>27</v>
      </c>
      <c r="J214" s="3">
        <v>450774</v>
      </c>
      <c r="K214" s="5" t="s">
        <v>27</v>
      </c>
    </row>
    <row r="215" spans="1:11" hidden="1" x14ac:dyDescent="0.2">
      <c r="A215" s="22" t="s">
        <v>81</v>
      </c>
      <c r="B215" s="22" t="s">
        <v>39</v>
      </c>
      <c r="C215" s="22" t="s">
        <v>107</v>
      </c>
      <c r="D215" s="22" t="s">
        <v>100</v>
      </c>
      <c r="E215" s="3">
        <v>852</v>
      </c>
      <c r="F215" s="3">
        <v>904</v>
      </c>
      <c r="G215" s="3">
        <v>11439</v>
      </c>
      <c r="I215" s="5" t="s">
        <v>27</v>
      </c>
      <c r="J215" s="3">
        <v>729464</v>
      </c>
      <c r="K215" s="5" t="s">
        <v>27</v>
      </c>
    </row>
    <row r="216" spans="1:11" hidden="1" x14ac:dyDescent="0.2">
      <c r="A216" s="22" t="s">
        <v>81</v>
      </c>
      <c r="B216" s="22" t="s">
        <v>39</v>
      </c>
      <c r="C216" s="22" t="s">
        <v>107</v>
      </c>
      <c r="D216" s="22" t="s">
        <v>101</v>
      </c>
      <c r="E216" s="3">
        <v>5204</v>
      </c>
      <c r="F216" s="3">
        <v>5283</v>
      </c>
      <c r="G216" s="3">
        <v>24441</v>
      </c>
      <c r="I216" s="5" t="s">
        <v>27</v>
      </c>
      <c r="J216" s="3">
        <v>1644964</v>
      </c>
      <c r="K216" s="5" t="s">
        <v>27</v>
      </c>
    </row>
    <row r="217" spans="1:11" hidden="1" x14ac:dyDescent="0.2">
      <c r="A217" s="22" t="s">
        <v>81</v>
      </c>
      <c r="B217" s="22" t="s">
        <v>39</v>
      </c>
      <c r="C217" s="22" t="s">
        <v>107</v>
      </c>
      <c r="D217" s="22" t="s">
        <v>102</v>
      </c>
      <c r="E217" s="3">
        <v>1036</v>
      </c>
      <c r="F217" s="3">
        <v>1267</v>
      </c>
      <c r="G217" s="3">
        <v>38757</v>
      </c>
      <c r="I217" s="5" t="s">
        <v>27</v>
      </c>
      <c r="J217" s="3">
        <v>2877068</v>
      </c>
      <c r="K217" s="5" t="s">
        <v>27</v>
      </c>
    </row>
    <row r="218" spans="1:11" hidden="1" x14ac:dyDescent="0.2">
      <c r="A218" s="22" t="s">
        <v>81</v>
      </c>
      <c r="B218" s="22" t="s">
        <v>39</v>
      </c>
      <c r="C218" s="22" t="s">
        <v>107</v>
      </c>
      <c r="D218" s="22" t="s">
        <v>103</v>
      </c>
      <c r="E218" s="3">
        <v>350</v>
      </c>
      <c r="F218" s="3">
        <v>913</v>
      </c>
      <c r="G218" s="3">
        <v>52924</v>
      </c>
      <c r="I218" s="5" t="s">
        <v>27</v>
      </c>
      <c r="J218" s="3">
        <v>4187800</v>
      </c>
      <c r="K218" s="5" t="s">
        <v>27</v>
      </c>
    </row>
    <row r="219" spans="1:11" hidden="1" x14ac:dyDescent="0.2">
      <c r="A219" s="22" t="s">
        <v>81</v>
      </c>
      <c r="B219" s="22" t="s">
        <v>39</v>
      </c>
      <c r="C219" s="22" t="s">
        <v>107</v>
      </c>
      <c r="D219" s="22" t="s">
        <v>104</v>
      </c>
      <c r="E219" s="3">
        <v>6590</v>
      </c>
      <c r="F219" s="3">
        <v>7463</v>
      </c>
      <c r="G219" s="3">
        <v>116122</v>
      </c>
      <c r="I219" s="5" t="s">
        <v>27</v>
      </c>
      <c r="J219" s="3">
        <v>8709832</v>
      </c>
      <c r="K219" s="5" t="s">
        <v>27</v>
      </c>
    </row>
    <row r="220" spans="1:11" hidden="1" x14ac:dyDescent="0.2">
      <c r="A220" s="22" t="s">
        <v>81</v>
      </c>
      <c r="B220" s="22" t="s">
        <v>39</v>
      </c>
      <c r="C220" s="22" t="s">
        <v>107</v>
      </c>
      <c r="D220" s="22" t="s">
        <v>105</v>
      </c>
      <c r="E220" s="3">
        <v>289</v>
      </c>
      <c r="F220" s="3">
        <v>4284</v>
      </c>
      <c r="G220" s="3">
        <v>313307</v>
      </c>
      <c r="I220" s="5" t="s">
        <v>27</v>
      </c>
      <c r="J220" s="3">
        <v>26155922</v>
      </c>
      <c r="K220" s="5" t="s">
        <v>27</v>
      </c>
    </row>
    <row r="221" spans="1:11" hidden="1" x14ac:dyDescent="0.2">
      <c r="A221" s="22" t="s">
        <v>81</v>
      </c>
      <c r="B221" s="22" t="s">
        <v>41</v>
      </c>
      <c r="C221" s="22" t="s">
        <v>42</v>
      </c>
      <c r="D221" s="22" t="s">
        <v>97</v>
      </c>
      <c r="E221" s="3">
        <v>1511</v>
      </c>
      <c r="F221" s="3">
        <v>11201</v>
      </c>
      <c r="G221" s="3">
        <v>527390</v>
      </c>
      <c r="I221" s="5" t="s">
        <v>27</v>
      </c>
      <c r="J221" s="3">
        <v>47065976</v>
      </c>
      <c r="K221" s="5" t="s">
        <v>27</v>
      </c>
    </row>
    <row r="222" spans="1:11" hidden="1" x14ac:dyDescent="0.2">
      <c r="A222" s="22" t="s">
        <v>81</v>
      </c>
      <c r="B222" s="22" t="s">
        <v>41</v>
      </c>
      <c r="C222" s="22" t="s">
        <v>42</v>
      </c>
      <c r="D222" s="22" t="s">
        <v>98</v>
      </c>
      <c r="E222" s="3">
        <v>749</v>
      </c>
      <c r="F222" s="3">
        <v>751</v>
      </c>
      <c r="G222" s="3">
        <v>1431</v>
      </c>
      <c r="I222" s="5" t="s">
        <v>27</v>
      </c>
      <c r="J222" s="3">
        <v>62723</v>
      </c>
      <c r="K222" s="5" t="s">
        <v>27</v>
      </c>
    </row>
    <row r="223" spans="1:11" hidden="1" x14ac:dyDescent="0.2">
      <c r="A223" s="22" t="s">
        <v>81</v>
      </c>
      <c r="B223" s="22" t="s">
        <v>41</v>
      </c>
      <c r="C223" s="22" t="s">
        <v>42</v>
      </c>
      <c r="D223" s="22" t="s">
        <v>99</v>
      </c>
      <c r="E223" s="3">
        <v>214</v>
      </c>
      <c r="F223" s="3">
        <v>224</v>
      </c>
      <c r="G223" s="3">
        <v>1382</v>
      </c>
      <c r="I223" s="5" t="s">
        <v>27</v>
      </c>
      <c r="J223" s="3">
        <v>53575</v>
      </c>
      <c r="K223" s="5" t="s">
        <v>27</v>
      </c>
    </row>
    <row r="224" spans="1:11" hidden="1" x14ac:dyDescent="0.2">
      <c r="A224" s="22" t="s">
        <v>81</v>
      </c>
      <c r="B224" s="22" t="s">
        <v>41</v>
      </c>
      <c r="C224" s="22" t="s">
        <v>42</v>
      </c>
      <c r="D224" s="22" t="s">
        <v>100</v>
      </c>
      <c r="E224" s="3">
        <v>122</v>
      </c>
      <c r="F224" s="3">
        <v>146</v>
      </c>
      <c r="G224" s="3">
        <v>1513</v>
      </c>
      <c r="I224" s="5" t="s">
        <v>27</v>
      </c>
      <c r="J224" s="3">
        <v>87419</v>
      </c>
      <c r="K224" s="5" t="s">
        <v>27</v>
      </c>
    </row>
    <row r="225" spans="1:11" hidden="1" x14ac:dyDescent="0.2">
      <c r="A225" s="22" t="s">
        <v>81</v>
      </c>
      <c r="B225" s="22" t="s">
        <v>41</v>
      </c>
      <c r="C225" s="22" t="s">
        <v>42</v>
      </c>
      <c r="D225" s="22" t="s">
        <v>101</v>
      </c>
      <c r="E225" s="3">
        <v>1085</v>
      </c>
      <c r="F225" s="3">
        <v>1121</v>
      </c>
      <c r="G225" s="3">
        <v>4326</v>
      </c>
      <c r="I225" s="5" t="s">
        <v>27</v>
      </c>
      <c r="J225" s="3">
        <v>203717</v>
      </c>
      <c r="K225" s="5" t="s">
        <v>27</v>
      </c>
    </row>
    <row r="226" spans="1:11" hidden="1" x14ac:dyDescent="0.2">
      <c r="A226" s="22" t="s">
        <v>81</v>
      </c>
      <c r="B226" s="22" t="s">
        <v>41</v>
      </c>
      <c r="C226" s="22" t="s">
        <v>42</v>
      </c>
      <c r="D226" s="22" t="s">
        <v>102</v>
      </c>
      <c r="E226" s="3">
        <v>151</v>
      </c>
      <c r="F226" s="3">
        <v>246</v>
      </c>
      <c r="G226" s="3">
        <v>5499</v>
      </c>
      <c r="I226" s="5" t="s">
        <v>27</v>
      </c>
      <c r="J226" s="3">
        <v>491893</v>
      </c>
      <c r="K226" s="5" t="s">
        <v>27</v>
      </c>
    </row>
    <row r="227" spans="1:11" hidden="1" x14ac:dyDescent="0.2">
      <c r="A227" s="22" t="s">
        <v>81</v>
      </c>
      <c r="B227" s="22" t="s">
        <v>41</v>
      </c>
      <c r="C227" s="22" t="s">
        <v>42</v>
      </c>
      <c r="D227" s="22" t="s">
        <v>103</v>
      </c>
      <c r="E227" s="3">
        <v>102</v>
      </c>
      <c r="F227" s="3">
        <v>423</v>
      </c>
      <c r="G227" s="3">
        <v>15799</v>
      </c>
      <c r="I227" s="5" t="s">
        <v>27</v>
      </c>
      <c r="J227" s="3">
        <v>1221689</v>
      </c>
      <c r="K227" s="5" t="s">
        <v>27</v>
      </c>
    </row>
    <row r="228" spans="1:11" hidden="1" x14ac:dyDescent="0.2">
      <c r="A228" s="22" t="s">
        <v>81</v>
      </c>
      <c r="B228" s="22" t="s">
        <v>41</v>
      </c>
      <c r="C228" s="22" t="s">
        <v>42</v>
      </c>
      <c r="D228" s="22" t="s">
        <v>104</v>
      </c>
      <c r="E228" s="3">
        <v>1338</v>
      </c>
      <c r="F228" s="3">
        <v>1790</v>
      </c>
      <c r="G228" s="3">
        <v>25624</v>
      </c>
      <c r="I228" s="5" t="s">
        <v>27</v>
      </c>
      <c r="J228" s="3">
        <v>1917299</v>
      </c>
      <c r="K228" s="5" t="s">
        <v>27</v>
      </c>
    </row>
    <row r="229" spans="1:11" hidden="1" x14ac:dyDescent="0.2">
      <c r="A229" s="22" t="s">
        <v>81</v>
      </c>
      <c r="B229" s="22" t="s">
        <v>41</v>
      </c>
      <c r="C229" s="22" t="s">
        <v>42</v>
      </c>
      <c r="D229" s="22" t="s">
        <v>105</v>
      </c>
      <c r="E229" s="3">
        <v>173</v>
      </c>
      <c r="F229" s="3">
        <v>9411</v>
      </c>
      <c r="G229" s="3">
        <v>501766</v>
      </c>
      <c r="I229" s="5" t="s">
        <v>27</v>
      </c>
      <c r="J229" s="3">
        <v>45148677</v>
      </c>
      <c r="K229" s="5" t="s">
        <v>27</v>
      </c>
    </row>
    <row r="230" spans="1:11" hidden="1" x14ac:dyDescent="0.2">
      <c r="A230" s="22" t="s">
        <v>81</v>
      </c>
      <c r="B230" s="22" t="s">
        <v>43</v>
      </c>
      <c r="C230" s="22" t="s">
        <v>44</v>
      </c>
      <c r="D230" s="22" t="s">
        <v>97</v>
      </c>
      <c r="E230" s="3">
        <v>160700</v>
      </c>
      <c r="F230" s="3">
        <v>168308</v>
      </c>
      <c r="G230" s="3">
        <v>2449795</v>
      </c>
      <c r="I230" s="5" t="s">
        <v>27</v>
      </c>
      <c r="J230" s="3">
        <v>128054429</v>
      </c>
      <c r="K230" s="5" t="s">
        <v>27</v>
      </c>
    </row>
    <row r="231" spans="1:11" hidden="1" x14ac:dyDescent="0.2">
      <c r="A231" s="22" t="s">
        <v>81</v>
      </c>
      <c r="B231" s="22" t="s">
        <v>43</v>
      </c>
      <c r="C231" s="22" t="s">
        <v>44</v>
      </c>
      <c r="D231" s="22" t="s">
        <v>98</v>
      </c>
      <c r="E231" s="3">
        <v>85945</v>
      </c>
      <c r="F231" s="3">
        <v>85962</v>
      </c>
      <c r="G231" s="3">
        <v>146552</v>
      </c>
      <c r="I231" s="5" t="s">
        <v>27</v>
      </c>
      <c r="J231" s="3">
        <v>6586924</v>
      </c>
      <c r="K231" s="5" t="s">
        <v>27</v>
      </c>
    </row>
    <row r="232" spans="1:11" hidden="1" x14ac:dyDescent="0.2">
      <c r="A232" s="22" t="s">
        <v>81</v>
      </c>
      <c r="B232" s="22" t="s">
        <v>43</v>
      </c>
      <c r="C232" s="22" t="s">
        <v>44</v>
      </c>
      <c r="D232" s="22" t="s">
        <v>99</v>
      </c>
      <c r="E232" s="3">
        <v>30410</v>
      </c>
      <c r="F232" s="3">
        <v>30430</v>
      </c>
      <c r="G232" s="3">
        <v>202152</v>
      </c>
      <c r="I232" s="5" t="s">
        <v>27</v>
      </c>
      <c r="J232" s="3">
        <v>8201084</v>
      </c>
      <c r="K232" s="5" t="s">
        <v>27</v>
      </c>
    </row>
    <row r="233" spans="1:11" hidden="1" x14ac:dyDescent="0.2">
      <c r="A233" s="22" t="s">
        <v>81</v>
      </c>
      <c r="B233" s="22" t="s">
        <v>43</v>
      </c>
      <c r="C233" s="22" t="s">
        <v>44</v>
      </c>
      <c r="D233" s="22" t="s">
        <v>100</v>
      </c>
      <c r="E233" s="3">
        <v>21724</v>
      </c>
      <c r="F233" s="3">
        <v>21775</v>
      </c>
      <c r="G233" s="3">
        <v>293617</v>
      </c>
      <c r="I233" s="5" t="s">
        <v>27</v>
      </c>
      <c r="J233" s="3">
        <v>13368519</v>
      </c>
      <c r="K233" s="5" t="s">
        <v>27</v>
      </c>
    </row>
    <row r="234" spans="1:11" hidden="1" x14ac:dyDescent="0.2">
      <c r="A234" s="22" t="s">
        <v>81</v>
      </c>
      <c r="B234" s="22" t="s">
        <v>43</v>
      </c>
      <c r="C234" s="22" t="s">
        <v>44</v>
      </c>
      <c r="D234" s="22" t="s">
        <v>101</v>
      </c>
      <c r="E234" s="3">
        <v>138079</v>
      </c>
      <c r="F234" s="3">
        <v>138167</v>
      </c>
      <c r="G234" s="3">
        <v>642321</v>
      </c>
      <c r="I234" s="5" t="s">
        <v>27</v>
      </c>
      <c r="J234" s="3">
        <v>28156527</v>
      </c>
      <c r="K234" s="5" t="s">
        <v>27</v>
      </c>
    </row>
    <row r="235" spans="1:11" hidden="1" x14ac:dyDescent="0.2">
      <c r="A235" s="22" t="s">
        <v>81</v>
      </c>
      <c r="B235" s="22" t="s">
        <v>43</v>
      </c>
      <c r="C235" s="22" t="s">
        <v>44</v>
      </c>
      <c r="D235" s="22" t="s">
        <v>102</v>
      </c>
      <c r="E235" s="3">
        <v>19310</v>
      </c>
      <c r="F235" s="3">
        <v>19890</v>
      </c>
      <c r="G235" s="3">
        <v>729773</v>
      </c>
      <c r="I235" s="5" t="s">
        <v>27</v>
      </c>
      <c r="J235" s="3">
        <v>36615146</v>
      </c>
      <c r="K235" s="5" t="s">
        <v>27</v>
      </c>
    </row>
    <row r="236" spans="1:11" hidden="1" x14ac:dyDescent="0.2">
      <c r="A236" s="22" t="s">
        <v>81</v>
      </c>
      <c r="B236" s="22" t="s">
        <v>43</v>
      </c>
      <c r="C236" s="22" t="s">
        <v>44</v>
      </c>
      <c r="D236" s="22" t="s">
        <v>103</v>
      </c>
      <c r="E236" s="3">
        <v>2607</v>
      </c>
      <c r="F236" s="3">
        <v>3744</v>
      </c>
      <c r="G236" s="3">
        <v>410278</v>
      </c>
      <c r="I236" s="5" t="s">
        <v>27</v>
      </c>
      <c r="J236" s="3">
        <v>21373730</v>
      </c>
      <c r="K236" s="5" t="s">
        <v>27</v>
      </c>
    </row>
    <row r="237" spans="1:11" hidden="1" x14ac:dyDescent="0.2">
      <c r="A237" s="22" t="s">
        <v>81</v>
      </c>
      <c r="B237" s="22" t="s">
        <v>43</v>
      </c>
      <c r="C237" s="22" t="s">
        <v>44</v>
      </c>
      <c r="D237" s="22" t="s">
        <v>104</v>
      </c>
      <c r="E237" s="3">
        <v>159996</v>
      </c>
      <c r="F237" s="3">
        <v>161801</v>
      </c>
      <c r="G237" s="3">
        <v>1782372</v>
      </c>
      <c r="I237" s="5" t="s">
        <v>27</v>
      </c>
      <c r="J237" s="3">
        <v>86145403</v>
      </c>
      <c r="K237" s="5" t="s">
        <v>27</v>
      </c>
    </row>
    <row r="238" spans="1:11" hidden="1" x14ac:dyDescent="0.2">
      <c r="A238" s="22" t="s">
        <v>81</v>
      </c>
      <c r="B238" s="22" t="s">
        <v>43</v>
      </c>
      <c r="C238" s="22" t="s">
        <v>44</v>
      </c>
      <c r="D238" s="22" t="s">
        <v>105</v>
      </c>
      <c r="E238" s="3">
        <v>704</v>
      </c>
      <c r="F238" s="3">
        <v>6507</v>
      </c>
      <c r="G238" s="3">
        <v>667423</v>
      </c>
      <c r="I238" s="5" t="s">
        <v>27</v>
      </c>
      <c r="J238" s="3">
        <v>41909026</v>
      </c>
      <c r="K238" s="5" t="s">
        <v>27</v>
      </c>
    </row>
    <row r="239" spans="1:11" hidden="1" x14ac:dyDescent="0.2">
      <c r="A239" s="22" t="s">
        <v>81</v>
      </c>
      <c r="B239" s="22" t="s">
        <v>45</v>
      </c>
      <c r="C239" s="22" t="s">
        <v>46</v>
      </c>
      <c r="D239" s="22" t="s">
        <v>97</v>
      </c>
      <c r="E239" s="3">
        <v>97304</v>
      </c>
      <c r="F239" s="3">
        <v>129221</v>
      </c>
      <c r="G239" s="3">
        <v>8502193</v>
      </c>
      <c r="I239" s="5" t="s">
        <v>27</v>
      </c>
      <c r="J239" s="3">
        <v>436704100</v>
      </c>
      <c r="K239" s="5" t="s">
        <v>27</v>
      </c>
    </row>
    <row r="240" spans="1:11" hidden="1" x14ac:dyDescent="0.2">
      <c r="A240" s="22" t="s">
        <v>81</v>
      </c>
      <c r="B240" s="22" t="s">
        <v>45</v>
      </c>
      <c r="C240" s="22" t="s">
        <v>46</v>
      </c>
      <c r="D240" s="22" t="s">
        <v>98</v>
      </c>
      <c r="E240" s="3">
        <v>29614</v>
      </c>
      <c r="F240" s="3">
        <v>29632</v>
      </c>
      <c r="G240" s="3">
        <v>58563</v>
      </c>
      <c r="I240" s="5" t="s">
        <v>27</v>
      </c>
      <c r="J240" s="3">
        <v>3045584</v>
      </c>
      <c r="K240" s="5" t="s">
        <v>27</v>
      </c>
    </row>
    <row r="241" spans="1:11" hidden="1" x14ac:dyDescent="0.2">
      <c r="A241" s="22" t="s">
        <v>81</v>
      </c>
      <c r="B241" s="22" t="s">
        <v>45</v>
      </c>
      <c r="C241" s="22" t="s">
        <v>46</v>
      </c>
      <c r="D241" s="22" t="s">
        <v>99</v>
      </c>
      <c r="E241" s="3">
        <v>17800</v>
      </c>
      <c r="F241" s="3">
        <v>17839</v>
      </c>
      <c r="G241" s="3">
        <v>120385</v>
      </c>
      <c r="I241" s="5" t="s">
        <v>27</v>
      </c>
      <c r="J241" s="3">
        <v>4419042</v>
      </c>
      <c r="K241" s="5" t="s">
        <v>27</v>
      </c>
    </row>
    <row r="242" spans="1:11" hidden="1" x14ac:dyDescent="0.2">
      <c r="A242" s="22" t="s">
        <v>81</v>
      </c>
      <c r="B242" s="22" t="s">
        <v>45</v>
      </c>
      <c r="C242" s="22" t="s">
        <v>46</v>
      </c>
      <c r="D242" s="22" t="s">
        <v>100</v>
      </c>
      <c r="E242" s="3">
        <v>17097</v>
      </c>
      <c r="F242" s="3">
        <v>17231</v>
      </c>
      <c r="G242" s="3">
        <v>233578</v>
      </c>
      <c r="I242" s="5" t="s">
        <v>27</v>
      </c>
      <c r="J242" s="3">
        <v>9245740</v>
      </c>
      <c r="K242" s="5" t="s">
        <v>27</v>
      </c>
    </row>
    <row r="243" spans="1:11" hidden="1" x14ac:dyDescent="0.2">
      <c r="A243" s="22" t="s">
        <v>81</v>
      </c>
      <c r="B243" s="22" t="s">
        <v>45</v>
      </c>
      <c r="C243" s="22" t="s">
        <v>46</v>
      </c>
      <c r="D243" s="22" t="s">
        <v>101</v>
      </c>
      <c r="E243" s="3">
        <v>64511</v>
      </c>
      <c r="F243" s="3">
        <v>64702</v>
      </c>
      <c r="G243" s="3">
        <v>412526</v>
      </c>
      <c r="I243" s="5" t="s">
        <v>27</v>
      </c>
      <c r="J243" s="3">
        <v>16710366</v>
      </c>
      <c r="K243" s="5" t="s">
        <v>27</v>
      </c>
    </row>
    <row r="244" spans="1:11" hidden="1" x14ac:dyDescent="0.2">
      <c r="A244" s="22" t="s">
        <v>81</v>
      </c>
      <c r="B244" s="22" t="s">
        <v>45</v>
      </c>
      <c r="C244" s="22" t="s">
        <v>46</v>
      </c>
      <c r="D244" s="22" t="s">
        <v>102</v>
      </c>
      <c r="E244" s="3">
        <v>22768</v>
      </c>
      <c r="F244" s="3">
        <v>24552</v>
      </c>
      <c r="G244" s="3">
        <v>922731</v>
      </c>
      <c r="I244" s="5" t="s">
        <v>27</v>
      </c>
      <c r="J244" s="3">
        <v>39226414</v>
      </c>
      <c r="K244" s="5" t="s">
        <v>27</v>
      </c>
    </row>
    <row r="245" spans="1:11" hidden="1" x14ac:dyDescent="0.2">
      <c r="A245" s="22" t="s">
        <v>81</v>
      </c>
      <c r="B245" s="22" t="s">
        <v>45</v>
      </c>
      <c r="C245" s="22" t="s">
        <v>46</v>
      </c>
      <c r="D245" s="22" t="s">
        <v>103</v>
      </c>
      <c r="E245" s="3">
        <v>6846</v>
      </c>
      <c r="F245" s="3">
        <v>11575</v>
      </c>
      <c r="G245" s="3">
        <v>1166692</v>
      </c>
      <c r="I245" s="5" t="s">
        <v>27</v>
      </c>
      <c r="J245" s="3">
        <v>53205790</v>
      </c>
      <c r="K245" s="5" t="s">
        <v>27</v>
      </c>
    </row>
    <row r="246" spans="1:11" hidden="1" x14ac:dyDescent="0.2">
      <c r="A246" s="22" t="s">
        <v>81</v>
      </c>
      <c r="B246" s="22" t="s">
        <v>45</v>
      </c>
      <c r="C246" s="22" t="s">
        <v>46</v>
      </c>
      <c r="D246" s="22" t="s">
        <v>104</v>
      </c>
      <c r="E246" s="3">
        <v>94125</v>
      </c>
      <c r="F246" s="3">
        <v>100829</v>
      </c>
      <c r="G246" s="3">
        <v>2501949</v>
      </c>
      <c r="I246" s="5" t="s">
        <v>27</v>
      </c>
      <c r="J246" s="3">
        <v>109142570</v>
      </c>
      <c r="K246" s="5" t="s">
        <v>27</v>
      </c>
    </row>
    <row r="247" spans="1:11" hidden="1" x14ac:dyDescent="0.2">
      <c r="A247" s="22" t="s">
        <v>81</v>
      </c>
      <c r="B247" s="22" t="s">
        <v>45</v>
      </c>
      <c r="C247" s="22" t="s">
        <v>46</v>
      </c>
      <c r="D247" s="22" t="s">
        <v>105</v>
      </c>
      <c r="E247" s="3">
        <v>3179</v>
      </c>
      <c r="F247" s="3">
        <v>28392</v>
      </c>
      <c r="G247" s="3">
        <v>6000244</v>
      </c>
      <c r="I247" s="5" t="s">
        <v>27</v>
      </c>
      <c r="J247" s="3">
        <v>327561530</v>
      </c>
      <c r="K247" s="5" t="s">
        <v>27</v>
      </c>
    </row>
    <row r="248" spans="1:11" hidden="1" x14ac:dyDescent="0.2">
      <c r="A248" s="22" t="s">
        <v>81</v>
      </c>
      <c r="B248" s="22" t="s">
        <v>47</v>
      </c>
      <c r="C248" s="22" t="s">
        <v>108</v>
      </c>
      <c r="D248" s="22" t="s">
        <v>97</v>
      </c>
      <c r="E248" s="3">
        <v>124036</v>
      </c>
      <c r="F248" s="3">
        <v>190668</v>
      </c>
      <c r="G248" s="3">
        <v>3500702</v>
      </c>
      <c r="I248" s="5" t="s">
        <v>27</v>
      </c>
      <c r="J248" s="3">
        <v>222273704</v>
      </c>
      <c r="K248" s="5" t="s">
        <v>27</v>
      </c>
    </row>
    <row r="249" spans="1:11" hidden="1" x14ac:dyDescent="0.2">
      <c r="A249" s="22" t="s">
        <v>81</v>
      </c>
      <c r="B249" s="22" t="s">
        <v>47</v>
      </c>
      <c r="C249" s="22" t="s">
        <v>108</v>
      </c>
      <c r="D249" s="22" t="s">
        <v>98</v>
      </c>
      <c r="E249" s="3">
        <v>62781</v>
      </c>
      <c r="F249" s="3">
        <v>63086</v>
      </c>
      <c r="G249" s="3">
        <v>113848</v>
      </c>
      <c r="I249" s="5" t="s">
        <v>27</v>
      </c>
      <c r="J249" s="3">
        <v>6251607</v>
      </c>
      <c r="K249" s="5" t="s">
        <v>27</v>
      </c>
    </row>
    <row r="250" spans="1:11" hidden="1" x14ac:dyDescent="0.2">
      <c r="A250" s="22" t="s">
        <v>81</v>
      </c>
      <c r="B250" s="22" t="s">
        <v>47</v>
      </c>
      <c r="C250" s="22" t="s">
        <v>108</v>
      </c>
      <c r="D250" s="22" t="s">
        <v>99</v>
      </c>
      <c r="E250" s="3">
        <v>22530</v>
      </c>
      <c r="F250" s="3">
        <v>23253</v>
      </c>
      <c r="G250" s="3">
        <v>148964</v>
      </c>
      <c r="I250" s="5" t="s">
        <v>27</v>
      </c>
      <c r="J250" s="3">
        <v>7595500</v>
      </c>
      <c r="K250" s="5" t="s">
        <v>27</v>
      </c>
    </row>
    <row r="251" spans="1:11" hidden="1" x14ac:dyDescent="0.2">
      <c r="A251" s="22" t="s">
        <v>81</v>
      </c>
      <c r="B251" s="22" t="s">
        <v>47</v>
      </c>
      <c r="C251" s="22" t="s">
        <v>108</v>
      </c>
      <c r="D251" s="22" t="s">
        <v>100</v>
      </c>
      <c r="E251" s="3">
        <v>16389</v>
      </c>
      <c r="F251" s="3">
        <v>17950</v>
      </c>
      <c r="G251" s="3">
        <v>218110</v>
      </c>
      <c r="I251" s="5" t="s">
        <v>27</v>
      </c>
      <c r="J251" s="3">
        <v>11384948</v>
      </c>
      <c r="K251" s="5" t="s">
        <v>27</v>
      </c>
    </row>
    <row r="252" spans="1:11" hidden="1" x14ac:dyDescent="0.2">
      <c r="A252" s="22" t="s">
        <v>81</v>
      </c>
      <c r="B252" s="22" t="s">
        <v>47</v>
      </c>
      <c r="C252" s="22" t="s">
        <v>108</v>
      </c>
      <c r="D252" s="22" t="s">
        <v>101</v>
      </c>
      <c r="E252" s="3">
        <v>101700</v>
      </c>
      <c r="F252" s="3">
        <v>104289</v>
      </c>
      <c r="G252" s="3">
        <v>480922</v>
      </c>
      <c r="I252" s="5" t="s">
        <v>27</v>
      </c>
      <c r="J252" s="3">
        <v>25232055</v>
      </c>
      <c r="K252" s="5" t="s">
        <v>27</v>
      </c>
    </row>
    <row r="253" spans="1:11" hidden="1" x14ac:dyDescent="0.2">
      <c r="A253" s="22" t="s">
        <v>81</v>
      </c>
      <c r="B253" s="22" t="s">
        <v>47</v>
      </c>
      <c r="C253" s="22" t="s">
        <v>108</v>
      </c>
      <c r="D253" s="22" t="s">
        <v>102</v>
      </c>
      <c r="E253" s="3">
        <v>15695</v>
      </c>
      <c r="F253" s="3">
        <v>22627</v>
      </c>
      <c r="G253" s="3">
        <v>569327</v>
      </c>
      <c r="I253" s="5" t="s">
        <v>27</v>
      </c>
      <c r="J253" s="3">
        <v>30231275</v>
      </c>
      <c r="K253" s="5" t="s">
        <v>27</v>
      </c>
    </row>
    <row r="254" spans="1:11" hidden="1" x14ac:dyDescent="0.2">
      <c r="A254" s="22" t="s">
        <v>81</v>
      </c>
      <c r="B254" s="22" t="s">
        <v>47</v>
      </c>
      <c r="C254" s="22" t="s">
        <v>108</v>
      </c>
      <c r="D254" s="22" t="s">
        <v>103</v>
      </c>
      <c r="E254" s="3">
        <v>4133</v>
      </c>
      <c r="F254" s="3">
        <v>13859</v>
      </c>
      <c r="G254" s="3">
        <v>496056</v>
      </c>
      <c r="I254" s="5" t="s">
        <v>27</v>
      </c>
      <c r="J254" s="3">
        <v>28792528</v>
      </c>
      <c r="K254" s="5" t="s">
        <v>27</v>
      </c>
    </row>
    <row r="255" spans="1:11" hidden="1" x14ac:dyDescent="0.2">
      <c r="A255" s="22" t="s">
        <v>81</v>
      </c>
      <c r="B255" s="22" t="s">
        <v>47</v>
      </c>
      <c r="C255" s="22" t="s">
        <v>108</v>
      </c>
      <c r="D255" s="22" t="s">
        <v>104</v>
      </c>
      <c r="E255" s="3">
        <v>121528</v>
      </c>
      <c r="F255" s="3">
        <v>140775</v>
      </c>
      <c r="G255" s="3">
        <v>1546305</v>
      </c>
      <c r="I255" s="5" t="s">
        <v>27</v>
      </c>
      <c r="J255" s="3">
        <v>84255858</v>
      </c>
      <c r="K255" s="5" t="s">
        <v>27</v>
      </c>
    </row>
    <row r="256" spans="1:11" hidden="1" x14ac:dyDescent="0.2">
      <c r="A256" s="22" t="s">
        <v>81</v>
      </c>
      <c r="B256" s="22" t="s">
        <v>47</v>
      </c>
      <c r="C256" s="22" t="s">
        <v>108</v>
      </c>
      <c r="D256" s="22" t="s">
        <v>105</v>
      </c>
      <c r="E256" s="3">
        <v>2508</v>
      </c>
      <c r="F256" s="3">
        <v>49893</v>
      </c>
      <c r="G256" s="3">
        <v>1954397</v>
      </c>
      <c r="I256" s="5" t="s">
        <v>27</v>
      </c>
      <c r="J256" s="3">
        <v>138017846</v>
      </c>
      <c r="K256" s="5" t="s">
        <v>27</v>
      </c>
    </row>
    <row r="257" spans="1:11" hidden="1" x14ac:dyDescent="0.2">
      <c r="A257" s="22" t="s">
        <v>81</v>
      </c>
      <c r="B257" s="22" t="s">
        <v>49</v>
      </c>
      <c r="C257" s="22" t="s">
        <v>109</v>
      </c>
      <c r="D257" s="22" t="s">
        <v>97</v>
      </c>
      <c r="E257" s="3">
        <v>174613</v>
      </c>
      <c r="F257" s="3">
        <v>481455</v>
      </c>
      <c r="G257" s="3">
        <v>10188723</v>
      </c>
      <c r="I257" s="5" t="s">
        <v>27</v>
      </c>
      <c r="J257" s="3">
        <v>231594674</v>
      </c>
      <c r="K257" s="5" t="s">
        <v>27</v>
      </c>
    </row>
    <row r="258" spans="1:11" hidden="1" x14ac:dyDescent="0.2">
      <c r="A258" s="22" t="s">
        <v>81</v>
      </c>
      <c r="B258" s="22" t="s">
        <v>49</v>
      </c>
      <c r="C258" s="22" t="s">
        <v>109</v>
      </c>
      <c r="D258" s="22" t="s">
        <v>98</v>
      </c>
      <c r="E258" s="3">
        <v>90145</v>
      </c>
      <c r="F258" s="3">
        <v>90541</v>
      </c>
      <c r="G258" s="3">
        <v>173900</v>
      </c>
      <c r="I258" s="5" t="s">
        <v>27</v>
      </c>
      <c r="J258" s="3">
        <v>4670316</v>
      </c>
      <c r="K258" s="5" t="s">
        <v>27</v>
      </c>
    </row>
    <row r="259" spans="1:11" hidden="1" x14ac:dyDescent="0.2">
      <c r="A259" s="22" t="s">
        <v>81</v>
      </c>
      <c r="B259" s="22" t="s">
        <v>49</v>
      </c>
      <c r="C259" s="22" t="s">
        <v>109</v>
      </c>
      <c r="D259" s="22" t="s">
        <v>99</v>
      </c>
      <c r="E259" s="3">
        <v>37717</v>
      </c>
      <c r="F259" s="3">
        <v>38968</v>
      </c>
      <c r="G259" s="3">
        <v>250219</v>
      </c>
      <c r="I259" s="5" t="s">
        <v>27</v>
      </c>
      <c r="J259" s="3">
        <v>6533506</v>
      </c>
      <c r="K259" s="5" t="s">
        <v>27</v>
      </c>
    </row>
    <row r="260" spans="1:11" hidden="1" x14ac:dyDescent="0.2">
      <c r="A260" s="22" t="s">
        <v>81</v>
      </c>
      <c r="B260" s="22" t="s">
        <v>49</v>
      </c>
      <c r="C260" s="22" t="s">
        <v>109</v>
      </c>
      <c r="D260" s="22" t="s">
        <v>100</v>
      </c>
      <c r="E260" s="3">
        <v>24189</v>
      </c>
      <c r="F260" s="3">
        <v>27568</v>
      </c>
      <c r="G260" s="3">
        <v>321013</v>
      </c>
      <c r="I260" s="5" t="s">
        <v>27</v>
      </c>
      <c r="J260" s="3">
        <v>8942787</v>
      </c>
      <c r="K260" s="5" t="s">
        <v>27</v>
      </c>
    </row>
    <row r="261" spans="1:11" hidden="1" x14ac:dyDescent="0.2">
      <c r="A261" s="22" t="s">
        <v>81</v>
      </c>
      <c r="B261" s="22" t="s">
        <v>49</v>
      </c>
      <c r="C261" s="22" t="s">
        <v>109</v>
      </c>
      <c r="D261" s="22" t="s">
        <v>101</v>
      </c>
      <c r="E261" s="3">
        <v>152051</v>
      </c>
      <c r="F261" s="3">
        <v>157077</v>
      </c>
      <c r="G261" s="3">
        <v>745132</v>
      </c>
      <c r="I261" s="5" t="s">
        <v>27</v>
      </c>
      <c r="J261" s="3">
        <v>20146609</v>
      </c>
      <c r="K261" s="5" t="s">
        <v>27</v>
      </c>
    </row>
    <row r="262" spans="1:11" hidden="1" x14ac:dyDescent="0.2">
      <c r="A262" s="22" t="s">
        <v>81</v>
      </c>
      <c r="B262" s="22" t="s">
        <v>49</v>
      </c>
      <c r="C262" s="22" t="s">
        <v>109</v>
      </c>
      <c r="D262" s="22" t="s">
        <v>102</v>
      </c>
      <c r="E262" s="3">
        <v>17991</v>
      </c>
      <c r="F262" s="3">
        <v>30900</v>
      </c>
      <c r="G262" s="3">
        <v>644560</v>
      </c>
      <c r="I262" s="5" t="s">
        <v>27</v>
      </c>
      <c r="J262" s="3">
        <v>19275819</v>
      </c>
      <c r="K262" s="5" t="s">
        <v>27</v>
      </c>
    </row>
    <row r="263" spans="1:11" hidden="1" x14ac:dyDescent="0.2">
      <c r="A263" s="22" t="s">
        <v>81</v>
      </c>
      <c r="B263" s="22" t="s">
        <v>49</v>
      </c>
      <c r="C263" s="22" t="s">
        <v>109</v>
      </c>
      <c r="D263" s="22" t="s">
        <v>103</v>
      </c>
      <c r="E263" s="3">
        <v>3025</v>
      </c>
      <c r="F263" s="3">
        <v>18604</v>
      </c>
      <c r="G263" s="3">
        <v>389556</v>
      </c>
      <c r="I263" s="5" t="s">
        <v>27</v>
      </c>
      <c r="J263" s="3">
        <v>11734384</v>
      </c>
      <c r="K263" s="5" t="s">
        <v>27</v>
      </c>
    </row>
    <row r="264" spans="1:11" hidden="1" x14ac:dyDescent="0.2">
      <c r="A264" s="22" t="s">
        <v>81</v>
      </c>
      <c r="B264" s="22" t="s">
        <v>49</v>
      </c>
      <c r="C264" s="22" t="s">
        <v>109</v>
      </c>
      <c r="D264" s="22" t="s">
        <v>104</v>
      </c>
      <c r="E264" s="3">
        <v>173067</v>
      </c>
      <c r="F264" s="3">
        <v>206581</v>
      </c>
      <c r="G264" s="3">
        <v>1779248</v>
      </c>
      <c r="I264" s="5" t="s">
        <v>27</v>
      </c>
      <c r="J264" s="3">
        <v>51156812</v>
      </c>
      <c r="K264" s="5" t="s">
        <v>27</v>
      </c>
    </row>
    <row r="265" spans="1:11" hidden="1" x14ac:dyDescent="0.2">
      <c r="A265" s="22" t="s">
        <v>81</v>
      </c>
      <c r="B265" s="22" t="s">
        <v>49</v>
      </c>
      <c r="C265" s="22" t="s">
        <v>109</v>
      </c>
      <c r="D265" s="22" t="s">
        <v>105</v>
      </c>
      <c r="E265" s="3">
        <v>1546</v>
      </c>
      <c r="F265" s="3">
        <v>274874</v>
      </c>
      <c r="G265" s="3">
        <v>8409475</v>
      </c>
      <c r="I265" s="5" t="s">
        <v>27</v>
      </c>
      <c r="J265" s="3">
        <v>180437862</v>
      </c>
      <c r="K265" s="5" t="s">
        <v>27</v>
      </c>
    </row>
    <row r="266" spans="1:11" hidden="1" x14ac:dyDescent="0.2">
      <c r="A266" s="22" t="s">
        <v>81</v>
      </c>
      <c r="B266" s="22" t="s">
        <v>51</v>
      </c>
      <c r="C266" s="22" t="s">
        <v>110</v>
      </c>
      <c r="D266" s="22" t="s">
        <v>97</v>
      </c>
      <c r="E266" s="3">
        <v>45825</v>
      </c>
      <c r="F266" s="3">
        <v>81671</v>
      </c>
      <c r="G266" s="3">
        <v>3011883</v>
      </c>
      <c r="I266" s="5" t="s">
        <v>27</v>
      </c>
      <c r="J266" s="3">
        <v>125427378</v>
      </c>
      <c r="K266" s="5" t="s">
        <v>27</v>
      </c>
    </row>
    <row r="267" spans="1:11" hidden="1" x14ac:dyDescent="0.2">
      <c r="A267" s="22" t="s">
        <v>81</v>
      </c>
      <c r="B267" s="22" t="s">
        <v>51</v>
      </c>
      <c r="C267" s="22" t="s">
        <v>110</v>
      </c>
      <c r="D267" s="22" t="s">
        <v>98</v>
      </c>
      <c r="E267" s="3">
        <v>23429</v>
      </c>
      <c r="F267" s="3">
        <v>23479</v>
      </c>
      <c r="G267" s="3">
        <v>38280</v>
      </c>
      <c r="I267" s="5" t="s">
        <v>27</v>
      </c>
      <c r="J267" s="3">
        <v>1513992</v>
      </c>
      <c r="K267" s="5" t="s">
        <v>27</v>
      </c>
    </row>
    <row r="268" spans="1:11" hidden="1" x14ac:dyDescent="0.2">
      <c r="A268" s="22" t="s">
        <v>81</v>
      </c>
      <c r="B268" s="22" t="s">
        <v>51</v>
      </c>
      <c r="C268" s="22" t="s">
        <v>110</v>
      </c>
      <c r="D268" s="22" t="s">
        <v>99</v>
      </c>
      <c r="E268" s="3">
        <v>7329</v>
      </c>
      <c r="F268" s="3">
        <v>7420</v>
      </c>
      <c r="G268" s="3">
        <v>48476</v>
      </c>
      <c r="I268" s="5" t="s">
        <v>27</v>
      </c>
      <c r="J268" s="3">
        <v>1709203</v>
      </c>
      <c r="K268" s="5" t="s">
        <v>27</v>
      </c>
    </row>
    <row r="269" spans="1:11" hidden="1" x14ac:dyDescent="0.2">
      <c r="A269" s="22" t="s">
        <v>81</v>
      </c>
      <c r="B269" s="22" t="s">
        <v>51</v>
      </c>
      <c r="C269" s="22" t="s">
        <v>110</v>
      </c>
      <c r="D269" s="22" t="s">
        <v>100</v>
      </c>
      <c r="E269" s="3">
        <v>5642</v>
      </c>
      <c r="F269" s="3">
        <v>5943</v>
      </c>
      <c r="G269" s="3">
        <v>75815</v>
      </c>
      <c r="I269" s="5" t="s">
        <v>27</v>
      </c>
      <c r="J269" s="3">
        <v>2792498</v>
      </c>
      <c r="K269" s="5" t="s">
        <v>27</v>
      </c>
    </row>
    <row r="270" spans="1:11" hidden="1" x14ac:dyDescent="0.2">
      <c r="A270" s="22" t="s">
        <v>81</v>
      </c>
      <c r="B270" s="22" t="s">
        <v>51</v>
      </c>
      <c r="C270" s="22" t="s">
        <v>110</v>
      </c>
      <c r="D270" s="22" t="s">
        <v>101</v>
      </c>
      <c r="E270" s="3">
        <v>36400</v>
      </c>
      <c r="F270" s="3">
        <v>36842</v>
      </c>
      <c r="G270" s="3">
        <v>162571</v>
      </c>
      <c r="I270" s="5" t="s">
        <v>27</v>
      </c>
      <c r="J270" s="3">
        <v>6015693</v>
      </c>
      <c r="K270" s="5" t="s">
        <v>27</v>
      </c>
    </row>
    <row r="271" spans="1:11" hidden="1" x14ac:dyDescent="0.2">
      <c r="A271" s="22" t="s">
        <v>81</v>
      </c>
      <c r="B271" s="22" t="s">
        <v>51</v>
      </c>
      <c r="C271" s="22" t="s">
        <v>110</v>
      </c>
      <c r="D271" s="22" t="s">
        <v>102</v>
      </c>
      <c r="E271" s="3">
        <v>5961</v>
      </c>
      <c r="F271" s="3">
        <v>7553</v>
      </c>
      <c r="G271" s="3">
        <v>221482</v>
      </c>
      <c r="I271" s="5" t="s">
        <v>27</v>
      </c>
      <c r="J271" s="3">
        <v>8334774</v>
      </c>
      <c r="K271" s="5" t="s">
        <v>27</v>
      </c>
    </row>
    <row r="272" spans="1:11" hidden="1" x14ac:dyDescent="0.2">
      <c r="A272" s="22" t="s">
        <v>81</v>
      </c>
      <c r="B272" s="22" t="s">
        <v>51</v>
      </c>
      <c r="C272" s="22" t="s">
        <v>110</v>
      </c>
      <c r="D272" s="22" t="s">
        <v>103</v>
      </c>
      <c r="E272" s="3">
        <v>1792</v>
      </c>
      <c r="F272" s="3">
        <v>5031</v>
      </c>
      <c r="G272" s="3">
        <v>231397</v>
      </c>
      <c r="I272" s="5" t="s">
        <v>27</v>
      </c>
      <c r="J272" s="3">
        <v>9060963</v>
      </c>
      <c r="K272" s="5" t="s">
        <v>27</v>
      </c>
    </row>
    <row r="273" spans="1:11" hidden="1" x14ac:dyDescent="0.2">
      <c r="A273" s="22" t="s">
        <v>81</v>
      </c>
      <c r="B273" s="22" t="s">
        <v>51</v>
      </c>
      <c r="C273" s="22" t="s">
        <v>110</v>
      </c>
      <c r="D273" s="22" t="s">
        <v>104</v>
      </c>
      <c r="E273" s="3">
        <v>44153</v>
      </c>
      <c r="F273" s="3">
        <v>49426</v>
      </c>
      <c r="G273" s="3">
        <v>615450</v>
      </c>
      <c r="I273" s="5" t="s">
        <v>27</v>
      </c>
      <c r="J273" s="3">
        <v>23411430</v>
      </c>
      <c r="K273" s="5" t="s">
        <v>27</v>
      </c>
    </row>
    <row r="274" spans="1:11" hidden="1" x14ac:dyDescent="0.2">
      <c r="A274" s="22" t="s">
        <v>81</v>
      </c>
      <c r="B274" s="22" t="s">
        <v>51</v>
      </c>
      <c r="C274" s="22" t="s">
        <v>110</v>
      </c>
      <c r="D274" s="22" t="s">
        <v>105</v>
      </c>
      <c r="E274" s="3">
        <v>1672</v>
      </c>
      <c r="F274" s="3">
        <v>32245</v>
      </c>
      <c r="G274" s="3">
        <v>2396433</v>
      </c>
      <c r="I274" s="5" t="s">
        <v>27</v>
      </c>
      <c r="J274" s="3">
        <v>102015948</v>
      </c>
      <c r="K274" s="5" t="s">
        <v>27</v>
      </c>
    </row>
    <row r="275" spans="1:11" hidden="1" x14ac:dyDescent="0.2">
      <c r="A275" s="22" t="s">
        <v>81</v>
      </c>
      <c r="B275" s="22" t="s">
        <v>53</v>
      </c>
      <c r="C275" s="22" t="s">
        <v>54</v>
      </c>
      <c r="D275" s="22" t="s">
        <v>97</v>
      </c>
      <c r="E275" s="3">
        <v>23414</v>
      </c>
      <c r="F275" s="3">
        <v>76024</v>
      </c>
      <c r="G275" s="3">
        <v>2458562</v>
      </c>
      <c r="I275" s="5" t="s">
        <v>27</v>
      </c>
      <c r="J275" s="3">
        <v>181920572</v>
      </c>
      <c r="K275" s="5" t="s">
        <v>27</v>
      </c>
    </row>
    <row r="276" spans="1:11" hidden="1" x14ac:dyDescent="0.2">
      <c r="A276" s="22" t="s">
        <v>81</v>
      </c>
      <c r="B276" s="22" t="s">
        <v>53</v>
      </c>
      <c r="C276" s="22" t="s">
        <v>54</v>
      </c>
      <c r="D276" s="22" t="s">
        <v>98</v>
      </c>
      <c r="E276" s="3">
        <v>11387</v>
      </c>
      <c r="F276" s="3">
        <v>11427</v>
      </c>
      <c r="G276" s="3">
        <v>17240</v>
      </c>
      <c r="I276" s="5" t="s">
        <v>27</v>
      </c>
      <c r="J276" s="3">
        <v>1622970</v>
      </c>
      <c r="K276" s="5" t="s">
        <v>27</v>
      </c>
    </row>
    <row r="277" spans="1:11" hidden="1" x14ac:dyDescent="0.2">
      <c r="A277" s="22" t="s">
        <v>81</v>
      </c>
      <c r="B277" s="22" t="s">
        <v>53</v>
      </c>
      <c r="C277" s="22" t="s">
        <v>54</v>
      </c>
      <c r="D277" s="22" t="s">
        <v>99</v>
      </c>
      <c r="E277" s="3">
        <v>3463</v>
      </c>
      <c r="F277" s="3">
        <v>3516</v>
      </c>
      <c r="G277" s="3">
        <v>22971</v>
      </c>
      <c r="I277" s="5" t="s">
        <v>27</v>
      </c>
      <c r="J277" s="3">
        <v>1269594</v>
      </c>
      <c r="K277" s="5" t="s">
        <v>27</v>
      </c>
    </row>
    <row r="278" spans="1:11" hidden="1" x14ac:dyDescent="0.2">
      <c r="A278" s="22" t="s">
        <v>81</v>
      </c>
      <c r="B278" s="22" t="s">
        <v>53</v>
      </c>
      <c r="C278" s="22" t="s">
        <v>54</v>
      </c>
      <c r="D278" s="22" t="s">
        <v>100</v>
      </c>
      <c r="E278" s="3">
        <v>2864</v>
      </c>
      <c r="F278" s="3">
        <v>3024</v>
      </c>
      <c r="G278" s="3">
        <v>38679</v>
      </c>
      <c r="I278" s="5" t="s">
        <v>27</v>
      </c>
      <c r="J278" s="3">
        <v>2261682</v>
      </c>
      <c r="K278" s="5" t="s">
        <v>27</v>
      </c>
    </row>
    <row r="279" spans="1:11" hidden="1" x14ac:dyDescent="0.2">
      <c r="A279" s="22" t="s">
        <v>81</v>
      </c>
      <c r="B279" s="22" t="s">
        <v>53</v>
      </c>
      <c r="C279" s="22" t="s">
        <v>54</v>
      </c>
      <c r="D279" s="22" t="s">
        <v>101</v>
      </c>
      <c r="E279" s="3">
        <v>17714</v>
      </c>
      <c r="F279" s="3">
        <v>17967</v>
      </c>
      <c r="G279" s="3">
        <v>78890</v>
      </c>
      <c r="I279" s="5" t="s">
        <v>27</v>
      </c>
      <c r="J279" s="3">
        <v>5154246</v>
      </c>
      <c r="K279" s="5" t="s">
        <v>27</v>
      </c>
    </row>
    <row r="280" spans="1:11" hidden="1" x14ac:dyDescent="0.2">
      <c r="A280" s="22" t="s">
        <v>81</v>
      </c>
      <c r="B280" s="22" t="s">
        <v>53</v>
      </c>
      <c r="C280" s="22" t="s">
        <v>54</v>
      </c>
      <c r="D280" s="22" t="s">
        <v>102</v>
      </c>
      <c r="E280" s="3">
        <v>3655</v>
      </c>
      <c r="F280" s="3">
        <v>4793</v>
      </c>
      <c r="G280" s="3">
        <v>143929</v>
      </c>
      <c r="I280" s="5" t="s">
        <v>27</v>
      </c>
      <c r="J280" s="3">
        <v>9812150</v>
      </c>
      <c r="K280" s="5" t="s">
        <v>27</v>
      </c>
    </row>
    <row r="281" spans="1:11" hidden="1" x14ac:dyDescent="0.2">
      <c r="A281" s="22" t="s">
        <v>81</v>
      </c>
      <c r="B281" s="22" t="s">
        <v>53</v>
      </c>
      <c r="C281" s="22" t="s">
        <v>54</v>
      </c>
      <c r="D281" s="22" t="s">
        <v>103</v>
      </c>
      <c r="E281" s="3">
        <v>1183</v>
      </c>
      <c r="F281" s="3">
        <v>3271</v>
      </c>
      <c r="G281" s="3">
        <v>191747</v>
      </c>
      <c r="I281" s="5" t="s">
        <v>27</v>
      </c>
      <c r="J281" s="3">
        <v>13910259</v>
      </c>
      <c r="K281" s="5" t="s">
        <v>27</v>
      </c>
    </row>
    <row r="282" spans="1:11" hidden="1" x14ac:dyDescent="0.2">
      <c r="A282" s="22" t="s">
        <v>81</v>
      </c>
      <c r="B282" s="22" t="s">
        <v>53</v>
      </c>
      <c r="C282" s="22" t="s">
        <v>54</v>
      </c>
      <c r="D282" s="22" t="s">
        <v>104</v>
      </c>
      <c r="E282" s="3">
        <v>22552</v>
      </c>
      <c r="F282" s="3">
        <v>26031</v>
      </c>
      <c r="G282" s="3">
        <v>414566</v>
      </c>
      <c r="I282" s="5" t="s">
        <v>27</v>
      </c>
      <c r="J282" s="3">
        <v>28876655</v>
      </c>
      <c r="K282" s="5" t="s">
        <v>27</v>
      </c>
    </row>
    <row r="283" spans="1:11" hidden="1" x14ac:dyDescent="0.2">
      <c r="A283" s="22" t="s">
        <v>81</v>
      </c>
      <c r="B283" s="22" t="s">
        <v>53</v>
      </c>
      <c r="C283" s="22" t="s">
        <v>54</v>
      </c>
      <c r="D283" s="22" t="s">
        <v>105</v>
      </c>
      <c r="E283" s="3">
        <v>862</v>
      </c>
      <c r="F283" s="3">
        <v>49993</v>
      </c>
      <c r="G283" s="3">
        <v>2043996</v>
      </c>
      <c r="I283" s="5" t="s">
        <v>27</v>
      </c>
      <c r="J283" s="3">
        <v>153043917</v>
      </c>
      <c r="K283" s="5" t="s">
        <v>27</v>
      </c>
    </row>
    <row r="284" spans="1:11" hidden="1" x14ac:dyDescent="0.2">
      <c r="A284" s="22" t="s">
        <v>81</v>
      </c>
      <c r="B284" s="22" t="s">
        <v>55</v>
      </c>
      <c r="C284" s="22" t="s">
        <v>111</v>
      </c>
      <c r="D284" s="22" t="s">
        <v>97</v>
      </c>
      <c r="E284" s="3">
        <v>56722</v>
      </c>
      <c r="F284" s="3">
        <v>246131</v>
      </c>
      <c r="G284" s="3">
        <v>4724500</v>
      </c>
      <c r="I284" s="5" t="s">
        <v>27</v>
      </c>
      <c r="J284" s="3">
        <v>386953982</v>
      </c>
      <c r="K284" s="5" t="s">
        <v>27</v>
      </c>
    </row>
    <row r="285" spans="1:11" hidden="1" x14ac:dyDescent="0.2">
      <c r="A285" s="22" t="s">
        <v>81</v>
      </c>
      <c r="B285" s="22" t="s">
        <v>55</v>
      </c>
      <c r="C285" s="22" t="s">
        <v>111</v>
      </c>
      <c r="D285" s="22" t="s">
        <v>98</v>
      </c>
      <c r="E285" s="3">
        <v>31204</v>
      </c>
      <c r="F285" s="3">
        <v>31987</v>
      </c>
      <c r="G285" s="3">
        <v>55443</v>
      </c>
      <c r="I285" s="5" t="s">
        <v>27</v>
      </c>
      <c r="J285" s="3">
        <v>3527545</v>
      </c>
      <c r="K285" s="5" t="s">
        <v>27</v>
      </c>
    </row>
    <row r="286" spans="1:11" hidden="1" x14ac:dyDescent="0.2">
      <c r="A286" s="22" t="s">
        <v>81</v>
      </c>
      <c r="B286" s="22" t="s">
        <v>55</v>
      </c>
      <c r="C286" s="22" t="s">
        <v>111</v>
      </c>
      <c r="D286" s="22" t="s">
        <v>99</v>
      </c>
      <c r="E286" s="3">
        <v>9031</v>
      </c>
      <c r="F286" s="3">
        <v>9555</v>
      </c>
      <c r="G286" s="3">
        <v>58445</v>
      </c>
      <c r="I286" s="5" t="s">
        <v>27</v>
      </c>
      <c r="J286" s="3">
        <v>3451950</v>
      </c>
      <c r="K286" s="5" t="s">
        <v>27</v>
      </c>
    </row>
    <row r="287" spans="1:11" hidden="1" x14ac:dyDescent="0.2">
      <c r="A287" s="22" t="s">
        <v>81</v>
      </c>
      <c r="B287" s="22" t="s">
        <v>55</v>
      </c>
      <c r="C287" s="22" t="s">
        <v>111</v>
      </c>
      <c r="D287" s="22" t="s">
        <v>100</v>
      </c>
      <c r="E287" s="3">
        <v>5340</v>
      </c>
      <c r="F287" s="3">
        <v>6728</v>
      </c>
      <c r="G287" s="3">
        <v>71041</v>
      </c>
      <c r="I287" s="5" t="s">
        <v>27</v>
      </c>
      <c r="J287" s="3">
        <v>4810200</v>
      </c>
      <c r="K287" s="5" t="s">
        <v>27</v>
      </c>
    </row>
    <row r="288" spans="1:11" hidden="1" x14ac:dyDescent="0.2">
      <c r="A288" s="22" t="s">
        <v>81</v>
      </c>
      <c r="B288" s="22" t="s">
        <v>55</v>
      </c>
      <c r="C288" s="22" t="s">
        <v>111</v>
      </c>
      <c r="D288" s="22" t="s">
        <v>101</v>
      </c>
      <c r="E288" s="3">
        <v>45575</v>
      </c>
      <c r="F288" s="3">
        <v>48270</v>
      </c>
      <c r="G288" s="3">
        <v>184929</v>
      </c>
      <c r="I288" s="5" t="s">
        <v>27</v>
      </c>
      <c r="J288" s="3">
        <v>11789695</v>
      </c>
      <c r="K288" s="5" t="s">
        <v>27</v>
      </c>
    </row>
    <row r="289" spans="1:11" hidden="1" x14ac:dyDescent="0.2">
      <c r="A289" s="22" t="s">
        <v>81</v>
      </c>
      <c r="B289" s="22" t="s">
        <v>55</v>
      </c>
      <c r="C289" s="22" t="s">
        <v>111</v>
      </c>
      <c r="D289" s="22" t="s">
        <v>102</v>
      </c>
      <c r="E289" s="3">
        <v>7141</v>
      </c>
      <c r="F289" s="3">
        <v>19134</v>
      </c>
      <c r="G289" s="3">
        <v>297955</v>
      </c>
      <c r="I289" s="5" t="s">
        <v>27</v>
      </c>
      <c r="J289" s="3">
        <v>19027958</v>
      </c>
      <c r="K289" s="5" t="s">
        <v>27</v>
      </c>
    </row>
    <row r="290" spans="1:11" hidden="1" x14ac:dyDescent="0.2">
      <c r="A290" s="22" t="s">
        <v>81</v>
      </c>
      <c r="B290" s="22" t="s">
        <v>55</v>
      </c>
      <c r="C290" s="22" t="s">
        <v>111</v>
      </c>
      <c r="D290" s="22" t="s">
        <v>103</v>
      </c>
      <c r="E290" s="3">
        <v>2635</v>
      </c>
      <c r="F290" s="3">
        <v>24403</v>
      </c>
      <c r="G290" s="3">
        <v>453303</v>
      </c>
      <c r="I290" s="5" t="s">
        <v>27</v>
      </c>
      <c r="J290" s="3">
        <v>29978346</v>
      </c>
      <c r="K290" s="5" t="s">
        <v>27</v>
      </c>
    </row>
    <row r="291" spans="1:11" hidden="1" x14ac:dyDescent="0.2">
      <c r="A291" s="22" t="s">
        <v>81</v>
      </c>
      <c r="B291" s="22" t="s">
        <v>55</v>
      </c>
      <c r="C291" s="22" t="s">
        <v>111</v>
      </c>
      <c r="D291" s="22" t="s">
        <v>104</v>
      </c>
      <c r="E291" s="3">
        <v>55351</v>
      </c>
      <c r="F291" s="3">
        <v>91807</v>
      </c>
      <c r="G291" s="3">
        <v>936187</v>
      </c>
      <c r="I291" s="5" t="s">
        <v>27</v>
      </c>
      <c r="J291" s="3">
        <v>60795999</v>
      </c>
      <c r="K291" s="5" t="s">
        <v>27</v>
      </c>
    </row>
    <row r="292" spans="1:11" hidden="1" x14ac:dyDescent="0.2">
      <c r="A292" s="22" t="s">
        <v>81</v>
      </c>
      <c r="B292" s="22" t="s">
        <v>55</v>
      </c>
      <c r="C292" s="22" t="s">
        <v>111</v>
      </c>
      <c r="D292" s="22" t="s">
        <v>105</v>
      </c>
      <c r="E292" s="3">
        <v>1371</v>
      </c>
      <c r="F292" s="3">
        <v>154324</v>
      </c>
      <c r="G292" s="3">
        <v>3788313</v>
      </c>
      <c r="I292" s="5" t="s">
        <v>27</v>
      </c>
      <c r="J292" s="3">
        <v>326157983</v>
      </c>
      <c r="K292" s="5" t="s">
        <v>27</v>
      </c>
    </row>
    <row r="293" spans="1:11" hidden="1" x14ac:dyDescent="0.2">
      <c r="A293" s="22" t="s">
        <v>81</v>
      </c>
      <c r="B293" s="22" t="s">
        <v>57</v>
      </c>
      <c r="C293" s="22" t="s">
        <v>112</v>
      </c>
      <c r="D293" s="22" t="s">
        <v>97</v>
      </c>
      <c r="E293" s="3">
        <v>54876</v>
      </c>
      <c r="F293" s="3">
        <v>104179</v>
      </c>
      <c r="G293" s="3">
        <v>913203</v>
      </c>
      <c r="I293" s="5" t="s">
        <v>27</v>
      </c>
      <c r="J293" s="3">
        <v>40501701</v>
      </c>
      <c r="K293" s="5" t="s">
        <v>27</v>
      </c>
    </row>
    <row r="294" spans="1:11" hidden="1" x14ac:dyDescent="0.2">
      <c r="A294" s="22" t="s">
        <v>81</v>
      </c>
      <c r="B294" s="22" t="s">
        <v>57</v>
      </c>
      <c r="C294" s="22" t="s">
        <v>112</v>
      </c>
      <c r="D294" s="22" t="s">
        <v>98</v>
      </c>
      <c r="E294" s="3">
        <v>39452</v>
      </c>
      <c r="F294" s="3">
        <v>39631</v>
      </c>
      <c r="G294" s="3">
        <v>61380</v>
      </c>
      <c r="I294" s="5" t="s">
        <v>38</v>
      </c>
      <c r="J294" s="3">
        <v>2737049</v>
      </c>
      <c r="K294" s="5" t="s">
        <v>27</v>
      </c>
    </row>
    <row r="295" spans="1:11" hidden="1" x14ac:dyDescent="0.2">
      <c r="A295" s="22" t="s">
        <v>81</v>
      </c>
      <c r="B295" s="22" t="s">
        <v>57</v>
      </c>
      <c r="C295" s="22" t="s">
        <v>112</v>
      </c>
      <c r="D295" s="22" t="s">
        <v>99</v>
      </c>
      <c r="E295" s="3">
        <v>6895</v>
      </c>
      <c r="F295" s="3">
        <v>7199</v>
      </c>
      <c r="G295" s="3">
        <v>44349</v>
      </c>
      <c r="I295" s="5" t="s">
        <v>27</v>
      </c>
      <c r="J295" s="3">
        <v>1701722</v>
      </c>
      <c r="K295" s="5" t="s">
        <v>27</v>
      </c>
    </row>
    <row r="296" spans="1:11" hidden="1" x14ac:dyDescent="0.2">
      <c r="A296" s="22" t="s">
        <v>81</v>
      </c>
      <c r="B296" s="22" t="s">
        <v>57</v>
      </c>
      <c r="C296" s="22" t="s">
        <v>112</v>
      </c>
      <c r="D296" s="22" t="s">
        <v>100</v>
      </c>
      <c r="E296" s="3">
        <v>3650</v>
      </c>
      <c r="F296" s="3">
        <v>4237</v>
      </c>
      <c r="G296" s="3">
        <v>46788</v>
      </c>
      <c r="I296" s="5" t="s">
        <v>27</v>
      </c>
      <c r="J296" s="3">
        <v>1999433</v>
      </c>
      <c r="K296" s="5" t="s">
        <v>27</v>
      </c>
    </row>
    <row r="297" spans="1:11" hidden="1" x14ac:dyDescent="0.2">
      <c r="A297" s="22" t="s">
        <v>81</v>
      </c>
      <c r="B297" s="22" t="s">
        <v>57</v>
      </c>
      <c r="C297" s="22" t="s">
        <v>112</v>
      </c>
      <c r="D297" s="22" t="s">
        <v>101</v>
      </c>
      <c r="E297" s="3">
        <v>49997</v>
      </c>
      <c r="F297" s="3">
        <v>51067</v>
      </c>
      <c r="G297" s="3">
        <v>152517</v>
      </c>
      <c r="I297" s="5" t="s">
        <v>27</v>
      </c>
      <c r="J297" s="3">
        <v>6438204</v>
      </c>
      <c r="K297" s="5" t="s">
        <v>27</v>
      </c>
    </row>
    <row r="298" spans="1:11" hidden="1" x14ac:dyDescent="0.2">
      <c r="A298" s="22" t="s">
        <v>81</v>
      </c>
      <c r="B298" s="22" t="s">
        <v>57</v>
      </c>
      <c r="C298" s="22" t="s">
        <v>112</v>
      </c>
      <c r="D298" s="22" t="s">
        <v>102</v>
      </c>
      <c r="E298" s="3">
        <v>3095</v>
      </c>
      <c r="F298" s="3">
        <v>5477</v>
      </c>
      <c r="G298" s="3">
        <v>103807</v>
      </c>
      <c r="I298" s="5" t="s">
        <v>27</v>
      </c>
      <c r="J298" s="3">
        <v>4736910</v>
      </c>
      <c r="K298" s="5" t="s">
        <v>27</v>
      </c>
    </row>
    <row r="299" spans="1:11" hidden="1" x14ac:dyDescent="0.2">
      <c r="A299" s="22" t="s">
        <v>81</v>
      </c>
      <c r="B299" s="22" t="s">
        <v>57</v>
      </c>
      <c r="C299" s="22" t="s">
        <v>112</v>
      </c>
      <c r="D299" s="22" t="s">
        <v>103</v>
      </c>
      <c r="E299" s="3">
        <v>962</v>
      </c>
      <c r="F299" s="3">
        <v>4747</v>
      </c>
      <c r="G299" s="3">
        <v>92369</v>
      </c>
      <c r="I299" s="5" t="s">
        <v>27</v>
      </c>
      <c r="J299" s="3">
        <v>4425454</v>
      </c>
      <c r="K299" s="5" t="s">
        <v>27</v>
      </c>
    </row>
    <row r="300" spans="1:11" hidden="1" x14ac:dyDescent="0.2">
      <c r="A300" s="22" t="s">
        <v>81</v>
      </c>
      <c r="B300" s="22" t="s">
        <v>57</v>
      </c>
      <c r="C300" s="22" t="s">
        <v>112</v>
      </c>
      <c r="D300" s="22" t="s">
        <v>104</v>
      </c>
      <c r="E300" s="3">
        <v>54054</v>
      </c>
      <c r="F300" s="3">
        <v>61291</v>
      </c>
      <c r="G300" s="3">
        <v>348693</v>
      </c>
      <c r="I300" s="5" t="s">
        <v>27</v>
      </c>
      <c r="J300" s="3">
        <v>15600568</v>
      </c>
      <c r="K300" s="5" t="s">
        <v>27</v>
      </c>
    </row>
    <row r="301" spans="1:11" hidden="1" x14ac:dyDescent="0.2">
      <c r="A301" s="22" t="s">
        <v>81</v>
      </c>
      <c r="B301" s="22" t="s">
        <v>57</v>
      </c>
      <c r="C301" s="22" t="s">
        <v>112</v>
      </c>
      <c r="D301" s="22" t="s">
        <v>105</v>
      </c>
      <c r="E301" s="3">
        <v>822</v>
      </c>
      <c r="F301" s="3">
        <v>42888</v>
      </c>
      <c r="G301" s="3">
        <v>564510</v>
      </c>
      <c r="I301" s="5" t="s">
        <v>27</v>
      </c>
      <c r="J301" s="3">
        <v>24901133</v>
      </c>
      <c r="K301" s="5" t="s">
        <v>27</v>
      </c>
    </row>
    <row r="302" spans="1:11" hidden="1" x14ac:dyDescent="0.2">
      <c r="A302" s="22" t="s">
        <v>81</v>
      </c>
      <c r="B302" s="22" t="s">
        <v>59</v>
      </c>
      <c r="C302" s="22" t="s">
        <v>113</v>
      </c>
      <c r="D302" s="22" t="s">
        <v>97</v>
      </c>
      <c r="E302" s="3">
        <v>154901</v>
      </c>
      <c r="F302" s="3">
        <v>204208</v>
      </c>
      <c r="G302" s="3">
        <v>3672171</v>
      </c>
      <c r="I302" s="5" t="s">
        <v>27</v>
      </c>
      <c r="J302" s="3">
        <v>287071415</v>
      </c>
      <c r="K302" s="5" t="s">
        <v>27</v>
      </c>
    </row>
    <row r="303" spans="1:11" hidden="1" x14ac:dyDescent="0.2">
      <c r="A303" s="22" t="s">
        <v>81</v>
      </c>
      <c r="B303" s="22" t="s">
        <v>59</v>
      </c>
      <c r="C303" s="22" t="s">
        <v>113</v>
      </c>
      <c r="D303" s="22" t="s">
        <v>98</v>
      </c>
      <c r="E303" s="3">
        <v>96832</v>
      </c>
      <c r="F303" s="3">
        <v>97020</v>
      </c>
      <c r="G303" s="3">
        <v>149324</v>
      </c>
      <c r="I303" s="5" t="s">
        <v>38</v>
      </c>
      <c r="J303" s="3">
        <v>11531114</v>
      </c>
      <c r="K303" s="5" t="s">
        <v>27</v>
      </c>
    </row>
    <row r="304" spans="1:11" hidden="1" x14ac:dyDescent="0.2">
      <c r="A304" s="22" t="s">
        <v>81</v>
      </c>
      <c r="B304" s="22" t="s">
        <v>59</v>
      </c>
      <c r="C304" s="22" t="s">
        <v>113</v>
      </c>
      <c r="D304" s="22" t="s">
        <v>99</v>
      </c>
      <c r="E304" s="3">
        <v>22947</v>
      </c>
      <c r="F304" s="3">
        <v>23184</v>
      </c>
      <c r="G304" s="3">
        <v>151673</v>
      </c>
      <c r="I304" s="5" t="s">
        <v>27</v>
      </c>
      <c r="J304" s="3">
        <v>9605633</v>
      </c>
      <c r="K304" s="5" t="s">
        <v>27</v>
      </c>
    </row>
    <row r="305" spans="1:11" hidden="1" x14ac:dyDescent="0.2">
      <c r="A305" s="22" t="s">
        <v>81</v>
      </c>
      <c r="B305" s="22" t="s">
        <v>59</v>
      </c>
      <c r="C305" s="22" t="s">
        <v>113</v>
      </c>
      <c r="D305" s="22" t="s">
        <v>100</v>
      </c>
      <c r="E305" s="3">
        <v>15335</v>
      </c>
      <c r="F305" s="3">
        <v>16037</v>
      </c>
      <c r="G305" s="3">
        <v>206150</v>
      </c>
      <c r="I305" s="5" t="s">
        <v>27</v>
      </c>
      <c r="J305" s="3">
        <v>14505567</v>
      </c>
      <c r="K305" s="5" t="s">
        <v>27</v>
      </c>
    </row>
    <row r="306" spans="1:11" hidden="1" x14ac:dyDescent="0.2">
      <c r="A306" s="22" t="s">
        <v>81</v>
      </c>
      <c r="B306" s="22" t="s">
        <v>59</v>
      </c>
      <c r="C306" s="22" t="s">
        <v>113</v>
      </c>
      <c r="D306" s="22" t="s">
        <v>101</v>
      </c>
      <c r="E306" s="3">
        <v>135114</v>
      </c>
      <c r="F306" s="3">
        <v>136241</v>
      </c>
      <c r="G306" s="3">
        <v>507147</v>
      </c>
      <c r="I306" s="5" t="s">
        <v>27</v>
      </c>
      <c r="J306" s="3">
        <v>35642314</v>
      </c>
      <c r="K306" s="5" t="s">
        <v>27</v>
      </c>
    </row>
    <row r="307" spans="1:11" hidden="1" x14ac:dyDescent="0.2">
      <c r="A307" s="22" t="s">
        <v>81</v>
      </c>
      <c r="B307" s="22" t="s">
        <v>59</v>
      </c>
      <c r="C307" s="22" t="s">
        <v>113</v>
      </c>
      <c r="D307" s="22" t="s">
        <v>102</v>
      </c>
      <c r="E307" s="3">
        <v>14287</v>
      </c>
      <c r="F307" s="3">
        <v>18486</v>
      </c>
      <c r="G307" s="3">
        <v>550209</v>
      </c>
      <c r="I307" s="5" t="s">
        <v>27</v>
      </c>
      <c r="J307" s="3">
        <v>43232570</v>
      </c>
      <c r="K307" s="5" t="s">
        <v>27</v>
      </c>
    </row>
    <row r="308" spans="1:11" hidden="1" x14ac:dyDescent="0.2">
      <c r="A308" s="22" t="s">
        <v>81</v>
      </c>
      <c r="B308" s="22" t="s">
        <v>59</v>
      </c>
      <c r="C308" s="22" t="s">
        <v>113</v>
      </c>
      <c r="D308" s="22" t="s">
        <v>103</v>
      </c>
      <c r="E308" s="3">
        <v>3399</v>
      </c>
      <c r="F308" s="3">
        <v>9431</v>
      </c>
      <c r="G308" s="3">
        <v>514626</v>
      </c>
      <c r="I308" s="5" t="s">
        <v>27</v>
      </c>
      <c r="J308" s="3">
        <v>41668675</v>
      </c>
      <c r="K308" s="5" t="s">
        <v>27</v>
      </c>
    </row>
    <row r="309" spans="1:11" hidden="1" x14ac:dyDescent="0.2">
      <c r="A309" s="22" t="s">
        <v>81</v>
      </c>
      <c r="B309" s="22" t="s">
        <v>59</v>
      </c>
      <c r="C309" s="22" t="s">
        <v>113</v>
      </c>
      <c r="D309" s="22" t="s">
        <v>104</v>
      </c>
      <c r="E309" s="3">
        <v>152800</v>
      </c>
      <c r="F309" s="3">
        <v>164158</v>
      </c>
      <c r="G309" s="3">
        <v>1571982</v>
      </c>
      <c r="I309" s="5" t="s">
        <v>27</v>
      </c>
      <c r="J309" s="3">
        <v>120543559</v>
      </c>
      <c r="K309" s="5" t="s">
        <v>27</v>
      </c>
    </row>
    <row r="310" spans="1:11" hidden="1" x14ac:dyDescent="0.2">
      <c r="A310" s="22" t="s">
        <v>81</v>
      </c>
      <c r="B310" s="22" t="s">
        <v>59</v>
      </c>
      <c r="C310" s="22" t="s">
        <v>113</v>
      </c>
      <c r="D310" s="22" t="s">
        <v>105</v>
      </c>
      <c r="E310" s="3">
        <v>2101</v>
      </c>
      <c r="F310" s="3">
        <v>40050</v>
      </c>
      <c r="G310" s="3">
        <v>2100189</v>
      </c>
      <c r="I310" s="5" t="s">
        <v>27</v>
      </c>
      <c r="J310" s="3">
        <v>166527856</v>
      </c>
      <c r="K310" s="5" t="s">
        <v>27</v>
      </c>
    </row>
    <row r="311" spans="1:11" hidden="1" x14ac:dyDescent="0.2">
      <c r="A311" s="22" t="s">
        <v>81</v>
      </c>
      <c r="B311" s="22" t="s">
        <v>61</v>
      </c>
      <c r="C311" s="22" t="s">
        <v>114</v>
      </c>
      <c r="D311" s="22" t="s">
        <v>97</v>
      </c>
      <c r="E311" s="3">
        <v>13162</v>
      </c>
      <c r="F311" s="3">
        <v>32082</v>
      </c>
      <c r="G311" s="3">
        <v>2109593</v>
      </c>
      <c r="I311" s="5" t="s">
        <v>27</v>
      </c>
      <c r="J311" s="3">
        <v>219762756</v>
      </c>
      <c r="K311" s="5" t="s">
        <v>27</v>
      </c>
    </row>
    <row r="312" spans="1:11" hidden="1" x14ac:dyDescent="0.2">
      <c r="A312" s="22" t="s">
        <v>81</v>
      </c>
      <c r="B312" s="22" t="s">
        <v>61</v>
      </c>
      <c r="C312" s="22" t="s">
        <v>114</v>
      </c>
      <c r="D312" s="22" t="s">
        <v>98</v>
      </c>
      <c r="E312" s="3">
        <v>1715</v>
      </c>
      <c r="F312" s="3">
        <v>1725</v>
      </c>
      <c r="G312" s="3">
        <v>2262</v>
      </c>
      <c r="I312" s="5" t="s">
        <v>27</v>
      </c>
      <c r="J312" s="3">
        <v>256586</v>
      </c>
      <c r="K312" s="5" t="s">
        <v>27</v>
      </c>
    </row>
    <row r="313" spans="1:11" hidden="1" x14ac:dyDescent="0.2">
      <c r="A313" s="22" t="s">
        <v>81</v>
      </c>
      <c r="B313" s="22" t="s">
        <v>61</v>
      </c>
      <c r="C313" s="22" t="s">
        <v>114</v>
      </c>
      <c r="D313" s="22" t="s">
        <v>99</v>
      </c>
      <c r="E313" s="3">
        <v>370</v>
      </c>
      <c r="F313" s="3">
        <v>384</v>
      </c>
      <c r="G313" s="3">
        <v>1746</v>
      </c>
      <c r="I313" s="5" t="s">
        <v>27</v>
      </c>
      <c r="J313" s="3">
        <v>165506</v>
      </c>
      <c r="K313" s="5" t="s">
        <v>27</v>
      </c>
    </row>
    <row r="314" spans="1:11" hidden="1" x14ac:dyDescent="0.2">
      <c r="A314" s="22" t="s">
        <v>81</v>
      </c>
      <c r="B314" s="22" t="s">
        <v>61</v>
      </c>
      <c r="C314" s="22" t="s">
        <v>114</v>
      </c>
      <c r="D314" s="22" t="s">
        <v>100</v>
      </c>
      <c r="E314" s="3">
        <v>512</v>
      </c>
      <c r="F314" s="3">
        <v>530</v>
      </c>
      <c r="G314" s="3">
        <v>3389</v>
      </c>
      <c r="I314" s="5" t="s">
        <v>27</v>
      </c>
      <c r="J314" s="3">
        <v>352736</v>
      </c>
      <c r="K314" s="5" t="s">
        <v>27</v>
      </c>
    </row>
    <row r="315" spans="1:11" hidden="1" x14ac:dyDescent="0.2">
      <c r="A315" s="22" t="s">
        <v>81</v>
      </c>
      <c r="B315" s="22" t="s">
        <v>61</v>
      </c>
      <c r="C315" s="22" t="s">
        <v>114</v>
      </c>
      <c r="D315" s="22" t="s">
        <v>101</v>
      </c>
      <c r="E315" s="3">
        <v>2597</v>
      </c>
      <c r="F315" s="3">
        <v>2639</v>
      </c>
      <c r="G315" s="3">
        <v>7397</v>
      </c>
      <c r="I315" s="5" t="s">
        <v>27</v>
      </c>
      <c r="J315" s="3">
        <v>774828</v>
      </c>
      <c r="K315" s="5" t="s">
        <v>27</v>
      </c>
    </row>
    <row r="316" spans="1:11" hidden="1" x14ac:dyDescent="0.2">
      <c r="A316" s="22" t="s">
        <v>81</v>
      </c>
      <c r="B316" s="22" t="s">
        <v>61</v>
      </c>
      <c r="C316" s="22" t="s">
        <v>114</v>
      </c>
      <c r="D316" s="22" t="s">
        <v>102</v>
      </c>
      <c r="E316" s="3">
        <v>2504</v>
      </c>
      <c r="F316" s="3">
        <v>2601</v>
      </c>
      <c r="G316" s="3">
        <v>31169</v>
      </c>
      <c r="I316" s="5" t="s">
        <v>27</v>
      </c>
      <c r="J316" s="3">
        <v>2284768</v>
      </c>
      <c r="K316" s="5" t="s">
        <v>27</v>
      </c>
    </row>
    <row r="317" spans="1:11" hidden="1" x14ac:dyDescent="0.2">
      <c r="A317" s="22" t="s">
        <v>81</v>
      </c>
      <c r="B317" s="22" t="s">
        <v>61</v>
      </c>
      <c r="C317" s="22" t="s">
        <v>114</v>
      </c>
      <c r="D317" s="22" t="s">
        <v>103</v>
      </c>
      <c r="E317" s="3">
        <v>3447</v>
      </c>
      <c r="F317" s="3">
        <v>4008</v>
      </c>
      <c r="G317" s="3">
        <v>121628</v>
      </c>
      <c r="I317" s="5" t="s">
        <v>27</v>
      </c>
      <c r="J317" s="3">
        <v>10190684</v>
      </c>
      <c r="K317" s="5" t="s">
        <v>27</v>
      </c>
    </row>
    <row r="318" spans="1:11" hidden="1" x14ac:dyDescent="0.2">
      <c r="A318" s="22" t="s">
        <v>81</v>
      </c>
      <c r="B318" s="22" t="s">
        <v>61</v>
      </c>
      <c r="C318" s="22" t="s">
        <v>114</v>
      </c>
      <c r="D318" s="22" t="s">
        <v>104</v>
      </c>
      <c r="E318" s="3">
        <v>8548</v>
      </c>
      <c r="F318" s="3">
        <v>9248</v>
      </c>
      <c r="G318" s="3">
        <v>160194</v>
      </c>
      <c r="I318" s="5" t="s">
        <v>27</v>
      </c>
      <c r="J318" s="3">
        <v>13250280</v>
      </c>
      <c r="K318" s="5" t="s">
        <v>27</v>
      </c>
    </row>
    <row r="319" spans="1:11" hidden="1" x14ac:dyDescent="0.2">
      <c r="A319" s="22" t="s">
        <v>81</v>
      </c>
      <c r="B319" s="22" t="s">
        <v>61</v>
      </c>
      <c r="C319" s="22" t="s">
        <v>114</v>
      </c>
      <c r="D319" s="22" t="s">
        <v>105</v>
      </c>
      <c r="E319" s="3">
        <v>4614</v>
      </c>
      <c r="F319" s="3">
        <v>22834</v>
      </c>
      <c r="G319" s="3">
        <v>1949399</v>
      </c>
      <c r="I319" s="5" t="s">
        <v>27</v>
      </c>
      <c r="J319" s="3">
        <v>206512476</v>
      </c>
      <c r="K319" s="5" t="s">
        <v>27</v>
      </c>
    </row>
    <row r="320" spans="1:11" hidden="1" x14ac:dyDescent="0.2">
      <c r="A320" s="22" t="s">
        <v>81</v>
      </c>
      <c r="B320" s="22" t="s">
        <v>63</v>
      </c>
      <c r="C320" s="22" t="s">
        <v>115</v>
      </c>
      <c r="D320" s="22" t="s">
        <v>97</v>
      </c>
      <c r="E320" s="3">
        <v>69196</v>
      </c>
      <c r="F320" s="3">
        <v>110069</v>
      </c>
      <c r="G320" s="3">
        <v>4903833</v>
      </c>
      <c r="I320" s="5" t="s">
        <v>27</v>
      </c>
      <c r="J320" s="3">
        <v>167504318</v>
      </c>
      <c r="K320" s="5" t="s">
        <v>27</v>
      </c>
    </row>
    <row r="321" spans="1:11" hidden="1" x14ac:dyDescent="0.2">
      <c r="A321" s="22" t="s">
        <v>81</v>
      </c>
      <c r="B321" s="22" t="s">
        <v>63</v>
      </c>
      <c r="C321" s="22" t="s">
        <v>115</v>
      </c>
      <c r="D321" s="22" t="s">
        <v>98</v>
      </c>
      <c r="E321" s="3">
        <v>36807</v>
      </c>
      <c r="F321" s="3">
        <v>36986</v>
      </c>
      <c r="G321" s="3">
        <v>58882</v>
      </c>
      <c r="I321" s="5" t="s">
        <v>27</v>
      </c>
      <c r="J321" s="3">
        <v>3014807</v>
      </c>
      <c r="K321" s="5" t="s">
        <v>27</v>
      </c>
    </row>
    <row r="322" spans="1:11" hidden="1" x14ac:dyDescent="0.2">
      <c r="A322" s="22" t="s">
        <v>81</v>
      </c>
      <c r="B322" s="22" t="s">
        <v>63</v>
      </c>
      <c r="C322" s="22" t="s">
        <v>115</v>
      </c>
      <c r="D322" s="22" t="s">
        <v>99</v>
      </c>
      <c r="E322" s="3">
        <v>10705</v>
      </c>
      <c r="F322" s="3">
        <v>10800</v>
      </c>
      <c r="G322" s="3">
        <v>70847</v>
      </c>
      <c r="I322" s="5" t="s">
        <v>27</v>
      </c>
      <c r="J322" s="3">
        <v>2630750</v>
      </c>
      <c r="K322" s="5" t="s">
        <v>27</v>
      </c>
    </row>
    <row r="323" spans="1:11" hidden="1" x14ac:dyDescent="0.2">
      <c r="A323" s="22" t="s">
        <v>81</v>
      </c>
      <c r="B323" s="22" t="s">
        <v>63</v>
      </c>
      <c r="C323" s="22" t="s">
        <v>115</v>
      </c>
      <c r="D323" s="22" t="s">
        <v>100</v>
      </c>
      <c r="E323" s="3">
        <v>7998</v>
      </c>
      <c r="F323" s="3">
        <v>8241</v>
      </c>
      <c r="G323" s="3">
        <v>107946</v>
      </c>
      <c r="I323" s="5" t="s">
        <v>27</v>
      </c>
      <c r="J323" s="3">
        <v>3904658</v>
      </c>
      <c r="K323" s="5" t="s">
        <v>27</v>
      </c>
    </row>
    <row r="324" spans="1:11" hidden="1" x14ac:dyDescent="0.2">
      <c r="A324" s="22" t="s">
        <v>81</v>
      </c>
      <c r="B324" s="22" t="s">
        <v>63</v>
      </c>
      <c r="C324" s="22" t="s">
        <v>115</v>
      </c>
      <c r="D324" s="22" t="s">
        <v>101</v>
      </c>
      <c r="E324" s="3">
        <v>55510</v>
      </c>
      <c r="F324" s="3">
        <v>56027</v>
      </c>
      <c r="G324" s="3">
        <v>237675</v>
      </c>
      <c r="I324" s="5" t="s">
        <v>27</v>
      </c>
      <c r="J324" s="3">
        <v>9550215</v>
      </c>
      <c r="K324" s="5" t="s">
        <v>27</v>
      </c>
    </row>
    <row r="325" spans="1:11" hidden="1" x14ac:dyDescent="0.2">
      <c r="A325" s="22" t="s">
        <v>81</v>
      </c>
      <c r="B325" s="22" t="s">
        <v>63</v>
      </c>
      <c r="C325" s="22" t="s">
        <v>115</v>
      </c>
      <c r="D325" s="22" t="s">
        <v>102</v>
      </c>
      <c r="E325" s="3">
        <v>8732</v>
      </c>
      <c r="F325" s="3">
        <v>10113</v>
      </c>
      <c r="G325" s="3">
        <v>351469</v>
      </c>
      <c r="I325" s="5" t="s">
        <v>27</v>
      </c>
      <c r="J325" s="3">
        <v>12298812</v>
      </c>
      <c r="K325" s="5" t="s">
        <v>27</v>
      </c>
    </row>
    <row r="326" spans="1:11" hidden="1" x14ac:dyDescent="0.2">
      <c r="A326" s="22" t="s">
        <v>81</v>
      </c>
      <c r="B326" s="22" t="s">
        <v>63</v>
      </c>
      <c r="C326" s="22" t="s">
        <v>115</v>
      </c>
      <c r="D326" s="22" t="s">
        <v>103</v>
      </c>
      <c r="E326" s="3">
        <v>2951</v>
      </c>
      <c r="F326" s="3">
        <v>5447</v>
      </c>
      <c r="G326" s="3">
        <v>490279</v>
      </c>
      <c r="I326" s="5" t="s">
        <v>27</v>
      </c>
      <c r="J326" s="3">
        <v>14210405</v>
      </c>
      <c r="K326" s="5" t="s">
        <v>27</v>
      </c>
    </row>
    <row r="327" spans="1:11" hidden="1" x14ac:dyDescent="0.2">
      <c r="A327" s="22" t="s">
        <v>81</v>
      </c>
      <c r="B327" s="22" t="s">
        <v>63</v>
      </c>
      <c r="C327" s="22" t="s">
        <v>115</v>
      </c>
      <c r="D327" s="22" t="s">
        <v>104</v>
      </c>
      <c r="E327" s="3">
        <v>67193</v>
      </c>
      <c r="F327" s="3">
        <v>71587</v>
      </c>
      <c r="G327" s="3">
        <v>1079423</v>
      </c>
      <c r="I327" s="5" t="s">
        <v>27</v>
      </c>
      <c r="J327" s="3">
        <v>36059432</v>
      </c>
      <c r="K327" s="5" t="s">
        <v>27</v>
      </c>
    </row>
    <row r="328" spans="1:11" hidden="1" x14ac:dyDescent="0.2">
      <c r="A328" s="22" t="s">
        <v>81</v>
      </c>
      <c r="B328" s="22" t="s">
        <v>63</v>
      </c>
      <c r="C328" s="22" t="s">
        <v>115</v>
      </c>
      <c r="D328" s="22" t="s">
        <v>105</v>
      </c>
      <c r="E328" s="3">
        <v>2003</v>
      </c>
      <c r="F328" s="3">
        <v>38482</v>
      </c>
      <c r="G328" s="3">
        <v>3824410</v>
      </c>
      <c r="I328" s="5" t="s">
        <v>27</v>
      </c>
      <c r="J328" s="3">
        <v>131444886</v>
      </c>
      <c r="K328" s="5" t="s">
        <v>27</v>
      </c>
    </row>
    <row r="329" spans="1:11" hidden="1" x14ac:dyDescent="0.2">
      <c r="A329" s="22" t="s">
        <v>81</v>
      </c>
      <c r="B329" s="22" t="s">
        <v>65</v>
      </c>
      <c r="C329" s="22" t="s">
        <v>116</v>
      </c>
      <c r="D329" s="22" t="s">
        <v>97</v>
      </c>
      <c r="E329" s="3">
        <v>10478</v>
      </c>
      <c r="F329" s="3">
        <v>15060</v>
      </c>
      <c r="G329" s="3">
        <v>316312</v>
      </c>
      <c r="I329" s="5" t="s">
        <v>27</v>
      </c>
      <c r="J329" s="3">
        <v>10907142</v>
      </c>
      <c r="K329" s="5" t="s">
        <v>27</v>
      </c>
    </row>
    <row r="330" spans="1:11" hidden="1" x14ac:dyDescent="0.2">
      <c r="A330" s="22" t="s">
        <v>81</v>
      </c>
      <c r="B330" s="22" t="s">
        <v>65</v>
      </c>
      <c r="C330" s="22" t="s">
        <v>116</v>
      </c>
      <c r="D330" s="22" t="s">
        <v>98</v>
      </c>
      <c r="E330" s="3">
        <v>5810</v>
      </c>
      <c r="F330" s="3">
        <v>5820</v>
      </c>
      <c r="G330" s="3">
        <v>9026</v>
      </c>
      <c r="I330" s="5" t="s">
        <v>27</v>
      </c>
      <c r="J330" s="3">
        <v>364670</v>
      </c>
      <c r="K330" s="5" t="s">
        <v>27</v>
      </c>
    </row>
    <row r="331" spans="1:11" hidden="1" x14ac:dyDescent="0.2">
      <c r="A331" s="22" t="s">
        <v>81</v>
      </c>
      <c r="B331" s="22" t="s">
        <v>65</v>
      </c>
      <c r="C331" s="22" t="s">
        <v>116</v>
      </c>
      <c r="D331" s="22" t="s">
        <v>99</v>
      </c>
      <c r="E331" s="3">
        <v>1662</v>
      </c>
      <c r="F331" s="3">
        <v>1682</v>
      </c>
      <c r="G331" s="3">
        <v>11077</v>
      </c>
      <c r="I331" s="5" t="s">
        <v>27</v>
      </c>
      <c r="J331" s="3">
        <v>275028</v>
      </c>
      <c r="K331" s="5" t="s">
        <v>27</v>
      </c>
    </row>
    <row r="332" spans="1:11" hidden="1" x14ac:dyDescent="0.2">
      <c r="A332" s="22" t="s">
        <v>81</v>
      </c>
      <c r="B332" s="22" t="s">
        <v>65</v>
      </c>
      <c r="C332" s="22" t="s">
        <v>116</v>
      </c>
      <c r="D332" s="22" t="s">
        <v>100</v>
      </c>
      <c r="E332" s="3">
        <v>1297</v>
      </c>
      <c r="F332" s="3">
        <v>1386</v>
      </c>
      <c r="G332" s="3">
        <v>17611</v>
      </c>
      <c r="I332" s="5" t="s">
        <v>27</v>
      </c>
      <c r="J332" s="3">
        <v>470738</v>
      </c>
      <c r="K332" s="5" t="s">
        <v>27</v>
      </c>
    </row>
    <row r="333" spans="1:11" hidden="1" x14ac:dyDescent="0.2">
      <c r="A333" s="22" t="s">
        <v>81</v>
      </c>
      <c r="B333" s="22" t="s">
        <v>65</v>
      </c>
      <c r="C333" s="22" t="s">
        <v>116</v>
      </c>
      <c r="D333" s="22" t="s">
        <v>101</v>
      </c>
      <c r="E333" s="3">
        <v>8769</v>
      </c>
      <c r="F333" s="3">
        <v>8888</v>
      </c>
      <c r="G333" s="3">
        <v>37714</v>
      </c>
      <c r="I333" s="5" t="s">
        <v>27</v>
      </c>
      <c r="J333" s="3">
        <v>1110436</v>
      </c>
      <c r="K333" s="5" t="s">
        <v>27</v>
      </c>
    </row>
    <row r="334" spans="1:11" hidden="1" x14ac:dyDescent="0.2">
      <c r="A334" s="22" t="s">
        <v>81</v>
      </c>
      <c r="B334" s="22" t="s">
        <v>65</v>
      </c>
      <c r="C334" s="22" t="s">
        <v>116</v>
      </c>
      <c r="D334" s="22" t="s">
        <v>102</v>
      </c>
      <c r="E334" s="3">
        <v>1251</v>
      </c>
      <c r="F334" s="3">
        <v>1651</v>
      </c>
      <c r="G334" s="3">
        <v>48174</v>
      </c>
      <c r="I334" s="5" t="s">
        <v>27</v>
      </c>
      <c r="J334" s="3">
        <v>1492341</v>
      </c>
      <c r="K334" s="5" t="s">
        <v>27</v>
      </c>
    </row>
    <row r="335" spans="1:11" hidden="1" x14ac:dyDescent="0.2">
      <c r="A335" s="22" t="s">
        <v>81</v>
      </c>
      <c r="B335" s="22" t="s">
        <v>65</v>
      </c>
      <c r="C335" s="22" t="s">
        <v>116</v>
      </c>
      <c r="D335" s="22" t="s">
        <v>103</v>
      </c>
      <c r="E335" s="3">
        <v>248</v>
      </c>
      <c r="F335" s="3">
        <v>683</v>
      </c>
      <c r="G335" s="3">
        <v>36594</v>
      </c>
      <c r="I335" s="5" t="s">
        <v>27</v>
      </c>
      <c r="J335" s="3">
        <v>1373165</v>
      </c>
      <c r="K335" s="5" t="s">
        <v>27</v>
      </c>
    </row>
    <row r="336" spans="1:11" hidden="1" x14ac:dyDescent="0.2">
      <c r="A336" s="22" t="s">
        <v>81</v>
      </c>
      <c r="B336" s="22" t="s">
        <v>65</v>
      </c>
      <c r="C336" s="22" t="s">
        <v>116</v>
      </c>
      <c r="D336" s="22" t="s">
        <v>104</v>
      </c>
      <c r="E336" s="3">
        <v>10268</v>
      </c>
      <c r="F336" s="3">
        <v>11222</v>
      </c>
      <c r="G336" s="3">
        <v>122482</v>
      </c>
      <c r="I336" s="5" t="s">
        <v>27</v>
      </c>
      <c r="J336" s="3">
        <v>3975942</v>
      </c>
      <c r="K336" s="5" t="s">
        <v>27</v>
      </c>
    </row>
    <row r="337" spans="1:11" hidden="1" x14ac:dyDescent="0.2">
      <c r="A337" s="22" t="s">
        <v>81</v>
      </c>
      <c r="B337" s="22" t="s">
        <v>65</v>
      </c>
      <c r="C337" s="22" t="s">
        <v>116</v>
      </c>
      <c r="D337" s="22" t="s">
        <v>105</v>
      </c>
      <c r="E337" s="3">
        <v>210</v>
      </c>
      <c r="F337" s="3">
        <v>3838</v>
      </c>
      <c r="G337" s="3">
        <v>193830</v>
      </c>
      <c r="I337" s="5" t="s">
        <v>27</v>
      </c>
      <c r="J337" s="3">
        <v>6931200</v>
      </c>
      <c r="K337" s="5" t="s">
        <v>27</v>
      </c>
    </row>
    <row r="338" spans="1:11" hidden="1" x14ac:dyDescent="0.2">
      <c r="A338" s="22" t="s">
        <v>81</v>
      </c>
      <c r="B338" s="22" t="s">
        <v>67</v>
      </c>
      <c r="C338" s="22" t="s">
        <v>117</v>
      </c>
      <c r="D338" s="22" t="s">
        <v>97</v>
      </c>
      <c r="E338" s="3">
        <v>118200</v>
      </c>
      <c r="F338" s="3">
        <v>173627</v>
      </c>
      <c r="G338" s="3">
        <v>3242548</v>
      </c>
      <c r="I338" s="5" t="s">
        <v>27</v>
      </c>
      <c r="J338" s="3">
        <v>161817581</v>
      </c>
      <c r="K338" s="5" t="s">
        <v>27</v>
      </c>
    </row>
    <row r="339" spans="1:11" hidden="1" x14ac:dyDescent="0.2">
      <c r="A339" s="22" t="s">
        <v>81</v>
      </c>
      <c r="B339" s="22" t="s">
        <v>67</v>
      </c>
      <c r="C339" s="22" t="s">
        <v>117</v>
      </c>
      <c r="D339" s="22" t="s">
        <v>98</v>
      </c>
      <c r="E339" s="3">
        <v>52932</v>
      </c>
      <c r="F339" s="3">
        <v>53186</v>
      </c>
      <c r="G339" s="3">
        <v>96472</v>
      </c>
      <c r="I339" s="5" t="s">
        <v>27</v>
      </c>
      <c r="J339" s="3">
        <v>8767068</v>
      </c>
      <c r="K339" s="5" t="s">
        <v>27</v>
      </c>
    </row>
    <row r="340" spans="1:11" hidden="1" x14ac:dyDescent="0.2">
      <c r="A340" s="22" t="s">
        <v>81</v>
      </c>
      <c r="B340" s="22" t="s">
        <v>67</v>
      </c>
      <c r="C340" s="22" t="s">
        <v>117</v>
      </c>
      <c r="D340" s="22" t="s">
        <v>99</v>
      </c>
      <c r="E340" s="3">
        <v>28219</v>
      </c>
      <c r="F340" s="3">
        <v>28737</v>
      </c>
      <c r="G340" s="3">
        <v>188352</v>
      </c>
      <c r="I340" s="5" t="s">
        <v>27</v>
      </c>
      <c r="J340" s="3">
        <v>11401536</v>
      </c>
      <c r="K340" s="5" t="s">
        <v>27</v>
      </c>
    </row>
    <row r="341" spans="1:11" hidden="1" x14ac:dyDescent="0.2">
      <c r="A341" s="22" t="s">
        <v>81</v>
      </c>
      <c r="B341" s="22" t="s">
        <v>67</v>
      </c>
      <c r="C341" s="22" t="s">
        <v>117</v>
      </c>
      <c r="D341" s="22" t="s">
        <v>100</v>
      </c>
      <c r="E341" s="3">
        <v>18956</v>
      </c>
      <c r="F341" s="3">
        <v>20407</v>
      </c>
      <c r="G341" s="3">
        <v>253626</v>
      </c>
      <c r="I341" s="5" t="s">
        <v>27</v>
      </c>
      <c r="J341" s="3">
        <v>16223175</v>
      </c>
      <c r="K341" s="5" t="s">
        <v>27</v>
      </c>
    </row>
    <row r="342" spans="1:11" hidden="1" x14ac:dyDescent="0.2">
      <c r="A342" s="22" t="s">
        <v>81</v>
      </c>
      <c r="B342" s="22" t="s">
        <v>67</v>
      </c>
      <c r="C342" s="22" t="s">
        <v>117</v>
      </c>
      <c r="D342" s="22" t="s">
        <v>101</v>
      </c>
      <c r="E342" s="3">
        <v>100107</v>
      </c>
      <c r="F342" s="3">
        <v>102330</v>
      </c>
      <c r="G342" s="3">
        <v>538450</v>
      </c>
      <c r="I342" s="5" t="s">
        <v>27</v>
      </c>
      <c r="J342" s="3">
        <v>36391779</v>
      </c>
      <c r="K342" s="5" t="s">
        <v>27</v>
      </c>
    </row>
    <row r="343" spans="1:11" hidden="1" x14ac:dyDescent="0.2">
      <c r="A343" s="22" t="s">
        <v>81</v>
      </c>
      <c r="B343" s="22" t="s">
        <v>67</v>
      </c>
      <c r="C343" s="22" t="s">
        <v>117</v>
      </c>
      <c r="D343" s="22" t="s">
        <v>102</v>
      </c>
      <c r="E343" s="3">
        <v>14527</v>
      </c>
      <c r="F343" s="3">
        <v>20833</v>
      </c>
      <c r="G343" s="3">
        <v>553357</v>
      </c>
      <c r="I343" s="5" t="s">
        <v>27</v>
      </c>
      <c r="J343" s="3">
        <v>35569138</v>
      </c>
      <c r="K343" s="5" t="s">
        <v>27</v>
      </c>
    </row>
    <row r="344" spans="1:11" hidden="1" x14ac:dyDescent="0.2">
      <c r="A344" s="22" t="s">
        <v>81</v>
      </c>
      <c r="B344" s="22" t="s">
        <v>67</v>
      </c>
      <c r="C344" s="22" t="s">
        <v>117</v>
      </c>
      <c r="D344" s="22" t="s">
        <v>103</v>
      </c>
      <c r="E344" s="3">
        <v>2534</v>
      </c>
      <c r="F344" s="3">
        <v>9492</v>
      </c>
      <c r="G344" s="3">
        <v>432729</v>
      </c>
      <c r="I344" s="5" t="s">
        <v>27</v>
      </c>
      <c r="J344" s="3">
        <v>22060035</v>
      </c>
      <c r="K344" s="5" t="s">
        <v>27</v>
      </c>
    </row>
    <row r="345" spans="1:11" hidden="1" x14ac:dyDescent="0.2">
      <c r="A345" s="22" t="s">
        <v>81</v>
      </c>
      <c r="B345" s="22" t="s">
        <v>67</v>
      </c>
      <c r="C345" s="22" t="s">
        <v>117</v>
      </c>
      <c r="D345" s="22" t="s">
        <v>104</v>
      </c>
      <c r="E345" s="3">
        <v>117168</v>
      </c>
      <c r="F345" s="3">
        <v>132655</v>
      </c>
      <c r="G345" s="3">
        <v>1524536</v>
      </c>
      <c r="I345" s="5" t="s">
        <v>27</v>
      </c>
      <c r="J345" s="3">
        <v>94020952</v>
      </c>
      <c r="K345" s="5" t="s">
        <v>27</v>
      </c>
    </row>
    <row r="346" spans="1:11" hidden="1" x14ac:dyDescent="0.2">
      <c r="A346" s="22" t="s">
        <v>81</v>
      </c>
      <c r="B346" s="22" t="s">
        <v>67</v>
      </c>
      <c r="C346" s="22" t="s">
        <v>117</v>
      </c>
      <c r="D346" s="22" t="s">
        <v>105</v>
      </c>
      <c r="E346" s="3">
        <v>1032</v>
      </c>
      <c r="F346" s="3">
        <v>40972</v>
      </c>
      <c r="G346" s="3">
        <v>1718012</v>
      </c>
      <c r="I346" s="5" t="s">
        <v>27</v>
      </c>
      <c r="J346" s="3">
        <v>67796629</v>
      </c>
      <c r="K346" s="5" t="s">
        <v>27</v>
      </c>
    </row>
    <row r="347" spans="1:11" hidden="1" x14ac:dyDescent="0.2">
      <c r="A347" s="22" t="s">
        <v>81</v>
      </c>
      <c r="B347" s="22" t="s">
        <v>69</v>
      </c>
      <c r="C347" s="22" t="s">
        <v>118</v>
      </c>
      <c r="D347" s="22" t="s">
        <v>97</v>
      </c>
      <c r="E347" s="3">
        <v>20907</v>
      </c>
      <c r="F347" s="3">
        <v>25046</v>
      </c>
      <c r="G347" s="3">
        <v>550372</v>
      </c>
      <c r="I347" s="5" t="s">
        <v>27</v>
      </c>
      <c r="J347" s="3">
        <v>16370429</v>
      </c>
      <c r="K347" s="5" t="s">
        <v>27</v>
      </c>
    </row>
    <row r="348" spans="1:11" hidden="1" x14ac:dyDescent="0.2">
      <c r="A348" s="22" t="s">
        <v>81</v>
      </c>
      <c r="B348" s="22" t="s">
        <v>69</v>
      </c>
      <c r="C348" s="22" t="s">
        <v>118</v>
      </c>
      <c r="D348" s="22" t="s">
        <v>98</v>
      </c>
      <c r="E348" s="3">
        <v>13315</v>
      </c>
      <c r="F348" s="3">
        <v>13327</v>
      </c>
      <c r="G348" s="3">
        <v>15768</v>
      </c>
      <c r="I348" s="5" t="s">
        <v>27</v>
      </c>
      <c r="J348" s="3">
        <v>2529764</v>
      </c>
      <c r="K348" s="5" t="s">
        <v>27</v>
      </c>
    </row>
    <row r="349" spans="1:11" hidden="1" x14ac:dyDescent="0.2">
      <c r="A349" s="22" t="s">
        <v>81</v>
      </c>
      <c r="B349" s="22" t="s">
        <v>69</v>
      </c>
      <c r="C349" s="22" t="s">
        <v>118</v>
      </c>
      <c r="D349" s="22" t="s">
        <v>99</v>
      </c>
      <c r="E349" s="3">
        <v>2591</v>
      </c>
      <c r="F349" s="3">
        <v>2612</v>
      </c>
      <c r="G349" s="3">
        <v>17138</v>
      </c>
      <c r="I349" s="5" t="s">
        <v>27</v>
      </c>
      <c r="J349" s="3">
        <v>530764</v>
      </c>
      <c r="K349" s="5" t="s">
        <v>27</v>
      </c>
    </row>
    <row r="350" spans="1:11" hidden="1" x14ac:dyDescent="0.2">
      <c r="A350" s="22" t="s">
        <v>81</v>
      </c>
      <c r="B350" s="22" t="s">
        <v>69</v>
      </c>
      <c r="C350" s="22" t="s">
        <v>118</v>
      </c>
      <c r="D350" s="22" t="s">
        <v>100</v>
      </c>
      <c r="E350" s="3">
        <v>2075</v>
      </c>
      <c r="F350" s="3">
        <v>2119</v>
      </c>
      <c r="G350" s="3">
        <v>28167</v>
      </c>
      <c r="I350" s="5" t="s">
        <v>27</v>
      </c>
      <c r="J350" s="3">
        <v>687315</v>
      </c>
      <c r="K350" s="5" t="s">
        <v>27</v>
      </c>
    </row>
    <row r="351" spans="1:11" hidden="1" x14ac:dyDescent="0.2">
      <c r="A351" s="22" t="s">
        <v>81</v>
      </c>
      <c r="B351" s="22" t="s">
        <v>69</v>
      </c>
      <c r="C351" s="22" t="s">
        <v>118</v>
      </c>
      <c r="D351" s="22" t="s">
        <v>101</v>
      </c>
      <c r="E351" s="3">
        <v>17981</v>
      </c>
      <c r="F351" s="3">
        <v>18058</v>
      </c>
      <c r="G351" s="3">
        <v>61073</v>
      </c>
      <c r="I351" s="5" t="s">
        <v>27</v>
      </c>
      <c r="J351" s="3">
        <v>3747843</v>
      </c>
      <c r="K351" s="5" t="s">
        <v>27</v>
      </c>
    </row>
    <row r="352" spans="1:11" hidden="1" x14ac:dyDescent="0.2">
      <c r="A352" s="22" t="s">
        <v>81</v>
      </c>
      <c r="B352" s="22" t="s">
        <v>69</v>
      </c>
      <c r="C352" s="22" t="s">
        <v>118</v>
      </c>
      <c r="D352" s="22" t="s">
        <v>102</v>
      </c>
      <c r="E352" s="3">
        <v>2145</v>
      </c>
      <c r="F352" s="3">
        <v>2393</v>
      </c>
      <c r="G352" s="3">
        <v>82660</v>
      </c>
      <c r="I352" s="5" t="s">
        <v>27</v>
      </c>
      <c r="J352" s="3">
        <v>1746936</v>
      </c>
      <c r="K352" s="5" t="s">
        <v>27</v>
      </c>
    </row>
    <row r="353" spans="1:11" hidden="1" x14ac:dyDescent="0.2">
      <c r="A353" s="22" t="s">
        <v>81</v>
      </c>
      <c r="B353" s="22" t="s">
        <v>69</v>
      </c>
      <c r="C353" s="22" t="s">
        <v>118</v>
      </c>
      <c r="D353" s="22" t="s">
        <v>103</v>
      </c>
      <c r="E353" s="3">
        <v>485</v>
      </c>
      <c r="F353" s="3">
        <v>867</v>
      </c>
      <c r="G353" s="3">
        <v>73349</v>
      </c>
      <c r="I353" s="5" t="s">
        <v>27</v>
      </c>
      <c r="J353" s="3">
        <v>2652585</v>
      </c>
      <c r="K353" s="5" t="s">
        <v>27</v>
      </c>
    </row>
    <row r="354" spans="1:11" hidden="1" x14ac:dyDescent="0.2">
      <c r="A354" s="22" t="s">
        <v>81</v>
      </c>
      <c r="B354" s="22" t="s">
        <v>69</v>
      </c>
      <c r="C354" s="22" t="s">
        <v>118</v>
      </c>
      <c r="D354" s="22" t="s">
        <v>104</v>
      </c>
      <c r="E354" s="3">
        <v>20611</v>
      </c>
      <c r="F354" s="3">
        <v>21318</v>
      </c>
      <c r="G354" s="3">
        <v>217082</v>
      </c>
      <c r="I354" s="5" t="s">
        <v>27</v>
      </c>
      <c r="J354" s="3">
        <v>8147364</v>
      </c>
      <c r="K354" s="5" t="s">
        <v>27</v>
      </c>
    </row>
    <row r="355" spans="1:11" hidden="1" x14ac:dyDescent="0.2">
      <c r="A355" s="22" t="s">
        <v>81</v>
      </c>
      <c r="B355" s="22" t="s">
        <v>69</v>
      </c>
      <c r="C355" s="22" t="s">
        <v>118</v>
      </c>
      <c r="D355" s="22" t="s">
        <v>105</v>
      </c>
      <c r="E355" s="3">
        <v>296</v>
      </c>
      <c r="F355" s="3">
        <v>3728</v>
      </c>
      <c r="G355" s="3">
        <v>333290</v>
      </c>
      <c r="I355" s="5" t="s">
        <v>27</v>
      </c>
      <c r="J355" s="3">
        <v>8223065</v>
      </c>
      <c r="K355" s="5" t="s">
        <v>27</v>
      </c>
    </row>
    <row r="356" spans="1:11" hidden="1" x14ac:dyDescent="0.2">
      <c r="A356" s="22" t="s">
        <v>81</v>
      </c>
      <c r="B356" s="22" t="s">
        <v>71</v>
      </c>
      <c r="C356" s="22" t="s">
        <v>119</v>
      </c>
      <c r="D356" s="22" t="s">
        <v>97</v>
      </c>
      <c r="E356" s="3">
        <v>91465</v>
      </c>
      <c r="F356" s="3">
        <v>175789</v>
      </c>
      <c r="G356" s="3">
        <v>4386975</v>
      </c>
      <c r="I356" s="5" t="s">
        <v>27</v>
      </c>
      <c r="J356" s="3">
        <v>74926747</v>
      </c>
      <c r="K356" s="5" t="s">
        <v>27</v>
      </c>
    </row>
    <row r="357" spans="1:11" hidden="1" x14ac:dyDescent="0.2">
      <c r="A357" s="22" t="s">
        <v>81</v>
      </c>
      <c r="B357" s="22" t="s">
        <v>71</v>
      </c>
      <c r="C357" s="22" t="s">
        <v>119</v>
      </c>
      <c r="D357" s="22" t="s">
        <v>98</v>
      </c>
      <c r="E357" s="3">
        <v>39711</v>
      </c>
      <c r="F357" s="3">
        <v>39776</v>
      </c>
      <c r="G357" s="3">
        <v>70074</v>
      </c>
      <c r="I357" s="5" t="s">
        <v>27</v>
      </c>
      <c r="J357" s="3">
        <v>1612282</v>
      </c>
      <c r="K357" s="5" t="s">
        <v>27</v>
      </c>
    </row>
    <row r="358" spans="1:11" hidden="1" x14ac:dyDescent="0.2">
      <c r="A358" s="22" t="s">
        <v>81</v>
      </c>
      <c r="B358" s="22" t="s">
        <v>71</v>
      </c>
      <c r="C358" s="22" t="s">
        <v>119</v>
      </c>
      <c r="D358" s="22" t="s">
        <v>99</v>
      </c>
      <c r="E358" s="3">
        <v>18888</v>
      </c>
      <c r="F358" s="3">
        <v>18968</v>
      </c>
      <c r="G358" s="3">
        <v>125222</v>
      </c>
      <c r="I358" s="5" t="s">
        <v>27</v>
      </c>
      <c r="J358" s="3">
        <v>1688564</v>
      </c>
      <c r="K358" s="5" t="s">
        <v>27</v>
      </c>
    </row>
    <row r="359" spans="1:11" hidden="1" x14ac:dyDescent="0.2">
      <c r="A359" s="22" t="s">
        <v>81</v>
      </c>
      <c r="B359" s="22" t="s">
        <v>71</v>
      </c>
      <c r="C359" s="22" t="s">
        <v>119</v>
      </c>
      <c r="D359" s="22" t="s">
        <v>100</v>
      </c>
      <c r="E359" s="3">
        <v>15362</v>
      </c>
      <c r="F359" s="3">
        <v>15712</v>
      </c>
      <c r="G359" s="3">
        <v>208169</v>
      </c>
      <c r="I359" s="5" t="s">
        <v>27</v>
      </c>
      <c r="J359" s="3">
        <v>2821587</v>
      </c>
      <c r="K359" s="5" t="s">
        <v>27</v>
      </c>
    </row>
    <row r="360" spans="1:11" hidden="1" x14ac:dyDescent="0.2">
      <c r="A360" s="22" t="s">
        <v>81</v>
      </c>
      <c r="B360" s="22" t="s">
        <v>71</v>
      </c>
      <c r="C360" s="22" t="s">
        <v>119</v>
      </c>
      <c r="D360" s="22" t="s">
        <v>101</v>
      </c>
      <c r="E360" s="3">
        <v>73961</v>
      </c>
      <c r="F360" s="3">
        <v>74456</v>
      </c>
      <c r="G360" s="3">
        <v>403465</v>
      </c>
      <c r="I360" s="5" t="s">
        <v>27</v>
      </c>
      <c r="J360" s="3">
        <v>6122433</v>
      </c>
      <c r="K360" s="5" t="s">
        <v>27</v>
      </c>
    </row>
    <row r="361" spans="1:11" hidden="1" x14ac:dyDescent="0.2">
      <c r="A361" s="22" t="s">
        <v>81</v>
      </c>
      <c r="B361" s="22" t="s">
        <v>71</v>
      </c>
      <c r="C361" s="22" t="s">
        <v>119</v>
      </c>
      <c r="D361" s="22" t="s">
        <v>102</v>
      </c>
      <c r="E361" s="3">
        <v>14591</v>
      </c>
      <c r="F361" s="3">
        <v>17739</v>
      </c>
      <c r="G361" s="3">
        <v>534925</v>
      </c>
      <c r="I361" s="5" t="s">
        <v>27</v>
      </c>
      <c r="J361" s="3">
        <v>7752685</v>
      </c>
      <c r="K361" s="5" t="s">
        <v>27</v>
      </c>
    </row>
    <row r="362" spans="1:11" hidden="1" x14ac:dyDescent="0.2">
      <c r="A362" s="22" t="s">
        <v>81</v>
      </c>
      <c r="B362" s="22" t="s">
        <v>71</v>
      </c>
      <c r="C362" s="22" t="s">
        <v>119</v>
      </c>
      <c r="D362" s="22" t="s">
        <v>103</v>
      </c>
      <c r="E362" s="3">
        <v>1962</v>
      </c>
      <c r="F362" s="3">
        <v>7769</v>
      </c>
      <c r="G362" s="3">
        <v>300177</v>
      </c>
      <c r="I362" s="5" t="s">
        <v>27</v>
      </c>
      <c r="J362" s="3">
        <v>4777770</v>
      </c>
      <c r="K362" s="5" t="s">
        <v>27</v>
      </c>
    </row>
    <row r="363" spans="1:11" hidden="1" x14ac:dyDescent="0.2">
      <c r="A363" s="22" t="s">
        <v>81</v>
      </c>
      <c r="B363" s="22" t="s">
        <v>71</v>
      </c>
      <c r="C363" s="22" t="s">
        <v>119</v>
      </c>
      <c r="D363" s="22" t="s">
        <v>104</v>
      </c>
      <c r="E363" s="3">
        <v>90514</v>
      </c>
      <c r="F363" s="3">
        <v>99964</v>
      </c>
      <c r="G363" s="3">
        <v>1238567</v>
      </c>
      <c r="I363" s="5" t="s">
        <v>27</v>
      </c>
      <c r="J363" s="3">
        <v>18652888</v>
      </c>
      <c r="K363" s="5" t="s">
        <v>27</v>
      </c>
    </row>
    <row r="364" spans="1:11" hidden="1" x14ac:dyDescent="0.2">
      <c r="A364" s="22" t="s">
        <v>81</v>
      </c>
      <c r="B364" s="22" t="s">
        <v>71</v>
      </c>
      <c r="C364" s="22" t="s">
        <v>119</v>
      </c>
      <c r="D364" s="22" t="s">
        <v>105</v>
      </c>
      <c r="E364" s="3">
        <v>951</v>
      </c>
      <c r="F364" s="3">
        <v>75825</v>
      </c>
      <c r="G364" s="3">
        <v>3148408</v>
      </c>
      <c r="I364" s="5" t="s">
        <v>27</v>
      </c>
      <c r="J364" s="3">
        <v>56273859</v>
      </c>
      <c r="K364" s="5" t="s">
        <v>27</v>
      </c>
    </row>
    <row r="365" spans="1:11" hidden="1" x14ac:dyDescent="0.2">
      <c r="A365" s="22" t="s">
        <v>81</v>
      </c>
      <c r="B365" s="22" t="s">
        <v>73</v>
      </c>
      <c r="C365" s="22" t="s">
        <v>120</v>
      </c>
      <c r="D365" s="22" t="s">
        <v>97</v>
      </c>
      <c r="E365" s="3">
        <v>94529</v>
      </c>
      <c r="F365" s="3">
        <v>128799</v>
      </c>
      <c r="G365" s="3">
        <v>1045384</v>
      </c>
      <c r="I365" s="5" t="s">
        <v>27</v>
      </c>
      <c r="J365" s="3">
        <v>32191930</v>
      </c>
      <c r="K365" s="5" t="s">
        <v>27</v>
      </c>
    </row>
    <row r="366" spans="1:11" hidden="1" x14ac:dyDescent="0.2">
      <c r="A366" s="22" t="s">
        <v>81</v>
      </c>
      <c r="B366" s="22" t="s">
        <v>73</v>
      </c>
      <c r="C366" s="22" t="s">
        <v>120</v>
      </c>
      <c r="D366" s="22" t="s">
        <v>98</v>
      </c>
      <c r="E366" s="3">
        <v>58453</v>
      </c>
      <c r="F366" s="3">
        <v>58624</v>
      </c>
      <c r="G366" s="3">
        <v>107467</v>
      </c>
      <c r="I366" s="5" t="s">
        <v>27</v>
      </c>
      <c r="J366" s="3">
        <v>2931302</v>
      </c>
      <c r="K366" s="5" t="s">
        <v>27</v>
      </c>
    </row>
    <row r="367" spans="1:11" hidden="1" x14ac:dyDescent="0.2">
      <c r="A367" s="22" t="s">
        <v>81</v>
      </c>
      <c r="B367" s="22" t="s">
        <v>73</v>
      </c>
      <c r="C367" s="22" t="s">
        <v>120</v>
      </c>
      <c r="D367" s="22" t="s">
        <v>99</v>
      </c>
      <c r="E367" s="3">
        <v>19056</v>
      </c>
      <c r="F367" s="3">
        <v>19484</v>
      </c>
      <c r="G367" s="3">
        <v>125059</v>
      </c>
      <c r="I367" s="5" t="s">
        <v>27</v>
      </c>
      <c r="J367" s="3">
        <v>3613877</v>
      </c>
      <c r="K367" s="5" t="s">
        <v>27</v>
      </c>
    </row>
    <row r="368" spans="1:11" hidden="1" x14ac:dyDescent="0.2">
      <c r="A368" s="22" t="s">
        <v>81</v>
      </c>
      <c r="B368" s="22" t="s">
        <v>73</v>
      </c>
      <c r="C368" s="22" t="s">
        <v>120</v>
      </c>
      <c r="D368" s="22" t="s">
        <v>100</v>
      </c>
      <c r="E368" s="3">
        <v>10139</v>
      </c>
      <c r="F368" s="3">
        <v>11065</v>
      </c>
      <c r="G368" s="3">
        <v>132964</v>
      </c>
      <c r="I368" s="5" t="s">
        <v>27</v>
      </c>
      <c r="J368" s="3">
        <v>4122885</v>
      </c>
      <c r="K368" s="5" t="s">
        <v>27</v>
      </c>
    </row>
    <row r="369" spans="1:15" hidden="1" x14ac:dyDescent="0.2">
      <c r="A369" s="22" t="s">
        <v>81</v>
      </c>
      <c r="B369" s="22" t="s">
        <v>73</v>
      </c>
      <c r="C369" s="22" t="s">
        <v>120</v>
      </c>
      <c r="D369" s="22" t="s">
        <v>101</v>
      </c>
      <c r="E369" s="3">
        <v>87648</v>
      </c>
      <c r="F369" s="3">
        <v>89173</v>
      </c>
      <c r="G369" s="3">
        <v>365490</v>
      </c>
      <c r="I369" s="5" t="s">
        <v>27</v>
      </c>
      <c r="J369" s="3">
        <v>10668064</v>
      </c>
      <c r="K369" s="5" t="s">
        <v>27</v>
      </c>
    </row>
    <row r="370" spans="1:15" hidden="1" x14ac:dyDescent="0.2">
      <c r="A370" s="22" t="s">
        <v>81</v>
      </c>
      <c r="B370" s="22" t="s">
        <v>73</v>
      </c>
      <c r="C370" s="22" t="s">
        <v>120</v>
      </c>
      <c r="D370" s="22" t="s">
        <v>102</v>
      </c>
      <c r="E370" s="3">
        <v>5452</v>
      </c>
      <c r="F370" s="3">
        <v>8353</v>
      </c>
      <c r="G370" s="3">
        <v>179333</v>
      </c>
      <c r="I370" s="5" t="s">
        <v>27</v>
      </c>
      <c r="J370" s="3">
        <v>5543355</v>
      </c>
      <c r="K370" s="5" t="s">
        <v>27</v>
      </c>
    </row>
    <row r="371" spans="1:15" hidden="1" x14ac:dyDescent="0.2">
      <c r="A371" s="22" t="s">
        <v>81</v>
      </c>
      <c r="B371" s="22" t="s">
        <v>73</v>
      </c>
      <c r="C371" s="22" t="s">
        <v>120</v>
      </c>
      <c r="D371" s="22" t="s">
        <v>103</v>
      </c>
      <c r="E371" s="3">
        <v>807</v>
      </c>
      <c r="F371" s="3">
        <v>3102</v>
      </c>
      <c r="G371" s="3">
        <v>81866</v>
      </c>
      <c r="I371" s="5" t="s">
        <v>27</v>
      </c>
      <c r="J371" s="3">
        <v>2633880</v>
      </c>
      <c r="K371" s="5" t="s">
        <v>27</v>
      </c>
    </row>
    <row r="372" spans="1:15" hidden="1" x14ac:dyDescent="0.2">
      <c r="A372" s="22" t="s">
        <v>81</v>
      </c>
      <c r="B372" s="22" t="s">
        <v>73</v>
      </c>
      <c r="C372" s="22" t="s">
        <v>120</v>
      </c>
      <c r="D372" s="22" t="s">
        <v>104</v>
      </c>
      <c r="E372" s="3">
        <v>93907</v>
      </c>
      <c r="F372" s="3">
        <v>100628</v>
      </c>
      <c r="G372" s="3">
        <v>626689</v>
      </c>
      <c r="I372" s="5" t="s">
        <v>27</v>
      </c>
      <c r="J372" s="3">
        <v>18845299</v>
      </c>
      <c r="K372" s="5" t="s">
        <v>27</v>
      </c>
    </row>
    <row r="373" spans="1:15" hidden="1" x14ac:dyDescent="0.2">
      <c r="A373" s="22" t="s">
        <v>81</v>
      </c>
      <c r="B373" s="22" t="s">
        <v>73</v>
      </c>
      <c r="C373" s="22" t="s">
        <v>120</v>
      </c>
      <c r="D373" s="22" t="s">
        <v>105</v>
      </c>
      <c r="E373" s="3">
        <v>622</v>
      </c>
      <c r="F373" s="3">
        <v>28171</v>
      </c>
      <c r="G373" s="3">
        <v>418695</v>
      </c>
      <c r="I373" s="5" t="s">
        <v>27</v>
      </c>
      <c r="J373" s="3">
        <v>13346631</v>
      </c>
      <c r="K373" s="5" t="s">
        <v>27</v>
      </c>
    </row>
    <row r="374" spans="1:15" hidden="1" x14ac:dyDescent="0.2">
      <c r="A374" s="22" t="s">
        <v>81</v>
      </c>
      <c r="B374" s="22" t="s">
        <v>75</v>
      </c>
      <c r="C374" s="22" t="s">
        <v>121</v>
      </c>
      <c r="D374" s="22" t="s">
        <v>97</v>
      </c>
      <c r="E374" s="3">
        <v>1988</v>
      </c>
      <c r="F374" s="3">
        <v>1988</v>
      </c>
      <c r="G374" s="3">
        <v>3387</v>
      </c>
      <c r="I374" s="5" t="s">
        <v>27</v>
      </c>
      <c r="J374" s="3">
        <v>71461</v>
      </c>
      <c r="K374" s="5" t="s">
        <v>27</v>
      </c>
    </row>
    <row r="375" spans="1:15" hidden="1" x14ac:dyDescent="0.2">
      <c r="A375" s="22" t="s">
        <v>81</v>
      </c>
      <c r="B375" s="22" t="s">
        <v>75</v>
      </c>
      <c r="C375" s="22" t="s">
        <v>121</v>
      </c>
      <c r="D375" s="22" t="s">
        <v>98</v>
      </c>
      <c r="E375" s="3">
        <v>1799</v>
      </c>
      <c r="F375" s="3">
        <v>1799</v>
      </c>
      <c r="G375" s="3">
        <v>1640</v>
      </c>
      <c r="I375" s="5" t="s">
        <v>38</v>
      </c>
      <c r="J375" s="3">
        <v>48938</v>
      </c>
      <c r="K375" s="5" t="s">
        <v>27</v>
      </c>
    </row>
    <row r="376" spans="1:15" hidden="1" x14ac:dyDescent="0.2">
      <c r="A376" s="22" t="s">
        <v>81</v>
      </c>
      <c r="B376" s="22" t="s">
        <v>75</v>
      </c>
      <c r="C376" s="22" t="s">
        <v>121</v>
      </c>
      <c r="D376" s="22" t="s">
        <v>99</v>
      </c>
      <c r="E376" s="3">
        <v>132</v>
      </c>
      <c r="F376" s="3">
        <v>132</v>
      </c>
      <c r="G376" s="3">
        <v>854</v>
      </c>
      <c r="I376" s="5" t="s">
        <v>27</v>
      </c>
      <c r="J376" s="3">
        <v>12022</v>
      </c>
      <c r="K376" s="5" t="s">
        <v>27</v>
      </c>
    </row>
    <row r="377" spans="1:15" hidden="1" x14ac:dyDescent="0.2">
      <c r="A377" s="22" t="s">
        <v>81</v>
      </c>
      <c r="B377" s="22" t="s">
        <v>75</v>
      </c>
      <c r="C377" s="22" t="s">
        <v>121</v>
      </c>
      <c r="D377" s="22" t="s">
        <v>100</v>
      </c>
      <c r="E377" s="3">
        <v>45</v>
      </c>
      <c r="F377" s="3">
        <v>45</v>
      </c>
      <c r="G377" s="3">
        <v>572</v>
      </c>
      <c r="I377" s="5" t="s">
        <v>38</v>
      </c>
      <c r="J377" s="3">
        <v>8020</v>
      </c>
      <c r="K377" s="5" t="s">
        <v>38</v>
      </c>
    </row>
    <row r="378" spans="1:15" hidden="1" x14ac:dyDescent="0.2">
      <c r="A378" s="22" t="s">
        <v>81</v>
      </c>
      <c r="B378" s="22" t="s">
        <v>75</v>
      </c>
      <c r="C378" s="22" t="s">
        <v>121</v>
      </c>
      <c r="D378" s="22" t="s">
        <v>101</v>
      </c>
      <c r="E378" s="3">
        <v>1976</v>
      </c>
      <c r="F378" s="3">
        <v>1976</v>
      </c>
      <c r="G378" s="3">
        <v>3066</v>
      </c>
      <c r="I378" s="5" t="s">
        <v>27</v>
      </c>
      <c r="J378" s="3">
        <v>68980</v>
      </c>
      <c r="K378" s="5" t="s">
        <v>27</v>
      </c>
    </row>
    <row r="379" spans="1:15" hidden="1" x14ac:dyDescent="0.2">
      <c r="A379" s="22" t="s">
        <v>81</v>
      </c>
      <c r="B379" s="22" t="s">
        <v>75</v>
      </c>
      <c r="C379" s="22" t="s">
        <v>121</v>
      </c>
      <c r="D379" s="22" t="s">
        <v>102</v>
      </c>
      <c r="E379" s="3">
        <v>12</v>
      </c>
      <c r="F379" s="3">
        <v>12</v>
      </c>
      <c r="G379" s="3">
        <v>321</v>
      </c>
      <c r="I379" s="5" t="s">
        <v>27</v>
      </c>
      <c r="J379" s="3">
        <v>2481</v>
      </c>
      <c r="K379" s="5" t="s">
        <v>27</v>
      </c>
    </row>
    <row r="380" spans="1:15" hidden="1" x14ac:dyDescent="0.2">
      <c r="A380" s="22" t="s">
        <v>81</v>
      </c>
      <c r="B380" s="22" t="s">
        <v>75</v>
      </c>
      <c r="C380" s="22" t="s">
        <v>121</v>
      </c>
      <c r="D380" s="22" t="s">
        <v>104</v>
      </c>
      <c r="E380" s="3">
        <v>1988</v>
      </c>
      <c r="F380" s="3">
        <v>1988</v>
      </c>
      <c r="G380" s="3">
        <v>3387</v>
      </c>
      <c r="I380" s="5" t="s">
        <v>27</v>
      </c>
      <c r="J380" s="3">
        <v>71461</v>
      </c>
      <c r="K380" s="5" t="s">
        <v>27</v>
      </c>
      <c r="L380" s="2" t="s">
        <v>185</v>
      </c>
    </row>
    <row r="381" spans="1:15" ht="12.75" x14ac:dyDescent="0.2">
      <c r="A381" s="22" t="s">
        <v>122</v>
      </c>
      <c r="B381" s="22" t="s">
        <v>24</v>
      </c>
      <c r="C381" s="22" t="s">
        <v>25</v>
      </c>
      <c r="D381" s="22" t="s">
        <v>97</v>
      </c>
      <c r="E381" s="3">
        <v>2584427</v>
      </c>
      <c r="F381" s="3">
        <v>2833358</v>
      </c>
      <c r="G381" s="3">
        <v>29978578</v>
      </c>
      <c r="I381" s="5" t="s">
        <v>27</v>
      </c>
      <c r="J381" s="3">
        <v>1068232095</v>
      </c>
      <c r="K381" s="5" t="s">
        <v>27</v>
      </c>
      <c r="L381" s="53" t="s">
        <v>186</v>
      </c>
      <c r="M381" s="50">
        <f>(E942+E1126+E1194)/E7</f>
        <v>7.4000882273784124E-2</v>
      </c>
      <c r="N381" s="50">
        <f t="shared" ref="N381:O381" si="2">(F942+F1126+F1194)/F7</f>
        <v>7.6234063471026625E-2</v>
      </c>
      <c r="O381" s="50">
        <f t="shared" si="2"/>
        <v>0.13741746096440127</v>
      </c>
    </row>
    <row r="382" spans="1:15" hidden="1" x14ac:dyDescent="0.2">
      <c r="A382" s="22" t="s">
        <v>122</v>
      </c>
      <c r="B382" s="22" t="s">
        <v>24</v>
      </c>
      <c r="C382" s="22" t="s">
        <v>25</v>
      </c>
      <c r="D382" s="22" t="s">
        <v>98</v>
      </c>
      <c r="E382" s="3">
        <v>1565634</v>
      </c>
      <c r="F382" s="3">
        <v>1567766</v>
      </c>
      <c r="G382" s="3">
        <v>2577107</v>
      </c>
      <c r="I382" s="5" t="s">
        <v>27</v>
      </c>
      <c r="J382" s="3">
        <v>107864686</v>
      </c>
      <c r="K382" s="5" t="s">
        <v>27</v>
      </c>
    </row>
    <row r="383" spans="1:15" hidden="1" x14ac:dyDescent="0.2">
      <c r="A383" s="22" t="s">
        <v>122</v>
      </c>
      <c r="B383" s="22" t="s">
        <v>24</v>
      </c>
      <c r="C383" s="22" t="s">
        <v>25</v>
      </c>
      <c r="D383" s="22" t="s">
        <v>99</v>
      </c>
      <c r="E383" s="3">
        <v>459129</v>
      </c>
      <c r="F383" s="3">
        <v>464020</v>
      </c>
      <c r="G383" s="3">
        <v>3034762</v>
      </c>
      <c r="I383" s="5" t="s">
        <v>27</v>
      </c>
      <c r="J383" s="3">
        <v>104165167</v>
      </c>
      <c r="K383" s="5" t="s">
        <v>27</v>
      </c>
    </row>
    <row r="384" spans="1:15" hidden="1" x14ac:dyDescent="0.2">
      <c r="A384" s="22" t="s">
        <v>122</v>
      </c>
      <c r="B384" s="22" t="s">
        <v>24</v>
      </c>
      <c r="C384" s="22" t="s">
        <v>25</v>
      </c>
      <c r="D384" s="22" t="s">
        <v>100</v>
      </c>
      <c r="E384" s="3">
        <v>287001</v>
      </c>
      <c r="F384" s="3">
        <v>300985</v>
      </c>
      <c r="G384" s="3">
        <v>3846408</v>
      </c>
      <c r="I384" s="5" t="s">
        <v>27</v>
      </c>
      <c r="J384" s="3">
        <v>133629375</v>
      </c>
      <c r="K384" s="5" t="s">
        <v>27</v>
      </c>
    </row>
    <row r="385" spans="1:11" hidden="1" x14ac:dyDescent="0.2">
      <c r="A385" s="22" t="s">
        <v>122</v>
      </c>
      <c r="B385" s="22" t="s">
        <v>24</v>
      </c>
      <c r="C385" s="22" t="s">
        <v>25</v>
      </c>
      <c r="D385" s="22" t="s">
        <v>101</v>
      </c>
      <c r="E385" s="3">
        <v>2311764</v>
      </c>
      <c r="F385" s="3">
        <v>2332771</v>
      </c>
      <c r="G385" s="3">
        <v>9458277</v>
      </c>
      <c r="I385" s="5" t="s">
        <v>27</v>
      </c>
      <c r="J385" s="3">
        <v>345659228</v>
      </c>
      <c r="K385" s="5" t="s">
        <v>27</v>
      </c>
    </row>
    <row r="386" spans="1:11" hidden="1" x14ac:dyDescent="0.2">
      <c r="A386" s="22" t="s">
        <v>122</v>
      </c>
      <c r="B386" s="22" t="s">
        <v>24</v>
      </c>
      <c r="C386" s="22" t="s">
        <v>25</v>
      </c>
      <c r="D386" s="22" t="s">
        <v>102</v>
      </c>
      <c r="E386" s="3">
        <v>232314</v>
      </c>
      <c r="F386" s="3">
        <v>299348</v>
      </c>
      <c r="G386" s="3">
        <v>8957072</v>
      </c>
      <c r="I386" s="5" t="s">
        <v>27</v>
      </c>
      <c r="J386" s="3">
        <v>325271755</v>
      </c>
      <c r="K386" s="5" t="s">
        <v>27</v>
      </c>
    </row>
    <row r="387" spans="1:11" hidden="1" x14ac:dyDescent="0.2">
      <c r="A387" s="22" t="s">
        <v>122</v>
      </c>
      <c r="B387" s="22" t="s">
        <v>24</v>
      </c>
      <c r="C387" s="22" t="s">
        <v>25</v>
      </c>
      <c r="D387" s="22" t="s">
        <v>103</v>
      </c>
      <c r="E387" s="3">
        <v>35034</v>
      </c>
      <c r="F387" s="3">
        <v>116201</v>
      </c>
      <c r="G387" s="3">
        <v>6177348</v>
      </c>
      <c r="I387" s="5" t="s">
        <v>27</v>
      </c>
      <c r="J387" s="3">
        <v>227171171</v>
      </c>
      <c r="K387" s="5" t="s">
        <v>27</v>
      </c>
    </row>
    <row r="388" spans="1:11" hidden="1" x14ac:dyDescent="0.2">
      <c r="A388" s="22" t="s">
        <v>122</v>
      </c>
      <c r="B388" s="22" t="s">
        <v>24</v>
      </c>
      <c r="C388" s="22" t="s">
        <v>25</v>
      </c>
      <c r="D388" s="22" t="s">
        <v>104</v>
      </c>
      <c r="E388" s="3">
        <v>2579112</v>
      </c>
      <c r="F388" s="3">
        <v>2748320</v>
      </c>
      <c r="G388" s="3">
        <v>24592697</v>
      </c>
      <c r="I388" s="5" t="s">
        <v>27</v>
      </c>
      <c r="J388" s="3">
        <v>898102154</v>
      </c>
      <c r="K388" s="5" t="s">
        <v>27</v>
      </c>
    </row>
    <row r="389" spans="1:11" hidden="1" x14ac:dyDescent="0.2">
      <c r="A389" s="22" t="s">
        <v>122</v>
      </c>
      <c r="B389" s="22" t="s">
        <v>24</v>
      </c>
      <c r="C389" s="22" t="s">
        <v>25</v>
      </c>
      <c r="D389" s="22" t="s">
        <v>105</v>
      </c>
      <c r="E389" s="3">
        <v>5315</v>
      </c>
      <c r="F389" s="3">
        <v>85038</v>
      </c>
      <c r="G389" s="3">
        <v>5385881</v>
      </c>
      <c r="I389" s="5" t="s">
        <v>27</v>
      </c>
      <c r="J389" s="3">
        <v>170129941</v>
      </c>
      <c r="K389" s="5" t="s">
        <v>27</v>
      </c>
    </row>
    <row r="390" spans="1:11" hidden="1" x14ac:dyDescent="0.2">
      <c r="A390" s="22" t="s">
        <v>122</v>
      </c>
      <c r="B390" s="22" t="s">
        <v>36</v>
      </c>
      <c r="C390" s="22" t="s">
        <v>106</v>
      </c>
      <c r="D390" s="22" t="s">
        <v>97</v>
      </c>
      <c r="E390" s="3">
        <v>9099</v>
      </c>
      <c r="F390" s="3">
        <v>9187</v>
      </c>
      <c r="G390" s="3">
        <v>67103</v>
      </c>
      <c r="I390" s="5" t="s">
        <v>27</v>
      </c>
      <c r="J390" s="3">
        <v>2130995</v>
      </c>
      <c r="K390" s="5" t="s">
        <v>27</v>
      </c>
    </row>
    <row r="391" spans="1:11" hidden="1" x14ac:dyDescent="0.2">
      <c r="A391" s="22" t="s">
        <v>122</v>
      </c>
      <c r="B391" s="22" t="s">
        <v>36</v>
      </c>
      <c r="C391" s="22" t="s">
        <v>106</v>
      </c>
      <c r="D391" s="22" t="s">
        <v>98</v>
      </c>
      <c r="E391" s="3">
        <v>6254</v>
      </c>
      <c r="F391" s="3">
        <v>6254</v>
      </c>
      <c r="G391" s="3">
        <v>9212</v>
      </c>
      <c r="I391" s="5" t="s">
        <v>27</v>
      </c>
      <c r="J391" s="3">
        <v>358303</v>
      </c>
      <c r="K391" s="5" t="s">
        <v>27</v>
      </c>
    </row>
    <row r="392" spans="1:11" hidden="1" x14ac:dyDescent="0.2">
      <c r="A392" s="22" t="s">
        <v>122</v>
      </c>
      <c r="B392" s="22" t="s">
        <v>36</v>
      </c>
      <c r="C392" s="22" t="s">
        <v>106</v>
      </c>
      <c r="D392" s="22" t="s">
        <v>99</v>
      </c>
      <c r="E392" s="3">
        <v>1586</v>
      </c>
      <c r="F392" s="3">
        <v>1586</v>
      </c>
      <c r="G392" s="3">
        <v>10444</v>
      </c>
      <c r="I392" s="5" t="s">
        <v>27</v>
      </c>
      <c r="J392" s="3">
        <v>333646</v>
      </c>
      <c r="K392" s="5" t="s">
        <v>27</v>
      </c>
    </row>
    <row r="393" spans="1:11" hidden="1" x14ac:dyDescent="0.2">
      <c r="A393" s="22" t="s">
        <v>122</v>
      </c>
      <c r="B393" s="22" t="s">
        <v>36</v>
      </c>
      <c r="C393" s="22" t="s">
        <v>106</v>
      </c>
      <c r="D393" s="22" t="s">
        <v>100</v>
      </c>
      <c r="E393" s="3">
        <v>742</v>
      </c>
      <c r="F393" s="3">
        <v>749</v>
      </c>
      <c r="G393" s="3">
        <v>9742</v>
      </c>
      <c r="I393" s="5" t="s">
        <v>27</v>
      </c>
      <c r="J393" s="3">
        <v>329347</v>
      </c>
      <c r="K393" s="5" t="s">
        <v>27</v>
      </c>
    </row>
    <row r="394" spans="1:11" hidden="1" x14ac:dyDescent="0.2">
      <c r="A394" s="22" t="s">
        <v>122</v>
      </c>
      <c r="B394" s="22" t="s">
        <v>36</v>
      </c>
      <c r="C394" s="22" t="s">
        <v>106</v>
      </c>
      <c r="D394" s="22" t="s">
        <v>101</v>
      </c>
      <c r="E394" s="3">
        <v>8582</v>
      </c>
      <c r="F394" s="3">
        <v>8589</v>
      </c>
      <c r="G394" s="3">
        <v>29398</v>
      </c>
      <c r="I394" s="5" t="s">
        <v>27</v>
      </c>
      <c r="J394" s="3">
        <v>1021296</v>
      </c>
      <c r="K394" s="5" t="s">
        <v>27</v>
      </c>
    </row>
    <row r="395" spans="1:11" hidden="1" x14ac:dyDescent="0.2">
      <c r="A395" s="22" t="s">
        <v>122</v>
      </c>
      <c r="B395" s="22" t="s">
        <v>36</v>
      </c>
      <c r="C395" s="22" t="s">
        <v>106</v>
      </c>
      <c r="D395" s="22" t="s">
        <v>102</v>
      </c>
      <c r="E395" s="3">
        <v>429</v>
      </c>
      <c r="F395" s="3">
        <v>454</v>
      </c>
      <c r="G395" s="3">
        <v>14789</v>
      </c>
      <c r="I395" s="5" t="s">
        <v>27</v>
      </c>
      <c r="J395" s="3">
        <v>530022</v>
      </c>
      <c r="K395" s="5" t="s">
        <v>27</v>
      </c>
    </row>
    <row r="396" spans="1:11" hidden="1" x14ac:dyDescent="0.2">
      <c r="A396" s="22" t="s">
        <v>122</v>
      </c>
      <c r="B396" s="22" t="s">
        <v>36</v>
      </c>
      <c r="C396" s="22" t="s">
        <v>106</v>
      </c>
      <c r="D396" s="22" t="s">
        <v>103</v>
      </c>
      <c r="E396" s="3">
        <v>71</v>
      </c>
      <c r="F396" s="3">
        <v>95</v>
      </c>
      <c r="G396" s="3">
        <v>11397</v>
      </c>
      <c r="I396" s="5" t="s">
        <v>27</v>
      </c>
      <c r="J396" s="3">
        <v>309854</v>
      </c>
      <c r="K396" s="5" t="s">
        <v>27</v>
      </c>
    </row>
    <row r="397" spans="1:11" hidden="1" x14ac:dyDescent="0.2">
      <c r="A397" s="22" t="s">
        <v>122</v>
      </c>
      <c r="B397" s="22" t="s">
        <v>36</v>
      </c>
      <c r="C397" s="22" t="s">
        <v>106</v>
      </c>
      <c r="D397" s="22" t="s">
        <v>104</v>
      </c>
      <c r="E397" s="3">
        <v>9082</v>
      </c>
      <c r="F397" s="3">
        <v>9138</v>
      </c>
      <c r="G397" s="3">
        <v>55584</v>
      </c>
      <c r="I397" s="5" t="s">
        <v>27</v>
      </c>
      <c r="J397" s="3">
        <v>1861172</v>
      </c>
      <c r="K397" s="5" t="s">
        <v>27</v>
      </c>
    </row>
    <row r="398" spans="1:11" hidden="1" x14ac:dyDescent="0.2">
      <c r="A398" s="22" t="s">
        <v>122</v>
      </c>
      <c r="B398" s="22" t="s">
        <v>36</v>
      </c>
      <c r="C398" s="22" t="s">
        <v>106</v>
      </c>
      <c r="D398" s="22" t="s">
        <v>105</v>
      </c>
      <c r="E398" s="3">
        <v>17</v>
      </c>
      <c r="F398" s="3">
        <v>49</v>
      </c>
      <c r="G398" s="3">
        <v>11519</v>
      </c>
      <c r="I398" s="5" t="s">
        <v>27</v>
      </c>
      <c r="J398" s="3">
        <v>269823</v>
      </c>
      <c r="K398" s="5" t="s">
        <v>27</v>
      </c>
    </row>
    <row r="399" spans="1:11" hidden="1" x14ac:dyDescent="0.2">
      <c r="A399" s="22" t="s">
        <v>122</v>
      </c>
      <c r="B399" s="22" t="s">
        <v>39</v>
      </c>
      <c r="C399" s="22" t="s">
        <v>107</v>
      </c>
      <c r="D399" s="22" t="s">
        <v>97</v>
      </c>
      <c r="E399" s="3">
        <v>8736</v>
      </c>
      <c r="F399" s="3">
        <v>9323</v>
      </c>
      <c r="G399" s="3">
        <v>103703</v>
      </c>
      <c r="I399" s="5" t="s">
        <v>27</v>
      </c>
      <c r="J399" s="3">
        <v>6104442</v>
      </c>
      <c r="K399" s="5" t="s">
        <v>27</v>
      </c>
    </row>
    <row r="400" spans="1:11" hidden="1" x14ac:dyDescent="0.2">
      <c r="A400" s="22" t="s">
        <v>122</v>
      </c>
      <c r="B400" s="22" t="s">
        <v>39</v>
      </c>
      <c r="C400" s="22" t="s">
        <v>107</v>
      </c>
      <c r="D400" s="22" t="s">
        <v>98</v>
      </c>
      <c r="E400" s="3">
        <v>5265</v>
      </c>
      <c r="F400" s="3">
        <v>5273</v>
      </c>
      <c r="G400" s="3">
        <v>8101</v>
      </c>
      <c r="I400" s="5" t="s">
        <v>38</v>
      </c>
      <c r="J400" s="3">
        <v>497874</v>
      </c>
      <c r="K400" s="5" t="s">
        <v>27</v>
      </c>
    </row>
    <row r="401" spans="1:11" hidden="1" x14ac:dyDescent="0.2">
      <c r="A401" s="22" t="s">
        <v>122</v>
      </c>
      <c r="B401" s="22" t="s">
        <v>39</v>
      </c>
      <c r="C401" s="22" t="s">
        <v>107</v>
      </c>
      <c r="D401" s="22" t="s">
        <v>99</v>
      </c>
      <c r="E401" s="3">
        <v>1232</v>
      </c>
      <c r="F401" s="3">
        <v>1252</v>
      </c>
      <c r="G401" s="3">
        <v>8251</v>
      </c>
      <c r="I401" s="5" t="s">
        <v>27</v>
      </c>
      <c r="J401" s="3">
        <v>433868</v>
      </c>
      <c r="K401" s="5" t="s">
        <v>27</v>
      </c>
    </row>
    <row r="402" spans="1:11" hidden="1" x14ac:dyDescent="0.2">
      <c r="A402" s="22" t="s">
        <v>122</v>
      </c>
      <c r="B402" s="22" t="s">
        <v>39</v>
      </c>
      <c r="C402" s="22" t="s">
        <v>107</v>
      </c>
      <c r="D402" s="22" t="s">
        <v>100</v>
      </c>
      <c r="E402" s="3">
        <v>1007</v>
      </c>
      <c r="F402" s="3">
        <v>1033</v>
      </c>
      <c r="G402" s="3">
        <v>13415</v>
      </c>
      <c r="I402" s="5" t="s">
        <v>27</v>
      </c>
      <c r="J402" s="3">
        <v>740486</v>
      </c>
      <c r="K402" s="5" t="s">
        <v>27</v>
      </c>
    </row>
    <row r="403" spans="1:11" hidden="1" x14ac:dyDescent="0.2">
      <c r="A403" s="22" t="s">
        <v>122</v>
      </c>
      <c r="B403" s="22" t="s">
        <v>39</v>
      </c>
      <c r="C403" s="22" t="s">
        <v>107</v>
      </c>
      <c r="D403" s="22" t="s">
        <v>101</v>
      </c>
      <c r="E403" s="3">
        <v>7504</v>
      </c>
      <c r="F403" s="3">
        <v>7558</v>
      </c>
      <c r="G403" s="3">
        <v>29767</v>
      </c>
      <c r="I403" s="5" t="s">
        <v>27</v>
      </c>
      <c r="J403" s="3">
        <v>1672228</v>
      </c>
      <c r="K403" s="5" t="s">
        <v>27</v>
      </c>
    </row>
    <row r="404" spans="1:11" hidden="1" x14ac:dyDescent="0.2">
      <c r="A404" s="22" t="s">
        <v>122</v>
      </c>
      <c r="B404" s="22" t="s">
        <v>39</v>
      </c>
      <c r="C404" s="22" t="s">
        <v>107</v>
      </c>
      <c r="D404" s="22" t="s">
        <v>102</v>
      </c>
      <c r="E404" s="3">
        <v>999</v>
      </c>
      <c r="F404" s="3">
        <v>1196</v>
      </c>
      <c r="G404" s="3">
        <v>36867</v>
      </c>
      <c r="I404" s="5" t="s">
        <v>27</v>
      </c>
      <c r="J404" s="3">
        <v>2081530</v>
      </c>
      <c r="K404" s="5" t="s">
        <v>27</v>
      </c>
    </row>
    <row r="405" spans="1:11" hidden="1" x14ac:dyDescent="0.2">
      <c r="A405" s="22" t="s">
        <v>122</v>
      </c>
      <c r="B405" s="22" t="s">
        <v>39</v>
      </c>
      <c r="C405" s="22" t="s">
        <v>107</v>
      </c>
      <c r="D405" s="22" t="s">
        <v>103</v>
      </c>
      <c r="E405" s="3">
        <v>191</v>
      </c>
      <c r="F405" s="3">
        <v>403</v>
      </c>
      <c r="G405" s="3">
        <v>23691</v>
      </c>
      <c r="I405" s="5" t="s">
        <v>27</v>
      </c>
      <c r="J405" s="3">
        <v>1420633</v>
      </c>
      <c r="K405" s="5" t="s">
        <v>27</v>
      </c>
    </row>
    <row r="406" spans="1:11" hidden="1" x14ac:dyDescent="0.2">
      <c r="A406" s="22" t="s">
        <v>122</v>
      </c>
      <c r="B406" s="22" t="s">
        <v>39</v>
      </c>
      <c r="C406" s="22" t="s">
        <v>107</v>
      </c>
      <c r="D406" s="22" t="s">
        <v>104</v>
      </c>
      <c r="E406" s="3">
        <v>8694</v>
      </c>
      <c r="F406" s="3">
        <v>9157</v>
      </c>
      <c r="G406" s="3">
        <v>90325</v>
      </c>
      <c r="I406" s="5" t="s">
        <v>27</v>
      </c>
      <c r="J406" s="3">
        <v>5174391</v>
      </c>
      <c r="K406" s="5" t="s">
        <v>27</v>
      </c>
    </row>
    <row r="407" spans="1:11" hidden="1" x14ac:dyDescent="0.2">
      <c r="A407" s="22" t="s">
        <v>122</v>
      </c>
      <c r="B407" s="22" t="s">
        <v>39</v>
      </c>
      <c r="C407" s="22" t="s">
        <v>107</v>
      </c>
      <c r="D407" s="22" t="s">
        <v>105</v>
      </c>
      <c r="E407" s="3">
        <v>42</v>
      </c>
      <c r="F407" s="3">
        <v>166</v>
      </c>
      <c r="G407" s="3">
        <v>13378</v>
      </c>
      <c r="I407" s="5" t="s">
        <v>27</v>
      </c>
      <c r="J407" s="3">
        <v>930051</v>
      </c>
      <c r="K407" s="5" t="s">
        <v>38</v>
      </c>
    </row>
    <row r="408" spans="1:11" hidden="1" x14ac:dyDescent="0.2">
      <c r="A408" s="22" t="s">
        <v>122</v>
      </c>
      <c r="B408" s="22" t="s">
        <v>41</v>
      </c>
      <c r="C408" s="22" t="s">
        <v>42</v>
      </c>
      <c r="D408" s="22" t="s">
        <v>97</v>
      </c>
      <c r="E408" s="3">
        <v>912</v>
      </c>
      <c r="F408" s="3">
        <v>973</v>
      </c>
      <c r="G408" s="3">
        <v>6097</v>
      </c>
      <c r="I408" s="5" t="s">
        <v>27</v>
      </c>
      <c r="J408" s="3">
        <v>323544</v>
      </c>
      <c r="K408" s="5" t="s">
        <v>27</v>
      </c>
    </row>
    <row r="409" spans="1:11" hidden="1" x14ac:dyDescent="0.2">
      <c r="A409" s="22" t="s">
        <v>122</v>
      </c>
      <c r="B409" s="22" t="s">
        <v>41</v>
      </c>
      <c r="C409" s="22" t="s">
        <v>42</v>
      </c>
      <c r="D409" s="22" t="s">
        <v>98</v>
      </c>
      <c r="E409" s="3">
        <v>617</v>
      </c>
      <c r="F409" s="3">
        <v>619</v>
      </c>
      <c r="G409" s="3">
        <v>1025</v>
      </c>
      <c r="I409" s="5" t="s">
        <v>38</v>
      </c>
      <c r="J409" s="3">
        <v>48642</v>
      </c>
      <c r="K409" s="5" t="s">
        <v>27</v>
      </c>
    </row>
    <row r="410" spans="1:11" hidden="1" x14ac:dyDescent="0.2">
      <c r="A410" s="22" t="s">
        <v>122</v>
      </c>
      <c r="B410" s="22" t="s">
        <v>41</v>
      </c>
      <c r="C410" s="22" t="s">
        <v>42</v>
      </c>
      <c r="D410" s="22" t="s">
        <v>99</v>
      </c>
      <c r="E410" s="3">
        <v>138</v>
      </c>
      <c r="F410" s="3">
        <v>142</v>
      </c>
      <c r="G410" s="3">
        <v>899</v>
      </c>
      <c r="I410" s="5" t="s">
        <v>27</v>
      </c>
      <c r="J410" s="3">
        <v>39053</v>
      </c>
      <c r="K410" s="5" t="s">
        <v>27</v>
      </c>
    </row>
    <row r="411" spans="1:11" hidden="1" x14ac:dyDescent="0.2">
      <c r="A411" s="22" t="s">
        <v>122</v>
      </c>
      <c r="B411" s="22" t="s">
        <v>41</v>
      </c>
      <c r="C411" s="22" t="s">
        <v>42</v>
      </c>
      <c r="D411" s="22" t="s">
        <v>100</v>
      </c>
      <c r="E411" s="3">
        <v>85</v>
      </c>
      <c r="F411" s="3">
        <v>95</v>
      </c>
      <c r="G411" s="3">
        <v>1069</v>
      </c>
      <c r="I411" s="5" t="s">
        <v>38</v>
      </c>
      <c r="J411" s="3">
        <v>59292</v>
      </c>
      <c r="K411" s="5" t="s">
        <v>27</v>
      </c>
    </row>
    <row r="412" spans="1:11" hidden="1" x14ac:dyDescent="0.2">
      <c r="A412" s="22" t="s">
        <v>122</v>
      </c>
      <c r="B412" s="22" t="s">
        <v>41</v>
      </c>
      <c r="C412" s="22" t="s">
        <v>42</v>
      </c>
      <c r="D412" s="22" t="s">
        <v>101</v>
      </c>
      <c r="E412" s="3">
        <v>840</v>
      </c>
      <c r="F412" s="3">
        <v>856</v>
      </c>
      <c r="G412" s="3">
        <v>2993</v>
      </c>
      <c r="I412" s="5" t="s">
        <v>27</v>
      </c>
      <c r="J412" s="3">
        <v>146987</v>
      </c>
      <c r="K412" s="5" t="s">
        <v>27</v>
      </c>
    </row>
    <row r="413" spans="1:11" hidden="1" x14ac:dyDescent="0.2">
      <c r="A413" s="22" t="s">
        <v>122</v>
      </c>
      <c r="B413" s="22" t="s">
        <v>41</v>
      </c>
      <c r="C413" s="22" t="s">
        <v>42</v>
      </c>
      <c r="D413" s="22" t="s">
        <v>102</v>
      </c>
      <c r="E413" s="3">
        <v>55</v>
      </c>
      <c r="F413" s="3">
        <v>89</v>
      </c>
      <c r="G413" s="3">
        <v>1979</v>
      </c>
      <c r="I413" s="5" t="s">
        <v>27</v>
      </c>
      <c r="J413" s="3">
        <v>103677</v>
      </c>
      <c r="K413" s="5" t="s">
        <v>27</v>
      </c>
    </row>
    <row r="414" spans="1:11" hidden="1" x14ac:dyDescent="0.2">
      <c r="A414" s="22" t="s">
        <v>122</v>
      </c>
      <c r="B414" s="22" t="s">
        <v>41</v>
      </c>
      <c r="C414" s="22" t="s">
        <v>42</v>
      </c>
      <c r="D414" s="22" t="s">
        <v>103</v>
      </c>
      <c r="E414" s="3">
        <v>10</v>
      </c>
      <c r="F414" s="3">
        <v>19</v>
      </c>
      <c r="G414" s="3">
        <v>935</v>
      </c>
      <c r="I414" s="5" t="s">
        <v>27</v>
      </c>
      <c r="J414" s="3">
        <v>60022</v>
      </c>
      <c r="K414" s="5" t="s">
        <v>27</v>
      </c>
    </row>
    <row r="415" spans="1:11" hidden="1" x14ac:dyDescent="0.2">
      <c r="A415" s="22" t="s">
        <v>122</v>
      </c>
      <c r="B415" s="22" t="s">
        <v>41</v>
      </c>
      <c r="C415" s="22" t="s">
        <v>42</v>
      </c>
      <c r="D415" s="22" t="s">
        <v>104</v>
      </c>
      <c r="E415" s="3">
        <v>905</v>
      </c>
      <c r="F415" s="3">
        <v>964</v>
      </c>
      <c r="G415" s="3">
        <v>5907</v>
      </c>
      <c r="I415" s="5" t="s">
        <v>27</v>
      </c>
      <c r="J415" s="3">
        <v>310686</v>
      </c>
      <c r="K415" s="5" t="s">
        <v>27</v>
      </c>
    </row>
    <row r="416" spans="1:11" hidden="1" x14ac:dyDescent="0.2">
      <c r="A416" s="22" t="s">
        <v>122</v>
      </c>
      <c r="B416" s="22" t="s">
        <v>41</v>
      </c>
      <c r="C416" s="22" t="s">
        <v>42</v>
      </c>
      <c r="D416" s="22" t="s">
        <v>105</v>
      </c>
      <c r="E416" s="3">
        <v>7</v>
      </c>
      <c r="F416" s="3">
        <v>9</v>
      </c>
      <c r="G416" s="3">
        <v>190</v>
      </c>
      <c r="I416" s="5" t="s">
        <v>27</v>
      </c>
      <c r="J416" s="3">
        <v>12858</v>
      </c>
      <c r="K416" s="5" t="s">
        <v>27</v>
      </c>
    </row>
    <row r="417" spans="1:11" hidden="1" x14ac:dyDescent="0.2">
      <c r="A417" s="22" t="s">
        <v>122</v>
      </c>
      <c r="B417" s="22" t="s">
        <v>43</v>
      </c>
      <c r="C417" s="22" t="s">
        <v>44</v>
      </c>
      <c r="D417" s="22" t="s">
        <v>97</v>
      </c>
      <c r="E417" s="3">
        <v>389232</v>
      </c>
      <c r="F417" s="3">
        <v>391772</v>
      </c>
      <c r="G417" s="3">
        <v>3541836</v>
      </c>
      <c r="I417" s="5" t="s">
        <v>27</v>
      </c>
      <c r="J417" s="3">
        <v>164154949</v>
      </c>
      <c r="K417" s="5" t="s">
        <v>27</v>
      </c>
    </row>
    <row r="418" spans="1:11" hidden="1" x14ac:dyDescent="0.2">
      <c r="A418" s="22" t="s">
        <v>122</v>
      </c>
      <c r="B418" s="22" t="s">
        <v>43</v>
      </c>
      <c r="C418" s="22" t="s">
        <v>44</v>
      </c>
      <c r="D418" s="22" t="s">
        <v>98</v>
      </c>
      <c r="E418" s="3">
        <v>246965</v>
      </c>
      <c r="F418" s="3">
        <v>246971</v>
      </c>
      <c r="G418" s="3">
        <v>406576</v>
      </c>
      <c r="I418" s="5" t="s">
        <v>27</v>
      </c>
      <c r="J418" s="3">
        <v>15473946</v>
      </c>
      <c r="K418" s="5" t="s">
        <v>27</v>
      </c>
    </row>
    <row r="419" spans="1:11" hidden="1" x14ac:dyDescent="0.2">
      <c r="A419" s="22" t="s">
        <v>122</v>
      </c>
      <c r="B419" s="22" t="s">
        <v>43</v>
      </c>
      <c r="C419" s="22" t="s">
        <v>44</v>
      </c>
      <c r="D419" s="22" t="s">
        <v>99</v>
      </c>
      <c r="E419" s="3">
        <v>67311</v>
      </c>
      <c r="F419" s="3">
        <v>67321</v>
      </c>
      <c r="G419" s="3">
        <v>443462</v>
      </c>
      <c r="I419" s="5" t="s">
        <v>27</v>
      </c>
      <c r="J419" s="3">
        <v>16098680</v>
      </c>
      <c r="K419" s="5" t="s">
        <v>27</v>
      </c>
    </row>
    <row r="420" spans="1:11" hidden="1" x14ac:dyDescent="0.2">
      <c r="A420" s="22" t="s">
        <v>122</v>
      </c>
      <c r="B420" s="22" t="s">
        <v>43</v>
      </c>
      <c r="C420" s="22" t="s">
        <v>44</v>
      </c>
      <c r="D420" s="22" t="s">
        <v>100</v>
      </c>
      <c r="E420" s="3">
        <v>39605</v>
      </c>
      <c r="F420" s="3">
        <v>39643</v>
      </c>
      <c r="G420" s="3">
        <v>529617</v>
      </c>
      <c r="I420" s="5" t="s">
        <v>27</v>
      </c>
      <c r="J420" s="3">
        <v>21901717</v>
      </c>
      <c r="K420" s="5" t="s">
        <v>27</v>
      </c>
    </row>
    <row r="421" spans="1:11" hidden="1" x14ac:dyDescent="0.2">
      <c r="A421" s="22" t="s">
        <v>122</v>
      </c>
      <c r="B421" s="22" t="s">
        <v>43</v>
      </c>
      <c r="C421" s="22" t="s">
        <v>44</v>
      </c>
      <c r="D421" s="22" t="s">
        <v>101</v>
      </c>
      <c r="E421" s="3">
        <v>353881</v>
      </c>
      <c r="F421" s="3">
        <v>353935</v>
      </c>
      <c r="G421" s="3">
        <v>1379655</v>
      </c>
      <c r="I421" s="5" t="s">
        <v>27</v>
      </c>
      <c r="J421" s="3">
        <v>53474343</v>
      </c>
      <c r="K421" s="5" t="s">
        <v>27</v>
      </c>
    </row>
    <row r="422" spans="1:11" hidden="1" x14ac:dyDescent="0.2">
      <c r="A422" s="22" t="s">
        <v>122</v>
      </c>
      <c r="B422" s="22" t="s">
        <v>43</v>
      </c>
      <c r="C422" s="22" t="s">
        <v>44</v>
      </c>
      <c r="D422" s="22" t="s">
        <v>102</v>
      </c>
      <c r="E422" s="3">
        <v>30974</v>
      </c>
      <c r="F422" s="3">
        <v>31596</v>
      </c>
      <c r="G422" s="3">
        <v>1188789</v>
      </c>
      <c r="I422" s="5" t="s">
        <v>27</v>
      </c>
      <c r="J422" s="3">
        <v>57427532</v>
      </c>
      <c r="K422" s="5" t="s">
        <v>27</v>
      </c>
    </row>
    <row r="423" spans="1:11" hidden="1" x14ac:dyDescent="0.2">
      <c r="A423" s="22" t="s">
        <v>122</v>
      </c>
      <c r="B423" s="22" t="s">
        <v>43</v>
      </c>
      <c r="C423" s="22" t="s">
        <v>44</v>
      </c>
      <c r="D423" s="22" t="s">
        <v>103</v>
      </c>
      <c r="E423" s="3">
        <v>3983</v>
      </c>
      <c r="F423" s="3">
        <v>5065</v>
      </c>
      <c r="G423" s="3">
        <v>689076</v>
      </c>
      <c r="I423" s="5" t="s">
        <v>27</v>
      </c>
      <c r="J423" s="3">
        <v>37053763</v>
      </c>
      <c r="K423" s="5" t="s">
        <v>27</v>
      </c>
    </row>
    <row r="424" spans="1:11" hidden="1" x14ac:dyDescent="0.2">
      <c r="A424" s="22" t="s">
        <v>122</v>
      </c>
      <c r="B424" s="22" t="s">
        <v>43</v>
      </c>
      <c r="C424" s="22" t="s">
        <v>44</v>
      </c>
      <c r="D424" s="22" t="s">
        <v>104</v>
      </c>
      <c r="E424" s="3">
        <v>388838</v>
      </c>
      <c r="F424" s="3">
        <v>390596</v>
      </c>
      <c r="G424" s="3">
        <v>3257520</v>
      </c>
      <c r="I424" s="5" t="s">
        <v>27</v>
      </c>
      <c r="J424" s="3">
        <v>147955638</v>
      </c>
      <c r="K424" s="5" t="s">
        <v>27</v>
      </c>
    </row>
    <row r="425" spans="1:11" hidden="1" x14ac:dyDescent="0.2">
      <c r="A425" s="22" t="s">
        <v>122</v>
      </c>
      <c r="B425" s="22" t="s">
        <v>43</v>
      </c>
      <c r="C425" s="22" t="s">
        <v>44</v>
      </c>
      <c r="D425" s="22" t="s">
        <v>105</v>
      </c>
      <c r="E425" s="3">
        <v>394</v>
      </c>
      <c r="F425" s="3">
        <v>1176</v>
      </c>
      <c r="G425" s="3">
        <v>284316</v>
      </c>
      <c r="I425" s="5" t="s">
        <v>27</v>
      </c>
      <c r="J425" s="3">
        <v>16199311</v>
      </c>
      <c r="K425" s="5" t="s">
        <v>27</v>
      </c>
    </row>
    <row r="426" spans="1:11" hidden="1" x14ac:dyDescent="0.2">
      <c r="A426" s="22" t="s">
        <v>122</v>
      </c>
      <c r="B426" s="22" t="s">
        <v>45</v>
      </c>
      <c r="C426" s="22" t="s">
        <v>46</v>
      </c>
      <c r="D426" s="22" t="s">
        <v>97</v>
      </c>
      <c r="E426" s="3">
        <v>128798</v>
      </c>
      <c r="F426" s="3">
        <v>135804</v>
      </c>
      <c r="G426" s="3">
        <v>3251951</v>
      </c>
      <c r="I426" s="5" t="s">
        <v>27</v>
      </c>
      <c r="J426" s="3">
        <v>127876170</v>
      </c>
      <c r="K426" s="5" t="s">
        <v>27</v>
      </c>
    </row>
    <row r="427" spans="1:11" hidden="1" x14ac:dyDescent="0.2">
      <c r="A427" s="22" t="s">
        <v>122</v>
      </c>
      <c r="B427" s="22" t="s">
        <v>45</v>
      </c>
      <c r="C427" s="22" t="s">
        <v>46</v>
      </c>
      <c r="D427" s="22" t="s">
        <v>98</v>
      </c>
      <c r="E427" s="3">
        <v>48243</v>
      </c>
      <c r="F427" s="3">
        <v>48257</v>
      </c>
      <c r="G427" s="3">
        <v>93449</v>
      </c>
      <c r="I427" s="5" t="s">
        <v>27</v>
      </c>
      <c r="J427" s="3">
        <v>3333333</v>
      </c>
      <c r="K427" s="5" t="s">
        <v>27</v>
      </c>
    </row>
    <row r="428" spans="1:11" hidden="1" x14ac:dyDescent="0.2">
      <c r="A428" s="22" t="s">
        <v>122</v>
      </c>
      <c r="B428" s="22" t="s">
        <v>45</v>
      </c>
      <c r="C428" s="22" t="s">
        <v>46</v>
      </c>
      <c r="D428" s="22" t="s">
        <v>99</v>
      </c>
      <c r="E428" s="3">
        <v>25226</v>
      </c>
      <c r="F428" s="3">
        <v>25255</v>
      </c>
      <c r="G428" s="3">
        <v>169291</v>
      </c>
      <c r="I428" s="5" t="s">
        <v>27</v>
      </c>
      <c r="J428" s="3">
        <v>5568572</v>
      </c>
      <c r="K428" s="5" t="s">
        <v>27</v>
      </c>
    </row>
    <row r="429" spans="1:11" hidden="1" x14ac:dyDescent="0.2">
      <c r="A429" s="22" t="s">
        <v>122</v>
      </c>
      <c r="B429" s="22" t="s">
        <v>45</v>
      </c>
      <c r="C429" s="22" t="s">
        <v>46</v>
      </c>
      <c r="D429" s="22" t="s">
        <v>100</v>
      </c>
      <c r="E429" s="3">
        <v>21345</v>
      </c>
      <c r="F429" s="3">
        <v>21451</v>
      </c>
      <c r="G429" s="3">
        <v>291552</v>
      </c>
      <c r="I429" s="5" t="s">
        <v>27</v>
      </c>
      <c r="J429" s="3">
        <v>10661029</v>
      </c>
      <c r="K429" s="5" t="s">
        <v>27</v>
      </c>
    </row>
    <row r="430" spans="1:11" hidden="1" x14ac:dyDescent="0.2">
      <c r="A430" s="22" t="s">
        <v>122</v>
      </c>
      <c r="B430" s="22" t="s">
        <v>45</v>
      </c>
      <c r="C430" s="22" t="s">
        <v>46</v>
      </c>
      <c r="D430" s="22" t="s">
        <v>101</v>
      </c>
      <c r="E430" s="3">
        <v>94814</v>
      </c>
      <c r="F430" s="3">
        <v>94963</v>
      </c>
      <c r="G430" s="3">
        <v>554292</v>
      </c>
      <c r="I430" s="5" t="s">
        <v>27</v>
      </c>
      <c r="J430" s="3">
        <v>19562934</v>
      </c>
      <c r="K430" s="5" t="s">
        <v>27</v>
      </c>
    </row>
    <row r="431" spans="1:11" hidden="1" x14ac:dyDescent="0.2">
      <c r="A431" s="22" t="s">
        <v>122</v>
      </c>
      <c r="B431" s="22" t="s">
        <v>45</v>
      </c>
      <c r="C431" s="22" t="s">
        <v>46</v>
      </c>
      <c r="D431" s="22" t="s">
        <v>102</v>
      </c>
      <c r="E431" s="3">
        <v>27023</v>
      </c>
      <c r="F431" s="3">
        <v>28666</v>
      </c>
      <c r="G431" s="3">
        <v>1111588</v>
      </c>
      <c r="I431" s="5" t="s">
        <v>27</v>
      </c>
      <c r="J431" s="3">
        <v>44906554</v>
      </c>
      <c r="K431" s="5" t="s">
        <v>27</v>
      </c>
    </row>
    <row r="432" spans="1:11" hidden="1" x14ac:dyDescent="0.2">
      <c r="A432" s="22" t="s">
        <v>122</v>
      </c>
      <c r="B432" s="22" t="s">
        <v>45</v>
      </c>
      <c r="C432" s="22" t="s">
        <v>46</v>
      </c>
      <c r="D432" s="22" t="s">
        <v>103</v>
      </c>
      <c r="E432" s="3">
        <v>6012</v>
      </c>
      <c r="F432" s="3">
        <v>8946</v>
      </c>
      <c r="G432" s="3">
        <v>991290</v>
      </c>
      <c r="I432" s="5" t="s">
        <v>27</v>
      </c>
      <c r="J432" s="3">
        <v>40322906</v>
      </c>
      <c r="K432" s="5" t="s">
        <v>27</v>
      </c>
    </row>
    <row r="433" spans="1:11" hidden="1" x14ac:dyDescent="0.2">
      <c r="A433" s="22" t="s">
        <v>122</v>
      </c>
      <c r="B433" s="22" t="s">
        <v>45</v>
      </c>
      <c r="C433" s="22" t="s">
        <v>46</v>
      </c>
      <c r="D433" s="22" t="s">
        <v>104</v>
      </c>
      <c r="E433" s="3">
        <v>127849</v>
      </c>
      <c r="F433" s="3">
        <v>132575</v>
      </c>
      <c r="G433" s="3">
        <v>2657170</v>
      </c>
      <c r="I433" s="5" t="s">
        <v>27</v>
      </c>
      <c r="J433" s="3">
        <v>104792394</v>
      </c>
      <c r="K433" s="5" t="s">
        <v>27</v>
      </c>
    </row>
    <row r="434" spans="1:11" hidden="1" x14ac:dyDescent="0.2">
      <c r="A434" s="22" t="s">
        <v>122</v>
      </c>
      <c r="B434" s="22" t="s">
        <v>45</v>
      </c>
      <c r="C434" s="22" t="s">
        <v>46</v>
      </c>
      <c r="D434" s="22" t="s">
        <v>105</v>
      </c>
      <c r="E434" s="3">
        <v>949</v>
      </c>
      <c r="F434" s="3">
        <v>3229</v>
      </c>
      <c r="G434" s="3">
        <v>594781</v>
      </c>
      <c r="I434" s="5" t="s">
        <v>27</v>
      </c>
      <c r="J434" s="3">
        <v>23083776</v>
      </c>
      <c r="K434" s="5" t="s">
        <v>27</v>
      </c>
    </row>
    <row r="435" spans="1:11" hidden="1" x14ac:dyDescent="0.2">
      <c r="A435" s="22" t="s">
        <v>122</v>
      </c>
      <c r="B435" s="22" t="s">
        <v>47</v>
      </c>
      <c r="C435" s="22" t="s">
        <v>108</v>
      </c>
      <c r="D435" s="22" t="s">
        <v>97</v>
      </c>
      <c r="E435" s="3">
        <v>159431</v>
      </c>
      <c r="F435" s="3">
        <v>180765</v>
      </c>
      <c r="G435" s="3">
        <v>1937904</v>
      </c>
      <c r="I435" s="5" t="s">
        <v>27</v>
      </c>
      <c r="J435" s="3">
        <v>95429998</v>
      </c>
      <c r="K435" s="5" t="s">
        <v>27</v>
      </c>
    </row>
    <row r="436" spans="1:11" hidden="1" x14ac:dyDescent="0.2">
      <c r="A436" s="22" t="s">
        <v>122</v>
      </c>
      <c r="B436" s="22" t="s">
        <v>47</v>
      </c>
      <c r="C436" s="22" t="s">
        <v>108</v>
      </c>
      <c r="D436" s="22" t="s">
        <v>98</v>
      </c>
      <c r="E436" s="3">
        <v>93046</v>
      </c>
      <c r="F436" s="3">
        <v>93354</v>
      </c>
      <c r="G436" s="3">
        <v>156147</v>
      </c>
      <c r="I436" s="5" t="s">
        <v>27</v>
      </c>
      <c r="J436" s="3">
        <v>7488517</v>
      </c>
      <c r="K436" s="5" t="s">
        <v>27</v>
      </c>
    </row>
    <row r="437" spans="1:11" hidden="1" x14ac:dyDescent="0.2">
      <c r="A437" s="22" t="s">
        <v>122</v>
      </c>
      <c r="B437" s="22" t="s">
        <v>47</v>
      </c>
      <c r="C437" s="22" t="s">
        <v>108</v>
      </c>
      <c r="D437" s="22" t="s">
        <v>99</v>
      </c>
      <c r="E437" s="3">
        <v>26073</v>
      </c>
      <c r="F437" s="3">
        <v>26547</v>
      </c>
      <c r="G437" s="3">
        <v>172310</v>
      </c>
      <c r="I437" s="5" t="s">
        <v>27</v>
      </c>
      <c r="J437" s="3">
        <v>7990662</v>
      </c>
      <c r="K437" s="5" t="s">
        <v>27</v>
      </c>
    </row>
    <row r="438" spans="1:11" hidden="1" x14ac:dyDescent="0.2">
      <c r="A438" s="22" t="s">
        <v>122</v>
      </c>
      <c r="B438" s="22" t="s">
        <v>47</v>
      </c>
      <c r="C438" s="22" t="s">
        <v>108</v>
      </c>
      <c r="D438" s="22" t="s">
        <v>100</v>
      </c>
      <c r="E438" s="3">
        <v>18231</v>
      </c>
      <c r="F438" s="3">
        <v>19461</v>
      </c>
      <c r="G438" s="3">
        <v>243964</v>
      </c>
      <c r="I438" s="5" t="s">
        <v>27</v>
      </c>
      <c r="J438" s="3">
        <v>11796306</v>
      </c>
      <c r="K438" s="5" t="s">
        <v>27</v>
      </c>
    </row>
    <row r="439" spans="1:11" hidden="1" x14ac:dyDescent="0.2">
      <c r="A439" s="22" t="s">
        <v>122</v>
      </c>
      <c r="B439" s="22" t="s">
        <v>47</v>
      </c>
      <c r="C439" s="22" t="s">
        <v>108</v>
      </c>
      <c r="D439" s="22" t="s">
        <v>101</v>
      </c>
      <c r="E439" s="3">
        <v>137350</v>
      </c>
      <c r="F439" s="3">
        <v>139362</v>
      </c>
      <c r="G439" s="3">
        <v>572421</v>
      </c>
      <c r="I439" s="5" t="s">
        <v>27</v>
      </c>
      <c r="J439" s="3">
        <v>27275485</v>
      </c>
      <c r="K439" s="5" t="s">
        <v>27</v>
      </c>
    </row>
    <row r="440" spans="1:11" hidden="1" x14ac:dyDescent="0.2">
      <c r="A440" s="22" t="s">
        <v>122</v>
      </c>
      <c r="B440" s="22" t="s">
        <v>47</v>
      </c>
      <c r="C440" s="22" t="s">
        <v>108</v>
      </c>
      <c r="D440" s="22" t="s">
        <v>102</v>
      </c>
      <c r="E440" s="3">
        <v>17960</v>
      </c>
      <c r="F440" s="3">
        <v>24746</v>
      </c>
      <c r="G440" s="3">
        <v>676570</v>
      </c>
      <c r="I440" s="5" t="s">
        <v>27</v>
      </c>
      <c r="J440" s="3">
        <v>34024582</v>
      </c>
      <c r="K440" s="5" t="s">
        <v>27</v>
      </c>
    </row>
    <row r="441" spans="1:11" hidden="1" x14ac:dyDescent="0.2">
      <c r="A441" s="22" t="s">
        <v>122</v>
      </c>
      <c r="B441" s="22" t="s">
        <v>47</v>
      </c>
      <c r="C441" s="22" t="s">
        <v>108</v>
      </c>
      <c r="D441" s="22" t="s">
        <v>103</v>
      </c>
      <c r="E441" s="3">
        <v>3503</v>
      </c>
      <c r="F441" s="3">
        <v>11431</v>
      </c>
      <c r="G441" s="3">
        <v>473320</v>
      </c>
      <c r="I441" s="5" t="s">
        <v>27</v>
      </c>
      <c r="J441" s="3">
        <v>23094348</v>
      </c>
      <c r="K441" s="5" t="s">
        <v>27</v>
      </c>
    </row>
    <row r="442" spans="1:11" hidden="1" x14ac:dyDescent="0.2">
      <c r="A442" s="22" t="s">
        <v>122</v>
      </c>
      <c r="B442" s="22" t="s">
        <v>47</v>
      </c>
      <c r="C442" s="22" t="s">
        <v>108</v>
      </c>
      <c r="D442" s="22" t="s">
        <v>104</v>
      </c>
      <c r="E442" s="3">
        <v>158813</v>
      </c>
      <c r="F442" s="3">
        <v>175539</v>
      </c>
      <c r="G442" s="3">
        <v>1722311</v>
      </c>
      <c r="I442" s="5" t="s">
        <v>27</v>
      </c>
      <c r="J442" s="3">
        <v>84394415</v>
      </c>
      <c r="K442" s="5" t="s">
        <v>27</v>
      </c>
    </row>
    <row r="443" spans="1:11" hidden="1" x14ac:dyDescent="0.2">
      <c r="A443" s="22" t="s">
        <v>122</v>
      </c>
      <c r="B443" s="22" t="s">
        <v>47</v>
      </c>
      <c r="C443" s="22" t="s">
        <v>108</v>
      </c>
      <c r="D443" s="22" t="s">
        <v>105</v>
      </c>
      <c r="E443" s="3">
        <v>618</v>
      </c>
      <c r="F443" s="3">
        <v>5226</v>
      </c>
      <c r="G443" s="3">
        <v>215593</v>
      </c>
      <c r="I443" s="5" t="s">
        <v>27</v>
      </c>
      <c r="J443" s="3">
        <v>11035583</v>
      </c>
      <c r="K443" s="5" t="s">
        <v>27</v>
      </c>
    </row>
    <row r="444" spans="1:11" hidden="1" x14ac:dyDescent="0.2">
      <c r="A444" s="22" t="s">
        <v>122</v>
      </c>
      <c r="B444" s="22" t="s">
        <v>49</v>
      </c>
      <c r="C444" s="22" t="s">
        <v>109</v>
      </c>
      <c r="D444" s="22" t="s">
        <v>97</v>
      </c>
      <c r="E444" s="3">
        <v>312603</v>
      </c>
      <c r="F444" s="3">
        <v>374257</v>
      </c>
      <c r="G444" s="3">
        <v>3678543</v>
      </c>
      <c r="I444" s="5" t="s">
        <v>27</v>
      </c>
      <c r="J444" s="3">
        <v>99982706</v>
      </c>
      <c r="K444" s="5" t="s">
        <v>27</v>
      </c>
    </row>
    <row r="445" spans="1:11" hidden="1" x14ac:dyDescent="0.2">
      <c r="A445" s="22" t="s">
        <v>122</v>
      </c>
      <c r="B445" s="22" t="s">
        <v>49</v>
      </c>
      <c r="C445" s="22" t="s">
        <v>109</v>
      </c>
      <c r="D445" s="22" t="s">
        <v>98</v>
      </c>
      <c r="E445" s="3">
        <v>171183</v>
      </c>
      <c r="F445" s="3">
        <v>171721</v>
      </c>
      <c r="G445" s="3">
        <v>334476</v>
      </c>
      <c r="I445" s="5" t="s">
        <v>27</v>
      </c>
      <c r="J445" s="3">
        <v>8456709</v>
      </c>
      <c r="K445" s="5" t="s">
        <v>27</v>
      </c>
    </row>
    <row r="446" spans="1:11" hidden="1" x14ac:dyDescent="0.2">
      <c r="A446" s="22" t="s">
        <v>122</v>
      </c>
      <c r="B446" s="22" t="s">
        <v>49</v>
      </c>
      <c r="C446" s="22" t="s">
        <v>109</v>
      </c>
      <c r="D446" s="22" t="s">
        <v>99</v>
      </c>
      <c r="E446" s="3">
        <v>69266</v>
      </c>
      <c r="F446" s="3">
        <v>70755</v>
      </c>
      <c r="G446" s="3">
        <v>460533</v>
      </c>
      <c r="I446" s="5" t="s">
        <v>27</v>
      </c>
      <c r="J446" s="3">
        <v>10596255</v>
      </c>
      <c r="K446" s="5" t="s">
        <v>27</v>
      </c>
    </row>
    <row r="447" spans="1:11" hidden="1" x14ac:dyDescent="0.2">
      <c r="A447" s="22" t="s">
        <v>122</v>
      </c>
      <c r="B447" s="22" t="s">
        <v>49</v>
      </c>
      <c r="C447" s="22" t="s">
        <v>109</v>
      </c>
      <c r="D447" s="22" t="s">
        <v>100</v>
      </c>
      <c r="E447" s="3">
        <v>38866</v>
      </c>
      <c r="F447" s="3">
        <v>43281</v>
      </c>
      <c r="G447" s="3">
        <v>515177</v>
      </c>
      <c r="I447" s="5" t="s">
        <v>27</v>
      </c>
      <c r="J447" s="3">
        <v>12750072</v>
      </c>
      <c r="K447" s="5" t="s">
        <v>27</v>
      </c>
    </row>
    <row r="448" spans="1:11" hidden="1" x14ac:dyDescent="0.2">
      <c r="A448" s="22" t="s">
        <v>122</v>
      </c>
      <c r="B448" s="22" t="s">
        <v>49</v>
      </c>
      <c r="C448" s="22" t="s">
        <v>109</v>
      </c>
      <c r="D448" s="22" t="s">
        <v>101</v>
      </c>
      <c r="E448" s="3">
        <v>279315</v>
      </c>
      <c r="F448" s="3">
        <v>285757</v>
      </c>
      <c r="G448" s="3">
        <v>1310186</v>
      </c>
      <c r="I448" s="5" t="s">
        <v>27</v>
      </c>
      <c r="J448" s="3">
        <v>31803036</v>
      </c>
      <c r="K448" s="5" t="s">
        <v>27</v>
      </c>
    </row>
    <row r="449" spans="1:11" hidden="1" x14ac:dyDescent="0.2">
      <c r="A449" s="22" t="s">
        <v>122</v>
      </c>
      <c r="B449" s="22" t="s">
        <v>49</v>
      </c>
      <c r="C449" s="22" t="s">
        <v>109</v>
      </c>
      <c r="D449" s="22" t="s">
        <v>102</v>
      </c>
      <c r="E449" s="3">
        <v>28117</v>
      </c>
      <c r="F449" s="3">
        <v>44198</v>
      </c>
      <c r="G449" s="3">
        <v>1074815</v>
      </c>
      <c r="I449" s="5" t="s">
        <v>27</v>
      </c>
      <c r="J449" s="3">
        <v>32573030</v>
      </c>
      <c r="K449" s="5" t="s">
        <v>27</v>
      </c>
    </row>
    <row r="450" spans="1:11" hidden="1" x14ac:dyDescent="0.2">
      <c r="A450" s="22" t="s">
        <v>122</v>
      </c>
      <c r="B450" s="22" t="s">
        <v>49</v>
      </c>
      <c r="C450" s="22" t="s">
        <v>109</v>
      </c>
      <c r="D450" s="22" t="s">
        <v>103</v>
      </c>
      <c r="E450" s="3">
        <v>4557</v>
      </c>
      <c r="F450" s="3">
        <v>23444</v>
      </c>
      <c r="G450" s="3">
        <v>683982</v>
      </c>
      <c r="I450" s="5" t="s">
        <v>27</v>
      </c>
      <c r="J450" s="3">
        <v>21594776</v>
      </c>
      <c r="K450" s="5" t="s">
        <v>27</v>
      </c>
    </row>
    <row r="451" spans="1:11" hidden="1" x14ac:dyDescent="0.2">
      <c r="A451" s="22" t="s">
        <v>122</v>
      </c>
      <c r="B451" s="22" t="s">
        <v>49</v>
      </c>
      <c r="C451" s="22" t="s">
        <v>109</v>
      </c>
      <c r="D451" s="22" t="s">
        <v>104</v>
      </c>
      <c r="E451" s="3">
        <v>311989</v>
      </c>
      <c r="F451" s="3">
        <v>353399</v>
      </c>
      <c r="G451" s="3">
        <v>3068983</v>
      </c>
      <c r="I451" s="5" t="s">
        <v>27</v>
      </c>
      <c r="J451" s="3">
        <v>85970842</v>
      </c>
      <c r="K451" s="5" t="s">
        <v>27</v>
      </c>
    </row>
    <row r="452" spans="1:11" hidden="1" x14ac:dyDescent="0.2">
      <c r="A452" s="22" t="s">
        <v>122</v>
      </c>
      <c r="B452" s="22" t="s">
        <v>49</v>
      </c>
      <c r="C452" s="22" t="s">
        <v>109</v>
      </c>
      <c r="D452" s="22" t="s">
        <v>105</v>
      </c>
      <c r="E452" s="3">
        <v>614</v>
      </c>
      <c r="F452" s="3">
        <v>20858</v>
      </c>
      <c r="G452" s="3">
        <v>609560</v>
      </c>
      <c r="I452" s="5" t="s">
        <v>27</v>
      </c>
      <c r="J452" s="3">
        <v>14011864</v>
      </c>
      <c r="K452" s="5" t="s">
        <v>27</v>
      </c>
    </row>
    <row r="453" spans="1:11" hidden="1" x14ac:dyDescent="0.2">
      <c r="A453" s="22" t="s">
        <v>122</v>
      </c>
      <c r="B453" s="22" t="s">
        <v>51</v>
      </c>
      <c r="C453" s="22" t="s">
        <v>110</v>
      </c>
      <c r="D453" s="22" t="s">
        <v>97</v>
      </c>
      <c r="E453" s="3">
        <v>80289</v>
      </c>
      <c r="F453" s="3">
        <v>87203</v>
      </c>
      <c r="G453" s="3">
        <v>977809</v>
      </c>
      <c r="I453" s="5" t="s">
        <v>27</v>
      </c>
      <c r="J453" s="3">
        <v>34689829</v>
      </c>
      <c r="K453" s="5" t="s">
        <v>27</v>
      </c>
    </row>
    <row r="454" spans="1:11" hidden="1" x14ac:dyDescent="0.2">
      <c r="A454" s="22" t="s">
        <v>122</v>
      </c>
      <c r="B454" s="22" t="s">
        <v>51</v>
      </c>
      <c r="C454" s="22" t="s">
        <v>110</v>
      </c>
      <c r="D454" s="22" t="s">
        <v>98</v>
      </c>
      <c r="E454" s="3">
        <v>52330</v>
      </c>
      <c r="F454" s="3">
        <v>52373</v>
      </c>
      <c r="G454" s="3">
        <v>79206</v>
      </c>
      <c r="I454" s="5" t="s">
        <v>38</v>
      </c>
      <c r="J454" s="3">
        <v>2624196</v>
      </c>
      <c r="K454" s="5" t="s">
        <v>27</v>
      </c>
    </row>
    <row r="455" spans="1:11" hidden="1" x14ac:dyDescent="0.2">
      <c r="A455" s="22" t="s">
        <v>122</v>
      </c>
      <c r="B455" s="22" t="s">
        <v>51</v>
      </c>
      <c r="C455" s="22" t="s">
        <v>110</v>
      </c>
      <c r="D455" s="22" t="s">
        <v>99</v>
      </c>
      <c r="E455" s="3">
        <v>11182</v>
      </c>
      <c r="F455" s="3">
        <v>11285</v>
      </c>
      <c r="G455" s="3">
        <v>73920</v>
      </c>
      <c r="I455" s="5" t="s">
        <v>27</v>
      </c>
      <c r="J455" s="3">
        <v>2436634</v>
      </c>
      <c r="K455" s="5" t="s">
        <v>27</v>
      </c>
    </row>
    <row r="456" spans="1:11" hidden="1" x14ac:dyDescent="0.2">
      <c r="A456" s="22" t="s">
        <v>122</v>
      </c>
      <c r="B456" s="22" t="s">
        <v>51</v>
      </c>
      <c r="C456" s="22" t="s">
        <v>110</v>
      </c>
      <c r="D456" s="22" t="s">
        <v>100</v>
      </c>
      <c r="E456" s="3">
        <v>7747</v>
      </c>
      <c r="F456" s="3">
        <v>7979</v>
      </c>
      <c r="G456" s="3">
        <v>103588</v>
      </c>
      <c r="I456" s="5" t="s">
        <v>27</v>
      </c>
      <c r="J456" s="3">
        <v>3523453</v>
      </c>
      <c r="K456" s="5" t="s">
        <v>27</v>
      </c>
    </row>
    <row r="457" spans="1:11" hidden="1" x14ac:dyDescent="0.2">
      <c r="A457" s="22" t="s">
        <v>122</v>
      </c>
      <c r="B457" s="22" t="s">
        <v>51</v>
      </c>
      <c r="C457" s="22" t="s">
        <v>110</v>
      </c>
      <c r="D457" s="22" t="s">
        <v>101</v>
      </c>
      <c r="E457" s="3">
        <v>71259</v>
      </c>
      <c r="F457" s="3">
        <v>71637</v>
      </c>
      <c r="G457" s="3">
        <v>256714</v>
      </c>
      <c r="I457" s="5" t="s">
        <v>27</v>
      </c>
      <c r="J457" s="3">
        <v>8584283</v>
      </c>
      <c r="K457" s="5" t="s">
        <v>27</v>
      </c>
    </row>
    <row r="458" spans="1:11" hidden="1" x14ac:dyDescent="0.2">
      <c r="A458" s="22" t="s">
        <v>122</v>
      </c>
      <c r="B458" s="22" t="s">
        <v>51</v>
      </c>
      <c r="C458" s="22" t="s">
        <v>110</v>
      </c>
      <c r="D458" s="22" t="s">
        <v>102</v>
      </c>
      <c r="E458" s="3">
        <v>7047</v>
      </c>
      <c r="F458" s="3">
        <v>8527</v>
      </c>
      <c r="G458" s="3">
        <v>267088</v>
      </c>
      <c r="I458" s="5" t="s">
        <v>27</v>
      </c>
      <c r="J458" s="3">
        <v>9550209</v>
      </c>
      <c r="K458" s="5" t="s">
        <v>27</v>
      </c>
    </row>
    <row r="459" spans="1:11" hidden="1" x14ac:dyDescent="0.2">
      <c r="A459" s="22" t="s">
        <v>122</v>
      </c>
      <c r="B459" s="22" t="s">
        <v>51</v>
      </c>
      <c r="C459" s="22" t="s">
        <v>110</v>
      </c>
      <c r="D459" s="22" t="s">
        <v>103</v>
      </c>
      <c r="E459" s="3">
        <v>1539</v>
      </c>
      <c r="F459" s="3">
        <v>3698</v>
      </c>
      <c r="G459" s="3">
        <v>221151</v>
      </c>
      <c r="I459" s="5" t="s">
        <v>27</v>
      </c>
      <c r="J459" s="3">
        <v>8184761</v>
      </c>
      <c r="K459" s="5" t="s">
        <v>27</v>
      </c>
    </row>
    <row r="460" spans="1:11" hidden="1" x14ac:dyDescent="0.2">
      <c r="A460" s="22" t="s">
        <v>122</v>
      </c>
      <c r="B460" s="22" t="s">
        <v>51</v>
      </c>
      <c r="C460" s="22" t="s">
        <v>110</v>
      </c>
      <c r="D460" s="22" t="s">
        <v>104</v>
      </c>
      <c r="E460" s="3">
        <v>79845</v>
      </c>
      <c r="F460" s="3">
        <v>83862</v>
      </c>
      <c r="G460" s="3">
        <v>744953</v>
      </c>
      <c r="I460" s="5" t="s">
        <v>27</v>
      </c>
      <c r="J460" s="3">
        <v>26319253</v>
      </c>
      <c r="K460" s="5" t="s">
        <v>27</v>
      </c>
    </row>
    <row r="461" spans="1:11" hidden="1" x14ac:dyDescent="0.2">
      <c r="A461" s="22" t="s">
        <v>122</v>
      </c>
      <c r="B461" s="22" t="s">
        <v>51</v>
      </c>
      <c r="C461" s="22" t="s">
        <v>110</v>
      </c>
      <c r="D461" s="22" t="s">
        <v>105</v>
      </c>
      <c r="E461" s="3">
        <v>444</v>
      </c>
      <c r="F461" s="3">
        <v>3341</v>
      </c>
      <c r="G461" s="3">
        <v>232856</v>
      </c>
      <c r="I461" s="5" t="s">
        <v>27</v>
      </c>
      <c r="J461" s="3">
        <v>8370576</v>
      </c>
      <c r="K461" s="5" t="s">
        <v>27</v>
      </c>
    </row>
    <row r="462" spans="1:11" hidden="1" x14ac:dyDescent="0.2">
      <c r="A462" s="22" t="s">
        <v>122</v>
      </c>
      <c r="B462" s="22" t="s">
        <v>53</v>
      </c>
      <c r="C462" s="22" t="s">
        <v>54</v>
      </c>
      <c r="D462" s="22" t="s">
        <v>97</v>
      </c>
      <c r="E462" s="3">
        <v>32115</v>
      </c>
      <c r="F462" s="3">
        <v>34472</v>
      </c>
      <c r="G462" s="3">
        <v>352300</v>
      </c>
      <c r="I462" s="5" t="s">
        <v>27</v>
      </c>
      <c r="J462" s="3">
        <v>18054334</v>
      </c>
      <c r="K462" s="5" t="s">
        <v>27</v>
      </c>
    </row>
    <row r="463" spans="1:11" hidden="1" x14ac:dyDescent="0.2">
      <c r="A463" s="22" t="s">
        <v>122</v>
      </c>
      <c r="B463" s="22" t="s">
        <v>53</v>
      </c>
      <c r="C463" s="22" t="s">
        <v>54</v>
      </c>
      <c r="D463" s="22" t="s">
        <v>98</v>
      </c>
      <c r="E463" s="3">
        <v>21136</v>
      </c>
      <c r="F463" s="3">
        <v>21167</v>
      </c>
      <c r="G463" s="3">
        <v>30201</v>
      </c>
      <c r="I463" s="5" t="s">
        <v>38</v>
      </c>
      <c r="J463" s="3">
        <v>2036823</v>
      </c>
      <c r="K463" s="5" t="s">
        <v>27</v>
      </c>
    </row>
    <row r="464" spans="1:11" hidden="1" x14ac:dyDescent="0.2">
      <c r="A464" s="22" t="s">
        <v>122</v>
      </c>
      <c r="B464" s="22" t="s">
        <v>53</v>
      </c>
      <c r="C464" s="22" t="s">
        <v>54</v>
      </c>
      <c r="D464" s="22" t="s">
        <v>99</v>
      </c>
      <c r="E464" s="3">
        <v>4438</v>
      </c>
      <c r="F464" s="3">
        <v>4467</v>
      </c>
      <c r="G464" s="3">
        <v>29152</v>
      </c>
      <c r="I464" s="5" t="s">
        <v>27</v>
      </c>
      <c r="J464" s="3">
        <v>1291346</v>
      </c>
      <c r="K464" s="5" t="s">
        <v>27</v>
      </c>
    </row>
    <row r="465" spans="1:11" hidden="1" x14ac:dyDescent="0.2">
      <c r="A465" s="22" t="s">
        <v>122</v>
      </c>
      <c r="B465" s="22" t="s">
        <v>53</v>
      </c>
      <c r="C465" s="22" t="s">
        <v>54</v>
      </c>
      <c r="D465" s="22" t="s">
        <v>100</v>
      </c>
      <c r="E465" s="3">
        <v>3101</v>
      </c>
      <c r="F465" s="3">
        <v>3222</v>
      </c>
      <c r="G465" s="3">
        <v>41869</v>
      </c>
      <c r="I465" s="5" t="s">
        <v>27</v>
      </c>
      <c r="J465" s="3">
        <v>1935496</v>
      </c>
      <c r="K465" s="5" t="s">
        <v>27</v>
      </c>
    </row>
    <row r="466" spans="1:11" hidden="1" x14ac:dyDescent="0.2">
      <c r="A466" s="22" t="s">
        <v>122</v>
      </c>
      <c r="B466" s="22" t="s">
        <v>53</v>
      </c>
      <c r="C466" s="22" t="s">
        <v>54</v>
      </c>
      <c r="D466" s="22" t="s">
        <v>101</v>
      </c>
      <c r="E466" s="3">
        <v>28675</v>
      </c>
      <c r="F466" s="3">
        <v>28856</v>
      </c>
      <c r="G466" s="3">
        <v>101222</v>
      </c>
      <c r="I466" s="5" t="s">
        <v>27</v>
      </c>
      <c r="J466" s="3">
        <v>5263665</v>
      </c>
      <c r="K466" s="5" t="s">
        <v>27</v>
      </c>
    </row>
    <row r="467" spans="1:11" hidden="1" x14ac:dyDescent="0.2">
      <c r="A467" s="22" t="s">
        <v>122</v>
      </c>
      <c r="B467" s="22" t="s">
        <v>53</v>
      </c>
      <c r="C467" s="22" t="s">
        <v>54</v>
      </c>
      <c r="D467" s="22" t="s">
        <v>102</v>
      </c>
      <c r="E467" s="3">
        <v>2799</v>
      </c>
      <c r="F467" s="3">
        <v>3481</v>
      </c>
      <c r="G467" s="3">
        <v>104883</v>
      </c>
      <c r="I467" s="5" t="s">
        <v>27</v>
      </c>
      <c r="J467" s="3">
        <v>5576817</v>
      </c>
      <c r="K467" s="5" t="s">
        <v>27</v>
      </c>
    </row>
    <row r="468" spans="1:11" hidden="1" x14ac:dyDescent="0.2">
      <c r="A468" s="22" t="s">
        <v>122</v>
      </c>
      <c r="B468" s="22" t="s">
        <v>53</v>
      </c>
      <c r="C468" s="22" t="s">
        <v>54</v>
      </c>
      <c r="D468" s="22" t="s">
        <v>103</v>
      </c>
      <c r="E468" s="3">
        <v>510</v>
      </c>
      <c r="F468" s="3">
        <v>1440</v>
      </c>
      <c r="G468" s="3">
        <v>78156</v>
      </c>
      <c r="I468" s="5" t="s">
        <v>27</v>
      </c>
      <c r="J468" s="3">
        <v>3821065</v>
      </c>
      <c r="K468" s="5" t="s">
        <v>27</v>
      </c>
    </row>
    <row r="469" spans="1:11" hidden="1" x14ac:dyDescent="0.2">
      <c r="A469" s="22" t="s">
        <v>122</v>
      </c>
      <c r="B469" s="22" t="s">
        <v>53</v>
      </c>
      <c r="C469" s="22" t="s">
        <v>54</v>
      </c>
      <c r="D469" s="22" t="s">
        <v>104</v>
      </c>
      <c r="E469" s="3">
        <v>31984</v>
      </c>
      <c r="F469" s="3">
        <v>33777</v>
      </c>
      <c r="G469" s="3">
        <v>284261</v>
      </c>
      <c r="I469" s="5" t="s">
        <v>27</v>
      </c>
      <c r="J469" s="3">
        <v>14661547</v>
      </c>
      <c r="K469" s="5" t="s">
        <v>27</v>
      </c>
    </row>
    <row r="470" spans="1:11" hidden="1" x14ac:dyDescent="0.2">
      <c r="A470" s="22" t="s">
        <v>122</v>
      </c>
      <c r="B470" s="22" t="s">
        <v>53</v>
      </c>
      <c r="C470" s="22" t="s">
        <v>54</v>
      </c>
      <c r="D470" s="22" t="s">
        <v>105</v>
      </c>
      <c r="E470" s="3">
        <v>131</v>
      </c>
      <c r="F470" s="3">
        <v>695</v>
      </c>
      <c r="G470" s="3">
        <v>68039</v>
      </c>
      <c r="I470" s="5" t="s">
        <v>27</v>
      </c>
      <c r="J470" s="3">
        <v>3392787</v>
      </c>
      <c r="K470" s="5" t="s">
        <v>27</v>
      </c>
    </row>
    <row r="471" spans="1:11" hidden="1" x14ac:dyDescent="0.2">
      <c r="A471" s="22" t="s">
        <v>122</v>
      </c>
      <c r="B471" s="22" t="s">
        <v>55</v>
      </c>
      <c r="C471" s="22" t="s">
        <v>111</v>
      </c>
      <c r="D471" s="22" t="s">
        <v>97</v>
      </c>
      <c r="E471" s="3">
        <v>106237</v>
      </c>
      <c r="F471" s="3">
        <v>120219</v>
      </c>
      <c r="G471" s="3">
        <v>606601</v>
      </c>
      <c r="I471" s="5" t="s">
        <v>27</v>
      </c>
      <c r="J471" s="3">
        <v>38354023</v>
      </c>
      <c r="K471" s="5" t="s">
        <v>27</v>
      </c>
    </row>
    <row r="472" spans="1:11" hidden="1" x14ac:dyDescent="0.2">
      <c r="A472" s="22" t="s">
        <v>122</v>
      </c>
      <c r="B472" s="22" t="s">
        <v>55</v>
      </c>
      <c r="C472" s="22" t="s">
        <v>111</v>
      </c>
      <c r="D472" s="22" t="s">
        <v>98</v>
      </c>
      <c r="E472" s="3">
        <v>78477</v>
      </c>
      <c r="F472" s="3">
        <v>78688</v>
      </c>
      <c r="G472" s="3">
        <v>136614</v>
      </c>
      <c r="I472" s="5" t="s">
        <v>27</v>
      </c>
      <c r="J472" s="3">
        <v>6207882</v>
      </c>
      <c r="K472" s="5" t="s">
        <v>27</v>
      </c>
    </row>
    <row r="473" spans="1:11" hidden="1" x14ac:dyDescent="0.2">
      <c r="A473" s="22" t="s">
        <v>122</v>
      </c>
      <c r="B473" s="22" t="s">
        <v>55</v>
      </c>
      <c r="C473" s="22" t="s">
        <v>111</v>
      </c>
      <c r="D473" s="22" t="s">
        <v>99</v>
      </c>
      <c r="E473" s="3">
        <v>16491</v>
      </c>
      <c r="F473" s="3">
        <v>17142</v>
      </c>
      <c r="G473" s="3">
        <v>104768</v>
      </c>
      <c r="I473" s="5" t="s">
        <v>27</v>
      </c>
      <c r="J473" s="3">
        <v>5151443</v>
      </c>
      <c r="K473" s="5" t="s">
        <v>27</v>
      </c>
    </row>
    <row r="474" spans="1:11" hidden="1" x14ac:dyDescent="0.2">
      <c r="A474" s="22" t="s">
        <v>122</v>
      </c>
      <c r="B474" s="22" t="s">
        <v>55</v>
      </c>
      <c r="C474" s="22" t="s">
        <v>111</v>
      </c>
      <c r="D474" s="22" t="s">
        <v>100</v>
      </c>
      <c r="E474" s="3">
        <v>6313</v>
      </c>
      <c r="F474" s="3">
        <v>7683</v>
      </c>
      <c r="G474" s="3">
        <v>82656</v>
      </c>
      <c r="I474" s="5" t="s">
        <v>27</v>
      </c>
      <c r="J474" s="3">
        <v>5290600</v>
      </c>
      <c r="K474" s="5" t="s">
        <v>27</v>
      </c>
    </row>
    <row r="475" spans="1:11" hidden="1" x14ac:dyDescent="0.2">
      <c r="A475" s="22" t="s">
        <v>122</v>
      </c>
      <c r="B475" s="22" t="s">
        <v>55</v>
      </c>
      <c r="C475" s="22" t="s">
        <v>111</v>
      </c>
      <c r="D475" s="22" t="s">
        <v>101</v>
      </c>
      <c r="E475" s="3">
        <v>101281</v>
      </c>
      <c r="F475" s="3">
        <v>103513</v>
      </c>
      <c r="G475" s="3">
        <v>324038</v>
      </c>
      <c r="I475" s="5" t="s">
        <v>27</v>
      </c>
      <c r="J475" s="3">
        <v>16649925</v>
      </c>
      <c r="K475" s="5" t="s">
        <v>27</v>
      </c>
    </row>
    <row r="476" spans="1:11" hidden="1" x14ac:dyDescent="0.2">
      <c r="A476" s="22" t="s">
        <v>122</v>
      </c>
      <c r="B476" s="22" t="s">
        <v>55</v>
      </c>
      <c r="C476" s="22" t="s">
        <v>111</v>
      </c>
      <c r="D476" s="22" t="s">
        <v>102</v>
      </c>
      <c r="E476" s="3">
        <v>4177</v>
      </c>
      <c r="F476" s="3">
        <v>8431</v>
      </c>
      <c r="G476" s="3">
        <v>150465</v>
      </c>
      <c r="I476" s="5" t="s">
        <v>27</v>
      </c>
      <c r="J476" s="3">
        <v>11217415</v>
      </c>
      <c r="K476" s="5" t="s">
        <v>27</v>
      </c>
    </row>
    <row r="477" spans="1:11" hidden="1" x14ac:dyDescent="0.2">
      <c r="A477" s="22" t="s">
        <v>122</v>
      </c>
      <c r="B477" s="22" t="s">
        <v>55</v>
      </c>
      <c r="C477" s="22" t="s">
        <v>111</v>
      </c>
      <c r="D477" s="22" t="s">
        <v>103</v>
      </c>
      <c r="E477" s="3">
        <v>616</v>
      </c>
      <c r="F477" s="3">
        <v>3685</v>
      </c>
      <c r="G477" s="3">
        <v>87750</v>
      </c>
      <c r="I477" s="5" t="s">
        <v>27</v>
      </c>
      <c r="J477" s="3">
        <v>6919363</v>
      </c>
      <c r="K477" s="5" t="s">
        <v>27</v>
      </c>
    </row>
    <row r="478" spans="1:11" hidden="1" x14ac:dyDescent="0.2">
      <c r="A478" s="22" t="s">
        <v>122</v>
      </c>
      <c r="B478" s="22" t="s">
        <v>55</v>
      </c>
      <c r="C478" s="22" t="s">
        <v>111</v>
      </c>
      <c r="D478" s="22" t="s">
        <v>104</v>
      </c>
      <c r="E478" s="3">
        <v>106074</v>
      </c>
      <c r="F478" s="3">
        <v>115629</v>
      </c>
      <c r="G478" s="3">
        <v>562253</v>
      </c>
      <c r="I478" s="5" t="s">
        <v>27</v>
      </c>
      <c r="J478" s="3">
        <v>34786703</v>
      </c>
      <c r="K478" s="5" t="s">
        <v>27</v>
      </c>
    </row>
    <row r="479" spans="1:11" hidden="1" x14ac:dyDescent="0.2">
      <c r="A479" s="22" t="s">
        <v>122</v>
      </c>
      <c r="B479" s="22" t="s">
        <v>55</v>
      </c>
      <c r="C479" s="22" t="s">
        <v>111</v>
      </c>
      <c r="D479" s="22" t="s">
        <v>105</v>
      </c>
      <c r="E479" s="3">
        <v>163</v>
      </c>
      <c r="F479" s="3">
        <v>4590</v>
      </c>
      <c r="G479" s="3">
        <v>44348</v>
      </c>
      <c r="I479" s="5" t="s">
        <v>27</v>
      </c>
      <c r="J479" s="3">
        <v>3567320</v>
      </c>
      <c r="K479" s="5" t="s">
        <v>27</v>
      </c>
    </row>
    <row r="480" spans="1:11" hidden="1" x14ac:dyDescent="0.2">
      <c r="A480" s="22" t="s">
        <v>122</v>
      </c>
      <c r="B480" s="22" t="s">
        <v>57</v>
      </c>
      <c r="C480" s="22" t="s">
        <v>112</v>
      </c>
      <c r="D480" s="22" t="s">
        <v>97</v>
      </c>
      <c r="E480" s="3">
        <v>123743</v>
      </c>
      <c r="F480" s="3">
        <v>137065</v>
      </c>
      <c r="G480" s="3">
        <v>636195</v>
      </c>
      <c r="I480" s="5" t="s">
        <v>27</v>
      </c>
      <c r="J480" s="3">
        <v>24907411</v>
      </c>
      <c r="K480" s="5" t="s">
        <v>27</v>
      </c>
    </row>
    <row r="481" spans="1:11" hidden="1" x14ac:dyDescent="0.2">
      <c r="A481" s="22" t="s">
        <v>122</v>
      </c>
      <c r="B481" s="22" t="s">
        <v>57</v>
      </c>
      <c r="C481" s="22" t="s">
        <v>112</v>
      </c>
      <c r="D481" s="22" t="s">
        <v>98</v>
      </c>
      <c r="E481" s="3">
        <v>99950</v>
      </c>
      <c r="F481" s="3">
        <v>100129</v>
      </c>
      <c r="G481" s="3">
        <v>138340</v>
      </c>
      <c r="I481" s="5" t="s">
        <v>38</v>
      </c>
      <c r="J481" s="3">
        <v>5097389</v>
      </c>
      <c r="K481" s="5" t="s">
        <v>27</v>
      </c>
    </row>
    <row r="482" spans="1:11" hidden="1" x14ac:dyDescent="0.2">
      <c r="A482" s="22" t="s">
        <v>122</v>
      </c>
      <c r="B482" s="22" t="s">
        <v>57</v>
      </c>
      <c r="C482" s="22" t="s">
        <v>112</v>
      </c>
      <c r="D482" s="22" t="s">
        <v>99</v>
      </c>
      <c r="E482" s="3">
        <v>12466</v>
      </c>
      <c r="F482" s="3">
        <v>12913</v>
      </c>
      <c r="G482" s="3">
        <v>80121</v>
      </c>
      <c r="I482" s="5" t="s">
        <v>27</v>
      </c>
      <c r="J482" s="3">
        <v>2903083</v>
      </c>
      <c r="K482" s="5" t="s">
        <v>27</v>
      </c>
    </row>
    <row r="483" spans="1:11" hidden="1" x14ac:dyDescent="0.2">
      <c r="A483" s="22" t="s">
        <v>122</v>
      </c>
      <c r="B483" s="22" t="s">
        <v>57</v>
      </c>
      <c r="C483" s="22" t="s">
        <v>112</v>
      </c>
      <c r="D483" s="22" t="s">
        <v>100</v>
      </c>
      <c r="E483" s="3">
        <v>5903</v>
      </c>
      <c r="F483" s="3">
        <v>6811</v>
      </c>
      <c r="G483" s="3">
        <v>77206</v>
      </c>
      <c r="I483" s="5" t="s">
        <v>27</v>
      </c>
      <c r="J483" s="3">
        <v>3091616</v>
      </c>
      <c r="K483" s="5" t="s">
        <v>27</v>
      </c>
    </row>
    <row r="484" spans="1:11" hidden="1" x14ac:dyDescent="0.2">
      <c r="A484" s="22" t="s">
        <v>122</v>
      </c>
      <c r="B484" s="22" t="s">
        <v>57</v>
      </c>
      <c r="C484" s="22" t="s">
        <v>112</v>
      </c>
      <c r="D484" s="22" t="s">
        <v>101</v>
      </c>
      <c r="E484" s="3">
        <v>118319</v>
      </c>
      <c r="F484" s="3">
        <v>119853</v>
      </c>
      <c r="G484" s="3">
        <v>295667</v>
      </c>
      <c r="I484" s="5" t="s">
        <v>27</v>
      </c>
      <c r="J484" s="3">
        <v>11092088</v>
      </c>
      <c r="K484" s="5" t="s">
        <v>27</v>
      </c>
    </row>
    <row r="485" spans="1:11" hidden="1" x14ac:dyDescent="0.2">
      <c r="A485" s="22" t="s">
        <v>122</v>
      </c>
      <c r="B485" s="22" t="s">
        <v>57</v>
      </c>
      <c r="C485" s="22" t="s">
        <v>112</v>
      </c>
      <c r="D485" s="22" t="s">
        <v>102</v>
      </c>
      <c r="E485" s="3">
        <v>4335</v>
      </c>
      <c r="F485" s="3">
        <v>7901</v>
      </c>
      <c r="G485" s="3">
        <v>156703</v>
      </c>
      <c r="I485" s="5" t="s">
        <v>27</v>
      </c>
      <c r="J485" s="3">
        <v>6462920</v>
      </c>
      <c r="K485" s="5" t="s">
        <v>27</v>
      </c>
    </row>
    <row r="486" spans="1:11" hidden="1" x14ac:dyDescent="0.2">
      <c r="A486" s="22" t="s">
        <v>122</v>
      </c>
      <c r="B486" s="22" t="s">
        <v>57</v>
      </c>
      <c r="C486" s="22" t="s">
        <v>112</v>
      </c>
      <c r="D486" s="22" t="s">
        <v>103</v>
      </c>
      <c r="E486" s="3">
        <v>915</v>
      </c>
      <c r="F486" s="3">
        <v>6127</v>
      </c>
      <c r="G486" s="3">
        <v>126034</v>
      </c>
      <c r="I486" s="5" t="s">
        <v>27</v>
      </c>
      <c r="J486" s="3">
        <v>4839781</v>
      </c>
      <c r="K486" s="5" t="s">
        <v>27</v>
      </c>
    </row>
    <row r="487" spans="1:11" hidden="1" x14ac:dyDescent="0.2">
      <c r="A487" s="22" t="s">
        <v>122</v>
      </c>
      <c r="B487" s="22" t="s">
        <v>57</v>
      </c>
      <c r="C487" s="22" t="s">
        <v>112</v>
      </c>
      <c r="D487" s="22" t="s">
        <v>104</v>
      </c>
      <c r="E487" s="3">
        <v>123569</v>
      </c>
      <c r="F487" s="3">
        <v>133881</v>
      </c>
      <c r="G487" s="3">
        <v>578404</v>
      </c>
      <c r="I487" s="5" t="s">
        <v>27</v>
      </c>
      <c r="J487" s="3">
        <v>22394789</v>
      </c>
      <c r="K487" s="5" t="s">
        <v>27</v>
      </c>
    </row>
    <row r="488" spans="1:11" hidden="1" x14ac:dyDescent="0.2">
      <c r="A488" s="22" t="s">
        <v>122</v>
      </c>
      <c r="B488" s="22" t="s">
        <v>57</v>
      </c>
      <c r="C488" s="22" t="s">
        <v>112</v>
      </c>
      <c r="D488" s="22" t="s">
        <v>105</v>
      </c>
      <c r="E488" s="3">
        <v>174</v>
      </c>
      <c r="F488" s="3">
        <v>3184</v>
      </c>
      <c r="G488" s="3">
        <v>57791</v>
      </c>
      <c r="I488" s="5" t="s">
        <v>27</v>
      </c>
      <c r="J488" s="3">
        <v>2512622</v>
      </c>
      <c r="K488" s="5" t="s">
        <v>27</v>
      </c>
    </row>
    <row r="489" spans="1:11" hidden="1" x14ac:dyDescent="0.2">
      <c r="A489" s="22" t="s">
        <v>122</v>
      </c>
      <c r="B489" s="22" t="s">
        <v>59</v>
      </c>
      <c r="C489" s="22" t="s">
        <v>113</v>
      </c>
      <c r="D489" s="22" t="s">
        <v>97</v>
      </c>
      <c r="E489" s="3">
        <v>403057</v>
      </c>
      <c r="F489" s="3">
        <v>416311</v>
      </c>
      <c r="G489" s="3">
        <v>2358120</v>
      </c>
      <c r="I489" s="5" t="s">
        <v>27</v>
      </c>
      <c r="J489" s="3">
        <v>131031857</v>
      </c>
      <c r="K489" s="5" t="s">
        <v>27</v>
      </c>
    </row>
    <row r="490" spans="1:11" hidden="1" x14ac:dyDescent="0.2">
      <c r="A490" s="22" t="s">
        <v>122</v>
      </c>
      <c r="B490" s="22" t="s">
        <v>59</v>
      </c>
      <c r="C490" s="22" t="s">
        <v>113</v>
      </c>
      <c r="D490" s="22" t="s">
        <v>98</v>
      </c>
      <c r="E490" s="3">
        <v>302811</v>
      </c>
      <c r="F490" s="3">
        <v>302913</v>
      </c>
      <c r="G490" s="3">
        <v>436210</v>
      </c>
      <c r="I490" s="5" t="s">
        <v>38</v>
      </c>
      <c r="J490" s="3">
        <v>23656972</v>
      </c>
      <c r="K490" s="5" t="s">
        <v>27</v>
      </c>
    </row>
    <row r="491" spans="1:11" hidden="1" x14ac:dyDescent="0.2">
      <c r="A491" s="22" t="s">
        <v>122</v>
      </c>
      <c r="B491" s="22" t="s">
        <v>59</v>
      </c>
      <c r="C491" s="22" t="s">
        <v>113</v>
      </c>
      <c r="D491" s="22" t="s">
        <v>99</v>
      </c>
      <c r="E491" s="3">
        <v>52346</v>
      </c>
      <c r="F491" s="3">
        <v>52581</v>
      </c>
      <c r="G491" s="3">
        <v>342485</v>
      </c>
      <c r="I491" s="5" t="s">
        <v>27</v>
      </c>
      <c r="J491" s="3">
        <v>16564747</v>
      </c>
      <c r="K491" s="5" t="s">
        <v>27</v>
      </c>
    </row>
    <row r="492" spans="1:11" hidden="1" x14ac:dyDescent="0.2">
      <c r="A492" s="22" t="s">
        <v>122</v>
      </c>
      <c r="B492" s="22" t="s">
        <v>59</v>
      </c>
      <c r="C492" s="22" t="s">
        <v>113</v>
      </c>
      <c r="D492" s="22" t="s">
        <v>100</v>
      </c>
      <c r="E492" s="3">
        <v>28296</v>
      </c>
      <c r="F492" s="3">
        <v>29190</v>
      </c>
      <c r="G492" s="3">
        <v>375151</v>
      </c>
      <c r="I492" s="5" t="s">
        <v>27</v>
      </c>
      <c r="J492" s="3">
        <v>19725255</v>
      </c>
      <c r="K492" s="5" t="s">
        <v>27</v>
      </c>
    </row>
    <row r="493" spans="1:11" hidden="1" x14ac:dyDescent="0.2">
      <c r="A493" s="22" t="s">
        <v>122</v>
      </c>
      <c r="B493" s="22" t="s">
        <v>59</v>
      </c>
      <c r="C493" s="22" t="s">
        <v>113</v>
      </c>
      <c r="D493" s="22" t="s">
        <v>101</v>
      </c>
      <c r="E493" s="3">
        <v>383453</v>
      </c>
      <c r="F493" s="3">
        <v>384684</v>
      </c>
      <c r="G493" s="3">
        <v>1153846</v>
      </c>
      <c r="I493" s="5" t="s">
        <v>27</v>
      </c>
      <c r="J493" s="3">
        <v>59946974</v>
      </c>
      <c r="K493" s="5" t="s">
        <v>27</v>
      </c>
    </row>
    <row r="494" spans="1:11" hidden="1" x14ac:dyDescent="0.2">
      <c r="A494" s="22" t="s">
        <v>122</v>
      </c>
      <c r="B494" s="22" t="s">
        <v>59</v>
      </c>
      <c r="C494" s="22" t="s">
        <v>113</v>
      </c>
      <c r="D494" s="22" t="s">
        <v>102</v>
      </c>
      <c r="E494" s="3">
        <v>16999</v>
      </c>
      <c r="F494" s="3">
        <v>21343</v>
      </c>
      <c r="G494" s="3">
        <v>619620</v>
      </c>
      <c r="I494" s="5" t="s">
        <v>27</v>
      </c>
      <c r="J494" s="3">
        <v>37607488</v>
      </c>
      <c r="K494" s="5" t="s">
        <v>27</v>
      </c>
    </row>
    <row r="495" spans="1:11" hidden="1" x14ac:dyDescent="0.2">
      <c r="A495" s="22" t="s">
        <v>122</v>
      </c>
      <c r="B495" s="22" t="s">
        <v>59</v>
      </c>
      <c r="C495" s="22" t="s">
        <v>113</v>
      </c>
      <c r="D495" s="22" t="s">
        <v>103</v>
      </c>
      <c r="E495" s="3">
        <v>2176</v>
      </c>
      <c r="F495" s="3">
        <v>5741</v>
      </c>
      <c r="G495" s="3">
        <v>338397</v>
      </c>
      <c r="I495" s="5" t="s">
        <v>27</v>
      </c>
      <c r="J495" s="3">
        <v>20394714</v>
      </c>
      <c r="K495" s="5" t="s">
        <v>27</v>
      </c>
    </row>
    <row r="496" spans="1:11" hidden="1" x14ac:dyDescent="0.2">
      <c r="A496" s="22" t="s">
        <v>122</v>
      </c>
      <c r="B496" s="22" t="s">
        <v>59</v>
      </c>
      <c r="C496" s="22" t="s">
        <v>113</v>
      </c>
      <c r="D496" s="22" t="s">
        <v>104</v>
      </c>
      <c r="E496" s="3">
        <v>402628</v>
      </c>
      <c r="F496" s="3">
        <v>411768</v>
      </c>
      <c r="G496" s="3">
        <v>2111863</v>
      </c>
      <c r="I496" s="5" t="s">
        <v>27</v>
      </c>
      <c r="J496" s="3">
        <v>117949176</v>
      </c>
      <c r="K496" s="5" t="s">
        <v>27</v>
      </c>
    </row>
    <row r="497" spans="1:11" hidden="1" x14ac:dyDescent="0.2">
      <c r="A497" s="22" t="s">
        <v>122</v>
      </c>
      <c r="B497" s="22" t="s">
        <v>59</v>
      </c>
      <c r="C497" s="22" t="s">
        <v>113</v>
      </c>
      <c r="D497" s="22" t="s">
        <v>105</v>
      </c>
      <c r="E497" s="3">
        <v>429</v>
      </c>
      <c r="F497" s="3">
        <v>4543</v>
      </c>
      <c r="G497" s="3">
        <v>246257</v>
      </c>
      <c r="I497" s="5" t="s">
        <v>27</v>
      </c>
      <c r="J497" s="3">
        <v>13082681</v>
      </c>
      <c r="K497" s="5" t="s">
        <v>27</v>
      </c>
    </row>
    <row r="498" spans="1:11" hidden="1" x14ac:dyDescent="0.2">
      <c r="A498" s="22" t="s">
        <v>122</v>
      </c>
      <c r="B498" s="22" t="s">
        <v>61</v>
      </c>
      <c r="C498" s="22" t="s">
        <v>114</v>
      </c>
      <c r="D498" s="22" t="s">
        <v>97</v>
      </c>
      <c r="E498" s="3">
        <v>8970</v>
      </c>
      <c r="F498" s="3">
        <v>9729</v>
      </c>
      <c r="G498" s="3">
        <v>274105</v>
      </c>
      <c r="I498" s="5" t="s">
        <v>27</v>
      </c>
      <c r="J498" s="3">
        <v>18661298</v>
      </c>
      <c r="K498" s="5" t="s">
        <v>27</v>
      </c>
    </row>
    <row r="499" spans="1:11" hidden="1" x14ac:dyDescent="0.2">
      <c r="A499" s="22" t="s">
        <v>122</v>
      </c>
      <c r="B499" s="22" t="s">
        <v>61</v>
      </c>
      <c r="C499" s="22" t="s">
        <v>114</v>
      </c>
      <c r="D499" s="22" t="s">
        <v>98</v>
      </c>
      <c r="E499" s="3">
        <v>949</v>
      </c>
      <c r="F499" s="3">
        <v>949</v>
      </c>
      <c r="G499" s="3">
        <v>1211</v>
      </c>
      <c r="I499" s="5" t="s">
        <v>38</v>
      </c>
      <c r="J499" s="3">
        <v>115329</v>
      </c>
      <c r="K499" s="5" t="s">
        <v>27</v>
      </c>
    </row>
    <row r="500" spans="1:11" hidden="1" x14ac:dyDescent="0.2">
      <c r="A500" s="22" t="s">
        <v>122</v>
      </c>
      <c r="B500" s="22" t="s">
        <v>61</v>
      </c>
      <c r="C500" s="22" t="s">
        <v>114</v>
      </c>
      <c r="D500" s="22" t="s">
        <v>99</v>
      </c>
      <c r="E500" s="3">
        <v>239</v>
      </c>
      <c r="F500" s="3">
        <v>240</v>
      </c>
      <c r="G500" s="3">
        <v>1050</v>
      </c>
      <c r="I500" s="5" t="s">
        <v>38</v>
      </c>
      <c r="J500" s="3">
        <v>136833</v>
      </c>
      <c r="K500" s="5" t="s">
        <v>38</v>
      </c>
    </row>
    <row r="501" spans="1:11" hidden="1" x14ac:dyDescent="0.2">
      <c r="A501" s="22" t="s">
        <v>122</v>
      </c>
      <c r="B501" s="22" t="s">
        <v>61</v>
      </c>
      <c r="C501" s="22" t="s">
        <v>114</v>
      </c>
      <c r="D501" s="22" t="s">
        <v>100</v>
      </c>
      <c r="E501" s="3">
        <v>437</v>
      </c>
      <c r="F501" s="3">
        <v>442</v>
      </c>
      <c r="G501" s="3">
        <v>2339</v>
      </c>
      <c r="I501" s="5" t="s">
        <v>27</v>
      </c>
      <c r="J501" s="3">
        <v>162239</v>
      </c>
      <c r="K501" s="5" t="s">
        <v>27</v>
      </c>
    </row>
    <row r="502" spans="1:11" hidden="1" x14ac:dyDescent="0.2">
      <c r="A502" s="22" t="s">
        <v>122</v>
      </c>
      <c r="B502" s="22" t="s">
        <v>61</v>
      </c>
      <c r="C502" s="22" t="s">
        <v>114</v>
      </c>
      <c r="D502" s="22" t="s">
        <v>101</v>
      </c>
      <c r="E502" s="3">
        <v>1625</v>
      </c>
      <c r="F502" s="3">
        <v>1631</v>
      </c>
      <c r="G502" s="3">
        <v>4600</v>
      </c>
      <c r="I502" s="5" t="s">
        <v>27</v>
      </c>
      <c r="J502" s="3">
        <v>414401</v>
      </c>
      <c r="K502" s="5" t="s">
        <v>27</v>
      </c>
    </row>
    <row r="503" spans="1:11" hidden="1" x14ac:dyDescent="0.2">
      <c r="A503" s="22" t="s">
        <v>122</v>
      </c>
      <c r="B503" s="22" t="s">
        <v>61</v>
      </c>
      <c r="C503" s="22" t="s">
        <v>114</v>
      </c>
      <c r="D503" s="22" t="s">
        <v>102</v>
      </c>
      <c r="E503" s="3">
        <v>2490</v>
      </c>
      <c r="F503" s="3">
        <v>2538</v>
      </c>
      <c r="G503" s="3">
        <v>26684</v>
      </c>
      <c r="I503" s="5" t="s">
        <v>27</v>
      </c>
      <c r="J503" s="3">
        <v>1619239</v>
      </c>
      <c r="K503" s="5" t="s">
        <v>27</v>
      </c>
    </row>
    <row r="504" spans="1:11" hidden="1" x14ac:dyDescent="0.2">
      <c r="A504" s="22" t="s">
        <v>122</v>
      </c>
      <c r="B504" s="22" t="s">
        <v>61</v>
      </c>
      <c r="C504" s="22" t="s">
        <v>114</v>
      </c>
      <c r="D504" s="22" t="s">
        <v>103</v>
      </c>
      <c r="E504" s="3">
        <v>3252</v>
      </c>
      <c r="F504" s="3">
        <v>3425</v>
      </c>
      <c r="G504" s="3">
        <v>84215</v>
      </c>
      <c r="I504" s="5" t="s">
        <v>27</v>
      </c>
      <c r="J504" s="3">
        <v>5380591</v>
      </c>
      <c r="K504" s="5" t="s">
        <v>27</v>
      </c>
    </row>
    <row r="505" spans="1:11" hidden="1" x14ac:dyDescent="0.2">
      <c r="A505" s="22" t="s">
        <v>122</v>
      </c>
      <c r="B505" s="22" t="s">
        <v>61</v>
      </c>
      <c r="C505" s="22" t="s">
        <v>114</v>
      </c>
      <c r="D505" s="22" t="s">
        <v>104</v>
      </c>
      <c r="E505" s="3">
        <v>7367</v>
      </c>
      <c r="F505" s="3">
        <v>7594</v>
      </c>
      <c r="G505" s="3">
        <v>115499</v>
      </c>
      <c r="I505" s="5" t="s">
        <v>27</v>
      </c>
      <c r="J505" s="3">
        <v>7414231</v>
      </c>
      <c r="K505" s="5" t="s">
        <v>27</v>
      </c>
    </row>
    <row r="506" spans="1:11" hidden="1" x14ac:dyDescent="0.2">
      <c r="A506" s="22" t="s">
        <v>122</v>
      </c>
      <c r="B506" s="22" t="s">
        <v>61</v>
      </c>
      <c r="C506" s="22" t="s">
        <v>114</v>
      </c>
      <c r="D506" s="22" t="s">
        <v>105</v>
      </c>
      <c r="E506" s="3">
        <v>1603</v>
      </c>
      <c r="F506" s="3">
        <v>2135</v>
      </c>
      <c r="G506" s="3">
        <v>158606</v>
      </c>
      <c r="I506" s="5" t="s">
        <v>27</v>
      </c>
      <c r="J506" s="3">
        <v>11247067</v>
      </c>
      <c r="K506" s="5" t="s">
        <v>27</v>
      </c>
    </row>
    <row r="507" spans="1:11" hidden="1" x14ac:dyDescent="0.2">
      <c r="A507" s="22" t="s">
        <v>122</v>
      </c>
      <c r="B507" s="22" t="s">
        <v>63</v>
      </c>
      <c r="C507" s="22" t="s">
        <v>115</v>
      </c>
      <c r="D507" s="22" t="s">
        <v>97</v>
      </c>
      <c r="E507" s="3">
        <v>158026</v>
      </c>
      <c r="F507" s="3">
        <v>170030</v>
      </c>
      <c r="G507" s="3">
        <v>3583832</v>
      </c>
      <c r="I507" s="5" t="s">
        <v>27</v>
      </c>
      <c r="J507" s="3">
        <v>96462596</v>
      </c>
      <c r="K507" s="5" t="s">
        <v>27</v>
      </c>
    </row>
    <row r="508" spans="1:11" hidden="1" x14ac:dyDescent="0.2">
      <c r="A508" s="22" t="s">
        <v>122</v>
      </c>
      <c r="B508" s="22" t="s">
        <v>63</v>
      </c>
      <c r="C508" s="22" t="s">
        <v>115</v>
      </c>
      <c r="D508" s="22" t="s">
        <v>98</v>
      </c>
      <c r="E508" s="3">
        <v>96746</v>
      </c>
      <c r="F508" s="3">
        <v>96788</v>
      </c>
      <c r="G508" s="3">
        <v>152080</v>
      </c>
      <c r="I508" s="5" t="s">
        <v>38</v>
      </c>
      <c r="J508" s="3">
        <v>5978998</v>
      </c>
      <c r="K508" s="5" t="s">
        <v>27</v>
      </c>
    </row>
    <row r="509" spans="1:11" hidden="1" x14ac:dyDescent="0.2">
      <c r="A509" s="22" t="s">
        <v>122</v>
      </c>
      <c r="B509" s="22" t="s">
        <v>63</v>
      </c>
      <c r="C509" s="22" t="s">
        <v>115</v>
      </c>
      <c r="D509" s="22" t="s">
        <v>99</v>
      </c>
      <c r="E509" s="3">
        <v>25027</v>
      </c>
      <c r="F509" s="3">
        <v>25110</v>
      </c>
      <c r="G509" s="3">
        <v>164650</v>
      </c>
      <c r="I509" s="5" t="s">
        <v>27</v>
      </c>
      <c r="J509" s="3">
        <v>5341184</v>
      </c>
      <c r="K509" s="5" t="s">
        <v>27</v>
      </c>
    </row>
    <row r="510" spans="1:11" hidden="1" x14ac:dyDescent="0.2">
      <c r="A510" s="22" t="s">
        <v>122</v>
      </c>
      <c r="B510" s="22" t="s">
        <v>63</v>
      </c>
      <c r="C510" s="22" t="s">
        <v>115</v>
      </c>
      <c r="D510" s="22" t="s">
        <v>100</v>
      </c>
      <c r="E510" s="3">
        <v>15945</v>
      </c>
      <c r="F510" s="3">
        <v>16242</v>
      </c>
      <c r="G510" s="3">
        <v>214882</v>
      </c>
      <c r="I510" s="5" t="s">
        <v>27</v>
      </c>
      <c r="J510" s="3">
        <v>7015211</v>
      </c>
      <c r="K510" s="5" t="s">
        <v>27</v>
      </c>
    </row>
    <row r="511" spans="1:11" hidden="1" x14ac:dyDescent="0.2">
      <c r="A511" s="22" t="s">
        <v>122</v>
      </c>
      <c r="B511" s="22" t="s">
        <v>63</v>
      </c>
      <c r="C511" s="22" t="s">
        <v>115</v>
      </c>
      <c r="D511" s="22" t="s">
        <v>101</v>
      </c>
      <c r="E511" s="3">
        <v>137718</v>
      </c>
      <c r="F511" s="3">
        <v>138140</v>
      </c>
      <c r="G511" s="3">
        <v>531612</v>
      </c>
      <c r="I511" s="5" t="s">
        <v>27</v>
      </c>
      <c r="J511" s="3">
        <v>18335393</v>
      </c>
      <c r="K511" s="5" t="s">
        <v>27</v>
      </c>
    </row>
    <row r="512" spans="1:11" hidden="1" x14ac:dyDescent="0.2">
      <c r="A512" s="22" t="s">
        <v>122</v>
      </c>
      <c r="B512" s="22" t="s">
        <v>63</v>
      </c>
      <c r="C512" s="22" t="s">
        <v>115</v>
      </c>
      <c r="D512" s="22" t="s">
        <v>102</v>
      </c>
      <c r="E512" s="3">
        <v>14989</v>
      </c>
      <c r="F512" s="3">
        <v>16666</v>
      </c>
      <c r="G512" s="3">
        <v>607967</v>
      </c>
      <c r="I512" s="5" t="s">
        <v>27</v>
      </c>
      <c r="J512" s="3">
        <v>19045879</v>
      </c>
      <c r="K512" s="5" t="s">
        <v>27</v>
      </c>
    </row>
    <row r="513" spans="1:11" hidden="1" x14ac:dyDescent="0.2">
      <c r="A513" s="22" t="s">
        <v>122</v>
      </c>
      <c r="B513" s="22" t="s">
        <v>63</v>
      </c>
      <c r="C513" s="22" t="s">
        <v>115</v>
      </c>
      <c r="D513" s="22" t="s">
        <v>103</v>
      </c>
      <c r="E513" s="3">
        <v>4104</v>
      </c>
      <c r="F513" s="3">
        <v>6883</v>
      </c>
      <c r="G513" s="3">
        <v>764078</v>
      </c>
      <c r="I513" s="5" t="s">
        <v>27</v>
      </c>
      <c r="J513" s="3">
        <v>19332270</v>
      </c>
      <c r="K513" s="5" t="s">
        <v>27</v>
      </c>
    </row>
    <row r="514" spans="1:11" hidden="1" x14ac:dyDescent="0.2">
      <c r="A514" s="22" t="s">
        <v>122</v>
      </c>
      <c r="B514" s="22" t="s">
        <v>63</v>
      </c>
      <c r="C514" s="22" t="s">
        <v>115</v>
      </c>
      <c r="D514" s="22" t="s">
        <v>104</v>
      </c>
      <c r="E514" s="3">
        <v>156811</v>
      </c>
      <c r="F514" s="3">
        <v>161689</v>
      </c>
      <c r="G514" s="3">
        <v>1903657</v>
      </c>
      <c r="I514" s="5" t="s">
        <v>27</v>
      </c>
      <c r="J514" s="3">
        <v>56713542</v>
      </c>
      <c r="K514" s="5" t="s">
        <v>27</v>
      </c>
    </row>
    <row r="515" spans="1:11" hidden="1" x14ac:dyDescent="0.2">
      <c r="A515" s="22" t="s">
        <v>122</v>
      </c>
      <c r="B515" s="22" t="s">
        <v>63</v>
      </c>
      <c r="C515" s="22" t="s">
        <v>115</v>
      </c>
      <c r="D515" s="22" t="s">
        <v>105</v>
      </c>
      <c r="E515" s="3">
        <v>1215</v>
      </c>
      <c r="F515" s="3">
        <v>8341</v>
      </c>
      <c r="G515" s="3">
        <v>1680175</v>
      </c>
      <c r="I515" s="5" t="s">
        <v>27</v>
      </c>
      <c r="J515" s="3">
        <v>39749054</v>
      </c>
      <c r="K515" s="5" t="s">
        <v>27</v>
      </c>
    </row>
    <row r="516" spans="1:11" hidden="1" x14ac:dyDescent="0.2">
      <c r="A516" s="22" t="s">
        <v>122</v>
      </c>
      <c r="B516" s="22" t="s">
        <v>65</v>
      </c>
      <c r="C516" s="22" t="s">
        <v>116</v>
      </c>
      <c r="D516" s="22" t="s">
        <v>97</v>
      </c>
      <c r="E516" s="3">
        <v>25382</v>
      </c>
      <c r="F516" s="3">
        <v>26597</v>
      </c>
      <c r="G516" s="3">
        <v>234637</v>
      </c>
      <c r="I516" s="5" t="s">
        <v>27</v>
      </c>
      <c r="J516" s="3">
        <v>6083829</v>
      </c>
      <c r="K516" s="5" t="s">
        <v>27</v>
      </c>
    </row>
    <row r="517" spans="1:11" hidden="1" x14ac:dyDescent="0.2">
      <c r="A517" s="22" t="s">
        <v>122</v>
      </c>
      <c r="B517" s="22" t="s">
        <v>65</v>
      </c>
      <c r="C517" s="22" t="s">
        <v>116</v>
      </c>
      <c r="D517" s="22" t="s">
        <v>98</v>
      </c>
      <c r="E517" s="3">
        <v>16023</v>
      </c>
      <c r="F517" s="3">
        <v>16029</v>
      </c>
      <c r="G517" s="3">
        <v>23454</v>
      </c>
      <c r="I517" s="5" t="s">
        <v>38</v>
      </c>
      <c r="J517" s="3">
        <v>758667</v>
      </c>
      <c r="K517" s="5" t="s">
        <v>27</v>
      </c>
    </row>
    <row r="518" spans="1:11" hidden="1" x14ac:dyDescent="0.2">
      <c r="A518" s="22" t="s">
        <v>122</v>
      </c>
      <c r="B518" s="22" t="s">
        <v>65</v>
      </c>
      <c r="C518" s="22" t="s">
        <v>116</v>
      </c>
      <c r="D518" s="22" t="s">
        <v>99</v>
      </c>
      <c r="E518" s="3">
        <v>4068</v>
      </c>
      <c r="F518" s="3">
        <v>4091</v>
      </c>
      <c r="G518" s="3">
        <v>27060</v>
      </c>
      <c r="I518" s="5" t="s">
        <v>27</v>
      </c>
      <c r="J518" s="3">
        <v>592888</v>
      </c>
      <c r="K518" s="5" t="s">
        <v>27</v>
      </c>
    </row>
    <row r="519" spans="1:11" hidden="1" x14ac:dyDescent="0.2">
      <c r="A519" s="22" t="s">
        <v>122</v>
      </c>
      <c r="B519" s="22" t="s">
        <v>65</v>
      </c>
      <c r="C519" s="22" t="s">
        <v>116</v>
      </c>
      <c r="D519" s="22" t="s">
        <v>100</v>
      </c>
      <c r="E519" s="3">
        <v>2979</v>
      </c>
      <c r="F519" s="3">
        <v>3060</v>
      </c>
      <c r="G519" s="3">
        <v>40045</v>
      </c>
      <c r="I519" s="5" t="s">
        <v>27</v>
      </c>
      <c r="J519" s="3">
        <v>791323</v>
      </c>
      <c r="K519" s="5" t="s">
        <v>27</v>
      </c>
    </row>
    <row r="520" spans="1:11" hidden="1" x14ac:dyDescent="0.2">
      <c r="A520" s="22" t="s">
        <v>122</v>
      </c>
      <c r="B520" s="22" t="s">
        <v>65</v>
      </c>
      <c r="C520" s="22" t="s">
        <v>116</v>
      </c>
      <c r="D520" s="22" t="s">
        <v>101</v>
      </c>
      <c r="E520" s="3">
        <v>23070</v>
      </c>
      <c r="F520" s="3">
        <v>23180</v>
      </c>
      <c r="G520" s="3">
        <v>90559</v>
      </c>
      <c r="I520" s="5" t="s">
        <v>27</v>
      </c>
      <c r="J520" s="3">
        <v>2142878</v>
      </c>
      <c r="K520" s="5" t="s">
        <v>27</v>
      </c>
    </row>
    <row r="521" spans="1:11" hidden="1" x14ac:dyDescent="0.2">
      <c r="A521" s="22" t="s">
        <v>122</v>
      </c>
      <c r="B521" s="22" t="s">
        <v>65</v>
      </c>
      <c r="C521" s="22" t="s">
        <v>116</v>
      </c>
      <c r="D521" s="22" t="s">
        <v>102</v>
      </c>
      <c r="E521" s="3">
        <v>2027</v>
      </c>
      <c r="F521" s="3">
        <v>2505</v>
      </c>
      <c r="G521" s="3">
        <v>71836</v>
      </c>
      <c r="I521" s="5" t="s">
        <v>27</v>
      </c>
      <c r="J521" s="3">
        <v>1755306</v>
      </c>
      <c r="K521" s="5" t="s">
        <v>27</v>
      </c>
    </row>
    <row r="522" spans="1:11" hidden="1" x14ac:dyDescent="0.2">
      <c r="A522" s="22" t="s">
        <v>122</v>
      </c>
      <c r="B522" s="22" t="s">
        <v>65</v>
      </c>
      <c r="C522" s="22" t="s">
        <v>116</v>
      </c>
      <c r="D522" s="22" t="s">
        <v>103</v>
      </c>
      <c r="E522" s="3">
        <v>220</v>
      </c>
      <c r="F522" s="3">
        <v>612</v>
      </c>
      <c r="G522" s="3">
        <v>36516</v>
      </c>
      <c r="I522" s="5" t="s">
        <v>27</v>
      </c>
      <c r="J522" s="3">
        <v>1071013</v>
      </c>
      <c r="K522" s="5" t="s">
        <v>27</v>
      </c>
    </row>
    <row r="523" spans="1:11" hidden="1" x14ac:dyDescent="0.2">
      <c r="A523" s="22" t="s">
        <v>122</v>
      </c>
      <c r="B523" s="22" t="s">
        <v>65</v>
      </c>
      <c r="C523" s="22" t="s">
        <v>116</v>
      </c>
      <c r="D523" s="22" t="s">
        <v>104</v>
      </c>
      <c r="E523" s="3">
        <v>25317</v>
      </c>
      <c r="F523" s="3">
        <v>26297</v>
      </c>
      <c r="G523" s="3">
        <v>198911</v>
      </c>
      <c r="I523" s="5" t="s">
        <v>27</v>
      </c>
      <c r="J523" s="3">
        <v>4969197</v>
      </c>
      <c r="K523" s="5" t="s">
        <v>27</v>
      </c>
    </row>
    <row r="524" spans="1:11" hidden="1" x14ac:dyDescent="0.2">
      <c r="A524" s="22" t="s">
        <v>122</v>
      </c>
      <c r="B524" s="22" t="s">
        <v>65</v>
      </c>
      <c r="C524" s="22" t="s">
        <v>116</v>
      </c>
      <c r="D524" s="22" t="s">
        <v>105</v>
      </c>
      <c r="E524" s="3">
        <v>65</v>
      </c>
      <c r="F524" s="3">
        <v>300</v>
      </c>
      <c r="G524" s="3">
        <v>35726</v>
      </c>
      <c r="I524" s="5" t="s">
        <v>27</v>
      </c>
      <c r="J524" s="3">
        <v>1114632</v>
      </c>
      <c r="K524" s="5" t="s">
        <v>38</v>
      </c>
    </row>
    <row r="525" spans="1:11" hidden="1" x14ac:dyDescent="0.2">
      <c r="A525" s="22" t="s">
        <v>122</v>
      </c>
      <c r="B525" s="22" t="s">
        <v>67</v>
      </c>
      <c r="C525" s="22" t="s">
        <v>117</v>
      </c>
      <c r="D525" s="22" t="s">
        <v>97</v>
      </c>
      <c r="E525" s="3">
        <v>248938</v>
      </c>
      <c r="F525" s="3">
        <v>267629</v>
      </c>
      <c r="G525" s="3">
        <v>2795037</v>
      </c>
      <c r="I525" s="5" t="s">
        <v>27</v>
      </c>
      <c r="J525" s="3">
        <v>104991679</v>
      </c>
      <c r="K525" s="5" t="s">
        <v>27</v>
      </c>
    </row>
    <row r="526" spans="1:11" hidden="1" x14ac:dyDescent="0.2">
      <c r="A526" s="22" t="s">
        <v>122</v>
      </c>
      <c r="B526" s="22" t="s">
        <v>67</v>
      </c>
      <c r="C526" s="22" t="s">
        <v>117</v>
      </c>
      <c r="D526" s="22" t="s">
        <v>98</v>
      </c>
      <c r="E526" s="3">
        <v>129459</v>
      </c>
      <c r="F526" s="3">
        <v>129591</v>
      </c>
      <c r="G526" s="3">
        <v>229253</v>
      </c>
      <c r="I526" s="5" t="s">
        <v>27</v>
      </c>
      <c r="J526" s="3">
        <v>14030192</v>
      </c>
      <c r="K526" s="5" t="s">
        <v>27</v>
      </c>
    </row>
    <row r="527" spans="1:11" hidden="1" x14ac:dyDescent="0.2">
      <c r="A527" s="22" t="s">
        <v>122</v>
      </c>
      <c r="B527" s="22" t="s">
        <v>67</v>
      </c>
      <c r="C527" s="22" t="s">
        <v>117</v>
      </c>
      <c r="D527" s="22" t="s">
        <v>99</v>
      </c>
      <c r="E527" s="3">
        <v>61627</v>
      </c>
      <c r="F527" s="3">
        <v>62005</v>
      </c>
      <c r="G527" s="3">
        <v>410309</v>
      </c>
      <c r="I527" s="5" t="s">
        <v>27</v>
      </c>
      <c r="J527" s="3">
        <v>17893983</v>
      </c>
      <c r="K527" s="5" t="s">
        <v>27</v>
      </c>
    </row>
    <row r="528" spans="1:11" hidden="1" x14ac:dyDescent="0.2">
      <c r="A528" s="22" t="s">
        <v>122</v>
      </c>
      <c r="B528" s="22" t="s">
        <v>67</v>
      </c>
      <c r="C528" s="22" t="s">
        <v>117</v>
      </c>
      <c r="D528" s="22" t="s">
        <v>100</v>
      </c>
      <c r="E528" s="3">
        <v>33861</v>
      </c>
      <c r="F528" s="3">
        <v>35286</v>
      </c>
      <c r="G528" s="3">
        <v>445487</v>
      </c>
      <c r="I528" s="5" t="s">
        <v>27</v>
      </c>
      <c r="J528" s="3">
        <v>19023217</v>
      </c>
      <c r="K528" s="5" t="s">
        <v>27</v>
      </c>
    </row>
    <row r="529" spans="1:11" hidden="1" x14ac:dyDescent="0.2">
      <c r="A529" s="22" t="s">
        <v>122</v>
      </c>
      <c r="B529" s="22" t="s">
        <v>67</v>
      </c>
      <c r="C529" s="22" t="s">
        <v>117</v>
      </c>
      <c r="D529" s="22" t="s">
        <v>101</v>
      </c>
      <c r="E529" s="3">
        <v>224947</v>
      </c>
      <c r="F529" s="3">
        <v>226882</v>
      </c>
      <c r="G529" s="3">
        <v>1085049</v>
      </c>
      <c r="I529" s="5" t="s">
        <v>27</v>
      </c>
      <c r="J529" s="3">
        <v>50947392</v>
      </c>
      <c r="K529" s="5" t="s">
        <v>27</v>
      </c>
    </row>
    <row r="530" spans="1:11" hidden="1" x14ac:dyDescent="0.2">
      <c r="A530" s="22" t="s">
        <v>122</v>
      </c>
      <c r="B530" s="22" t="s">
        <v>67</v>
      </c>
      <c r="C530" s="22" t="s">
        <v>117</v>
      </c>
      <c r="D530" s="22" t="s">
        <v>102</v>
      </c>
      <c r="E530" s="3">
        <v>20214</v>
      </c>
      <c r="F530" s="3">
        <v>26166</v>
      </c>
      <c r="G530" s="3">
        <v>772929</v>
      </c>
      <c r="I530" s="5" t="s">
        <v>27</v>
      </c>
      <c r="J530" s="3">
        <v>27944232</v>
      </c>
      <c r="K530" s="5" t="s">
        <v>27</v>
      </c>
    </row>
    <row r="531" spans="1:11" hidden="1" x14ac:dyDescent="0.2">
      <c r="A531" s="22" t="s">
        <v>122</v>
      </c>
      <c r="B531" s="22" t="s">
        <v>67</v>
      </c>
      <c r="C531" s="22" t="s">
        <v>117</v>
      </c>
      <c r="D531" s="22" t="s">
        <v>103</v>
      </c>
      <c r="E531" s="3">
        <v>3350</v>
      </c>
      <c r="F531" s="3">
        <v>8608</v>
      </c>
      <c r="G531" s="3">
        <v>574355</v>
      </c>
      <c r="I531" s="5" t="s">
        <v>27</v>
      </c>
      <c r="J531" s="3">
        <v>16965660</v>
      </c>
      <c r="K531" s="5" t="s">
        <v>27</v>
      </c>
    </row>
    <row r="532" spans="1:11" hidden="1" x14ac:dyDescent="0.2">
      <c r="A532" s="22" t="s">
        <v>122</v>
      </c>
      <c r="B532" s="22" t="s">
        <v>67</v>
      </c>
      <c r="C532" s="22" t="s">
        <v>117</v>
      </c>
      <c r="D532" s="22" t="s">
        <v>104</v>
      </c>
      <c r="E532" s="3">
        <v>248511</v>
      </c>
      <c r="F532" s="3">
        <v>261656</v>
      </c>
      <c r="G532" s="3">
        <v>2432333</v>
      </c>
      <c r="I532" s="5" t="s">
        <v>27</v>
      </c>
      <c r="J532" s="3">
        <v>95857284</v>
      </c>
      <c r="K532" s="5" t="s">
        <v>27</v>
      </c>
    </row>
    <row r="533" spans="1:11" hidden="1" x14ac:dyDescent="0.2">
      <c r="A533" s="22" t="s">
        <v>122</v>
      </c>
      <c r="B533" s="22" t="s">
        <v>67</v>
      </c>
      <c r="C533" s="22" t="s">
        <v>117</v>
      </c>
      <c r="D533" s="22" t="s">
        <v>105</v>
      </c>
      <c r="E533" s="3">
        <v>427</v>
      </c>
      <c r="F533" s="3">
        <v>5973</v>
      </c>
      <c r="G533" s="3">
        <v>362704</v>
      </c>
      <c r="I533" s="5" t="s">
        <v>27</v>
      </c>
      <c r="J533" s="3">
        <v>9134395</v>
      </c>
      <c r="K533" s="5" t="s">
        <v>27</v>
      </c>
    </row>
    <row r="534" spans="1:11" hidden="1" x14ac:dyDescent="0.2">
      <c r="A534" s="22" t="s">
        <v>122</v>
      </c>
      <c r="B534" s="22" t="s">
        <v>69</v>
      </c>
      <c r="C534" s="22" t="s">
        <v>118</v>
      </c>
      <c r="D534" s="22" t="s">
        <v>97</v>
      </c>
      <c r="E534" s="3">
        <v>43374</v>
      </c>
      <c r="F534" s="3">
        <v>44664</v>
      </c>
      <c r="G534" s="3">
        <v>386221</v>
      </c>
      <c r="I534" s="5" t="s">
        <v>27</v>
      </c>
      <c r="J534" s="3">
        <v>13200873</v>
      </c>
      <c r="K534" s="5" t="s">
        <v>27</v>
      </c>
    </row>
    <row r="535" spans="1:11" hidden="1" x14ac:dyDescent="0.2">
      <c r="A535" s="22" t="s">
        <v>122</v>
      </c>
      <c r="B535" s="22" t="s">
        <v>69</v>
      </c>
      <c r="C535" s="22" t="s">
        <v>118</v>
      </c>
      <c r="D535" s="22" t="s">
        <v>98</v>
      </c>
      <c r="E535" s="3">
        <v>28983</v>
      </c>
      <c r="F535" s="3">
        <v>28997</v>
      </c>
      <c r="G535" s="3">
        <v>36681</v>
      </c>
      <c r="I535" s="5" t="s">
        <v>38</v>
      </c>
      <c r="J535" s="3">
        <v>3803654</v>
      </c>
      <c r="K535" s="5" t="s">
        <v>27</v>
      </c>
    </row>
    <row r="536" spans="1:11" hidden="1" x14ac:dyDescent="0.2">
      <c r="A536" s="22" t="s">
        <v>122</v>
      </c>
      <c r="B536" s="22" t="s">
        <v>69</v>
      </c>
      <c r="C536" s="22" t="s">
        <v>118</v>
      </c>
      <c r="D536" s="22" t="s">
        <v>99</v>
      </c>
      <c r="E536" s="3">
        <v>6001</v>
      </c>
      <c r="F536" s="3">
        <v>6028</v>
      </c>
      <c r="G536" s="3">
        <v>39506</v>
      </c>
      <c r="I536" s="5" t="s">
        <v>27</v>
      </c>
      <c r="J536" s="3">
        <v>1277061</v>
      </c>
      <c r="K536" s="5" t="s">
        <v>27</v>
      </c>
    </row>
    <row r="537" spans="1:11" hidden="1" x14ac:dyDescent="0.2">
      <c r="A537" s="22" t="s">
        <v>122</v>
      </c>
      <c r="B537" s="22" t="s">
        <v>69</v>
      </c>
      <c r="C537" s="22" t="s">
        <v>118</v>
      </c>
      <c r="D537" s="22" t="s">
        <v>100</v>
      </c>
      <c r="E537" s="3">
        <v>4197</v>
      </c>
      <c r="F537" s="3">
        <v>4265</v>
      </c>
      <c r="G537" s="3">
        <v>56571</v>
      </c>
      <c r="I537" s="5" t="s">
        <v>27</v>
      </c>
      <c r="J537" s="3">
        <v>1427750</v>
      </c>
      <c r="K537" s="5" t="s">
        <v>27</v>
      </c>
    </row>
    <row r="538" spans="1:11" hidden="1" x14ac:dyDescent="0.2">
      <c r="A538" s="22" t="s">
        <v>122</v>
      </c>
      <c r="B538" s="22" t="s">
        <v>69</v>
      </c>
      <c r="C538" s="22" t="s">
        <v>118</v>
      </c>
      <c r="D538" s="22" t="s">
        <v>101</v>
      </c>
      <c r="E538" s="3">
        <v>39181</v>
      </c>
      <c r="F538" s="3">
        <v>39290</v>
      </c>
      <c r="G538" s="3">
        <v>132758</v>
      </c>
      <c r="I538" s="5" t="s">
        <v>27</v>
      </c>
      <c r="J538" s="3">
        <v>6508465</v>
      </c>
      <c r="K538" s="5" t="s">
        <v>27</v>
      </c>
    </row>
    <row r="539" spans="1:11" hidden="1" x14ac:dyDescent="0.2">
      <c r="A539" s="22" t="s">
        <v>122</v>
      </c>
      <c r="B539" s="22" t="s">
        <v>69</v>
      </c>
      <c r="C539" s="22" t="s">
        <v>118</v>
      </c>
      <c r="D539" s="22" t="s">
        <v>102</v>
      </c>
      <c r="E539" s="3">
        <v>3637</v>
      </c>
      <c r="F539" s="3">
        <v>4043</v>
      </c>
      <c r="G539" s="3">
        <v>133387</v>
      </c>
      <c r="I539" s="5" t="s">
        <v>27</v>
      </c>
      <c r="J539" s="3">
        <v>2413208</v>
      </c>
      <c r="K539" s="5" t="s">
        <v>27</v>
      </c>
    </row>
    <row r="540" spans="1:11" hidden="1" x14ac:dyDescent="0.2">
      <c r="A540" s="22" t="s">
        <v>122</v>
      </c>
      <c r="B540" s="22" t="s">
        <v>69</v>
      </c>
      <c r="C540" s="22" t="s">
        <v>118</v>
      </c>
      <c r="D540" s="22" t="s">
        <v>103</v>
      </c>
      <c r="E540" s="3">
        <v>463</v>
      </c>
      <c r="F540" s="3">
        <v>706</v>
      </c>
      <c r="G540" s="3">
        <v>70132</v>
      </c>
      <c r="I540" s="5" t="s">
        <v>27</v>
      </c>
      <c r="J540" s="3">
        <v>2541230</v>
      </c>
      <c r="K540" s="5" t="s">
        <v>27</v>
      </c>
    </row>
    <row r="541" spans="1:11" hidden="1" x14ac:dyDescent="0.2">
      <c r="A541" s="22" t="s">
        <v>122</v>
      </c>
      <c r="B541" s="22" t="s">
        <v>69</v>
      </c>
      <c r="C541" s="22" t="s">
        <v>118</v>
      </c>
      <c r="D541" s="22" t="s">
        <v>104</v>
      </c>
      <c r="E541" s="3">
        <v>43281</v>
      </c>
      <c r="F541" s="3">
        <v>44039</v>
      </c>
      <c r="G541" s="3">
        <v>336277</v>
      </c>
      <c r="I541" s="5" t="s">
        <v>27</v>
      </c>
      <c r="J541" s="3">
        <v>11462903</v>
      </c>
      <c r="K541" s="5" t="s">
        <v>27</v>
      </c>
    </row>
    <row r="542" spans="1:11" hidden="1" x14ac:dyDescent="0.2">
      <c r="A542" s="22" t="s">
        <v>122</v>
      </c>
      <c r="B542" s="22" t="s">
        <v>69</v>
      </c>
      <c r="C542" s="22" t="s">
        <v>118</v>
      </c>
      <c r="D542" s="22" t="s">
        <v>105</v>
      </c>
      <c r="E542" s="3">
        <v>93</v>
      </c>
      <c r="F542" s="3">
        <v>625</v>
      </c>
      <c r="G542" s="3">
        <v>49944</v>
      </c>
      <c r="I542" s="5" t="s">
        <v>27</v>
      </c>
      <c r="J542" s="3">
        <v>1737970</v>
      </c>
      <c r="K542" s="5" t="s">
        <v>27</v>
      </c>
    </row>
    <row r="543" spans="1:11" hidden="1" x14ac:dyDescent="0.2">
      <c r="A543" s="22" t="s">
        <v>122</v>
      </c>
      <c r="B543" s="22" t="s">
        <v>71</v>
      </c>
      <c r="C543" s="22" t="s">
        <v>119</v>
      </c>
      <c r="D543" s="22" t="s">
        <v>97</v>
      </c>
      <c r="E543" s="3">
        <v>196194</v>
      </c>
      <c r="F543" s="3">
        <v>237892</v>
      </c>
      <c r="G543" s="3">
        <v>4063393</v>
      </c>
      <c r="I543" s="5" t="s">
        <v>27</v>
      </c>
      <c r="J543" s="3">
        <v>56249442</v>
      </c>
      <c r="K543" s="5" t="s">
        <v>27</v>
      </c>
    </row>
    <row r="544" spans="1:11" hidden="1" x14ac:dyDescent="0.2">
      <c r="A544" s="22" t="s">
        <v>122</v>
      </c>
      <c r="B544" s="22" t="s">
        <v>71</v>
      </c>
      <c r="C544" s="22" t="s">
        <v>119</v>
      </c>
      <c r="D544" s="22" t="s">
        <v>98</v>
      </c>
      <c r="E544" s="3">
        <v>65019</v>
      </c>
      <c r="F544" s="3">
        <v>65181</v>
      </c>
      <c r="G544" s="3">
        <v>114800</v>
      </c>
      <c r="I544" s="5" t="s">
        <v>27</v>
      </c>
      <c r="J544" s="3">
        <v>2907637</v>
      </c>
      <c r="K544" s="5" t="s">
        <v>27</v>
      </c>
    </row>
    <row r="545" spans="1:11" hidden="1" x14ac:dyDescent="0.2">
      <c r="A545" s="22" t="s">
        <v>122</v>
      </c>
      <c r="B545" s="22" t="s">
        <v>71</v>
      </c>
      <c r="C545" s="22" t="s">
        <v>119</v>
      </c>
      <c r="D545" s="22" t="s">
        <v>99</v>
      </c>
      <c r="E545" s="3">
        <v>39390</v>
      </c>
      <c r="F545" s="3">
        <v>39543</v>
      </c>
      <c r="G545" s="3">
        <v>265494</v>
      </c>
      <c r="I545" s="5" t="s">
        <v>27</v>
      </c>
      <c r="J545" s="3">
        <v>3508349</v>
      </c>
      <c r="K545" s="5" t="s">
        <v>27</v>
      </c>
    </row>
    <row r="546" spans="1:11" hidden="1" x14ac:dyDescent="0.2">
      <c r="A546" s="22" t="s">
        <v>122</v>
      </c>
      <c r="B546" s="22" t="s">
        <v>71</v>
      </c>
      <c r="C546" s="22" t="s">
        <v>119</v>
      </c>
      <c r="D546" s="22" t="s">
        <v>100</v>
      </c>
      <c r="E546" s="3">
        <v>41959</v>
      </c>
      <c r="F546" s="3">
        <v>42617</v>
      </c>
      <c r="G546" s="3">
        <v>575027</v>
      </c>
      <c r="I546" s="5" t="s">
        <v>27</v>
      </c>
      <c r="J546" s="3">
        <v>7362275</v>
      </c>
      <c r="K546" s="5" t="s">
        <v>27</v>
      </c>
    </row>
    <row r="547" spans="1:11" hidden="1" x14ac:dyDescent="0.2">
      <c r="A547" s="22" t="s">
        <v>122</v>
      </c>
      <c r="B547" s="22" t="s">
        <v>71</v>
      </c>
      <c r="C547" s="22" t="s">
        <v>119</v>
      </c>
      <c r="D547" s="22" t="s">
        <v>101</v>
      </c>
      <c r="E547" s="3">
        <v>146368</v>
      </c>
      <c r="F547" s="3">
        <v>147341</v>
      </c>
      <c r="G547" s="3">
        <v>955321</v>
      </c>
      <c r="I547" s="5" t="s">
        <v>27</v>
      </c>
      <c r="J547" s="3">
        <v>13778261</v>
      </c>
      <c r="K547" s="5" t="s">
        <v>27</v>
      </c>
    </row>
    <row r="548" spans="1:11" hidden="1" x14ac:dyDescent="0.2">
      <c r="A548" s="22" t="s">
        <v>122</v>
      </c>
      <c r="B548" s="22" t="s">
        <v>71</v>
      </c>
      <c r="C548" s="22" t="s">
        <v>119</v>
      </c>
      <c r="D548" s="22" t="s">
        <v>102</v>
      </c>
      <c r="E548" s="3">
        <v>44525</v>
      </c>
      <c r="F548" s="3">
        <v>52689</v>
      </c>
      <c r="G548" s="3">
        <v>1647294</v>
      </c>
      <c r="I548" s="5" t="s">
        <v>27</v>
      </c>
      <c r="J548" s="3">
        <v>22646890</v>
      </c>
      <c r="K548" s="5" t="s">
        <v>27</v>
      </c>
    </row>
    <row r="549" spans="1:11" hidden="1" x14ac:dyDescent="0.2">
      <c r="A549" s="22" t="s">
        <v>122</v>
      </c>
      <c r="B549" s="22" t="s">
        <v>71</v>
      </c>
      <c r="C549" s="22" t="s">
        <v>119</v>
      </c>
      <c r="D549" s="22" t="s">
        <v>103</v>
      </c>
      <c r="E549" s="3">
        <v>4576</v>
      </c>
      <c r="F549" s="3">
        <v>20436</v>
      </c>
      <c r="G549" s="3">
        <v>804844</v>
      </c>
      <c r="I549" s="5" t="s">
        <v>27</v>
      </c>
      <c r="J549" s="3">
        <v>10743599</v>
      </c>
      <c r="K549" s="5" t="s">
        <v>27</v>
      </c>
    </row>
    <row r="550" spans="1:11" hidden="1" x14ac:dyDescent="0.2">
      <c r="A550" s="22" t="s">
        <v>122</v>
      </c>
      <c r="B550" s="22" t="s">
        <v>71</v>
      </c>
      <c r="C550" s="22" t="s">
        <v>119</v>
      </c>
      <c r="D550" s="22" t="s">
        <v>104</v>
      </c>
      <c r="E550" s="3">
        <v>195469</v>
      </c>
      <c r="F550" s="3">
        <v>220466</v>
      </c>
      <c r="G550" s="3">
        <v>3407459</v>
      </c>
      <c r="I550" s="5" t="s">
        <v>27</v>
      </c>
      <c r="J550" s="3">
        <v>47168750</v>
      </c>
      <c r="K550" s="5" t="s">
        <v>27</v>
      </c>
    </row>
    <row r="551" spans="1:11" hidden="1" x14ac:dyDescent="0.2">
      <c r="A551" s="22" t="s">
        <v>122</v>
      </c>
      <c r="B551" s="22" t="s">
        <v>71</v>
      </c>
      <c r="C551" s="22" t="s">
        <v>119</v>
      </c>
      <c r="D551" s="22" t="s">
        <v>105</v>
      </c>
      <c r="E551" s="3">
        <v>725</v>
      </c>
      <c r="F551" s="3">
        <v>17426</v>
      </c>
      <c r="G551" s="3">
        <v>655934</v>
      </c>
      <c r="I551" s="5" t="s">
        <v>27</v>
      </c>
      <c r="J551" s="3">
        <v>9080692</v>
      </c>
      <c r="K551" s="5" t="s">
        <v>27</v>
      </c>
    </row>
    <row r="552" spans="1:11" hidden="1" x14ac:dyDescent="0.2">
      <c r="A552" s="22" t="s">
        <v>122</v>
      </c>
      <c r="B552" s="22" t="s">
        <v>73</v>
      </c>
      <c r="C552" s="22" t="s">
        <v>120</v>
      </c>
      <c r="D552" s="22" t="s">
        <v>97</v>
      </c>
      <c r="E552" s="3">
        <v>164652</v>
      </c>
      <c r="F552" s="3">
        <v>179135</v>
      </c>
      <c r="G552" s="3">
        <v>1122650</v>
      </c>
      <c r="I552" s="5" t="s">
        <v>27</v>
      </c>
      <c r="J552" s="3">
        <v>29530408</v>
      </c>
      <c r="K552" s="5" t="s">
        <v>27</v>
      </c>
    </row>
    <row r="553" spans="1:11" hidden="1" x14ac:dyDescent="0.2">
      <c r="A553" s="22" t="s">
        <v>122</v>
      </c>
      <c r="B553" s="22" t="s">
        <v>73</v>
      </c>
      <c r="C553" s="22" t="s">
        <v>120</v>
      </c>
      <c r="D553" s="22" t="s">
        <v>98</v>
      </c>
      <c r="E553" s="3">
        <v>102060</v>
      </c>
      <c r="F553" s="3">
        <v>102211</v>
      </c>
      <c r="G553" s="3">
        <v>189795</v>
      </c>
      <c r="I553" s="5" t="s">
        <v>27</v>
      </c>
      <c r="J553" s="3">
        <v>4981804</v>
      </c>
      <c r="K553" s="5" t="s">
        <v>27</v>
      </c>
    </row>
    <row r="554" spans="1:11" hidden="1" x14ac:dyDescent="0.2">
      <c r="A554" s="22" t="s">
        <v>122</v>
      </c>
      <c r="B554" s="22" t="s">
        <v>73</v>
      </c>
      <c r="C554" s="22" t="s">
        <v>120</v>
      </c>
      <c r="D554" s="22" t="s">
        <v>99</v>
      </c>
      <c r="E554" s="3">
        <v>35381</v>
      </c>
      <c r="F554" s="3">
        <v>35738</v>
      </c>
      <c r="G554" s="3">
        <v>230943</v>
      </c>
      <c r="I554" s="5" t="s">
        <v>27</v>
      </c>
      <c r="J554" s="3">
        <v>6004951</v>
      </c>
      <c r="K554" s="5" t="s">
        <v>27</v>
      </c>
    </row>
    <row r="555" spans="1:11" hidden="1" x14ac:dyDescent="0.2">
      <c r="A555" s="22" t="s">
        <v>122</v>
      </c>
      <c r="B555" s="22" t="s">
        <v>73</v>
      </c>
      <c r="C555" s="22" t="s">
        <v>120</v>
      </c>
      <c r="D555" s="22" t="s">
        <v>100</v>
      </c>
      <c r="E555" s="3">
        <v>17380</v>
      </c>
      <c r="F555" s="3">
        <v>18465</v>
      </c>
      <c r="G555" s="3">
        <v>226932</v>
      </c>
      <c r="I555" s="5" t="s">
        <v>27</v>
      </c>
      <c r="J555" s="3">
        <v>6041052</v>
      </c>
      <c r="K555" s="5" t="s">
        <v>27</v>
      </c>
    </row>
    <row r="556" spans="1:11" hidden="1" x14ac:dyDescent="0.2">
      <c r="A556" s="22" t="s">
        <v>122</v>
      </c>
      <c r="B556" s="22" t="s">
        <v>73</v>
      </c>
      <c r="C556" s="22" t="s">
        <v>120</v>
      </c>
      <c r="D556" s="22" t="s">
        <v>101</v>
      </c>
      <c r="E556" s="3">
        <v>154821</v>
      </c>
      <c r="F556" s="3">
        <v>156414</v>
      </c>
      <c r="G556" s="3">
        <v>647670</v>
      </c>
      <c r="I556" s="5" t="s">
        <v>27</v>
      </c>
      <c r="J556" s="3">
        <v>17027807</v>
      </c>
      <c r="K556" s="5" t="s">
        <v>27</v>
      </c>
    </row>
    <row r="557" spans="1:11" hidden="1" x14ac:dyDescent="0.2">
      <c r="A557" s="22" t="s">
        <v>122</v>
      </c>
      <c r="B557" s="22" t="s">
        <v>73</v>
      </c>
      <c r="C557" s="22" t="s">
        <v>120</v>
      </c>
      <c r="D557" s="22" t="s">
        <v>102</v>
      </c>
      <c r="E557" s="3">
        <v>8733</v>
      </c>
      <c r="F557" s="3">
        <v>14112</v>
      </c>
      <c r="G557" s="3">
        <v>292787</v>
      </c>
      <c r="I557" s="5" t="s">
        <v>27</v>
      </c>
      <c r="J557" s="3">
        <v>7784900</v>
      </c>
      <c r="K557" s="5" t="s">
        <v>27</v>
      </c>
    </row>
    <row r="558" spans="1:11" hidden="1" x14ac:dyDescent="0.2">
      <c r="A558" s="22" t="s">
        <v>122</v>
      </c>
      <c r="B558" s="22" t="s">
        <v>73</v>
      </c>
      <c r="C558" s="22" t="s">
        <v>120</v>
      </c>
      <c r="D558" s="22" t="s">
        <v>103</v>
      </c>
      <c r="E558" s="3">
        <v>924</v>
      </c>
      <c r="F558" s="3">
        <v>5437</v>
      </c>
      <c r="G558" s="3">
        <v>118029</v>
      </c>
      <c r="I558" s="5" t="s">
        <v>27</v>
      </c>
      <c r="J558" s="3">
        <v>3120822</v>
      </c>
      <c r="K558" s="5" t="s">
        <v>27</v>
      </c>
    </row>
    <row r="559" spans="1:11" hidden="1" x14ac:dyDescent="0.2">
      <c r="A559" s="22" t="s">
        <v>122</v>
      </c>
      <c r="B559" s="22" t="s">
        <v>73</v>
      </c>
      <c r="C559" s="22" t="s">
        <v>120</v>
      </c>
      <c r="D559" s="22" t="s">
        <v>104</v>
      </c>
      <c r="E559" s="3">
        <v>164478</v>
      </c>
      <c r="F559" s="3">
        <v>175963</v>
      </c>
      <c r="G559" s="3">
        <v>1058486</v>
      </c>
      <c r="I559" s="5" t="s">
        <v>27</v>
      </c>
      <c r="J559" s="3">
        <v>27933529</v>
      </c>
      <c r="K559" s="5" t="s">
        <v>27</v>
      </c>
    </row>
    <row r="560" spans="1:11" hidden="1" x14ac:dyDescent="0.2">
      <c r="A560" s="22" t="s">
        <v>122</v>
      </c>
      <c r="B560" s="22" t="s">
        <v>73</v>
      </c>
      <c r="C560" s="22" t="s">
        <v>120</v>
      </c>
      <c r="D560" s="22" t="s">
        <v>105</v>
      </c>
      <c r="E560" s="3">
        <v>174</v>
      </c>
      <c r="F560" s="3">
        <v>3172</v>
      </c>
      <c r="G560" s="3">
        <v>64164</v>
      </c>
      <c r="I560" s="5" t="s">
        <v>38</v>
      </c>
      <c r="J560" s="3">
        <v>1596879</v>
      </c>
      <c r="K560" s="5" t="s">
        <v>27</v>
      </c>
    </row>
    <row r="561" spans="1:15" hidden="1" x14ac:dyDescent="0.2">
      <c r="A561" s="22" t="s">
        <v>122</v>
      </c>
      <c r="B561" s="22" t="s">
        <v>75</v>
      </c>
      <c r="C561" s="22" t="s">
        <v>121</v>
      </c>
      <c r="D561" s="22" t="s">
        <v>97</v>
      </c>
      <c r="E561" s="3">
        <v>331</v>
      </c>
      <c r="F561" s="3">
        <v>331</v>
      </c>
      <c r="G561" s="3">
        <v>541</v>
      </c>
      <c r="I561" s="5" t="s">
        <v>38</v>
      </c>
      <c r="J561" s="3">
        <v>11712</v>
      </c>
      <c r="K561" s="5" t="s">
        <v>27</v>
      </c>
    </row>
    <row r="562" spans="1:15" hidden="1" x14ac:dyDescent="0.2">
      <c r="A562" s="22" t="s">
        <v>122</v>
      </c>
      <c r="B562" s="22" t="s">
        <v>75</v>
      </c>
      <c r="C562" s="22" t="s">
        <v>121</v>
      </c>
      <c r="D562" s="22" t="s">
        <v>98</v>
      </c>
      <c r="E562" s="3">
        <v>301</v>
      </c>
      <c r="F562" s="3">
        <v>301</v>
      </c>
      <c r="G562" s="3">
        <v>0</v>
      </c>
      <c r="H562" s="5" t="s">
        <v>88</v>
      </c>
      <c r="I562" s="5" t="s">
        <v>78</v>
      </c>
      <c r="J562" s="3">
        <v>7819</v>
      </c>
      <c r="K562" s="5" t="s">
        <v>27</v>
      </c>
    </row>
    <row r="563" spans="1:15" hidden="1" x14ac:dyDescent="0.2">
      <c r="A563" s="22" t="s">
        <v>122</v>
      </c>
      <c r="B563" s="22" t="s">
        <v>75</v>
      </c>
      <c r="C563" s="22" t="s">
        <v>121</v>
      </c>
      <c r="D563" s="22" t="s">
        <v>99</v>
      </c>
      <c r="E563" s="3">
        <v>19</v>
      </c>
      <c r="F563" s="3">
        <v>19</v>
      </c>
      <c r="G563" s="3">
        <v>114</v>
      </c>
      <c r="I563" s="5" t="s">
        <v>27</v>
      </c>
      <c r="J563" s="3">
        <v>1929</v>
      </c>
      <c r="K563" s="5" t="s">
        <v>27</v>
      </c>
    </row>
    <row r="564" spans="1:15" hidden="1" x14ac:dyDescent="0.2">
      <c r="A564" s="22" t="s">
        <v>122</v>
      </c>
      <c r="B564" s="22" t="s">
        <v>75</v>
      </c>
      <c r="C564" s="22" t="s">
        <v>121</v>
      </c>
      <c r="D564" s="22" t="s">
        <v>100</v>
      </c>
      <c r="E564" s="3">
        <v>10</v>
      </c>
      <c r="F564" s="3">
        <v>10</v>
      </c>
      <c r="G564" s="3">
        <v>119</v>
      </c>
      <c r="I564" s="5" t="s">
        <v>27</v>
      </c>
      <c r="J564" s="3">
        <v>1639</v>
      </c>
      <c r="K564" s="5" t="s">
        <v>27</v>
      </c>
    </row>
    <row r="565" spans="1:15" hidden="1" x14ac:dyDescent="0.2">
      <c r="A565" s="22" t="s">
        <v>122</v>
      </c>
      <c r="B565" s="22" t="s">
        <v>75</v>
      </c>
      <c r="C565" s="22" t="s">
        <v>121</v>
      </c>
      <c r="D565" s="22" t="s">
        <v>101</v>
      </c>
      <c r="E565" s="3">
        <v>330</v>
      </c>
      <c r="F565" s="3">
        <v>330</v>
      </c>
      <c r="G565" s="3">
        <v>509</v>
      </c>
      <c r="I565" s="5" t="s">
        <v>38</v>
      </c>
      <c r="J565" s="3">
        <v>11387</v>
      </c>
      <c r="K565" s="5" t="s">
        <v>27</v>
      </c>
    </row>
    <row r="566" spans="1:15" hidden="1" x14ac:dyDescent="0.2">
      <c r="A566" s="22" t="s">
        <v>122</v>
      </c>
      <c r="B566" s="22" t="s">
        <v>75</v>
      </c>
      <c r="C566" s="22" t="s">
        <v>121</v>
      </c>
      <c r="D566" s="22" t="s">
        <v>102</v>
      </c>
      <c r="E566" s="3">
        <v>1</v>
      </c>
      <c r="F566" s="3">
        <v>1</v>
      </c>
      <c r="G566" s="3">
        <v>0</v>
      </c>
      <c r="H566" s="5" t="s">
        <v>84</v>
      </c>
      <c r="I566" s="5" t="s">
        <v>80</v>
      </c>
      <c r="J566" s="3">
        <v>0</v>
      </c>
      <c r="K566" s="5" t="s">
        <v>80</v>
      </c>
    </row>
    <row r="567" spans="1:15" hidden="1" x14ac:dyDescent="0.2">
      <c r="A567" s="22" t="s">
        <v>122</v>
      </c>
      <c r="B567" s="22" t="s">
        <v>75</v>
      </c>
      <c r="C567" s="22" t="s">
        <v>121</v>
      </c>
      <c r="D567" s="22" t="s">
        <v>104</v>
      </c>
      <c r="E567" s="3">
        <v>331</v>
      </c>
      <c r="F567" s="3">
        <v>331</v>
      </c>
      <c r="G567" s="3">
        <v>541</v>
      </c>
      <c r="I567" s="5" t="s">
        <v>38</v>
      </c>
      <c r="J567" s="3">
        <v>11712</v>
      </c>
      <c r="K567" s="5" t="s">
        <v>27</v>
      </c>
      <c r="L567" s="2" t="s">
        <v>186</v>
      </c>
    </row>
    <row r="568" spans="1:15" ht="15" x14ac:dyDescent="0.2">
      <c r="A568" s="22" t="s">
        <v>123</v>
      </c>
      <c r="B568" s="22" t="s">
        <v>24</v>
      </c>
      <c r="C568" s="22" t="s">
        <v>25</v>
      </c>
      <c r="D568" s="22" t="s">
        <v>97</v>
      </c>
      <c r="E568" s="3">
        <v>622908</v>
      </c>
      <c r="F568" s="3">
        <v>763437</v>
      </c>
      <c r="G568" s="3">
        <v>12010847</v>
      </c>
      <c r="I568" s="5" t="s">
        <v>27</v>
      </c>
      <c r="J568" s="3">
        <v>479673700</v>
      </c>
      <c r="K568" s="5" t="s">
        <v>27</v>
      </c>
      <c r="M568" s="52" t="s">
        <v>188</v>
      </c>
      <c r="N568" s="52" t="s">
        <v>189</v>
      </c>
      <c r="O568" s="52" t="s">
        <v>187</v>
      </c>
    </row>
    <row r="569" spans="1:15" hidden="1" x14ac:dyDescent="0.2">
      <c r="A569" s="22" t="s">
        <v>123</v>
      </c>
      <c r="B569" s="22" t="s">
        <v>24</v>
      </c>
      <c r="C569" s="22" t="s">
        <v>25</v>
      </c>
      <c r="D569" s="22" t="s">
        <v>98</v>
      </c>
      <c r="E569" s="3">
        <v>349610</v>
      </c>
      <c r="F569" s="3">
        <v>350509</v>
      </c>
      <c r="G569" s="3">
        <v>578439</v>
      </c>
      <c r="I569" s="5" t="s">
        <v>27</v>
      </c>
      <c r="J569" s="3">
        <v>23203554</v>
      </c>
      <c r="K569" s="5" t="s">
        <v>27</v>
      </c>
    </row>
    <row r="570" spans="1:15" hidden="1" x14ac:dyDescent="0.2">
      <c r="A570" s="22" t="s">
        <v>123</v>
      </c>
      <c r="B570" s="22" t="s">
        <v>24</v>
      </c>
      <c r="C570" s="22" t="s">
        <v>25</v>
      </c>
      <c r="D570" s="22" t="s">
        <v>99</v>
      </c>
      <c r="E570" s="3">
        <v>110826</v>
      </c>
      <c r="F570" s="3">
        <v>112085</v>
      </c>
      <c r="G570" s="3">
        <v>733101</v>
      </c>
      <c r="I570" s="5" t="s">
        <v>27</v>
      </c>
      <c r="J570" s="3">
        <v>21963669</v>
      </c>
      <c r="K570" s="5" t="s">
        <v>27</v>
      </c>
    </row>
    <row r="571" spans="1:15" hidden="1" x14ac:dyDescent="0.2">
      <c r="A571" s="22" t="s">
        <v>123</v>
      </c>
      <c r="B571" s="22" t="s">
        <v>24</v>
      </c>
      <c r="C571" s="22" t="s">
        <v>25</v>
      </c>
      <c r="D571" s="22" t="s">
        <v>100</v>
      </c>
      <c r="E571" s="3">
        <v>75209</v>
      </c>
      <c r="F571" s="3">
        <v>78246</v>
      </c>
      <c r="G571" s="3">
        <v>1012882</v>
      </c>
      <c r="I571" s="5" t="s">
        <v>27</v>
      </c>
      <c r="J571" s="3">
        <v>31976234</v>
      </c>
      <c r="K571" s="5" t="s">
        <v>27</v>
      </c>
    </row>
    <row r="572" spans="1:15" hidden="1" x14ac:dyDescent="0.2">
      <c r="A572" s="22" t="s">
        <v>123</v>
      </c>
      <c r="B572" s="22" t="s">
        <v>24</v>
      </c>
      <c r="C572" s="22" t="s">
        <v>25</v>
      </c>
      <c r="D572" s="22" t="s">
        <v>101</v>
      </c>
      <c r="E572" s="3">
        <v>535645</v>
      </c>
      <c r="F572" s="3">
        <v>540840</v>
      </c>
      <c r="G572" s="3">
        <v>2324422</v>
      </c>
      <c r="I572" s="5" t="s">
        <v>27</v>
      </c>
      <c r="J572" s="3">
        <v>77143457</v>
      </c>
      <c r="K572" s="5" t="s">
        <v>27</v>
      </c>
    </row>
    <row r="573" spans="1:15" hidden="1" x14ac:dyDescent="0.2">
      <c r="A573" s="22" t="s">
        <v>123</v>
      </c>
      <c r="B573" s="22" t="s">
        <v>24</v>
      </c>
      <c r="C573" s="22" t="s">
        <v>25</v>
      </c>
      <c r="D573" s="22" t="s">
        <v>102</v>
      </c>
      <c r="E573" s="3">
        <v>69877</v>
      </c>
      <c r="F573" s="3">
        <v>85892</v>
      </c>
      <c r="G573" s="3">
        <v>2719660</v>
      </c>
      <c r="I573" s="5" t="s">
        <v>27</v>
      </c>
      <c r="J573" s="3">
        <v>91134165</v>
      </c>
      <c r="K573" s="5" t="s">
        <v>27</v>
      </c>
    </row>
    <row r="574" spans="1:15" hidden="1" x14ac:dyDescent="0.2">
      <c r="A574" s="22" t="s">
        <v>123</v>
      </c>
      <c r="B574" s="22" t="s">
        <v>24</v>
      </c>
      <c r="C574" s="22" t="s">
        <v>25</v>
      </c>
      <c r="D574" s="22" t="s">
        <v>103</v>
      </c>
      <c r="E574" s="3">
        <v>13288</v>
      </c>
      <c r="F574" s="3">
        <v>41753</v>
      </c>
      <c r="G574" s="3">
        <v>2251304</v>
      </c>
      <c r="I574" s="5" t="s">
        <v>27</v>
      </c>
      <c r="J574" s="3">
        <v>90748353</v>
      </c>
      <c r="K574" s="5" t="s">
        <v>27</v>
      </c>
    </row>
    <row r="575" spans="1:15" hidden="1" x14ac:dyDescent="0.2">
      <c r="A575" s="22" t="s">
        <v>123</v>
      </c>
      <c r="B575" s="22" t="s">
        <v>24</v>
      </c>
      <c r="C575" s="22" t="s">
        <v>25</v>
      </c>
      <c r="D575" s="22" t="s">
        <v>104</v>
      </c>
      <c r="E575" s="3">
        <v>618810</v>
      </c>
      <c r="F575" s="3">
        <v>668485</v>
      </c>
      <c r="G575" s="3">
        <v>7295386</v>
      </c>
      <c r="I575" s="5" t="s">
        <v>27</v>
      </c>
      <c r="J575" s="3">
        <v>259025975</v>
      </c>
      <c r="K575" s="5" t="s">
        <v>27</v>
      </c>
    </row>
    <row r="576" spans="1:15" hidden="1" x14ac:dyDescent="0.2">
      <c r="A576" s="22" t="s">
        <v>123</v>
      </c>
      <c r="B576" s="22" t="s">
        <v>24</v>
      </c>
      <c r="C576" s="22" t="s">
        <v>25</v>
      </c>
      <c r="D576" s="22" t="s">
        <v>105</v>
      </c>
      <c r="E576" s="3">
        <v>4098</v>
      </c>
      <c r="F576" s="3">
        <v>94952</v>
      </c>
      <c r="G576" s="3">
        <v>4715461</v>
      </c>
      <c r="I576" s="5" t="s">
        <v>27</v>
      </c>
      <c r="J576" s="3">
        <v>220647725</v>
      </c>
      <c r="K576" s="5" t="s">
        <v>27</v>
      </c>
    </row>
    <row r="577" spans="1:11" hidden="1" x14ac:dyDescent="0.2">
      <c r="A577" s="22" t="s">
        <v>123</v>
      </c>
      <c r="B577" s="22" t="s">
        <v>36</v>
      </c>
      <c r="C577" s="22" t="s">
        <v>106</v>
      </c>
      <c r="D577" s="22" t="s">
        <v>97</v>
      </c>
      <c r="E577" s="3">
        <v>2764</v>
      </c>
      <c r="F577" s="3">
        <v>2819</v>
      </c>
      <c r="G577" s="3">
        <v>20326</v>
      </c>
      <c r="I577" s="5" t="s">
        <v>27</v>
      </c>
      <c r="J577" s="3">
        <v>665024</v>
      </c>
      <c r="K577" s="5" t="s">
        <v>27</v>
      </c>
    </row>
    <row r="578" spans="1:11" hidden="1" x14ac:dyDescent="0.2">
      <c r="A578" s="22" t="s">
        <v>123</v>
      </c>
      <c r="B578" s="22" t="s">
        <v>36</v>
      </c>
      <c r="C578" s="22" t="s">
        <v>106</v>
      </c>
      <c r="D578" s="22" t="s">
        <v>98</v>
      </c>
      <c r="E578" s="3">
        <v>1901</v>
      </c>
      <c r="F578" s="3">
        <v>1902</v>
      </c>
      <c r="G578" s="3">
        <v>3039</v>
      </c>
      <c r="I578" s="5" t="s">
        <v>38</v>
      </c>
      <c r="J578" s="3">
        <v>104991</v>
      </c>
      <c r="K578" s="5" t="s">
        <v>27</v>
      </c>
    </row>
    <row r="579" spans="1:11" hidden="1" x14ac:dyDescent="0.2">
      <c r="A579" s="22" t="s">
        <v>123</v>
      </c>
      <c r="B579" s="22" t="s">
        <v>36</v>
      </c>
      <c r="C579" s="22" t="s">
        <v>106</v>
      </c>
      <c r="D579" s="22" t="s">
        <v>99</v>
      </c>
      <c r="E579" s="3">
        <v>445</v>
      </c>
      <c r="F579" s="3">
        <v>446</v>
      </c>
      <c r="G579" s="3">
        <v>2879</v>
      </c>
      <c r="I579" s="5" t="s">
        <v>27</v>
      </c>
      <c r="J579" s="3">
        <v>84320</v>
      </c>
      <c r="K579" s="5" t="s">
        <v>27</v>
      </c>
    </row>
    <row r="580" spans="1:11" hidden="1" x14ac:dyDescent="0.2">
      <c r="A580" s="22" t="s">
        <v>123</v>
      </c>
      <c r="B580" s="22" t="s">
        <v>36</v>
      </c>
      <c r="C580" s="22" t="s">
        <v>106</v>
      </c>
      <c r="D580" s="22" t="s">
        <v>100</v>
      </c>
      <c r="E580" s="3">
        <v>215</v>
      </c>
      <c r="F580" s="3">
        <v>215</v>
      </c>
      <c r="G580" s="3">
        <v>2815</v>
      </c>
      <c r="I580" s="5" t="s">
        <v>27</v>
      </c>
      <c r="J580" s="3">
        <v>92251</v>
      </c>
      <c r="K580" s="5" t="s">
        <v>27</v>
      </c>
    </row>
    <row r="581" spans="1:11" hidden="1" x14ac:dyDescent="0.2">
      <c r="A581" s="22" t="s">
        <v>123</v>
      </c>
      <c r="B581" s="22" t="s">
        <v>36</v>
      </c>
      <c r="C581" s="22" t="s">
        <v>106</v>
      </c>
      <c r="D581" s="22" t="s">
        <v>101</v>
      </c>
      <c r="E581" s="3">
        <v>2561</v>
      </c>
      <c r="F581" s="3">
        <v>2563</v>
      </c>
      <c r="G581" s="3">
        <v>8733</v>
      </c>
      <c r="I581" s="5" t="s">
        <v>27</v>
      </c>
      <c r="J581" s="3">
        <v>281562</v>
      </c>
      <c r="K581" s="5" t="s">
        <v>27</v>
      </c>
    </row>
    <row r="582" spans="1:11" hidden="1" x14ac:dyDescent="0.2">
      <c r="A582" s="22" t="s">
        <v>123</v>
      </c>
      <c r="B582" s="22" t="s">
        <v>36</v>
      </c>
      <c r="C582" s="22" t="s">
        <v>106</v>
      </c>
      <c r="D582" s="22" t="s">
        <v>102</v>
      </c>
      <c r="E582" s="3">
        <v>164</v>
      </c>
      <c r="F582" s="3">
        <v>187</v>
      </c>
      <c r="G582" s="3">
        <v>6077</v>
      </c>
      <c r="I582" s="5" t="s">
        <v>27</v>
      </c>
      <c r="J582" s="3">
        <v>202233</v>
      </c>
      <c r="K582" s="5" t="s">
        <v>27</v>
      </c>
    </row>
    <row r="583" spans="1:11" hidden="1" x14ac:dyDescent="0.2">
      <c r="A583" s="22" t="s">
        <v>123</v>
      </c>
      <c r="B583" s="22" t="s">
        <v>36</v>
      </c>
      <c r="C583" s="22" t="s">
        <v>106</v>
      </c>
      <c r="D583" s="22" t="s">
        <v>103</v>
      </c>
      <c r="E583" s="3">
        <v>32</v>
      </c>
      <c r="F583" s="3">
        <v>59</v>
      </c>
      <c r="G583" s="3">
        <v>4120</v>
      </c>
      <c r="I583" s="5" t="s">
        <v>27</v>
      </c>
      <c r="J583" s="3">
        <v>143943</v>
      </c>
      <c r="K583" s="5" t="s">
        <v>27</v>
      </c>
    </row>
    <row r="584" spans="1:11" hidden="1" x14ac:dyDescent="0.2">
      <c r="A584" s="22" t="s">
        <v>123</v>
      </c>
      <c r="B584" s="22" t="s">
        <v>36</v>
      </c>
      <c r="C584" s="22" t="s">
        <v>106</v>
      </c>
      <c r="D584" s="22" t="s">
        <v>104</v>
      </c>
      <c r="E584" s="3">
        <v>2757</v>
      </c>
      <c r="F584" s="3">
        <v>2809</v>
      </c>
      <c r="G584" s="3">
        <v>18930</v>
      </c>
      <c r="I584" s="5" t="s">
        <v>27</v>
      </c>
      <c r="J584" s="3">
        <v>627738</v>
      </c>
      <c r="K584" s="5" t="s">
        <v>27</v>
      </c>
    </row>
    <row r="585" spans="1:11" hidden="1" x14ac:dyDescent="0.2">
      <c r="A585" s="22" t="s">
        <v>123</v>
      </c>
      <c r="B585" s="22" t="s">
        <v>36</v>
      </c>
      <c r="C585" s="22" t="s">
        <v>106</v>
      </c>
      <c r="D585" s="22" t="s">
        <v>105</v>
      </c>
      <c r="E585" s="3">
        <v>7</v>
      </c>
      <c r="F585" s="3">
        <v>10</v>
      </c>
      <c r="G585" s="3">
        <v>1396</v>
      </c>
      <c r="I585" s="5" t="s">
        <v>38</v>
      </c>
      <c r="J585" s="3">
        <v>37286</v>
      </c>
      <c r="K585" s="5" t="s">
        <v>38</v>
      </c>
    </row>
    <row r="586" spans="1:11" hidden="1" x14ac:dyDescent="0.2">
      <c r="A586" s="22" t="s">
        <v>123</v>
      </c>
      <c r="B586" s="22" t="s">
        <v>39</v>
      </c>
      <c r="C586" s="22" t="s">
        <v>107</v>
      </c>
      <c r="D586" s="22" t="s">
        <v>97</v>
      </c>
      <c r="E586" s="3">
        <v>3569</v>
      </c>
      <c r="F586" s="3">
        <v>3977</v>
      </c>
      <c r="G586" s="3">
        <v>77944</v>
      </c>
      <c r="I586" s="5" t="s">
        <v>27</v>
      </c>
      <c r="J586" s="3">
        <v>5398936</v>
      </c>
      <c r="K586" s="5" t="s">
        <v>27</v>
      </c>
    </row>
    <row r="587" spans="1:11" hidden="1" x14ac:dyDescent="0.2">
      <c r="A587" s="22" t="s">
        <v>123</v>
      </c>
      <c r="B587" s="22" t="s">
        <v>39</v>
      </c>
      <c r="C587" s="22" t="s">
        <v>107</v>
      </c>
      <c r="D587" s="22" t="s">
        <v>98</v>
      </c>
      <c r="E587" s="3">
        <v>1881</v>
      </c>
      <c r="F587" s="3">
        <v>1883</v>
      </c>
      <c r="G587" s="3">
        <v>2913</v>
      </c>
      <c r="I587" s="5" t="s">
        <v>27</v>
      </c>
      <c r="J587" s="3">
        <v>319428</v>
      </c>
      <c r="K587" s="5" t="s">
        <v>27</v>
      </c>
    </row>
    <row r="588" spans="1:11" hidden="1" x14ac:dyDescent="0.2">
      <c r="A588" s="22" t="s">
        <v>123</v>
      </c>
      <c r="B588" s="22" t="s">
        <v>39</v>
      </c>
      <c r="C588" s="22" t="s">
        <v>107</v>
      </c>
      <c r="D588" s="22" t="s">
        <v>99</v>
      </c>
      <c r="E588" s="3">
        <v>577</v>
      </c>
      <c r="F588" s="3">
        <v>579</v>
      </c>
      <c r="G588" s="3">
        <v>3864</v>
      </c>
      <c r="I588" s="5" t="s">
        <v>27</v>
      </c>
      <c r="J588" s="3">
        <v>212438</v>
      </c>
      <c r="K588" s="5" t="s">
        <v>27</v>
      </c>
    </row>
    <row r="589" spans="1:11" hidden="1" x14ac:dyDescent="0.2">
      <c r="A589" s="22" t="s">
        <v>123</v>
      </c>
      <c r="B589" s="22" t="s">
        <v>39</v>
      </c>
      <c r="C589" s="22" t="s">
        <v>107</v>
      </c>
      <c r="D589" s="22" t="s">
        <v>100</v>
      </c>
      <c r="E589" s="3">
        <v>462</v>
      </c>
      <c r="F589" s="3">
        <v>463</v>
      </c>
      <c r="G589" s="3">
        <v>6318</v>
      </c>
      <c r="I589" s="5" t="s">
        <v>27</v>
      </c>
      <c r="J589" s="3">
        <v>353046</v>
      </c>
      <c r="K589" s="5" t="s">
        <v>27</v>
      </c>
    </row>
    <row r="590" spans="1:11" hidden="1" x14ac:dyDescent="0.2">
      <c r="A590" s="22" t="s">
        <v>123</v>
      </c>
      <c r="B590" s="22" t="s">
        <v>39</v>
      </c>
      <c r="C590" s="22" t="s">
        <v>107</v>
      </c>
      <c r="D590" s="22" t="s">
        <v>101</v>
      </c>
      <c r="E590" s="3">
        <v>2920</v>
      </c>
      <c r="F590" s="3">
        <v>2925</v>
      </c>
      <c r="G590" s="3">
        <v>13095</v>
      </c>
      <c r="I590" s="5" t="s">
        <v>27</v>
      </c>
      <c r="J590" s="3">
        <v>884912</v>
      </c>
      <c r="K590" s="5" t="s">
        <v>27</v>
      </c>
    </row>
    <row r="591" spans="1:11" hidden="1" x14ac:dyDescent="0.2">
      <c r="A591" s="22" t="s">
        <v>123</v>
      </c>
      <c r="B591" s="22" t="s">
        <v>39</v>
      </c>
      <c r="C591" s="22" t="s">
        <v>107</v>
      </c>
      <c r="D591" s="22" t="s">
        <v>102</v>
      </c>
      <c r="E591" s="3">
        <v>451</v>
      </c>
      <c r="F591" s="3">
        <v>508</v>
      </c>
      <c r="G591" s="3">
        <v>17681</v>
      </c>
      <c r="I591" s="5" t="s">
        <v>27</v>
      </c>
      <c r="J591" s="3">
        <v>1099564</v>
      </c>
      <c r="K591" s="5" t="s">
        <v>27</v>
      </c>
    </row>
    <row r="592" spans="1:11" hidden="1" x14ac:dyDescent="0.2">
      <c r="A592" s="22" t="s">
        <v>123</v>
      </c>
      <c r="B592" s="22" t="s">
        <v>39</v>
      </c>
      <c r="C592" s="22" t="s">
        <v>107</v>
      </c>
      <c r="D592" s="22" t="s">
        <v>103</v>
      </c>
      <c r="E592" s="3">
        <v>124</v>
      </c>
      <c r="F592" s="3">
        <v>173</v>
      </c>
      <c r="G592" s="3">
        <v>18881</v>
      </c>
      <c r="I592" s="5" t="s">
        <v>27</v>
      </c>
      <c r="J592" s="3">
        <v>1337874</v>
      </c>
      <c r="K592" s="5" t="s">
        <v>27</v>
      </c>
    </row>
    <row r="593" spans="1:11" hidden="1" x14ac:dyDescent="0.2">
      <c r="A593" s="22" t="s">
        <v>123</v>
      </c>
      <c r="B593" s="22" t="s">
        <v>39</v>
      </c>
      <c r="C593" s="22" t="s">
        <v>107</v>
      </c>
      <c r="D593" s="22" t="s">
        <v>104</v>
      </c>
      <c r="E593" s="3">
        <v>3495</v>
      </c>
      <c r="F593" s="3">
        <v>3606</v>
      </c>
      <c r="G593" s="3">
        <v>49657</v>
      </c>
      <c r="I593" s="5" t="s">
        <v>27</v>
      </c>
      <c r="J593" s="3">
        <v>3322350</v>
      </c>
      <c r="K593" s="5" t="s">
        <v>27</v>
      </c>
    </row>
    <row r="594" spans="1:11" hidden="1" x14ac:dyDescent="0.2">
      <c r="A594" s="22" t="s">
        <v>123</v>
      </c>
      <c r="B594" s="22" t="s">
        <v>39</v>
      </c>
      <c r="C594" s="22" t="s">
        <v>107</v>
      </c>
      <c r="D594" s="22" t="s">
        <v>105</v>
      </c>
      <c r="E594" s="3">
        <v>74</v>
      </c>
      <c r="F594" s="3">
        <v>371</v>
      </c>
      <c r="G594" s="3">
        <v>28287</v>
      </c>
      <c r="I594" s="5" t="s">
        <v>27</v>
      </c>
      <c r="J594" s="3">
        <v>2076586</v>
      </c>
      <c r="K594" s="5" t="s">
        <v>27</v>
      </c>
    </row>
    <row r="595" spans="1:11" hidden="1" x14ac:dyDescent="0.2">
      <c r="A595" s="22" t="s">
        <v>123</v>
      </c>
      <c r="B595" s="22" t="s">
        <v>41</v>
      </c>
      <c r="C595" s="22" t="s">
        <v>42</v>
      </c>
      <c r="D595" s="22" t="s">
        <v>97</v>
      </c>
      <c r="E595" s="3">
        <v>438</v>
      </c>
      <c r="F595" s="3">
        <v>567</v>
      </c>
      <c r="G595" s="3">
        <v>14025</v>
      </c>
      <c r="I595" s="5" t="s">
        <v>38</v>
      </c>
      <c r="J595" s="3">
        <v>1395401</v>
      </c>
      <c r="K595" s="5" t="s">
        <v>38</v>
      </c>
    </row>
    <row r="596" spans="1:11" hidden="1" x14ac:dyDescent="0.2">
      <c r="A596" s="22" t="s">
        <v>123</v>
      </c>
      <c r="B596" s="22" t="s">
        <v>41</v>
      </c>
      <c r="C596" s="22" t="s">
        <v>42</v>
      </c>
      <c r="D596" s="22" t="s">
        <v>98</v>
      </c>
      <c r="E596" s="3">
        <v>206</v>
      </c>
      <c r="F596" s="3">
        <v>206</v>
      </c>
      <c r="G596" s="3">
        <v>333</v>
      </c>
      <c r="I596" s="5" t="s">
        <v>38</v>
      </c>
      <c r="J596" s="3">
        <v>29043</v>
      </c>
      <c r="K596" s="5" t="s">
        <v>27</v>
      </c>
    </row>
    <row r="597" spans="1:11" hidden="1" x14ac:dyDescent="0.2">
      <c r="A597" s="22" t="s">
        <v>123</v>
      </c>
      <c r="B597" s="22" t="s">
        <v>41</v>
      </c>
      <c r="C597" s="22" t="s">
        <v>42</v>
      </c>
      <c r="D597" s="22" t="s">
        <v>99</v>
      </c>
      <c r="E597" s="3">
        <v>68</v>
      </c>
      <c r="F597" s="3">
        <v>69</v>
      </c>
      <c r="G597" s="3">
        <v>439</v>
      </c>
      <c r="I597" s="5" t="s">
        <v>27</v>
      </c>
      <c r="J597" s="3">
        <v>34138</v>
      </c>
      <c r="K597" s="5" t="s">
        <v>27</v>
      </c>
    </row>
    <row r="598" spans="1:11" hidden="1" x14ac:dyDescent="0.2">
      <c r="A598" s="22" t="s">
        <v>123</v>
      </c>
      <c r="B598" s="22" t="s">
        <v>41</v>
      </c>
      <c r="C598" s="22" t="s">
        <v>42</v>
      </c>
      <c r="D598" s="22" t="s">
        <v>100</v>
      </c>
      <c r="E598" s="3">
        <v>38</v>
      </c>
      <c r="F598" s="3">
        <v>41</v>
      </c>
      <c r="G598" s="3">
        <v>516</v>
      </c>
      <c r="I598" s="5" t="s">
        <v>27</v>
      </c>
      <c r="J598" s="3">
        <v>47169</v>
      </c>
      <c r="K598" s="5" t="s">
        <v>27</v>
      </c>
    </row>
    <row r="599" spans="1:11" hidden="1" x14ac:dyDescent="0.2">
      <c r="A599" s="22" t="s">
        <v>123</v>
      </c>
      <c r="B599" s="22" t="s">
        <v>41</v>
      </c>
      <c r="C599" s="22" t="s">
        <v>42</v>
      </c>
      <c r="D599" s="22" t="s">
        <v>101</v>
      </c>
      <c r="E599" s="3">
        <v>312</v>
      </c>
      <c r="F599" s="3">
        <v>316</v>
      </c>
      <c r="G599" s="3">
        <v>1288</v>
      </c>
      <c r="I599" s="5" t="s">
        <v>27</v>
      </c>
      <c r="J599" s="3">
        <v>110350</v>
      </c>
      <c r="K599" s="5" t="s">
        <v>27</v>
      </c>
    </row>
    <row r="600" spans="1:11" hidden="1" x14ac:dyDescent="0.2">
      <c r="A600" s="22" t="s">
        <v>123</v>
      </c>
      <c r="B600" s="22" t="s">
        <v>41</v>
      </c>
      <c r="C600" s="22" t="s">
        <v>42</v>
      </c>
      <c r="D600" s="22" t="s">
        <v>102</v>
      </c>
      <c r="E600" s="3">
        <v>61</v>
      </c>
      <c r="F600" s="3">
        <v>78</v>
      </c>
      <c r="G600" s="3">
        <v>2152</v>
      </c>
      <c r="I600" s="5" t="s">
        <v>27</v>
      </c>
      <c r="J600" s="3">
        <v>158031</v>
      </c>
      <c r="K600" s="5" t="s">
        <v>27</v>
      </c>
    </row>
    <row r="601" spans="1:11" hidden="1" x14ac:dyDescent="0.2">
      <c r="A601" s="22" t="s">
        <v>123</v>
      </c>
      <c r="B601" s="22" t="s">
        <v>41</v>
      </c>
      <c r="C601" s="22" t="s">
        <v>42</v>
      </c>
      <c r="D601" s="22" t="s">
        <v>103</v>
      </c>
      <c r="E601" s="3">
        <v>27</v>
      </c>
      <c r="F601" s="3">
        <v>59</v>
      </c>
      <c r="G601" s="3">
        <v>3061</v>
      </c>
      <c r="I601" s="5" t="s">
        <v>27</v>
      </c>
      <c r="J601" s="3">
        <v>284001</v>
      </c>
      <c r="K601" s="5" t="s">
        <v>27</v>
      </c>
    </row>
    <row r="602" spans="1:11" hidden="1" x14ac:dyDescent="0.2">
      <c r="A602" s="22" t="s">
        <v>123</v>
      </c>
      <c r="B602" s="22" t="s">
        <v>41</v>
      </c>
      <c r="C602" s="22" t="s">
        <v>42</v>
      </c>
      <c r="D602" s="22" t="s">
        <v>104</v>
      </c>
      <c r="E602" s="3">
        <v>400</v>
      </c>
      <c r="F602" s="3">
        <v>453</v>
      </c>
      <c r="G602" s="3">
        <v>6501</v>
      </c>
      <c r="I602" s="5" t="s">
        <v>27</v>
      </c>
      <c r="J602" s="3">
        <v>552382</v>
      </c>
      <c r="K602" s="5" t="s">
        <v>27</v>
      </c>
    </row>
    <row r="603" spans="1:11" hidden="1" x14ac:dyDescent="0.2">
      <c r="A603" s="22" t="s">
        <v>123</v>
      </c>
      <c r="B603" s="22" t="s">
        <v>41</v>
      </c>
      <c r="C603" s="22" t="s">
        <v>42</v>
      </c>
      <c r="D603" s="22" t="s">
        <v>105</v>
      </c>
      <c r="E603" s="3">
        <v>38</v>
      </c>
      <c r="F603" s="3">
        <v>114</v>
      </c>
      <c r="G603" s="3">
        <v>7524</v>
      </c>
      <c r="I603" s="5" t="s">
        <v>38</v>
      </c>
      <c r="J603" s="3">
        <v>843019</v>
      </c>
      <c r="K603" s="5" t="s">
        <v>38</v>
      </c>
    </row>
    <row r="604" spans="1:11" hidden="1" x14ac:dyDescent="0.2">
      <c r="A604" s="22" t="s">
        <v>123</v>
      </c>
      <c r="B604" s="22" t="s">
        <v>43</v>
      </c>
      <c r="C604" s="22" t="s">
        <v>44</v>
      </c>
      <c r="D604" s="22" t="s">
        <v>97</v>
      </c>
      <c r="E604" s="3">
        <v>61455</v>
      </c>
      <c r="F604" s="3">
        <v>62446</v>
      </c>
      <c r="G604" s="3">
        <v>593987</v>
      </c>
      <c r="I604" s="5" t="s">
        <v>27</v>
      </c>
      <c r="J604" s="3">
        <v>28485785</v>
      </c>
      <c r="K604" s="5" t="s">
        <v>27</v>
      </c>
    </row>
    <row r="605" spans="1:11" hidden="1" x14ac:dyDescent="0.2">
      <c r="A605" s="22" t="s">
        <v>123</v>
      </c>
      <c r="B605" s="22" t="s">
        <v>43</v>
      </c>
      <c r="C605" s="22" t="s">
        <v>44</v>
      </c>
      <c r="D605" s="22" t="s">
        <v>98</v>
      </c>
      <c r="E605" s="3">
        <v>41052</v>
      </c>
      <c r="F605" s="3">
        <v>41055</v>
      </c>
      <c r="G605" s="3">
        <v>64852</v>
      </c>
      <c r="I605" s="5" t="s">
        <v>27</v>
      </c>
      <c r="J605" s="3">
        <v>2782409</v>
      </c>
      <c r="K605" s="5" t="s">
        <v>27</v>
      </c>
    </row>
    <row r="606" spans="1:11" hidden="1" x14ac:dyDescent="0.2">
      <c r="A606" s="22" t="s">
        <v>123</v>
      </c>
      <c r="B606" s="22" t="s">
        <v>43</v>
      </c>
      <c r="C606" s="22" t="s">
        <v>44</v>
      </c>
      <c r="D606" s="22" t="s">
        <v>99</v>
      </c>
      <c r="E606" s="3">
        <v>10063</v>
      </c>
      <c r="F606" s="3">
        <v>10066</v>
      </c>
      <c r="G606" s="3">
        <v>65923</v>
      </c>
      <c r="I606" s="5" t="s">
        <v>27</v>
      </c>
      <c r="J606" s="3">
        <v>2198036</v>
      </c>
      <c r="K606" s="5" t="s">
        <v>27</v>
      </c>
    </row>
    <row r="607" spans="1:11" hidden="1" x14ac:dyDescent="0.2">
      <c r="A607" s="22" t="s">
        <v>123</v>
      </c>
      <c r="B607" s="22" t="s">
        <v>43</v>
      </c>
      <c r="C607" s="22" t="s">
        <v>44</v>
      </c>
      <c r="D607" s="22" t="s">
        <v>100</v>
      </c>
      <c r="E607" s="3">
        <v>5521</v>
      </c>
      <c r="F607" s="3">
        <v>5532</v>
      </c>
      <c r="G607" s="3">
        <v>73661</v>
      </c>
      <c r="I607" s="5" t="s">
        <v>27</v>
      </c>
      <c r="J607" s="3">
        <v>2759602</v>
      </c>
      <c r="K607" s="5" t="s">
        <v>27</v>
      </c>
    </row>
    <row r="608" spans="1:11" hidden="1" x14ac:dyDescent="0.2">
      <c r="A608" s="22" t="s">
        <v>123</v>
      </c>
      <c r="B608" s="22" t="s">
        <v>43</v>
      </c>
      <c r="C608" s="22" t="s">
        <v>44</v>
      </c>
      <c r="D608" s="22" t="s">
        <v>101</v>
      </c>
      <c r="E608" s="3">
        <v>56636</v>
      </c>
      <c r="F608" s="3">
        <v>56653</v>
      </c>
      <c r="G608" s="3">
        <v>204436</v>
      </c>
      <c r="I608" s="5" t="s">
        <v>27</v>
      </c>
      <c r="J608" s="3">
        <v>7740047</v>
      </c>
      <c r="K608" s="5" t="s">
        <v>27</v>
      </c>
    </row>
    <row r="609" spans="1:11" hidden="1" x14ac:dyDescent="0.2">
      <c r="A609" s="22" t="s">
        <v>123</v>
      </c>
      <c r="B609" s="22" t="s">
        <v>43</v>
      </c>
      <c r="C609" s="22" t="s">
        <v>44</v>
      </c>
      <c r="D609" s="22" t="s">
        <v>102</v>
      </c>
      <c r="E609" s="3">
        <v>3936</v>
      </c>
      <c r="F609" s="3">
        <v>4045</v>
      </c>
      <c r="G609" s="3">
        <v>149285</v>
      </c>
      <c r="I609" s="5" t="s">
        <v>27</v>
      </c>
      <c r="J609" s="3">
        <v>6701508</v>
      </c>
      <c r="K609" s="5" t="s">
        <v>27</v>
      </c>
    </row>
    <row r="610" spans="1:11" hidden="1" x14ac:dyDescent="0.2">
      <c r="A610" s="22" t="s">
        <v>123</v>
      </c>
      <c r="B610" s="22" t="s">
        <v>43</v>
      </c>
      <c r="C610" s="22" t="s">
        <v>44</v>
      </c>
      <c r="D610" s="22" t="s">
        <v>103</v>
      </c>
      <c r="E610" s="3">
        <v>665</v>
      </c>
      <c r="F610" s="3">
        <v>898</v>
      </c>
      <c r="G610" s="3">
        <v>109396</v>
      </c>
      <c r="I610" s="5" t="s">
        <v>27</v>
      </c>
      <c r="J610" s="3">
        <v>5963040</v>
      </c>
      <c r="K610" s="5" t="s">
        <v>27</v>
      </c>
    </row>
    <row r="611" spans="1:11" hidden="1" x14ac:dyDescent="0.2">
      <c r="A611" s="22" t="s">
        <v>123</v>
      </c>
      <c r="B611" s="22" t="s">
        <v>43</v>
      </c>
      <c r="C611" s="22" t="s">
        <v>44</v>
      </c>
      <c r="D611" s="22" t="s">
        <v>104</v>
      </c>
      <c r="E611" s="3">
        <v>61237</v>
      </c>
      <c r="F611" s="3">
        <v>61596</v>
      </c>
      <c r="G611" s="3">
        <v>463117</v>
      </c>
      <c r="I611" s="5" t="s">
        <v>27</v>
      </c>
      <c r="J611" s="3">
        <v>20404595</v>
      </c>
      <c r="K611" s="5" t="s">
        <v>27</v>
      </c>
    </row>
    <row r="612" spans="1:11" hidden="1" x14ac:dyDescent="0.2">
      <c r="A612" s="22" t="s">
        <v>123</v>
      </c>
      <c r="B612" s="22" t="s">
        <v>43</v>
      </c>
      <c r="C612" s="22" t="s">
        <v>44</v>
      </c>
      <c r="D612" s="22" t="s">
        <v>105</v>
      </c>
      <c r="E612" s="3">
        <v>218</v>
      </c>
      <c r="F612" s="3">
        <v>850</v>
      </c>
      <c r="G612" s="3">
        <v>130870</v>
      </c>
      <c r="I612" s="5" t="s">
        <v>27</v>
      </c>
      <c r="J612" s="3">
        <v>8081190</v>
      </c>
      <c r="K612" s="5" t="s">
        <v>27</v>
      </c>
    </row>
    <row r="613" spans="1:11" hidden="1" x14ac:dyDescent="0.2">
      <c r="A613" s="22" t="s">
        <v>123</v>
      </c>
      <c r="B613" s="22" t="s">
        <v>45</v>
      </c>
      <c r="C613" s="22" t="s">
        <v>46</v>
      </c>
      <c r="D613" s="22" t="s">
        <v>97</v>
      </c>
      <c r="E613" s="3">
        <v>26658</v>
      </c>
      <c r="F613" s="3">
        <v>29251</v>
      </c>
      <c r="G613" s="3">
        <v>955843</v>
      </c>
      <c r="I613" s="5" t="s">
        <v>27</v>
      </c>
      <c r="J613" s="3">
        <v>41880918</v>
      </c>
      <c r="K613" s="5" t="s">
        <v>27</v>
      </c>
    </row>
    <row r="614" spans="1:11" hidden="1" x14ac:dyDescent="0.2">
      <c r="A614" s="22" t="s">
        <v>123</v>
      </c>
      <c r="B614" s="22" t="s">
        <v>45</v>
      </c>
      <c r="C614" s="22" t="s">
        <v>46</v>
      </c>
      <c r="D614" s="22" t="s">
        <v>98</v>
      </c>
      <c r="E614" s="3">
        <v>11527</v>
      </c>
      <c r="F614" s="3">
        <v>11530</v>
      </c>
      <c r="G614" s="3">
        <v>20122</v>
      </c>
      <c r="I614" s="5" t="s">
        <v>27</v>
      </c>
      <c r="J614" s="3">
        <v>1034318</v>
      </c>
      <c r="K614" s="5" t="s">
        <v>27</v>
      </c>
    </row>
    <row r="615" spans="1:11" hidden="1" x14ac:dyDescent="0.2">
      <c r="A615" s="22" t="s">
        <v>123</v>
      </c>
      <c r="B615" s="22" t="s">
        <v>45</v>
      </c>
      <c r="C615" s="22" t="s">
        <v>46</v>
      </c>
      <c r="D615" s="22" t="s">
        <v>99</v>
      </c>
      <c r="E615" s="3">
        <v>4727</v>
      </c>
      <c r="F615" s="3">
        <v>4733</v>
      </c>
      <c r="G615" s="3">
        <v>31398</v>
      </c>
      <c r="I615" s="5" t="s">
        <v>27</v>
      </c>
      <c r="J615" s="3">
        <v>920735</v>
      </c>
      <c r="K615" s="5" t="s">
        <v>27</v>
      </c>
    </row>
    <row r="616" spans="1:11" hidden="1" x14ac:dyDescent="0.2">
      <c r="A616" s="22" t="s">
        <v>123</v>
      </c>
      <c r="B616" s="22" t="s">
        <v>45</v>
      </c>
      <c r="C616" s="22" t="s">
        <v>46</v>
      </c>
      <c r="D616" s="22" t="s">
        <v>100</v>
      </c>
      <c r="E616" s="3">
        <v>3670</v>
      </c>
      <c r="F616" s="3">
        <v>3695</v>
      </c>
      <c r="G616" s="3">
        <v>50083</v>
      </c>
      <c r="I616" s="5" t="s">
        <v>27</v>
      </c>
      <c r="J616" s="3">
        <v>1672554</v>
      </c>
      <c r="K616" s="5" t="s">
        <v>27</v>
      </c>
    </row>
    <row r="617" spans="1:11" hidden="1" x14ac:dyDescent="0.2">
      <c r="A617" s="22" t="s">
        <v>123</v>
      </c>
      <c r="B617" s="22" t="s">
        <v>45</v>
      </c>
      <c r="C617" s="22" t="s">
        <v>46</v>
      </c>
      <c r="D617" s="22" t="s">
        <v>101</v>
      </c>
      <c r="E617" s="3">
        <v>19924</v>
      </c>
      <c r="F617" s="3">
        <v>19958</v>
      </c>
      <c r="G617" s="3">
        <v>101603</v>
      </c>
      <c r="I617" s="5" t="s">
        <v>27</v>
      </c>
      <c r="J617" s="3">
        <v>3627607</v>
      </c>
      <c r="K617" s="5" t="s">
        <v>27</v>
      </c>
    </row>
    <row r="618" spans="1:11" hidden="1" x14ac:dyDescent="0.2">
      <c r="A618" s="22" t="s">
        <v>123</v>
      </c>
      <c r="B618" s="22" t="s">
        <v>45</v>
      </c>
      <c r="C618" s="22" t="s">
        <v>46</v>
      </c>
      <c r="D618" s="22" t="s">
        <v>102</v>
      </c>
      <c r="E618" s="3">
        <v>4609</v>
      </c>
      <c r="F618" s="3">
        <v>4877</v>
      </c>
      <c r="G618" s="3">
        <v>191464</v>
      </c>
      <c r="I618" s="5" t="s">
        <v>27</v>
      </c>
      <c r="J618" s="3">
        <v>7157406</v>
      </c>
      <c r="K618" s="5" t="s">
        <v>27</v>
      </c>
    </row>
    <row r="619" spans="1:11" hidden="1" x14ac:dyDescent="0.2">
      <c r="A619" s="22" t="s">
        <v>123</v>
      </c>
      <c r="B619" s="22" t="s">
        <v>45</v>
      </c>
      <c r="C619" s="22" t="s">
        <v>46</v>
      </c>
      <c r="D619" s="22" t="s">
        <v>103</v>
      </c>
      <c r="E619" s="3">
        <v>1473</v>
      </c>
      <c r="F619" s="3">
        <v>2178</v>
      </c>
      <c r="G619" s="3">
        <v>233338</v>
      </c>
      <c r="I619" s="5" t="s">
        <v>27</v>
      </c>
      <c r="J619" s="3">
        <v>9374724</v>
      </c>
      <c r="K619" s="5" t="s">
        <v>27</v>
      </c>
    </row>
    <row r="620" spans="1:11" hidden="1" x14ac:dyDescent="0.2">
      <c r="A620" s="22" t="s">
        <v>123</v>
      </c>
      <c r="B620" s="22" t="s">
        <v>45</v>
      </c>
      <c r="C620" s="22" t="s">
        <v>46</v>
      </c>
      <c r="D620" s="22" t="s">
        <v>104</v>
      </c>
      <c r="E620" s="3">
        <v>26006</v>
      </c>
      <c r="F620" s="3">
        <v>27013</v>
      </c>
      <c r="G620" s="3">
        <v>526405</v>
      </c>
      <c r="I620" s="5" t="s">
        <v>27</v>
      </c>
      <c r="J620" s="3">
        <v>20159737</v>
      </c>
      <c r="K620" s="5" t="s">
        <v>27</v>
      </c>
    </row>
    <row r="621" spans="1:11" hidden="1" x14ac:dyDescent="0.2">
      <c r="A621" s="22" t="s">
        <v>123</v>
      </c>
      <c r="B621" s="22" t="s">
        <v>45</v>
      </c>
      <c r="C621" s="22" t="s">
        <v>46</v>
      </c>
      <c r="D621" s="22" t="s">
        <v>105</v>
      </c>
      <c r="E621" s="3">
        <v>652</v>
      </c>
      <c r="F621" s="3">
        <v>2238</v>
      </c>
      <c r="G621" s="3">
        <v>429438</v>
      </c>
      <c r="I621" s="5" t="s">
        <v>27</v>
      </c>
      <c r="J621" s="3">
        <v>21721181</v>
      </c>
      <c r="K621" s="5" t="s">
        <v>27</v>
      </c>
    </row>
    <row r="622" spans="1:11" hidden="1" x14ac:dyDescent="0.2">
      <c r="A622" s="22" t="s">
        <v>123</v>
      </c>
      <c r="B622" s="22" t="s">
        <v>47</v>
      </c>
      <c r="C622" s="22" t="s">
        <v>108</v>
      </c>
      <c r="D622" s="22" t="s">
        <v>97</v>
      </c>
      <c r="E622" s="3">
        <v>25196</v>
      </c>
      <c r="F622" s="3">
        <v>32436</v>
      </c>
      <c r="G622" s="3">
        <v>528807</v>
      </c>
      <c r="I622" s="5" t="s">
        <v>27</v>
      </c>
      <c r="J622" s="3">
        <v>27136011</v>
      </c>
      <c r="K622" s="5" t="s">
        <v>27</v>
      </c>
    </row>
    <row r="623" spans="1:11" hidden="1" x14ac:dyDescent="0.2">
      <c r="A623" s="22" t="s">
        <v>123</v>
      </c>
      <c r="B623" s="22" t="s">
        <v>47</v>
      </c>
      <c r="C623" s="22" t="s">
        <v>108</v>
      </c>
      <c r="D623" s="22" t="s">
        <v>98</v>
      </c>
      <c r="E623" s="3">
        <v>13662</v>
      </c>
      <c r="F623" s="3">
        <v>13724</v>
      </c>
      <c r="G623" s="3">
        <v>23383</v>
      </c>
      <c r="I623" s="5" t="s">
        <v>27</v>
      </c>
      <c r="J623" s="3">
        <v>1174341</v>
      </c>
      <c r="K623" s="5" t="s">
        <v>27</v>
      </c>
    </row>
    <row r="624" spans="1:11" hidden="1" x14ac:dyDescent="0.2">
      <c r="A624" s="22" t="s">
        <v>123</v>
      </c>
      <c r="B624" s="22" t="s">
        <v>47</v>
      </c>
      <c r="C624" s="22" t="s">
        <v>108</v>
      </c>
      <c r="D624" s="22" t="s">
        <v>99</v>
      </c>
      <c r="E624" s="3">
        <v>4358</v>
      </c>
      <c r="F624" s="3">
        <v>4467</v>
      </c>
      <c r="G624" s="3">
        <v>28528</v>
      </c>
      <c r="I624" s="5" t="s">
        <v>27</v>
      </c>
      <c r="J624" s="3">
        <v>1212980</v>
      </c>
      <c r="K624" s="5" t="s">
        <v>27</v>
      </c>
    </row>
    <row r="625" spans="1:11" hidden="1" x14ac:dyDescent="0.2">
      <c r="A625" s="22" t="s">
        <v>123</v>
      </c>
      <c r="B625" s="22" t="s">
        <v>47</v>
      </c>
      <c r="C625" s="22" t="s">
        <v>108</v>
      </c>
      <c r="D625" s="22" t="s">
        <v>100</v>
      </c>
      <c r="E625" s="3">
        <v>2969</v>
      </c>
      <c r="F625" s="3">
        <v>3107</v>
      </c>
      <c r="G625" s="3">
        <v>39369</v>
      </c>
      <c r="I625" s="5" t="s">
        <v>27</v>
      </c>
      <c r="J625" s="3">
        <v>1791482</v>
      </c>
      <c r="K625" s="5" t="s">
        <v>27</v>
      </c>
    </row>
    <row r="626" spans="1:11" hidden="1" x14ac:dyDescent="0.2">
      <c r="A626" s="22" t="s">
        <v>123</v>
      </c>
      <c r="B626" s="22" t="s">
        <v>47</v>
      </c>
      <c r="C626" s="22" t="s">
        <v>108</v>
      </c>
      <c r="D626" s="22" t="s">
        <v>101</v>
      </c>
      <c r="E626" s="3">
        <v>20989</v>
      </c>
      <c r="F626" s="3">
        <v>21298</v>
      </c>
      <c r="G626" s="3">
        <v>91280</v>
      </c>
      <c r="I626" s="5" t="s">
        <v>27</v>
      </c>
      <c r="J626" s="3">
        <v>4178803</v>
      </c>
      <c r="K626" s="5" t="s">
        <v>27</v>
      </c>
    </row>
    <row r="627" spans="1:11" hidden="1" x14ac:dyDescent="0.2">
      <c r="A627" s="22" t="s">
        <v>123</v>
      </c>
      <c r="B627" s="22" t="s">
        <v>47</v>
      </c>
      <c r="C627" s="22" t="s">
        <v>108</v>
      </c>
      <c r="D627" s="22" t="s">
        <v>102</v>
      </c>
      <c r="E627" s="3">
        <v>2942</v>
      </c>
      <c r="F627" s="3">
        <v>3850</v>
      </c>
      <c r="G627" s="3">
        <v>109978</v>
      </c>
      <c r="I627" s="5" t="s">
        <v>27</v>
      </c>
      <c r="J627" s="3">
        <v>5204090</v>
      </c>
      <c r="K627" s="5" t="s">
        <v>27</v>
      </c>
    </row>
    <row r="628" spans="1:11" hidden="1" x14ac:dyDescent="0.2">
      <c r="A628" s="22" t="s">
        <v>123</v>
      </c>
      <c r="B628" s="22" t="s">
        <v>47</v>
      </c>
      <c r="C628" s="22" t="s">
        <v>108</v>
      </c>
      <c r="D628" s="22" t="s">
        <v>103</v>
      </c>
      <c r="E628" s="3">
        <v>859</v>
      </c>
      <c r="F628" s="3">
        <v>2458</v>
      </c>
      <c r="G628" s="3">
        <v>104892</v>
      </c>
      <c r="I628" s="5" t="s">
        <v>27</v>
      </c>
      <c r="J628" s="3">
        <v>5030184</v>
      </c>
      <c r="K628" s="5" t="s">
        <v>27</v>
      </c>
    </row>
    <row r="629" spans="1:11" hidden="1" x14ac:dyDescent="0.2">
      <c r="A629" s="22" t="s">
        <v>123</v>
      </c>
      <c r="B629" s="22" t="s">
        <v>47</v>
      </c>
      <c r="C629" s="22" t="s">
        <v>108</v>
      </c>
      <c r="D629" s="22" t="s">
        <v>104</v>
      </c>
      <c r="E629" s="3">
        <v>24790</v>
      </c>
      <c r="F629" s="3">
        <v>27606</v>
      </c>
      <c r="G629" s="3">
        <v>306150</v>
      </c>
      <c r="I629" s="5" t="s">
        <v>27</v>
      </c>
      <c r="J629" s="3">
        <v>14413077</v>
      </c>
      <c r="K629" s="5" t="s">
        <v>27</v>
      </c>
    </row>
    <row r="630" spans="1:11" hidden="1" x14ac:dyDescent="0.2">
      <c r="A630" s="22" t="s">
        <v>123</v>
      </c>
      <c r="B630" s="22" t="s">
        <v>47</v>
      </c>
      <c r="C630" s="22" t="s">
        <v>108</v>
      </c>
      <c r="D630" s="22" t="s">
        <v>105</v>
      </c>
      <c r="E630" s="3">
        <v>406</v>
      </c>
      <c r="F630" s="3">
        <v>4830</v>
      </c>
      <c r="G630" s="3">
        <v>222657</v>
      </c>
      <c r="I630" s="5" t="s">
        <v>27</v>
      </c>
      <c r="J630" s="3">
        <v>12722934</v>
      </c>
      <c r="K630" s="5" t="s">
        <v>27</v>
      </c>
    </row>
    <row r="631" spans="1:11" hidden="1" x14ac:dyDescent="0.2">
      <c r="A631" s="22" t="s">
        <v>123</v>
      </c>
      <c r="B631" s="22" t="s">
        <v>49</v>
      </c>
      <c r="C631" s="22" t="s">
        <v>109</v>
      </c>
      <c r="D631" s="22" t="s">
        <v>97</v>
      </c>
      <c r="E631" s="3">
        <v>74471</v>
      </c>
      <c r="F631" s="3">
        <v>98206</v>
      </c>
      <c r="G631" s="3">
        <v>1036694</v>
      </c>
      <c r="I631" s="5" t="s">
        <v>27</v>
      </c>
      <c r="J631" s="3">
        <v>24878042</v>
      </c>
      <c r="K631" s="5" t="s">
        <v>27</v>
      </c>
    </row>
    <row r="632" spans="1:11" hidden="1" x14ac:dyDescent="0.2">
      <c r="A632" s="22" t="s">
        <v>123</v>
      </c>
      <c r="B632" s="22" t="s">
        <v>49</v>
      </c>
      <c r="C632" s="22" t="s">
        <v>109</v>
      </c>
      <c r="D632" s="22" t="s">
        <v>98</v>
      </c>
      <c r="E632" s="3">
        <v>45501</v>
      </c>
      <c r="F632" s="3">
        <v>45696</v>
      </c>
      <c r="G632" s="3">
        <v>80218</v>
      </c>
      <c r="I632" s="5" t="s">
        <v>27</v>
      </c>
      <c r="J632" s="3">
        <v>1885687</v>
      </c>
      <c r="K632" s="5" t="s">
        <v>27</v>
      </c>
    </row>
    <row r="633" spans="1:11" hidden="1" x14ac:dyDescent="0.2">
      <c r="A633" s="22" t="s">
        <v>123</v>
      </c>
      <c r="B633" s="22" t="s">
        <v>49</v>
      </c>
      <c r="C633" s="22" t="s">
        <v>109</v>
      </c>
      <c r="D633" s="22" t="s">
        <v>99</v>
      </c>
      <c r="E633" s="3">
        <v>14966</v>
      </c>
      <c r="F633" s="3">
        <v>15223</v>
      </c>
      <c r="G633" s="3">
        <v>98485</v>
      </c>
      <c r="I633" s="5" t="s">
        <v>27</v>
      </c>
      <c r="J633" s="3">
        <v>1737613</v>
      </c>
      <c r="K633" s="5" t="s">
        <v>27</v>
      </c>
    </row>
    <row r="634" spans="1:11" hidden="1" x14ac:dyDescent="0.2">
      <c r="A634" s="22" t="s">
        <v>123</v>
      </c>
      <c r="B634" s="22" t="s">
        <v>49</v>
      </c>
      <c r="C634" s="22" t="s">
        <v>109</v>
      </c>
      <c r="D634" s="22" t="s">
        <v>100</v>
      </c>
      <c r="E634" s="3">
        <v>7450</v>
      </c>
      <c r="F634" s="3">
        <v>8120</v>
      </c>
      <c r="G634" s="3">
        <v>98208</v>
      </c>
      <c r="I634" s="5" t="s">
        <v>27</v>
      </c>
      <c r="J634" s="3">
        <v>1976122</v>
      </c>
      <c r="K634" s="5" t="s">
        <v>27</v>
      </c>
    </row>
    <row r="635" spans="1:11" hidden="1" x14ac:dyDescent="0.2">
      <c r="A635" s="22" t="s">
        <v>123</v>
      </c>
      <c r="B635" s="22" t="s">
        <v>49</v>
      </c>
      <c r="C635" s="22" t="s">
        <v>109</v>
      </c>
      <c r="D635" s="22" t="s">
        <v>101</v>
      </c>
      <c r="E635" s="3">
        <v>67917</v>
      </c>
      <c r="F635" s="3">
        <v>69039</v>
      </c>
      <c r="G635" s="3">
        <v>276911</v>
      </c>
      <c r="I635" s="5" t="s">
        <v>27</v>
      </c>
      <c r="J635" s="3">
        <v>5599422</v>
      </c>
      <c r="K635" s="5" t="s">
        <v>27</v>
      </c>
    </row>
    <row r="636" spans="1:11" hidden="1" x14ac:dyDescent="0.2">
      <c r="A636" s="22" t="s">
        <v>123</v>
      </c>
      <c r="B636" s="22" t="s">
        <v>49</v>
      </c>
      <c r="C636" s="22" t="s">
        <v>109</v>
      </c>
      <c r="D636" s="22" t="s">
        <v>102</v>
      </c>
      <c r="E636" s="3">
        <v>5188</v>
      </c>
      <c r="F636" s="3">
        <v>7563</v>
      </c>
      <c r="G636" s="3">
        <v>199546</v>
      </c>
      <c r="I636" s="5" t="s">
        <v>27</v>
      </c>
      <c r="J636" s="3">
        <v>5561450</v>
      </c>
      <c r="K636" s="5" t="s">
        <v>27</v>
      </c>
    </row>
    <row r="637" spans="1:11" hidden="1" x14ac:dyDescent="0.2">
      <c r="A637" s="22" t="s">
        <v>123</v>
      </c>
      <c r="B637" s="22" t="s">
        <v>49</v>
      </c>
      <c r="C637" s="22" t="s">
        <v>109</v>
      </c>
      <c r="D637" s="22" t="s">
        <v>103</v>
      </c>
      <c r="E637" s="3">
        <v>1022</v>
      </c>
      <c r="F637" s="3">
        <v>5271</v>
      </c>
      <c r="G637" s="3">
        <v>139499</v>
      </c>
      <c r="I637" s="5" t="s">
        <v>27</v>
      </c>
      <c r="J637" s="3">
        <v>4376592</v>
      </c>
      <c r="K637" s="5" t="s">
        <v>27</v>
      </c>
    </row>
    <row r="638" spans="1:11" hidden="1" x14ac:dyDescent="0.2">
      <c r="A638" s="22" t="s">
        <v>123</v>
      </c>
      <c r="B638" s="22" t="s">
        <v>49</v>
      </c>
      <c r="C638" s="22" t="s">
        <v>109</v>
      </c>
      <c r="D638" s="22" t="s">
        <v>104</v>
      </c>
      <c r="E638" s="3">
        <v>74127</v>
      </c>
      <c r="F638" s="3">
        <v>81873</v>
      </c>
      <c r="G638" s="3">
        <v>615956</v>
      </c>
      <c r="I638" s="5" t="s">
        <v>27</v>
      </c>
      <c r="J638" s="3">
        <v>15537464</v>
      </c>
      <c r="K638" s="5" t="s">
        <v>27</v>
      </c>
    </row>
    <row r="639" spans="1:11" hidden="1" x14ac:dyDescent="0.2">
      <c r="A639" s="22" t="s">
        <v>123</v>
      </c>
      <c r="B639" s="22" t="s">
        <v>49</v>
      </c>
      <c r="C639" s="22" t="s">
        <v>109</v>
      </c>
      <c r="D639" s="22" t="s">
        <v>105</v>
      </c>
      <c r="E639" s="3">
        <v>344</v>
      </c>
      <c r="F639" s="3">
        <v>16333</v>
      </c>
      <c r="G639" s="3">
        <v>420738</v>
      </c>
      <c r="I639" s="5" t="s">
        <v>38</v>
      </c>
      <c r="J639" s="3">
        <v>9340578</v>
      </c>
      <c r="K639" s="5" t="s">
        <v>38</v>
      </c>
    </row>
    <row r="640" spans="1:11" hidden="1" x14ac:dyDescent="0.2">
      <c r="A640" s="22" t="s">
        <v>123</v>
      </c>
      <c r="B640" s="22" t="s">
        <v>51</v>
      </c>
      <c r="C640" s="22" t="s">
        <v>110</v>
      </c>
      <c r="D640" s="22" t="s">
        <v>97</v>
      </c>
      <c r="E640" s="3">
        <v>16252</v>
      </c>
      <c r="F640" s="3">
        <v>18886</v>
      </c>
      <c r="G640" s="3">
        <v>273597</v>
      </c>
      <c r="I640" s="5" t="s">
        <v>27</v>
      </c>
      <c r="J640" s="3">
        <v>10874372</v>
      </c>
      <c r="K640" s="5" t="s">
        <v>27</v>
      </c>
    </row>
    <row r="641" spans="1:11" hidden="1" x14ac:dyDescent="0.2">
      <c r="A641" s="22" t="s">
        <v>123</v>
      </c>
      <c r="B641" s="22" t="s">
        <v>51</v>
      </c>
      <c r="C641" s="22" t="s">
        <v>110</v>
      </c>
      <c r="D641" s="22" t="s">
        <v>98</v>
      </c>
      <c r="E641" s="3">
        <v>10058</v>
      </c>
      <c r="F641" s="3">
        <v>10076</v>
      </c>
      <c r="G641" s="3">
        <v>15710</v>
      </c>
      <c r="I641" s="5" t="s">
        <v>27</v>
      </c>
      <c r="J641" s="3">
        <v>640796</v>
      </c>
      <c r="K641" s="5" t="s">
        <v>27</v>
      </c>
    </row>
    <row r="642" spans="1:11" hidden="1" x14ac:dyDescent="0.2">
      <c r="A642" s="22" t="s">
        <v>123</v>
      </c>
      <c r="B642" s="22" t="s">
        <v>51</v>
      </c>
      <c r="C642" s="22" t="s">
        <v>110</v>
      </c>
      <c r="D642" s="22" t="s">
        <v>99</v>
      </c>
      <c r="E642" s="3">
        <v>2587</v>
      </c>
      <c r="F642" s="3">
        <v>2618</v>
      </c>
      <c r="G642" s="3">
        <v>16941</v>
      </c>
      <c r="I642" s="5" t="s">
        <v>27</v>
      </c>
      <c r="J642" s="3">
        <v>525406</v>
      </c>
      <c r="K642" s="5" t="s">
        <v>27</v>
      </c>
    </row>
    <row r="643" spans="1:11" hidden="1" x14ac:dyDescent="0.2">
      <c r="A643" s="22" t="s">
        <v>123</v>
      </c>
      <c r="B643" s="22" t="s">
        <v>51</v>
      </c>
      <c r="C643" s="22" t="s">
        <v>110</v>
      </c>
      <c r="D643" s="22" t="s">
        <v>100</v>
      </c>
      <c r="E643" s="3">
        <v>1584</v>
      </c>
      <c r="F643" s="3">
        <v>1631</v>
      </c>
      <c r="G643" s="3">
        <v>21263</v>
      </c>
      <c r="I643" s="5" t="s">
        <v>27</v>
      </c>
      <c r="J643" s="3">
        <v>697067</v>
      </c>
      <c r="K643" s="5" t="s">
        <v>27</v>
      </c>
    </row>
    <row r="644" spans="1:11" hidden="1" x14ac:dyDescent="0.2">
      <c r="A644" s="22" t="s">
        <v>123</v>
      </c>
      <c r="B644" s="22" t="s">
        <v>51</v>
      </c>
      <c r="C644" s="22" t="s">
        <v>110</v>
      </c>
      <c r="D644" s="22" t="s">
        <v>101</v>
      </c>
      <c r="E644" s="3">
        <v>14229</v>
      </c>
      <c r="F644" s="3">
        <v>14325</v>
      </c>
      <c r="G644" s="3">
        <v>53914</v>
      </c>
      <c r="I644" s="5" t="s">
        <v>27</v>
      </c>
      <c r="J644" s="3">
        <v>1863269</v>
      </c>
      <c r="K644" s="5" t="s">
        <v>27</v>
      </c>
    </row>
    <row r="645" spans="1:11" hidden="1" x14ac:dyDescent="0.2">
      <c r="A645" s="22" t="s">
        <v>123</v>
      </c>
      <c r="B645" s="22" t="s">
        <v>51</v>
      </c>
      <c r="C645" s="22" t="s">
        <v>110</v>
      </c>
      <c r="D645" s="22" t="s">
        <v>102</v>
      </c>
      <c r="E645" s="3">
        <v>1388</v>
      </c>
      <c r="F645" s="3">
        <v>1656</v>
      </c>
      <c r="G645" s="3">
        <v>51790</v>
      </c>
      <c r="I645" s="5" t="s">
        <v>27</v>
      </c>
      <c r="J645" s="3">
        <v>1881258</v>
      </c>
      <c r="K645" s="5" t="s">
        <v>27</v>
      </c>
    </row>
    <row r="646" spans="1:11" hidden="1" x14ac:dyDescent="0.2">
      <c r="A646" s="22" t="s">
        <v>123</v>
      </c>
      <c r="B646" s="22" t="s">
        <v>51</v>
      </c>
      <c r="C646" s="22" t="s">
        <v>110</v>
      </c>
      <c r="D646" s="22" t="s">
        <v>103</v>
      </c>
      <c r="E646" s="3">
        <v>361</v>
      </c>
      <c r="F646" s="3">
        <v>757</v>
      </c>
      <c r="G646" s="3">
        <v>44604</v>
      </c>
      <c r="I646" s="5" t="s">
        <v>27</v>
      </c>
      <c r="J646" s="3">
        <v>1774519</v>
      </c>
      <c r="K646" s="5" t="s">
        <v>27</v>
      </c>
    </row>
    <row r="647" spans="1:11" hidden="1" x14ac:dyDescent="0.2">
      <c r="A647" s="22" t="s">
        <v>123</v>
      </c>
      <c r="B647" s="22" t="s">
        <v>51</v>
      </c>
      <c r="C647" s="22" t="s">
        <v>110</v>
      </c>
      <c r="D647" s="22" t="s">
        <v>104</v>
      </c>
      <c r="E647" s="3">
        <v>15978</v>
      </c>
      <c r="F647" s="3">
        <v>16738</v>
      </c>
      <c r="G647" s="3">
        <v>150308</v>
      </c>
      <c r="I647" s="5" t="s">
        <v>27</v>
      </c>
      <c r="J647" s="3">
        <v>5519046</v>
      </c>
      <c r="K647" s="5" t="s">
        <v>27</v>
      </c>
    </row>
    <row r="648" spans="1:11" hidden="1" x14ac:dyDescent="0.2">
      <c r="A648" s="22" t="s">
        <v>123</v>
      </c>
      <c r="B648" s="22" t="s">
        <v>51</v>
      </c>
      <c r="C648" s="22" t="s">
        <v>110</v>
      </c>
      <c r="D648" s="22" t="s">
        <v>105</v>
      </c>
      <c r="E648" s="3">
        <v>274</v>
      </c>
      <c r="F648" s="3">
        <v>2148</v>
      </c>
      <c r="G648" s="3">
        <v>123289</v>
      </c>
      <c r="I648" s="5" t="s">
        <v>27</v>
      </c>
      <c r="J648" s="3">
        <v>5355326</v>
      </c>
      <c r="K648" s="5" t="s">
        <v>27</v>
      </c>
    </row>
    <row r="649" spans="1:11" hidden="1" x14ac:dyDescent="0.2">
      <c r="A649" s="22" t="s">
        <v>123</v>
      </c>
      <c r="B649" s="22" t="s">
        <v>53</v>
      </c>
      <c r="C649" s="22" t="s">
        <v>54</v>
      </c>
      <c r="D649" s="22" t="s">
        <v>97</v>
      </c>
      <c r="E649" s="3">
        <v>8882</v>
      </c>
      <c r="F649" s="3">
        <v>17486</v>
      </c>
      <c r="G649" s="3">
        <v>378632</v>
      </c>
      <c r="I649" s="5" t="s">
        <v>27</v>
      </c>
      <c r="J649" s="3">
        <v>21768797</v>
      </c>
      <c r="K649" s="5" t="s">
        <v>27</v>
      </c>
    </row>
    <row r="650" spans="1:11" hidden="1" x14ac:dyDescent="0.2">
      <c r="A650" s="22" t="s">
        <v>123</v>
      </c>
      <c r="B650" s="22" t="s">
        <v>53</v>
      </c>
      <c r="C650" s="22" t="s">
        <v>54</v>
      </c>
      <c r="D650" s="22" t="s">
        <v>98</v>
      </c>
      <c r="E650" s="3">
        <v>4610</v>
      </c>
      <c r="F650" s="3">
        <v>4621</v>
      </c>
      <c r="G650" s="3">
        <v>7256</v>
      </c>
      <c r="I650" s="5" t="s">
        <v>27</v>
      </c>
      <c r="J650" s="3">
        <v>446998</v>
      </c>
      <c r="K650" s="5" t="s">
        <v>27</v>
      </c>
    </row>
    <row r="651" spans="1:11" hidden="1" x14ac:dyDescent="0.2">
      <c r="A651" s="22" t="s">
        <v>123</v>
      </c>
      <c r="B651" s="22" t="s">
        <v>53</v>
      </c>
      <c r="C651" s="22" t="s">
        <v>54</v>
      </c>
      <c r="D651" s="22" t="s">
        <v>99</v>
      </c>
      <c r="E651" s="3">
        <v>1484</v>
      </c>
      <c r="F651" s="3">
        <v>1495</v>
      </c>
      <c r="G651" s="3">
        <v>9812</v>
      </c>
      <c r="I651" s="5" t="s">
        <v>27</v>
      </c>
      <c r="J651" s="3">
        <v>409991</v>
      </c>
      <c r="K651" s="5" t="s">
        <v>27</v>
      </c>
    </row>
    <row r="652" spans="1:11" hidden="1" x14ac:dyDescent="0.2">
      <c r="A652" s="22" t="s">
        <v>123</v>
      </c>
      <c r="B652" s="22" t="s">
        <v>53</v>
      </c>
      <c r="C652" s="22" t="s">
        <v>54</v>
      </c>
      <c r="D652" s="22" t="s">
        <v>100</v>
      </c>
      <c r="E652" s="3">
        <v>1099</v>
      </c>
      <c r="F652" s="3">
        <v>1134</v>
      </c>
      <c r="G652" s="3">
        <v>14799</v>
      </c>
      <c r="I652" s="5" t="s">
        <v>27</v>
      </c>
      <c r="J652" s="3">
        <v>668145</v>
      </c>
      <c r="K652" s="5" t="s">
        <v>27</v>
      </c>
    </row>
    <row r="653" spans="1:11" hidden="1" x14ac:dyDescent="0.2">
      <c r="A653" s="22" t="s">
        <v>123</v>
      </c>
      <c r="B653" s="22" t="s">
        <v>53</v>
      </c>
      <c r="C653" s="22" t="s">
        <v>54</v>
      </c>
      <c r="D653" s="22" t="s">
        <v>101</v>
      </c>
      <c r="E653" s="3">
        <v>7193</v>
      </c>
      <c r="F653" s="3">
        <v>7250</v>
      </c>
      <c r="G653" s="3">
        <v>31867</v>
      </c>
      <c r="I653" s="5" t="s">
        <v>27</v>
      </c>
      <c r="J653" s="3">
        <v>1525134</v>
      </c>
      <c r="K653" s="5" t="s">
        <v>27</v>
      </c>
    </row>
    <row r="654" spans="1:11" hidden="1" x14ac:dyDescent="0.2">
      <c r="A654" s="22" t="s">
        <v>123</v>
      </c>
      <c r="B654" s="22" t="s">
        <v>53</v>
      </c>
      <c r="C654" s="22" t="s">
        <v>54</v>
      </c>
      <c r="D654" s="22" t="s">
        <v>102</v>
      </c>
      <c r="E654" s="3">
        <v>1177</v>
      </c>
      <c r="F654" s="3">
        <v>1458</v>
      </c>
      <c r="G654" s="3">
        <v>44285</v>
      </c>
      <c r="I654" s="5" t="s">
        <v>27</v>
      </c>
      <c r="J654" s="3">
        <v>2181008</v>
      </c>
      <c r="K654" s="5" t="s">
        <v>27</v>
      </c>
    </row>
    <row r="655" spans="1:11" hidden="1" x14ac:dyDescent="0.2">
      <c r="A655" s="22" t="s">
        <v>123</v>
      </c>
      <c r="B655" s="22" t="s">
        <v>53</v>
      </c>
      <c r="C655" s="22" t="s">
        <v>54</v>
      </c>
      <c r="D655" s="22" t="s">
        <v>103</v>
      </c>
      <c r="E655" s="3">
        <v>319</v>
      </c>
      <c r="F655" s="3">
        <v>1115</v>
      </c>
      <c r="G655" s="3">
        <v>46613</v>
      </c>
      <c r="I655" s="5" t="s">
        <v>27</v>
      </c>
      <c r="J655" s="3">
        <v>2456390</v>
      </c>
      <c r="K655" s="5" t="s">
        <v>27</v>
      </c>
    </row>
    <row r="656" spans="1:11" hidden="1" x14ac:dyDescent="0.2">
      <c r="A656" s="22" t="s">
        <v>123</v>
      </c>
      <c r="B656" s="22" t="s">
        <v>53</v>
      </c>
      <c r="C656" s="22" t="s">
        <v>54</v>
      </c>
      <c r="D656" s="22" t="s">
        <v>104</v>
      </c>
      <c r="E656" s="3">
        <v>8689</v>
      </c>
      <c r="F656" s="3">
        <v>9823</v>
      </c>
      <c r="G656" s="3">
        <v>122765</v>
      </c>
      <c r="I656" s="5" t="s">
        <v>27</v>
      </c>
      <c r="J656" s="3">
        <v>6162532</v>
      </c>
      <c r="K656" s="5" t="s">
        <v>27</v>
      </c>
    </row>
    <row r="657" spans="1:11" hidden="1" x14ac:dyDescent="0.2">
      <c r="A657" s="22" t="s">
        <v>123</v>
      </c>
      <c r="B657" s="22" t="s">
        <v>53</v>
      </c>
      <c r="C657" s="22" t="s">
        <v>54</v>
      </c>
      <c r="D657" s="22" t="s">
        <v>105</v>
      </c>
      <c r="E657" s="3">
        <v>193</v>
      </c>
      <c r="F657" s="3">
        <v>7663</v>
      </c>
      <c r="G657" s="3">
        <v>255867</v>
      </c>
      <c r="I657" s="5" t="s">
        <v>27</v>
      </c>
      <c r="J657" s="3">
        <v>15606265</v>
      </c>
      <c r="K657" s="5" t="s">
        <v>27</v>
      </c>
    </row>
    <row r="658" spans="1:11" hidden="1" x14ac:dyDescent="0.2">
      <c r="A658" s="22" t="s">
        <v>123</v>
      </c>
      <c r="B658" s="22" t="s">
        <v>55</v>
      </c>
      <c r="C658" s="22" t="s">
        <v>111</v>
      </c>
      <c r="D658" s="22" t="s">
        <v>97</v>
      </c>
      <c r="E658" s="3">
        <v>26232</v>
      </c>
      <c r="F658" s="3">
        <v>43270</v>
      </c>
      <c r="G658" s="3">
        <v>323899</v>
      </c>
      <c r="I658" s="5" t="s">
        <v>27</v>
      </c>
      <c r="J658" s="3">
        <v>48942832</v>
      </c>
      <c r="K658" s="5" t="s">
        <v>27</v>
      </c>
    </row>
    <row r="659" spans="1:11" hidden="1" x14ac:dyDescent="0.2">
      <c r="A659" s="22" t="s">
        <v>123</v>
      </c>
      <c r="B659" s="22" t="s">
        <v>55</v>
      </c>
      <c r="C659" s="22" t="s">
        <v>111</v>
      </c>
      <c r="D659" s="22" t="s">
        <v>98</v>
      </c>
      <c r="E659" s="3">
        <v>17356</v>
      </c>
      <c r="F659" s="3">
        <v>17432</v>
      </c>
      <c r="G659" s="3">
        <v>29291</v>
      </c>
      <c r="I659" s="5" t="s">
        <v>27</v>
      </c>
      <c r="J659" s="3">
        <v>1955481</v>
      </c>
      <c r="K659" s="5" t="s">
        <v>27</v>
      </c>
    </row>
    <row r="660" spans="1:11" hidden="1" x14ac:dyDescent="0.2">
      <c r="A660" s="22" t="s">
        <v>123</v>
      </c>
      <c r="B660" s="22" t="s">
        <v>55</v>
      </c>
      <c r="C660" s="22" t="s">
        <v>111</v>
      </c>
      <c r="D660" s="22" t="s">
        <v>99</v>
      </c>
      <c r="E660" s="3">
        <v>4022</v>
      </c>
      <c r="F660" s="3">
        <v>4202</v>
      </c>
      <c r="G660" s="3">
        <v>25844</v>
      </c>
      <c r="I660" s="5" t="s">
        <v>27</v>
      </c>
      <c r="J660" s="3">
        <v>2157837</v>
      </c>
      <c r="K660" s="5" t="s">
        <v>27</v>
      </c>
    </row>
    <row r="661" spans="1:11" hidden="1" x14ac:dyDescent="0.2">
      <c r="A661" s="22" t="s">
        <v>123</v>
      </c>
      <c r="B661" s="22" t="s">
        <v>55</v>
      </c>
      <c r="C661" s="22" t="s">
        <v>111</v>
      </c>
      <c r="D661" s="22" t="s">
        <v>100</v>
      </c>
      <c r="E661" s="3">
        <v>2204</v>
      </c>
      <c r="F661" s="3">
        <v>2576</v>
      </c>
      <c r="G661" s="3">
        <v>29097</v>
      </c>
      <c r="I661" s="5" t="s">
        <v>27</v>
      </c>
      <c r="J661" s="3">
        <v>3482584</v>
      </c>
      <c r="K661" s="5" t="s">
        <v>27</v>
      </c>
    </row>
    <row r="662" spans="1:11" hidden="1" x14ac:dyDescent="0.2">
      <c r="A662" s="22" t="s">
        <v>123</v>
      </c>
      <c r="B662" s="22" t="s">
        <v>55</v>
      </c>
      <c r="C662" s="22" t="s">
        <v>111</v>
      </c>
      <c r="D662" s="22" t="s">
        <v>101</v>
      </c>
      <c r="E662" s="3">
        <v>23582</v>
      </c>
      <c r="F662" s="3">
        <v>24210</v>
      </c>
      <c r="G662" s="3">
        <v>84232</v>
      </c>
      <c r="I662" s="5" t="s">
        <v>27</v>
      </c>
      <c r="J662" s="3">
        <v>7595902</v>
      </c>
      <c r="K662" s="5" t="s">
        <v>27</v>
      </c>
    </row>
    <row r="663" spans="1:11" hidden="1" x14ac:dyDescent="0.2">
      <c r="A663" s="22" t="s">
        <v>123</v>
      </c>
      <c r="B663" s="22" t="s">
        <v>55</v>
      </c>
      <c r="C663" s="22" t="s">
        <v>111</v>
      </c>
      <c r="D663" s="22" t="s">
        <v>102</v>
      </c>
      <c r="E663" s="3">
        <v>1882</v>
      </c>
      <c r="F663" s="3">
        <v>3223</v>
      </c>
      <c r="G663" s="3">
        <v>68604</v>
      </c>
      <c r="I663" s="5" t="s">
        <v>27</v>
      </c>
      <c r="J663" s="3">
        <v>10549545</v>
      </c>
      <c r="K663" s="5" t="s">
        <v>27</v>
      </c>
    </row>
    <row r="664" spans="1:11" hidden="1" x14ac:dyDescent="0.2">
      <c r="A664" s="22" t="s">
        <v>123</v>
      </c>
      <c r="B664" s="22" t="s">
        <v>55</v>
      </c>
      <c r="C664" s="22" t="s">
        <v>111</v>
      </c>
      <c r="D664" s="22" t="s">
        <v>103</v>
      </c>
      <c r="E664" s="3">
        <v>480</v>
      </c>
      <c r="F664" s="3">
        <v>2206</v>
      </c>
      <c r="G664" s="3">
        <v>57159</v>
      </c>
      <c r="I664" s="5" t="s">
        <v>27</v>
      </c>
      <c r="J664" s="3">
        <v>9873806</v>
      </c>
      <c r="K664" s="5" t="s">
        <v>27</v>
      </c>
    </row>
    <row r="665" spans="1:11" hidden="1" x14ac:dyDescent="0.2">
      <c r="A665" s="22" t="s">
        <v>123</v>
      </c>
      <c r="B665" s="22" t="s">
        <v>55</v>
      </c>
      <c r="C665" s="22" t="s">
        <v>111</v>
      </c>
      <c r="D665" s="22" t="s">
        <v>104</v>
      </c>
      <c r="E665" s="3">
        <v>25944</v>
      </c>
      <c r="F665" s="3">
        <v>29639</v>
      </c>
      <c r="G665" s="3">
        <v>209995</v>
      </c>
      <c r="I665" s="5" t="s">
        <v>27</v>
      </c>
      <c r="J665" s="3">
        <v>28019253</v>
      </c>
      <c r="K665" s="5" t="s">
        <v>27</v>
      </c>
    </row>
    <row r="666" spans="1:11" hidden="1" x14ac:dyDescent="0.2">
      <c r="A666" s="22" t="s">
        <v>123</v>
      </c>
      <c r="B666" s="22" t="s">
        <v>55</v>
      </c>
      <c r="C666" s="22" t="s">
        <v>111</v>
      </c>
      <c r="D666" s="22" t="s">
        <v>105</v>
      </c>
      <c r="E666" s="3">
        <v>288</v>
      </c>
      <c r="F666" s="3">
        <v>13631</v>
      </c>
      <c r="G666" s="3">
        <v>113904</v>
      </c>
      <c r="I666" s="5" t="s">
        <v>38</v>
      </c>
      <c r="J666" s="3">
        <v>20923579</v>
      </c>
      <c r="K666" s="5" t="s">
        <v>27</v>
      </c>
    </row>
    <row r="667" spans="1:11" hidden="1" x14ac:dyDescent="0.2">
      <c r="A667" s="22" t="s">
        <v>123</v>
      </c>
      <c r="B667" s="22" t="s">
        <v>57</v>
      </c>
      <c r="C667" s="22" t="s">
        <v>112</v>
      </c>
      <c r="D667" s="22" t="s">
        <v>97</v>
      </c>
      <c r="E667" s="3">
        <v>68745</v>
      </c>
      <c r="F667" s="3">
        <v>83177</v>
      </c>
      <c r="G667" s="3">
        <v>491085</v>
      </c>
      <c r="I667" s="5" t="s">
        <v>27</v>
      </c>
      <c r="J667" s="3">
        <v>19045282</v>
      </c>
      <c r="K667" s="5" t="s">
        <v>27</v>
      </c>
    </row>
    <row r="668" spans="1:11" hidden="1" x14ac:dyDescent="0.2">
      <c r="A668" s="22" t="s">
        <v>123</v>
      </c>
      <c r="B668" s="22" t="s">
        <v>57</v>
      </c>
      <c r="C668" s="22" t="s">
        <v>112</v>
      </c>
      <c r="D668" s="22" t="s">
        <v>98</v>
      </c>
      <c r="E668" s="3">
        <v>50959</v>
      </c>
      <c r="F668" s="3">
        <v>51047</v>
      </c>
      <c r="G668" s="3">
        <v>85960</v>
      </c>
      <c r="I668" s="5" t="s">
        <v>38</v>
      </c>
      <c r="J668" s="3">
        <v>2498933</v>
      </c>
      <c r="K668" s="5" t="s">
        <v>27</v>
      </c>
    </row>
    <row r="669" spans="1:11" hidden="1" x14ac:dyDescent="0.2">
      <c r="A669" s="22" t="s">
        <v>123</v>
      </c>
      <c r="B669" s="22" t="s">
        <v>57</v>
      </c>
      <c r="C669" s="22" t="s">
        <v>112</v>
      </c>
      <c r="D669" s="22" t="s">
        <v>99</v>
      </c>
      <c r="E669" s="3">
        <v>9894</v>
      </c>
      <c r="F669" s="3">
        <v>10199</v>
      </c>
      <c r="G669" s="3">
        <v>63786</v>
      </c>
      <c r="I669" s="5" t="s">
        <v>27</v>
      </c>
      <c r="J669" s="3">
        <v>1903160</v>
      </c>
      <c r="K669" s="5" t="s">
        <v>27</v>
      </c>
    </row>
    <row r="670" spans="1:11" hidden="1" x14ac:dyDescent="0.2">
      <c r="A670" s="22" t="s">
        <v>123</v>
      </c>
      <c r="B670" s="22" t="s">
        <v>57</v>
      </c>
      <c r="C670" s="22" t="s">
        <v>112</v>
      </c>
      <c r="D670" s="22" t="s">
        <v>100</v>
      </c>
      <c r="E670" s="3">
        <v>4169</v>
      </c>
      <c r="F670" s="3">
        <v>4668</v>
      </c>
      <c r="G670" s="3">
        <v>54289</v>
      </c>
      <c r="I670" s="5" t="s">
        <v>27</v>
      </c>
      <c r="J670" s="3">
        <v>1903645</v>
      </c>
      <c r="K670" s="5" t="s">
        <v>27</v>
      </c>
    </row>
    <row r="671" spans="1:11" hidden="1" x14ac:dyDescent="0.2">
      <c r="A671" s="22" t="s">
        <v>123</v>
      </c>
      <c r="B671" s="22" t="s">
        <v>57</v>
      </c>
      <c r="C671" s="22" t="s">
        <v>112</v>
      </c>
      <c r="D671" s="22" t="s">
        <v>101</v>
      </c>
      <c r="E671" s="3">
        <v>65022</v>
      </c>
      <c r="F671" s="3">
        <v>65914</v>
      </c>
      <c r="G671" s="3">
        <v>204035</v>
      </c>
      <c r="I671" s="5" t="s">
        <v>27</v>
      </c>
      <c r="J671" s="3">
        <v>6305738</v>
      </c>
      <c r="K671" s="5" t="s">
        <v>27</v>
      </c>
    </row>
    <row r="672" spans="1:11" hidden="1" x14ac:dyDescent="0.2">
      <c r="A672" s="22" t="s">
        <v>123</v>
      </c>
      <c r="B672" s="22" t="s">
        <v>57</v>
      </c>
      <c r="C672" s="22" t="s">
        <v>112</v>
      </c>
      <c r="D672" s="22" t="s">
        <v>102</v>
      </c>
      <c r="E672" s="3">
        <v>2835</v>
      </c>
      <c r="F672" s="3">
        <v>4605</v>
      </c>
      <c r="G672" s="3">
        <v>102135</v>
      </c>
      <c r="I672" s="5" t="s">
        <v>27</v>
      </c>
      <c r="J672" s="3">
        <v>3993127</v>
      </c>
      <c r="K672" s="5" t="s">
        <v>27</v>
      </c>
    </row>
    <row r="673" spans="1:11" hidden="1" x14ac:dyDescent="0.2">
      <c r="A673" s="22" t="s">
        <v>123</v>
      </c>
      <c r="B673" s="22" t="s">
        <v>57</v>
      </c>
      <c r="C673" s="22" t="s">
        <v>112</v>
      </c>
      <c r="D673" s="22" t="s">
        <v>103</v>
      </c>
      <c r="E673" s="3">
        <v>634</v>
      </c>
      <c r="F673" s="3">
        <v>4030</v>
      </c>
      <c r="G673" s="3">
        <v>80158</v>
      </c>
      <c r="I673" s="5" t="s">
        <v>27</v>
      </c>
      <c r="J673" s="3">
        <v>3434182</v>
      </c>
      <c r="K673" s="5" t="s">
        <v>27</v>
      </c>
    </row>
    <row r="674" spans="1:11" hidden="1" x14ac:dyDescent="0.2">
      <c r="A674" s="22" t="s">
        <v>123</v>
      </c>
      <c r="B674" s="22" t="s">
        <v>57</v>
      </c>
      <c r="C674" s="22" t="s">
        <v>112</v>
      </c>
      <c r="D674" s="22" t="s">
        <v>104</v>
      </c>
      <c r="E674" s="3">
        <v>68491</v>
      </c>
      <c r="F674" s="3">
        <v>74549</v>
      </c>
      <c r="G674" s="3">
        <v>386328</v>
      </c>
      <c r="I674" s="5" t="s">
        <v>27</v>
      </c>
      <c r="J674" s="3">
        <v>13733047</v>
      </c>
      <c r="K674" s="5" t="s">
        <v>27</v>
      </c>
    </row>
    <row r="675" spans="1:11" hidden="1" x14ac:dyDescent="0.2">
      <c r="A675" s="22" t="s">
        <v>123</v>
      </c>
      <c r="B675" s="22" t="s">
        <v>57</v>
      </c>
      <c r="C675" s="22" t="s">
        <v>112</v>
      </c>
      <c r="D675" s="22" t="s">
        <v>105</v>
      </c>
      <c r="E675" s="3">
        <v>254</v>
      </c>
      <c r="F675" s="3">
        <v>8628</v>
      </c>
      <c r="G675" s="3">
        <v>104757</v>
      </c>
      <c r="I675" s="5" t="s">
        <v>27</v>
      </c>
      <c r="J675" s="3">
        <v>5312235</v>
      </c>
      <c r="K675" s="5" t="s">
        <v>27</v>
      </c>
    </row>
    <row r="676" spans="1:11" hidden="1" x14ac:dyDescent="0.2">
      <c r="A676" s="22" t="s">
        <v>123</v>
      </c>
      <c r="B676" s="22" t="s">
        <v>59</v>
      </c>
      <c r="C676" s="22" t="s">
        <v>113</v>
      </c>
      <c r="D676" s="22" t="s">
        <v>97</v>
      </c>
      <c r="E676" s="3">
        <v>80056</v>
      </c>
      <c r="F676" s="3">
        <v>88862</v>
      </c>
      <c r="G676" s="3">
        <v>1307335</v>
      </c>
      <c r="I676" s="5" t="s">
        <v>27</v>
      </c>
      <c r="J676" s="3">
        <v>91711137</v>
      </c>
      <c r="K676" s="5" t="s">
        <v>27</v>
      </c>
    </row>
    <row r="677" spans="1:11" hidden="1" x14ac:dyDescent="0.2">
      <c r="A677" s="22" t="s">
        <v>123</v>
      </c>
      <c r="B677" s="22" t="s">
        <v>59</v>
      </c>
      <c r="C677" s="22" t="s">
        <v>113</v>
      </c>
      <c r="D677" s="22" t="s">
        <v>98</v>
      </c>
      <c r="E677" s="3">
        <v>46267</v>
      </c>
      <c r="F677" s="3">
        <v>46319</v>
      </c>
      <c r="G677" s="3">
        <v>82821</v>
      </c>
      <c r="I677" s="5" t="s">
        <v>27</v>
      </c>
      <c r="J677" s="3">
        <v>3990633</v>
      </c>
      <c r="K677" s="5" t="s">
        <v>27</v>
      </c>
    </row>
    <row r="678" spans="1:11" hidden="1" x14ac:dyDescent="0.2">
      <c r="A678" s="22" t="s">
        <v>123</v>
      </c>
      <c r="B678" s="22" t="s">
        <v>59</v>
      </c>
      <c r="C678" s="22" t="s">
        <v>113</v>
      </c>
      <c r="D678" s="22" t="s">
        <v>99</v>
      </c>
      <c r="E678" s="3">
        <v>15580</v>
      </c>
      <c r="F678" s="3">
        <v>15677</v>
      </c>
      <c r="G678" s="3">
        <v>102620</v>
      </c>
      <c r="I678" s="5" t="s">
        <v>27</v>
      </c>
      <c r="J678" s="3">
        <v>4648497</v>
      </c>
      <c r="K678" s="5" t="s">
        <v>27</v>
      </c>
    </row>
    <row r="679" spans="1:11" hidden="1" x14ac:dyDescent="0.2">
      <c r="A679" s="22" t="s">
        <v>123</v>
      </c>
      <c r="B679" s="22" t="s">
        <v>59</v>
      </c>
      <c r="C679" s="22" t="s">
        <v>113</v>
      </c>
      <c r="D679" s="22" t="s">
        <v>100</v>
      </c>
      <c r="E679" s="3">
        <v>9554</v>
      </c>
      <c r="F679" s="3">
        <v>9945</v>
      </c>
      <c r="G679" s="3">
        <v>127664</v>
      </c>
      <c r="I679" s="5" t="s">
        <v>27</v>
      </c>
      <c r="J679" s="3">
        <v>6624721</v>
      </c>
      <c r="K679" s="5" t="s">
        <v>27</v>
      </c>
    </row>
    <row r="680" spans="1:11" hidden="1" x14ac:dyDescent="0.2">
      <c r="A680" s="22" t="s">
        <v>123</v>
      </c>
      <c r="B680" s="22" t="s">
        <v>59</v>
      </c>
      <c r="C680" s="22" t="s">
        <v>113</v>
      </c>
      <c r="D680" s="22" t="s">
        <v>101</v>
      </c>
      <c r="E680" s="3">
        <v>71401</v>
      </c>
      <c r="F680" s="3">
        <v>71941</v>
      </c>
      <c r="G680" s="3">
        <v>313105</v>
      </c>
      <c r="I680" s="5" t="s">
        <v>27</v>
      </c>
      <c r="J680" s="3">
        <v>15263851</v>
      </c>
      <c r="K680" s="5" t="s">
        <v>27</v>
      </c>
    </row>
    <row r="681" spans="1:11" hidden="1" x14ac:dyDescent="0.2">
      <c r="A681" s="22" t="s">
        <v>123</v>
      </c>
      <c r="B681" s="22" t="s">
        <v>59</v>
      </c>
      <c r="C681" s="22" t="s">
        <v>113</v>
      </c>
      <c r="D681" s="22" t="s">
        <v>102</v>
      </c>
      <c r="E681" s="3">
        <v>6843</v>
      </c>
      <c r="F681" s="3">
        <v>8670</v>
      </c>
      <c r="G681" s="3">
        <v>252639</v>
      </c>
      <c r="I681" s="5" t="s">
        <v>27</v>
      </c>
      <c r="J681" s="3">
        <v>14930982</v>
      </c>
      <c r="K681" s="5" t="s">
        <v>27</v>
      </c>
    </row>
    <row r="682" spans="1:11" hidden="1" x14ac:dyDescent="0.2">
      <c r="A682" s="22" t="s">
        <v>123</v>
      </c>
      <c r="B682" s="22" t="s">
        <v>59</v>
      </c>
      <c r="C682" s="22" t="s">
        <v>113</v>
      </c>
      <c r="D682" s="22" t="s">
        <v>103</v>
      </c>
      <c r="E682" s="3">
        <v>1299</v>
      </c>
      <c r="F682" s="3">
        <v>3463</v>
      </c>
      <c r="G682" s="3">
        <v>206953</v>
      </c>
      <c r="I682" s="5" t="s">
        <v>27</v>
      </c>
      <c r="J682" s="3">
        <v>14057046</v>
      </c>
      <c r="K682" s="5" t="s">
        <v>27</v>
      </c>
    </row>
    <row r="683" spans="1:11" hidden="1" x14ac:dyDescent="0.2">
      <c r="A683" s="22" t="s">
        <v>123</v>
      </c>
      <c r="B683" s="22" t="s">
        <v>59</v>
      </c>
      <c r="C683" s="22" t="s">
        <v>113</v>
      </c>
      <c r="D683" s="22" t="s">
        <v>104</v>
      </c>
      <c r="E683" s="3">
        <v>79543</v>
      </c>
      <c r="F683" s="3">
        <v>84074</v>
      </c>
      <c r="G683" s="3">
        <v>772697</v>
      </c>
      <c r="I683" s="5" t="s">
        <v>27</v>
      </c>
      <c r="J683" s="3">
        <v>44251879</v>
      </c>
      <c r="K683" s="5" t="s">
        <v>27</v>
      </c>
    </row>
    <row r="684" spans="1:11" hidden="1" x14ac:dyDescent="0.2">
      <c r="A684" s="22" t="s">
        <v>123</v>
      </c>
      <c r="B684" s="22" t="s">
        <v>59</v>
      </c>
      <c r="C684" s="22" t="s">
        <v>113</v>
      </c>
      <c r="D684" s="22" t="s">
        <v>105</v>
      </c>
      <c r="E684" s="3">
        <v>513</v>
      </c>
      <c r="F684" s="3">
        <v>4788</v>
      </c>
      <c r="G684" s="3">
        <v>534638</v>
      </c>
      <c r="I684" s="5" t="s">
        <v>27</v>
      </c>
      <c r="J684" s="3">
        <v>47459258</v>
      </c>
      <c r="K684" s="5" t="s">
        <v>27</v>
      </c>
    </row>
    <row r="685" spans="1:11" hidden="1" x14ac:dyDescent="0.2">
      <c r="A685" s="22" t="s">
        <v>123</v>
      </c>
      <c r="B685" s="22" t="s">
        <v>61</v>
      </c>
      <c r="C685" s="22" t="s">
        <v>114</v>
      </c>
      <c r="D685" s="22" t="s">
        <v>97</v>
      </c>
      <c r="E685" s="3">
        <v>3274</v>
      </c>
      <c r="F685" s="3">
        <v>4205</v>
      </c>
      <c r="G685" s="3">
        <v>189552</v>
      </c>
      <c r="I685" s="5" t="s">
        <v>27</v>
      </c>
      <c r="J685" s="3">
        <v>14814738</v>
      </c>
      <c r="K685" s="5" t="s">
        <v>27</v>
      </c>
    </row>
    <row r="686" spans="1:11" hidden="1" x14ac:dyDescent="0.2">
      <c r="A686" s="22" t="s">
        <v>123</v>
      </c>
      <c r="B686" s="22" t="s">
        <v>61</v>
      </c>
      <c r="C686" s="22" t="s">
        <v>114</v>
      </c>
      <c r="D686" s="22" t="s">
        <v>98</v>
      </c>
      <c r="E686" s="3">
        <v>608</v>
      </c>
      <c r="F686" s="3">
        <v>608</v>
      </c>
      <c r="G686" s="3">
        <v>747</v>
      </c>
      <c r="I686" s="5" t="s">
        <v>27</v>
      </c>
      <c r="J686" s="3">
        <v>95303</v>
      </c>
      <c r="K686" s="5" t="s">
        <v>27</v>
      </c>
    </row>
    <row r="687" spans="1:11" hidden="1" x14ac:dyDescent="0.2">
      <c r="A687" s="22" t="s">
        <v>123</v>
      </c>
      <c r="B687" s="22" t="s">
        <v>61</v>
      </c>
      <c r="C687" s="22" t="s">
        <v>114</v>
      </c>
      <c r="D687" s="22" t="s">
        <v>99</v>
      </c>
      <c r="E687" s="3">
        <v>139</v>
      </c>
      <c r="F687" s="3">
        <v>141</v>
      </c>
      <c r="G687" s="3">
        <v>792</v>
      </c>
      <c r="I687" s="5" t="s">
        <v>27</v>
      </c>
      <c r="J687" s="3">
        <v>73423</v>
      </c>
      <c r="K687" s="5" t="s">
        <v>27</v>
      </c>
    </row>
    <row r="688" spans="1:11" hidden="1" x14ac:dyDescent="0.2">
      <c r="A688" s="22" t="s">
        <v>123</v>
      </c>
      <c r="B688" s="22" t="s">
        <v>61</v>
      </c>
      <c r="C688" s="22" t="s">
        <v>114</v>
      </c>
      <c r="D688" s="22" t="s">
        <v>100</v>
      </c>
      <c r="E688" s="3">
        <v>125</v>
      </c>
      <c r="F688" s="3">
        <v>128</v>
      </c>
      <c r="G688" s="3">
        <v>1090</v>
      </c>
      <c r="I688" s="5" t="s">
        <v>27</v>
      </c>
      <c r="J688" s="3">
        <v>82932</v>
      </c>
      <c r="K688" s="5" t="s">
        <v>27</v>
      </c>
    </row>
    <row r="689" spans="1:11" hidden="1" x14ac:dyDescent="0.2">
      <c r="A689" s="22" t="s">
        <v>123</v>
      </c>
      <c r="B689" s="22" t="s">
        <v>61</v>
      </c>
      <c r="C689" s="22" t="s">
        <v>114</v>
      </c>
      <c r="D689" s="22" t="s">
        <v>101</v>
      </c>
      <c r="E689" s="3">
        <v>872</v>
      </c>
      <c r="F689" s="3">
        <v>877</v>
      </c>
      <c r="G689" s="3">
        <v>2629</v>
      </c>
      <c r="I689" s="5" t="s">
        <v>27</v>
      </c>
      <c r="J689" s="3">
        <v>251658</v>
      </c>
      <c r="K689" s="5" t="s">
        <v>27</v>
      </c>
    </row>
    <row r="690" spans="1:11" hidden="1" x14ac:dyDescent="0.2">
      <c r="A690" s="22" t="s">
        <v>123</v>
      </c>
      <c r="B690" s="22" t="s">
        <v>61</v>
      </c>
      <c r="C690" s="22" t="s">
        <v>114</v>
      </c>
      <c r="D690" s="22" t="s">
        <v>102</v>
      </c>
      <c r="E690" s="3">
        <v>589</v>
      </c>
      <c r="F690" s="3">
        <v>607</v>
      </c>
      <c r="G690" s="3">
        <v>9395</v>
      </c>
      <c r="I690" s="5" t="s">
        <v>27</v>
      </c>
      <c r="J690" s="3">
        <v>569960</v>
      </c>
      <c r="K690" s="5" t="s">
        <v>27</v>
      </c>
    </row>
    <row r="691" spans="1:11" hidden="1" x14ac:dyDescent="0.2">
      <c r="A691" s="22" t="s">
        <v>123</v>
      </c>
      <c r="B691" s="22" t="s">
        <v>61</v>
      </c>
      <c r="C691" s="22" t="s">
        <v>114</v>
      </c>
      <c r="D691" s="22" t="s">
        <v>103</v>
      </c>
      <c r="E691" s="3">
        <v>943</v>
      </c>
      <c r="F691" s="3">
        <v>1019</v>
      </c>
      <c r="G691" s="3">
        <v>26596</v>
      </c>
      <c r="I691" s="5" t="s">
        <v>27</v>
      </c>
      <c r="J691" s="3">
        <v>1520988</v>
      </c>
      <c r="K691" s="5" t="s">
        <v>27</v>
      </c>
    </row>
    <row r="692" spans="1:11" hidden="1" x14ac:dyDescent="0.2">
      <c r="A692" s="22" t="s">
        <v>123</v>
      </c>
      <c r="B692" s="22" t="s">
        <v>61</v>
      </c>
      <c r="C692" s="22" t="s">
        <v>114</v>
      </c>
      <c r="D692" s="22" t="s">
        <v>104</v>
      </c>
      <c r="E692" s="3">
        <v>2404</v>
      </c>
      <c r="F692" s="3">
        <v>2503</v>
      </c>
      <c r="G692" s="3">
        <v>38620</v>
      </c>
      <c r="I692" s="5" t="s">
        <v>27</v>
      </c>
      <c r="J692" s="3">
        <v>2342606</v>
      </c>
      <c r="K692" s="5" t="s">
        <v>27</v>
      </c>
    </row>
    <row r="693" spans="1:11" hidden="1" x14ac:dyDescent="0.2">
      <c r="A693" s="22" t="s">
        <v>123</v>
      </c>
      <c r="B693" s="22" t="s">
        <v>61</v>
      </c>
      <c r="C693" s="22" t="s">
        <v>114</v>
      </c>
      <c r="D693" s="22" t="s">
        <v>105</v>
      </c>
      <c r="E693" s="3">
        <v>870</v>
      </c>
      <c r="F693" s="3">
        <v>1702</v>
      </c>
      <c r="G693" s="3">
        <v>150932</v>
      </c>
      <c r="I693" s="5" t="s">
        <v>27</v>
      </c>
      <c r="J693" s="3">
        <v>12472132</v>
      </c>
      <c r="K693" s="5" t="s">
        <v>27</v>
      </c>
    </row>
    <row r="694" spans="1:11" hidden="1" x14ac:dyDescent="0.2">
      <c r="A694" s="22" t="s">
        <v>123</v>
      </c>
      <c r="B694" s="22" t="s">
        <v>63</v>
      </c>
      <c r="C694" s="22" t="s">
        <v>115</v>
      </c>
      <c r="D694" s="22" t="s">
        <v>97</v>
      </c>
      <c r="E694" s="3">
        <v>32774</v>
      </c>
      <c r="F694" s="3">
        <v>37458</v>
      </c>
      <c r="G694" s="3">
        <v>1115794</v>
      </c>
      <c r="I694" s="5" t="s">
        <v>27</v>
      </c>
      <c r="J694" s="3">
        <v>33794857</v>
      </c>
      <c r="K694" s="5" t="s">
        <v>27</v>
      </c>
    </row>
    <row r="695" spans="1:11" hidden="1" x14ac:dyDescent="0.2">
      <c r="A695" s="22" t="s">
        <v>123</v>
      </c>
      <c r="B695" s="22" t="s">
        <v>63</v>
      </c>
      <c r="C695" s="22" t="s">
        <v>115</v>
      </c>
      <c r="D695" s="22" t="s">
        <v>98</v>
      </c>
      <c r="E695" s="3">
        <v>19230</v>
      </c>
      <c r="F695" s="3">
        <v>19256</v>
      </c>
      <c r="G695" s="3">
        <v>29104</v>
      </c>
      <c r="I695" s="5" t="s">
        <v>27</v>
      </c>
      <c r="J695" s="3">
        <v>1452969</v>
      </c>
      <c r="K695" s="5" t="s">
        <v>27</v>
      </c>
    </row>
    <row r="696" spans="1:11" hidden="1" x14ac:dyDescent="0.2">
      <c r="A696" s="22" t="s">
        <v>123</v>
      </c>
      <c r="B696" s="22" t="s">
        <v>63</v>
      </c>
      <c r="C696" s="22" t="s">
        <v>115</v>
      </c>
      <c r="D696" s="22" t="s">
        <v>99</v>
      </c>
      <c r="E696" s="3">
        <v>5142</v>
      </c>
      <c r="F696" s="3">
        <v>5157</v>
      </c>
      <c r="G696" s="3">
        <v>33885</v>
      </c>
      <c r="I696" s="5" t="s">
        <v>27</v>
      </c>
      <c r="J696" s="3">
        <v>1095697</v>
      </c>
      <c r="K696" s="5" t="s">
        <v>27</v>
      </c>
    </row>
    <row r="697" spans="1:11" hidden="1" x14ac:dyDescent="0.2">
      <c r="A697" s="22" t="s">
        <v>123</v>
      </c>
      <c r="B697" s="22" t="s">
        <v>63</v>
      </c>
      <c r="C697" s="22" t="s">
        <v>115</v>
      </c>
      <c r="D697" s="22" t="s">
        <v>100</v>
      </c>
      <c r="E697" s="3">
        <v>3233</v>
      </c>
      <c r="F697" s="3">
        <v>3272</v>
      </c>
      <c r="G697" s="3">
        <v>43448</v>
      </c>
      <c r="I697" s="5" t="s">
        <v>27</v>
      </c>
      <c r="J697" s="3">
        <v>1487979</v>
      </c>
      <c r="K697" s="5" t="s">
        <v>27</v>
      </c>
    </row>
    <row r="698" spans="1:11" hidden="1" x14ac:dyDescent="0.2">
      <c r="A698" s="22" t="s">
        <v>123</v>
      </c>
      <c r="B698" s="22" t="s">
        <v>63</v>
      </c>
      <c r="C698" s="22" t="s">
        <v>115</v>
      </c>
      <c r="D698" s="22" t="s">
        <v>101</v>
      </c>
      <c r="E698" s="3">
        <v>27605</v>
      </c>
      <c r="F698" s="3">
        <v>27685</v>
      </c>
      <c r="G698" s="3">
        <v>106437</v>
      </c>
      <c r="I698" s="5" t="s">
        <v>27</v>
      </c>
      <c r="J698" s="3">
        <v>4036645</v>
      </c>
      <c r="K698" s="5" t="s">
        <v>27</v>
      </c>
    </row>
    <row r="699" spans="1:11" hidden="1" x14ac:dyDescent="0.2">
      <c r="A699" s="22" t="s">
        <v>123</v>
      </c>
      <c r="B699" s="22" t="s">
        <v>63</v>
      </c>
      <c r="C699" s="22" t="s">
        <v>115</v>
      </c>
      <c r="D699" s="22" t="s">
        <v>102</v>
      </c>
      <c r="E699" s="3">
        <v>3419</v>
      </c>
      <c r="F699" s="3">
        <v>3699</v>
      </c>
      <c r="G699" s="3">
        <v>140071</v>
      </c>
      <c r="I699" s="5" t="s">
        <v>27</v>
      </c>
      <c r="J699" s="3">
        <v>5081263</v>
      </c>
      <c r="K699" s="5" t="s">
        <v>27</v>
      </c>
    </row>
    <row r="700" spans="1:11" hidden="1" x14ac:dyDescent="0.2">
      <c r="A700" s="22" t="s">
        <v>123</v>
      </c>
      <c r="B700" s="22" t="s">
        <v>63</v>
      </c>
      <c r="C700" s="22" t="s">
        <v>115</v>
      </c>
      <c r="D700" s="22" t="s">
        <v>103</v>
      </c>
      <c r="E700" s="3">
        <v>1212</v>
      </c>
      <c r="F700" s="3">
        <v>1807</v>
      </c>
      <c r="G700" s="3">
        <v>217059</v>
      </c>
      <c r="I700" s="5" t="s">
        <v>27</v>
      </c>
      <c r="J700" s="3">
        <v>6202491</v>
      </c>
      <c r="K700" s="5" t="s">
        <v>27</v>
      </c>
    </row>
    <row r="701" spans="1:11" hidden="1" x14ac:dyDescent="0.2">
      <c r="A701" s="22" t="s">
        <v>123</v>
      </c>
      <c r="B701" s="22" t="s">
        <v>63</v>
      </c>
      <c r="C701" s="22" t="s">
        <v>115</v>
      </c>
      <c r="D701" s="22" t="s">
        <v>104</v>
      </c>
      <c r="E701" s="3">
        <v>32236</v>
      </c>
      <c r="F701" s="3">
        <v>33191</v>
      </c>
      <c r="G701" s="3">
        <v>463567</v>
      </c>
      <c r="I701" s="5" t="s">
        <v>27</v>
      </c>
      <c r="J701" s="3">
        <v>15320399</v>
      </c>
      <c r="K701" s="5" t="s">
        <v>27</v>
      </c>
    </row>
    <row r="702" spans="1:11" hidden="1" x14ac:dyDescent="0.2">
      <c r="A702" s="22" t="s">
        <v>123</v>
      </c>
      <c r="B702" s="22" t="s">
        <v>63</v>
      </c>
      <c r="C702" s="22" t="s">
        <v>115</v>
      </c>
      <c r="D702" s="22" t="s">
        <v>105</v>
      </c>
      <c r="E702" s="3">
        <v>538</v>
      </c>
      <c r="F702" s="3">
        <v>4267</v>
      </c>
      <c r="G702" s="3">
        <v>652227</v>
      </c>
      <c r="I702" s="5" t="s">
        <v>27</v>
      </c>
      <c r="J702" s="3">
        <v>18474458</v>
      </c>
      <c r="K702" s="5" t="s">
        <v>27</v>
      </c>
    </row>
    <row r="703" spans="1:11" hidden="1" x14ac:dyDescent="0.2">
      <c r="A703" s="22" t="s">
        <v>123</v>
      </c>
      <c r="B703" s="22" t="s">
        <v>65</v>
      </c>
      <c r="C703" s="22" t="s">
        <v>116</v>
      </c>
      <c r="D703" s="22" t="s">
        <v>97</v>
      </c>
      <c r="E703" s="3">
        <v>5913</v>
      </c>
      <c r="F703" s="3">
        <v>6124</v>
      </c>
      <c r="G703" s="3">
        <v>64716</v>
      </c>
      <c r="I703" s="5" t="s">
        <v>27</v>
      </c>
      <c r="J703" s="3">
        <v>1667544</v>
      </c>
      <c r="K703" s="5" t="s">
        <v>27</v>
      </c>
    </row>
    <row r="704" spans="1:11" hidden="1" x14ac:dyDescent="0.2">
      <c r="A704" s="22" t="s">
        <v>123</v>
      </c>
      <c r="B704" s="22" t="s">
        <v>65</v>
      </c>
      <c r="C704" s="22" t="s">
        <v>116</v>
      </c>
      <c r="D704" s="22" t="s">
        <v>98</v>
      </c>
      <c r="E704" s="3">
        <v>3221</v>
      </c>
      <c r="F704" s="3">
        <v>3226</v>
      </c>
      <c r="G704" s="3">
        <v>4767</v>
      </c>
      <c r="I704" s="5" t="s">
        <v>27</v>
      </c>
      <c r="J704" s="3">
        <v>150537</v>
      </c>
      <c r="K704" s="5" t="s">
        <v>27</v>
      </c>
    </row>
    <row r="705" spans="1:11" hidden="1" x14ac:dyDescent="0.2">
      <c r="A705" s="22" t="s">
        <v>123</v>
      </c>
      <c r="B705" s="22" t="s">
        <v>65</v>
      </c>
      <c r="C705" s="22" t="s">
        <v>116</v>
      </c>
      <c r="D705" s="22" t="s">
        <v>99</v>
      </c>
      <c r="E705" s="3">
        <v>1154</v>
      </c>
      <c r="F705" s="3">
        <v>1156</v>
      </c>
      <c r="G705" s="3">
        <v>7813</v>
      </c>
      <c r="I705" s="5" t="s">
        <v>27</v>
      </c>
      <c r="J705" s="3">
        <v>138448</v>
      </c>
      <c r="K705" s="5" t="s">
        <v>27</v>
      </c>
    </row>
    <row r="706" spans="1:11" hidden="1" x14ac:dyDescent="0.2">
      <c r="A706" s="22" t="s">
        <v>123</v>
      </c>
      <c r="B706" s="22" t="s">
        <v>65</v>
      </c>
      <c r="C706" s="22" t="s">
        <v>116</v>
      </c>
      <c r="D706" s="22" t="s">
        <v>100</v>
      </c>
      <c r="E706" s="3">
        <v>868</v>
      </c>
      <c r="F706" s="3">
        <v>872</v>
      </c>
      <c r="G706" s="3">
        <v>11576</v>
      </c>
      <c r="I706" s="5" t="s">
        <v>27</v>
      </c>
      <c r="J706" s="3">
        <v>201693</v>
      </c>
      <c r="K706" s="5" t="s">
        <v>27</v>
      </c>
    </row>
    <row r="707" spans="1:11" hidden="1" x14ac:dyDescent="0.2">
      <c r="A707" s="22" t="s">
        <v>123</v>
      </c>
      <c r="B707" s="22" t="s">
        <v>65</v>
      </c>
      <c r="C707" s="22" t="s">
        <v>116</v>
      </c>
      <c r="D707" s="22" t="s">
        <v>101</v>
      </c>
      <c r="E707" s="3">
        <v>5243</v>
      </c>
      <c r="F707" s="3">
        <v>5254</v>
      </c>
      <c r="G707" s="3">
        <v>24156</v>
      </c>
      <c r="I707" s="5" t="s">
        <v>27</v>
      </c>
      <c r="J707" s="3">
        <v>490678</v>
      </c>
      <c r="K707" s="5" t="s">
        <v>27</v>
      </c>
    </row>
    <row r="708" spans="1:11" hidden="1" x14ac:dyDescent="0.2">
      <c r="A708" s="22" t="s">
        <v>123</v>
      </c>
      <c r="B708" s="22" t="s">
        <v>65</v>
      </c>
      <c r="C708" s="22" t="s">
        <v>116</v>
      </c>
      <c r="D708" s="22" t="s">
        <v>102</v>
      </c>
      <c r="E708" s="3">
        <v>562</v>
      </c>
      <c r="F708" s="3">
        <v>637</v>
      </c>
      <c r="G708" s="3">
        <v>20444</v>
      </c>
      <c r="I708" s="5" t="s">
        <v>27</v>
      </c>
      <c r="J708" s="3">
        <v>526906</v>
      </c>
      <c r="K708" s="5" t="s">
        <v>27</v>
      </c>
    </row>
    <row r="709" spans="1:11" hidden="1" x14ac:dyDescent="0.2">
      <c r="A709" s="22" t="s">
        <v>123</v>
      </c>
      <c r="B709" s="22" t="s">
        <v>65</v>
      </c>
      <c r="C709" s="22" t="s">
        <v>116</v>
      </c>
      <c r="D709" s="22" t="s">
        <v>103</v>
      </c>
      <c r="E709" s="3">
        <v>82</v>
      </c>
      <c r="F709" s="3">
        <v>146</v>
      </c>
      <c r="G709" s="3">
        <v>13055</v>
      </c>
      <c r="I709" s="5" t="s">
        <v>27</v>
      </c>
      <c r="J709" s="3">
        <v>384436</v>
      </c>
      <c r="K709" s="5" t="s">
        <v>27</v>
      </c>
    </row>
    <row r="710" spans="1:11" hidden="1" x14ac:dyDescent="0.2">
      <c r="A710" s="22" t="s">
        <v>123</v>
      </c>
      <c r="B710" s="22" t="s">
        <v>65</v>
      </c>
      <c r="C710" s="22" t="s">
        <v>116</v>
      </c>
      <c r="D710" s="22" t="s">
        <v>104</v>
      </c>
      <c r="E710" s="3">
        <v>5887</v>
      </c>
      <c r="F710" s="3">
        <v>6037</v>
      </c>
      <c r="G710" s="3">
        <v>57655</v>
      </c>
      <c r="I710" s="5" t="s">
        <v>27</v>
      </c>
      <c r="J710" s="3">
        <v>1402020</v>
      </c>
      <c r="K710" s="5" t="s">
        <v>27</v>
      </c>
    </row>
    <row r="711" spans="1:11" hidden="1" x14ac:dyDescent="0.2">
      <c r="A711" s="22" t="s">
        <v>123</v>
      </c>
      <c r="B711" s="22" t="s">
        <v>65</v>
      </c>
      <c r="C711" s="22" t="s">
        <v>116</v>
      </c>
      <c r="D711" s="22" t="s">
        <v>105</v>
      </c>
      <c r="E711" s="3">
        <v>26</v>
      </c>
      <c r="F711" s="3">
        <v>87</v>
      </c>
      <c r="G711" s="3">
        <v>7061</v>
      </c>
      <c r="I711" s="5" t="s">
        <v>38</v>
      </c>
      <c r="J711" s="3">
        <v>265524</v>
      </c>
      <c r="K711" s="5" t="s">
        <v>38</v>
      </c>
    </row>
    <row r="712" spans="1:11" hidden="1" x14ac:dyDescent="0.2">
      <c r="A712" s="22" t="s">
        <v>123</v>
      </c>
      <c r="B712" s="22" t="s">
        <v>67</v>
      </c>
      <c r="C712" s="22" t="s">
        <v>117</v>
      </c>
      <c r="D712" s="22" t="s">
        <v>97</v>
      </c>
      <c r="E712" s="3">
        <v>47128</v>
      </c>
      <c r="F712" s="3">
        <v>57874</v>
      </c>
      <c r="G712" s="3">
        <v>1448812</v>
      </c>
      <c r="I712" s="5" t="s">
        <v>27</v>
      </c>
      <c r="J712" s="3">
        <v>47948815</v>
      </c>
      <c r="K712" s="5" t="s">
        <v>27</v>
      </c>
    </row>
    <row r="713" spans="1:11" hidden="1" x14ac:dyDescent="0.2">
      <c r="A713" s="22" t="s">
        <v>123</v>
      </c>
      <c r="B713" s="22" t="s">
        <v>67</v>
      </c>
      <c r="C713" s="22" t="s">
        <v>117</v>
      </c>
      <c r="D713" s="22" t="s">
        <v>98</v>
      </c>
      <c r="E713" s="3">
        <v>17375</v>
      </c>
      <c r="F713" s="3">
        <v>17448</v>
      </c>
      <c r="G713" s="3">
        <v>30692</v>
      </c>
      <c r="I713" s="5" t="s">
        <v>27</v>
      </c>
      <c r="J713" s="3">
        <v>1522030</v>
      </c>
      <c r="K713" s="5" t="s">
        <v>27</v>
      </c>
    </row>
    <row r="714" spans="1:11" hidden="1" x14ac:dyDescent="0.2">
      <c r="A714" s="22" t="s">
        <v>123</v>
      </c>
      <c r="B714" s="22" t="s">
        <v>67</v>
      </c>
      <c r="C714" s="22" t="s">
        <v>117</v>
      </c>
      <c r="D714" s="22" t="s">
        <v>99</v>
      </c>
      <c r="E714" s="3">
        <v>9807</v>
      </c>
      <c r="F714" s="3">
        <v>9872</v>
      </c>
      <c r="G714" s="3">
        <v>66536</v>
      </c>
      <c r="I714" s="5" t="s">
        <v>27</v>
      </c>
      <c r="J714" s="3">
        <v>2072290</v>
      </c>
      <c r="K714" s="5" t="s">
        <v>27</v>
      </c>
    </row>
    <row r="715" spans="1:11" hidden="1" x14ac:dyDescent="0.2">
      <c r="A715" s="22" t="s">
        <v>123</v>
      </c>
      <c r="B715" s="22" t="s">
        <v>67</v>
      </c>
      <c r="C715" s="22" t="s">
        <v>117</v>
      </c>
      <c r="D715" s="22" t="s">
        <v>100</v>
      </c>
      <c r="E715" s="3">
        <v>8810</v>
      </c>
      <c r="F715" s="3">
        <v>9071</v>
      </c>
      <c r="G715" s="3">
        <v>119513</v>
      </c>
      <c r="I715" s="5" t="s">
        <v>27</v>
      </c>
      <c r="J715" s="3">
        <v>3755237</v>
      </c>
      <c r="K715" s="5" t="s">
        <v>27</v>
      </c>
    </row>
    <row r="716" spans="1:11" hidden="1" x14ac:dyDescent="0.2">
      <c r="A716" s="22" t="s">
        <v>123</v>
      </c>
      <c r="B716" s="22" t="s">
        <v>67</v>
      </c>
      <c r="C716" s="22" t="s">
        <v>117</v>
      </c>
      <c r="D716" s="22" t="s">
        <v>101</v>
      </c>
      <c r="E716" s="3">
        <v>35992</v>
      </c>
      <c r="F716" s="3">
        <v>36391</v>
      </c>
      <c r="G716" s="3">
        <v>216741</v>
      </c>
      <c r="I716" s="5" t="s">
        <v>27</v>
      </c>
      <c r="J716" s="3">
        <v>7349557</v>
      </c>
      <c r="K716" s="5" t="s">
        <v>27</v>
      </c>
    </row>
    <row r="717" spans="1:11" hidden="1" x14ac:dyDescent="0.2">
      <c r="A717" s="22" t="s">
        <v>123</v>
      </c>
      <c r="B717" s="22" t="s">
        <v>67</v>
      </c>
      <c r="C717" s="22" t="s">
        <v>117</v>
      </c>
      <c r="D717" s="22" t="s">
        <v>102</v>
      </c>
      <c r="E717" s="3">
        <v>8561</v>
      </c>
      <c r="F717" s="3">
        <v>10502</v>
      </c>
      <c r="G717" s="3">
        <v>342849</v>
      </c>
      <c r="I717" s="5" t="s">
        <v>27</v>
      </c>
      <c r="J717" s="3">
        <v>10179762</v>
      </c>
      <c r="K717" s="5" t="s">
        <v>27</v>
      </c>
    </row>
    <row r="718" spans="1:11" hidden="1" x14ac:dyDescent="0.2">
      <c r="A718" s="22" t="s">
        <v>123</v>
      </c>
      <c r="B718" s="22" t="s">
        <v>67</v>
      </c>
      <c r="C718" s="22" t="s">
        <v>117</v>
      </c>
      <c r="D718" s="22" t="s">
        <v>103</v>
      </c>
      <c r="E718" s="3">
        <v>2070</v>
      </c>
      <c r="F718" s="3">
        <v>4667</v>
      </c>
      <c r="G718" s="3">
        <v>352117</v>
      </c>
      <c r="I718" s="5" t="s">
        <v>27</v>
      </c>
      <c r="J718" s="3">
        <v>10445013</v>
      </c>
      <c r="K718" s="5" t="s">
        <v>27</v>
      </c>
    </row>
    <row r="719" spans="1:11" hidden="1" x14ac:dyDescent="0.2">
      <c r="A719" s="22" t="s">
        <v>123</v>
      </c>
      <c r="B719" s="22" t="s">
        <v>67</v>
      </c>
      <c r="C719" s="22" t="s">
        <v>117</v>
      </c>
      <c r="D719" s="22" t="s">
        <v>104</v>
      </c>
      <c r="E719" s="3">
        <v>46623</v>
      </c>
      <c r="F719" s="3">
        <v>51560</v>
      </c>
      <c r="G719" s="3">
        <v>911707</v>
      </c>
      <c r="I719" s="5" t="s">
        <v>27</v>
      </c>
      <c r="J719" s="3">
        <v>27974332</v>
      </c>
      <c r="K719" s="5" t="s">
        <v>27</v>
      </c>
    </row>
    <row r="720" spans="1:11" hidden="1" x14ac:dyDescent="0.2">
      <c r="A720" s="22" t="s">
        <v>123</v>
      </c>
      <c r="B720" s="22" t="s">
        <v>67</v>
      </c>
      <c r="C720" s="22" t="s">
        <v>117</v>
      </c>
      <c r="D720" s="22" t="s">
        <v>105</v>
      </c>
      <c r="E720" s="3">
        <v>505</v>
      </c>
      <c r="F720" s="3">
        <v>6314</v>
      </c>
      <c r="G720" s="3">
        <v>537105</v>
      </c>
      <c r="I720" s="5" t="s">
        <v>27</v>
      </c>
      <c r="J720" s="3">
        <v>19974483</v>
      </c>
      <c r="K720" s="5" t="s">
        <v>27</v>
      </c>
    </row>
    <row r="721" spans="1:11" hidden="1" x14ac:dyDescent="0.2">
      <c r="A721" s="22" t="s">
        <v>123</v>
      </c>
      <c r="B721" s="22" t="s">
        <v>69</v>
      </c>
      <c r="C721" s="22" t="s">
        <v>118</v>
      </c>
      <c r="D721" s="22" t="s">
        <v>97</v>
      </c>
      <c r="E721" s="3">
        <v>15976</v>
      </c>
      <c r="F721" s="3">
        <v>17003</v>
      </c>
      <c r="G721" s="3">
        <v>381577</v>
      </c>
      <c r="I721" s="5" t="s">
        <v>27</v>
      </c>
      <c r="J721" s="3">
        <v>14607997</v>
      </c>
      <c r="K721" s="5" t="s">
        <v>27</v>
      </c>
    </row>
    <row r="722" spans="1:11" hidden="1" x14ac:dyDescent="0.2">
      <c r="A722" s="22" t="s">
        <v>123</v>
      </c>
      <c r="B722" s="22" t="s">
        <v>69</v>
      </c>
      <c r="C722" s="22" t="s">
        <v>118</v>
      </c>
      <c r="D722" s="22" t="s">
        <v>98</v>
      </c>
      <c r="E722" s="3">
        <v>7624</v>
      </c>
      <c r="F722" s="3">
        <v>7628</v>
      </c>
      <c r="G722" s="3">
        <v>11139</v>
      </c>
      <c r="I722" s="5" t="s">
        <v>27</v>
      </c>
      <c r="J722" s="3">
        <v>508444</v>
      </c>
      <c r="K722" s="5" t="s">
        <v>27</v>
      </c>
    </row>
    <row r="723" spans="1:11" hidden="1" x14ac:dyDescent="0.2">
      <c r="A723" s="22" t="s">
        <v>123</v>
      </c>
      <c r="B723" s="22" t="s">
        <v>69</v>
      </c>
      <c r="C723" s="22" t="s">
        <v>118</v>
      </c>
      <c r="D723" s="22" t="s">
        <v>99</v>
      </c>
      <c r="E723" s="3">
        <v>2644</v>
      </c>
      <c r="F723" s="3">
        <v>2653</v>
      </c>
      <c r="G723" s="3">
        <v>17517</v>
      </c>
      <c r="I723" s="5" t="s">
        <v>27</v>
      </c>
      <c r="J723" s="3">
        <v>377723</v>
      </c>
      <c r="K723" s="5" t="s">
        <v>27</v>
      </c>
    </row>
    <row r="724" spans="1:11" hidden="1" x14ac:dyDescent="0.2">
      <c r="A724" s="22" t="s">
        <v>123</v>
      </c>
      <c r="B724" s="22" t="s">
        <v>69</v>
      </c>
      <c r="C724" s="22" t="s">
        <v>118</v>
      </c>
      <c r="D724" s="22" t="s">
        <v>100</v>
      </c>
      <c r="E724" s="3">
        <v>2220</v>
      </c>
      <c r="F724" s="3">
        <v>2244</v>
      </c>
      <c r="G724" s="3">
        <v>30494</v>
      </c>
      <c r="I724" s="5" t="s">
        <v>27</v>
      </c>
      <c r="J724" s="3">
        <v>616163</v>
      </c>
      <c r="K724" s="5" t="s">
        <v>27</v>
      </c>
    </row>
    <row r="725" spans="1:11" hidden="1" x14ac:dyDescent="0.2">
      <c r="A725" s="22" t="s">
        <v>123</v>
      </c>
      <c r="B725" s="22" t="s">
        <v>69</v>
      </c>
      <c r="C725" s="22" t="s">
        <v>118</v>
      </c>
      <c r="D725" s="22" t="s">
        <v>101</v>
      </c>
      <c r="E725" s="3">
        <v>12488</v>
      </c>
      <c r="F725" s="3">
        <v>12525</v>
      </c>
      <c r="G725" s="3">
        <v>59150</v>
      </c>
      <c r="I725" s="5" t="s">
        <v>27</v>
      </c>
      <c r="J725" s="3">
        <v>1502330</v>
      </c>
      <c r="K725" s="5" t="s">
        <v>27</v>
      </c>
    </row>
    <row r="726" spans="1:11" hidden="1" x14ac:dyDescent="0.2">
      <c r="A726" s="22" t="s">
        <v>123</v>
      </c>
      <c r="B726" s="22" t="s">
        <v>69</v>
      </c>
      <c r="C726" s="22" t="s">
        <v>118</v>
      </c>
      <c r="D726" s="22" t="s">
        <v>102</v>
      </c>
      <c r="E726" s="3">
        <v>2841</v>
      </c>
      <c r="F726" s="3">
        <v>3038</v>
      </c>
      <c r="G726" s="3">
        <v>115474</v>
      </c>
      <c r="I726" s="5" t="s">
        <v>27</v>
      </c>
      <c r="J726" s="3">
        <v>2126048</v>
      </c>
      <c r="K726" s="5" t="s">
        <v>27</v>
      </c>
    </row>
    <row r="727" spans="1:11" hidden="1" x14ac:dyDescent="0.2">
      <c r="A727" s="22" t="s">
        <v>123</v>
      </c>
      <c r="B727" s="22" t="s">
        <v>69</v>
      </c>
      <c r="C727" s="22" t="s">
        <v>118</v>
      </c>
      <c r="D727" s="22" t="s">
        <v>103</v>
      </c>
      <c r="E727" s="3">
        <v>473</v>
      </c>
      <c r="F727" s="3">
        <v>714</v>
      </c>
      <c r="G727" s="3">
        <v>81106</v>
      </c>
      <c r="I727" s="5" t="s">
        <v>27</v>
      </c>
      <c r="J727" s="3">
        <v>5796730</v>
      </c>
      <c r="K727" s="5" t="s">
        <v>27</v>
      </c>
    </row>
    <row r="728" spans="1:11" hidden="1" x14ac:dyDescent="0.2">
      <c r="A728" s="22" t="s">
        <v>123</v>
      </c>
      <c r="B728" s="22" t="s">
        <v>69</v>
      </c>
      <c r="C728" s="22" t="s">
        <v>118</v>
      </c>
      <c r="D728" s="22" t="s">
        <v>104</v>
      </c>
      <c r="E728" s="3">
        <v>15802</v>
      </c>
      <c r="F728" s="3">
        <v>16277</v>
      </c>
      <c r="G728" s="3">
        <v>255730</v>
      </c>
      <c r="I728" s="5" t="s">
        <v>27</v>
      </c>
      <c r="J728" s="3">
        <v>9425108</v>
      </c>
      <c r="K728" s="5" t="s">
        <v>27</v>
      </c>
    </row>
    <row r="729" spans="1:11" hidden="1" x14ac:dyDescent="0.2">
      <c r="A729" s="22" t="s">
        <v>123</v>
      </c>
      <c r="B729" s="22" t="s">
        <v>69</v>
      </c>
      <c r="C729" s="22" t="s">
        <v>118</v>
      </c>
      <c r="D729" s="22" t="s">
        <v>105</v>
      </c>
      <c r="E729" s="3">
        <v>174</v>
      </c>
      <c r="F729" s="3">
        <v>726</v>
      </c>
      <c r="G729" s="3">
        <v>125847</v>
      </c>
      <c r="I729" s="5" t="s">
        <v>27</v>
      </c>
      <c r="J729" s="3">
        <v>5182889</v>
      </c>
      <c r="K729" s="5" t="s">
        <v>27</v>
      </c>
    </row>
    <row r="730" spans="1:11" hidden="1" x14ac:dyDescent="0.2">
      <c r="A730" s="22" t="s">
        <v>123</v>
      </c>
      <c r="B730" s="22" t="s">
        <v>71</v>
      </c>
      <c r="C730" s="22" t="s">
        <v>119</v>
      </c>
      <c r="D730" s="22" t="s">
        <v>97</v>
      </c>
      <c r="E730" s="3">
        <v>91974</v>
      </c>
      <c r="F730" s="3">
        <v>117804</v>
      </c>
      <c r="G730" s="3">
        <v>2502756</v>
      </c>
      <c r="I730" s="5" t="s">
        <v>27</v>
      </c>
      <c r="J730" s="3">
        <v>37901121</v>
      </c>
      <c r="K730" s="5" t="s">
        <v>27</v>
      </c>
    </row>
    <row r="731" spans="1:11" hidden="1" x14ac:dyDescent="0.2">
      <c r="A731" s="22" t="s">
        <v>123</v>
      </c>
      <c r="B731" s="22" t="s">
        <v>71</v>
      </c>
      <c r="C731" s="22" t="s">
        <v>119</v>
      </c>
      <c r="D731" s="22" t="s">
        <v>98</v>
      </c>
      <c r="E731" s="3">
        <v>33740</v>
      </c>
      <c r="F731" s="3">
        <v>33905</v>
      </c>
      <c r="G731" s="3">
        <v>46832</v>
      </c>
      <c r="I731" s="5" t="s">
        <v>27</v>
      </c>
      <c r="J731" s="3">
        <v>1660793</v>
      </c>
      <c r="K731" s="5" t="s">
        <v>27</v>
      </c>
    </row>
    <row r="732" spans="1:11" hidden="1" x14ac:dyDescent="0.2">
      <c r="A732" s="22" t="s">
        <v>123</v>
      </c>
      <c r="B732" s="22" t="s">
        <v>71</v>
      </c>
      <c r="C732" s="22" t="s">
        <v>119</v>
      </c>
      <c r="D732" s="22" t="s">
        <v>99</v>
      </c>
      <c r="E732" s="3">
        <v>15872</v>
      </c>
      <c r="F732" s="3">
        <v>15913</v>
      </c>
      <c r="G732" s="3">
        <v>107557</v>
      </c>
      <c r="I732" s="5" t="s">
        <v>27</v>
      </c>
      <c r="J732" s="3">
        <v>1232999</v>
      </c>
      <c r="K732" s="5" t="s">
        <v>27</v>
      </c>
    </row>
    <row r="733" spans="1:11" hidden="1" x14ac:dyDescent="0.2">
      <c r="A733" s="22" t="s">
        <v>123</v>
      </c>
      <c r="B733" s="22" t="s">
        <v>71</v>
      </c>
      <c r="C733" s="22" t="s">
        <v>119</v>
      </c>
      <c r="D733" s="22" t="s">
        <v>100</v>
      </c>
      <c r="E733" s="3">
        <v>17493</v>
      </c>
      <c r="F733" s="3">
        <v>17677</v>
      </c>
      <c r="G733" s="3">
        <v>240099</v>
      </c>
      <c r="I733" s="5" t="s">
        <v>27</v>
      </c>
      <c r="J733" s="3">
        <v>2794354</v>
      </c>
      <c r="K733" s="5" t="s">
        <v>27</v>
      </c>
    </row>
    <row r="734" spans="1:11" hidden="1" x14ac:dyDescent="0.2">
      <c r="A734" s="22" t="s">
        <v>123</v>
      </c>
      <c r="B734" s="22" t="s">
        <v>71</v>
      </c>
      <c r="C734" s="22" t="s">
        <v>119</v>
      </c>
      <c r="D734" s="22" t="s">
        <v>101</v>
      </c>
      <c r="E734" s="3">
        <v>67105</v>
      </c>
      <c r="F734" s="3">
        <v>67495</v>
      </c>
      <c r="G734" s="3">
        <v>394488</v>
      </c>
      <c r="I734" s="5" t="s">
        <v>27</v>
      </c>
      <c r="J734" s="3">
        <v>5688146</v>
      </c>
      <c r="K734" s="5" t="s">
        <v>27</v>
      </c>
    </row>
    <row r="735" spans="1:11" hidden="1" x14ac:dyDescent="0.2">
      <c r="A735" s="22" t="s">
        <v>123</v>
      </c>
      <c r="B735" s="22" t="s">
        <v>71</v>
      </c>
      <c r="C735" s="22" t="s">
        <v>119</v>
      </c>
      <c r="D735" s="22" t="s">
        <v>102</v>
      </c>
      <c r="E735" s="3">
        <v>21377</v>
      </c>
      <c r="F735" s="3">
        <v>23437</v>
      </c>
      <c r="G735" s="3">
        <v>822324</v>
      </c>
      <c r="I735" s="5" t="s">
        <v>27</v>
      </c>
      <c r="J735" s="3">
        <v>11427748</v>
      </c>
      <c r="K735" s="5" t="s">
        <v>27</v>
      </c>
    </row>
    <row r="736" spans="1:11" hidden="1" x14ac:dyDescent="0.2">
      <c r="A736" s="22" t="s">
        <v>123</v>
      </c>
      <c r="B736" s="22" t="s">
        <v>71</v>
      </c>
      <c r="C736" s="22" t="s">
        <v>119</v>
      </c>
      <c r="D736" s="22" t="s">
        <v>103</v>
      </c>
      <c r="E736" s="3">
        <v>2775</v>
      </c>
      <c r="F736" s="3">
        <v>9159</v>
      </c>
      <c r="G736" s="3">
        <v>478136</v>
      </c>
      <c r="I736" s="5" t="s">
        <v>27</v>
      </c>
      <c r="J736" s="3">
        <v>7349341</v>
      </c>
      <c r="K736" s="5" t="s">
        <v>27</v>
      </c>
    </row>
    <row r="737" spans="1:11" hidden="1" x14ac:dyDescent="0.2">
      <c r="A737" s="22" t="s">
        <v>123</v>
      </c>
      <c r="B737" s="22" t="s">
        <v>71</v>
      </c>
      <c r="C737" s="22" t="s">
        <v>119</v>
      </c>
      <c r="D737" s="22" t="s">
        <v>104</v>
      </c>
      <c r="E737" s="3">
        <v>91257</v>
      </c>
      <c r="F737" s="3">
        <v>100091</v>
      </c>
      <c r="G737" s="3">
        <v>1694948</v>
      </c>
      <c r="I737" s="5" t="s">
        <v>27</v>
      </c>
      <c r="J737" s="3">
        <v>24465235</v>
      </c>
      <c r="K737" s="5" t="s">
        <v>27</v>
      </c>
    </row>
    <row r="738" spans="1:11" hidden="1" x14ac:dyDescent="0.2">
      <c r="A738" s="22" t="s">
        <v>123</v>
      </c>
      <c r="B738" s="22" t="s">
        <v>71</v>
      </c>
      <c r="C738" s="22" t="s">
        <v>119</v>
      </c>
      <c r="D738" s="22" t="s">
        <v>105</v>
      </c>
      <c r="E738" s="3">
        <v>717</v>
      </c>
      <c r="F738" s="3">
        <v>17713</v>
      </c>
      <c r="G738" s="3">
        <v>807808</v>
      </c>
      <c r="I738" s="5" t="s">
        <v>27</v>
      </c>
      <c r="J738" s="3">
        <v>13435886</v>
      </c>
      <c r="K738" s="5" t="s">
        <v>27</v>
      </c>
    </row>
    <row r="739" spans="1:11" hidden="1" x14ac:dyDescent="0.2">
      <c r="A739" s="22" t="s">
        <v>123</v>
      </c>
      <c r="B739" s="22" t="s">
        <v>73</v>
      </c>
      <c r="C739" s="22" t="s">
        <v>120</v>
      </c>
      <c r="D739" s="22" t="s">
        <v>97</v>
      </c>
      <c r="E739" s="3">
        <v>35667</v>
      </c>
      <c r="F739" s="3">
        <v>40759</v>
      </c>
      <c r="G739" s="3">
        <v>304315</v>
      </c>
      <c r="I739" s="5" t="s">
        <v>27</v>
      </c>
      <c r="J739" s="3">
        <v>6728548</v>
      </c>
      <c r="K739" s="5" t="s">
        <v>27</v>
      </c>
    </row>
    <row r="740" spans="1:11" hidden="1" x14ac:dyDescent="0.2">
      <c r="A740" s="22" t="s">
        <v>123</v>
      </c>
      <c r="B740" s="22" t="s">
        <v>73</v>
      </c>
      <c r="C740" s="22" t="s">
        <v>120</v>
      </c>
      <c r="D740" s="22" t="s">
        <v>98</v>
      </c>
      <c r="E740" s="3">
        <v>22118</v>
      </c>
      <c r="F740" s="3">
        <v>22172</v>
      </c>
      <c r="G740" s="3">
        <v>38624</v>
      </c>
      <c r="I740" s="5" t="s">
        <v>27</v>
      </c>
      <c r="J740" s="3">
        <v>931768</v>
      </c>
      <c r="K740" s="5" t="s">
        <v>27</v>
      </c>
    </row>
    <row r="741" spans="1:11" hidden="1" x14ac:dyDescent="0.2">
      <c r="A741" s="22" t="s">
        <v>123</v>
      </c>
      <c r="B741" s="22" t="s">
        <v>73</v>
      </c>
      <c r="C741" s="22" t="s">
        <v>120</v>
      </c>
      <c r="D741" s="22" t="s">
        <v>99</v>
      </c>
      <c r="E741" s="3">
        <v>7342</v>
      </c>
      <c r="F741" s="3">
        <v>7382</v>
      </c>
      <c r="G741" s="3">
        <v>48238</v>
      </c>
      <c r="I741" s="5" t="s">
        <v>27</v>
      </c>
      <c r="J741" s="3">
        <v>923640</v>
      </c>
      <c r="K741" s="5" t="s">
        <v>27</v>
      </c>
    </row>
    <row r="742" spans="1:11" hidden="1" x14ac:dyDescent="0.2">
      <c r="A742" s="22" t="s">
        <v>123</v>
      </c>
      <c r="B742" s="22" t="s">
        <v>73</v>
      </c>
      <c r="C742" s="22" t="s">
        <v>120</v>
      </c>
      <c r="D742" s="22" t="s">
        <v>100</v>
      </c>
      <c r="E742" s="3">
        <v>3685</v>
      </c>
      <c r="F742" s="3">
        <v>3845</v>
      </c>
      <c r="G742" s="3">
        <v>48447</v>
      </c>
      <c r="I742" s="5" t="s">
        <v>27</v>
      </c>
      <c r="J742" s="3">
        <v>966777</v>
      </c>
      <c r="K742" s="5" t="s">
        <v>27</v>
      </c>
    </row>
    <row r="743" spans="1:11" hidden="1" x14ac:dyDescent="0.2">
      <c r="A743" s="22" t="s">
        <v>123</v>
      </c>
      <c r="B743" s="22" t="s">
        <v>73</v>
      </c>
      <c r="C743" s="22" t="s">
        <v>120</v>
      </c>
      <c r="D743" s="22" t="s">
        <v>101</v>
      </c>
      <c r="E743" s="3">
        <v>33145</v>
      </c>
      <c r="F743" s="3">
        <v>33399</v>
      </c>
      <c r="G743" s="3">
        <v>135309</v>
      </c>
      <c r="I743" s="5" t="s">
        <v>27</v>
      </c>
      <c r="J743" s="3">
        <v>2822185</v>
      </c>
      <c r="K743" s="5" t="s">
        <v>27</v>
      </c>
    </row>
    <row r="744" spans="1:11" hidden="1" x14ac:dyDescent="0.2">
      <c r="A744" s="22" t="s">
        <v>123</v>
      </c>
      <c r="B744" s="22" t="s">
        <v>73</v>
      </c>
      <c r="C744" s="22" t="s">
        <v>120</v>
      </c>
      <c r="D744" s="22" t="s">
        <v>102</v>
      </c>
      <c r="E744" s="3">
        <v>2133</v>
      </c>
      <c r="F744" s="3">
        <v>3247</v>
      </c>
      <c r="G744" s="3">
        <v>73329</v>
      </c>
      <c r="I744" s="5" t="s">
        <v>27</v>
      </c>
      <c r="J744" s="3">
        <v>1600394</v>
      </c>
      <c r="K744" s="5" t="s">
        <v>27</v>
      </c>
    </row>
    <row r="745" spans="1:11" hidden="1" x14ac:dyDescent="0.2">
      <c r="A745" s="22" t="s">
        <v>123</v>
      </c>
      <c r="B745" s="22" t="s">
        <v>73</v>
      </c>
      <c r="C745" s="22" t="s">
        <v>120</v>
      </c>
      <c r="D745" s="22" t="s">
        <v>103</v>
      </c>
      <c r="E745" s="3">
        <v>268</v>
      </c>
      <c r="F745" s="3">
        <v>1574</v>
      </c>
      <c r="G745" s="3">
        <v>34561</v>
      </c>
      <c r="I745" s="5" t="s">
        <v>27</v>
      </c>
      <c r="J745" s="3">
        <v>943053</v>
      </c>
      <c r="K745" s="5" t="s">
        <v>27</v>
      </c>
    </row>
    <row r="746" spans="1:11" hidden="1" x14ac:dyDescent="0.2">
      <c r="A746" s="22" t="s">
        <v>123</v>
      </c>
      <c r="B746" s="22" t="s">
        <v>73</v>
      </c>
      <c r="C746" s="22" t="s">
        <v>120</v>
      </c>
      <c r="D746" s="22" t="s">
        <v>104</v>
      </c>
      <c r="E746" s="3">
        <v>35546</v>
      </c>
      <c r="F746" s="3">
        <v>38220</v>
      </c>
      <c r="G746" s="3">
        <v>243199</v>
      </c>
      <c r="I746" s="5" t="s">
        <v>27</v>
      </c>
      <c r="J746" s="3">
        <v>5365632</v>
      </c>
      <c r="K746" s="5" t="s">
        <v>27</v>
      </c>
    </row>
    <row r="747" spans="1:11" hidden="1" x14ac:dyDescent="0.2">
      <c r="A747" s="22" t="s">
        <v>123</v>
      </c>
      <c r="B747" s="22" t="s">
        <v>73</v>
      </c>
      <c r="C747" s="22" t="s">
        <v>120</v>
      </c>
      <c r="D747" s="22" t="s">
        <v>105</v>
      </c>
      <c r="E747" s="3">
        <v>121</v>
      </c>
      <c r="F747" s="3">
        <v>2539</v>
      </c>
      <c r="G747" s="3">
        <v>61116</v>
      </c>
      <c r="I747" s="5" t="s">
        <v>38</v>
      </c>
      <c r="J747" s="3">
        <v>1362916</v>
      </c>
      <c r="K747" s="5" t="s">
        <v>27</v>
      </c>
    </row>
    <row r="748" spans="1:11" hidden="1" x14ac:dyDescent="0.2">
      <c r="A748" s="22" t="s">
        <v>123</v>
      </c>
      <c r="B748" s="22" t="s">
        <v>75</v>
      </c>
      <c r="C748" s="22" t="s">
        <v>121</v>
      </c>
      <c r="D748" s="22" t="s">
        <v>97</v>
      </c>
      <c r="E748" s="3">
        <v>827</v>
      </c>
      <c r="F748" s="3">
        <v>827</v>
      </c>
      <c r="G748" s="3">
        <v>1151</v>
      </c>
      <c r="I748" s="5" t="s">
        <v>27</v>
      </c>
      <c r="J748" s="3">
        <v>27543</v>
      </c>
      <c r="K748" s="5" t="s">
        <v>27</v>
      </c>
    </row>
    <row r="749" spans="1:11" hidden="1" x14ac:dyDescent="0.2">
      <c r="A749" s="22" t="s">
        <v>123</v>
      </c>
      <c r="B749" s="22" t="s">
        <v>75</v>
      </c>
      <c r="C749" s="22" t="s">
        <v>121</v>
      </c>
      <c r="D749" s="22" t="s">
        <v>98</v>
      </c>
      <c r="E749" s="3">
        <v>775</v>
      </c>
      <c r="F749" s="3">
        <v>775</v>
      </c>
      <c r="G749" s="3">
        <v>636</v>
      </c>
      <c r="I749" s="5" t="s">
        <v>38</v>
      </c>
      <c r="J749" s="3">
        <v>18652</v>
      </c>
      <c r="K749" s="5" t="s">
        <v>27</v>
      </c>
    </row>
    <row r="750" spans="1:11" hidden="1" x14ac:dyDescent="0.2">
      <c r="A750" s="22" t="s">
        <v>123</v>
      </c>
      <c r="B750" s="22" t="s">
        <v>75</v>
      </c>
      <c r="C750" s="22" t="s">
        <v>121</v>
      </c>
      <c r="D750" s="22" t="s">
        <v>99</v>
      </c>
      <c r="E750" s="3">
        <v>37</v>
      </c>
      <c r="F750" s="3">
        <v>37</v>
      </c>
      <c r="G750" s="3">
        <v>244</v>
      </c>
      <c r="I750" s="5" t="s">
        <v>27</v>
      </c>
      <c r="J750" s="3">
        <v>4298</v>
      </c>
      <c r="K750" s="5" t="s">
        <v>27</v>
      </c>
    </row>
    <row r="751" spans="1:11" hidden="1" x14ac:dyDescent="0.2">
      <c r="A751" s="22" t="s">
        <v>123</v>
      </c>
      <c r="B751" s="22" t="s">
        <v>75</v>
      </c>
      <c r="C751" s="22" t="s">
        <v>121</v>
      </c>
      <c r="D751" s="22" t="s">
        <v>100</v>
      </c>
      <c r="E751" s="3">
        <v>10</v>
      </c>
      <c r="F751" s="3">
        <v>10</v>
      </c>
      <c r="G751" s="3">
        <v>133</v>
      </c>
      <c r="I751" s="5" t="s">
        <v>38</v>
      </c>
      <c r="J751" s="3">
        <v>2711</v>
      </c>
      <c r="K751" s="5" t="s">
        <v>27</v>
      </c>
    </row>
    <row r="752" spans="1:11" hidden="1" x14ac:dyDescent="0.2">
      <c r="A752" s="22" t="s">
        <v>123</v>
      </c>
      <c r="B752" s="22" t="s">
        <v>75</v>
      </c>
      <c r="C752" s="22" t="s">
        <v>121</v>
      </c>
      <c r="D752" s="22" t="s">
        <v>101</v>
      </c>
      <c r="E752" s="3">
        <v>822</v>
      </c>
      <c r="F752" s="3">
        <v>822</v>
      </c>
      <c r="G752" s="3">
        <v>1013</v>
      </c>
      <c r="I752" s="5" t="s">
        <v>38</v>
      </c>
      <c r="J752" s="3">
        <v>25661</v>
      </c>
      <c r="K752" s="5" t="s">
        <v>27</v>
      </c>
    </row>
    <row r="753" spans="1:15" hidden="1" x14ac:dyDescent="0.2">
      <c r="A753" s="22" t="s">
        <v>123</v>
      </c>
      <c r="B753" s="22" t="s">
        <v>75</v>
      </c>
      <c r="C753" s="22" t="s">
        <v>121</v>
      </c>
      <c r="D753" s="22" t="s">
        <v>102</v>
      </c>
      <c r="E753" s="3">
        <v>5</v>
      </c>
      <c r="F753" s="3">
        <v>5</v>
      </c>
      <c r="G753" s="3">
        <v>0</v>
      </c>
      <c r="H753" s="5" t="s">
        <v>79</v>
      </c>
      <c r="I753" s="5" t="s">
        <v>80</v>
      </c>
      <c r="J753" s="3">
        <v>0</v>
      </c>
      <c r="K753" s="5" t="s">
        <v>80</v>
      </c>
    </row>
    <row r="754" spans="1:15" hidden="1" x14ac:dyDescent="0.2">
      <c r="A754" s="22" t="s">
        <v>123</v>
      </c>
      <c r="B754" s="22" t="s">
        <v>75</v>
      </c>
      <c r="C754" s="22" t="s">
        <v>121</v>
      </c>
      <c r="D754" s="22" t="s">
        <v>104</v>
      </c>
      <c r="E754" s="3">
        <v>827</v>
      </c>
      <c r="F754" s="3">
        <v>827</v>
      </c>
      <c r="G754" s="3">
        <v>1151</v>
      </c>
      <c r="I754" s="5" t="s">
        <v>27</v>
      </c>
      <c r="J754" s="3">
        <v>27543</v>
      </c>
      <c r="K754" s="5" t="s">
        <v>27</v>
      </c>
    </row>
    <row r="755" spans="1:15" ht="12.75" x14ac:dyDescent="0.2">
      <c r="A755" s="22" t="s">
        <v>124</v>
      </c>
      <c r="B755" s="22" t="s">
        <v>24</v>
      </c>
      <c r="C755" s="22" t="s">
        <v>25</v>
      </c>
      <c r="D755" s="22" t="s">
        <v>97</v>
      </c>
      <c r="E755" s="3">
        <v>1011973</v>
      </c>
      <c r="F755" s="3">
        <v>1053038</v>
      </c>
      <c r="G755" s="3">
        <v>5311866</v>
      </c>
      <c r="I755" s="5" t="s">
        <v>27</v>
      </c>
      <c r="J755" s="3">
        <v>149121474</v>
      </c>
      <c r="K755" s="5" t="s">
        <v>27</v>
      </c>
      <c r="L755" s="53" t="s">
        <v>79</v>
      </c>
      <c r="M755" s="50">
        <f>M7/(M194+M7)</f>
        <v>0.23443836027542239</v>
      </c>
      <c r="N755" s="50">
        <f t="shared" ref="N755:O755" si="3">N7/(N194+N7)</f>
        <v>0.33779108509462308</v>
      </c>
      <c r="O755" s="50">
        <f t="shared" si="3"/>
        <v>0.54644153687417885</v>
      </c>
    </row>
    <row r="756" spans="1:15" hidden="1" x14ac:dyDescent="0.2">
      <c r="A756" s="22" t="s">
        <v>124</v>
      </c>
      <c r="B756" s="22" t="s">
        <v>24</v>
      </c>
      <c r="C756" s="22" t="s">
        <v>25</v>
      </c>
      <c r="D756" s="22" t="s">
        <v>98</v>
      </c>
      <c r="E756" s="3">
        <v>796847</v>
      </c>
      <c r="F756" s="3">
        <v>797198</v>
      </c>
      <c r="G756" s="3">
        <v>1308832</v>
      </c>
      <c r="I756" s="5" t="s">
        <v>38</v>
      </c>
      <c r="J756" s="3">
        <v>28521060</v>
      </c>
      <c r="K756" s="5" t="s">
        <v>27</v>
      </c>
    </row>
    <row r="757" spans="1:15" hidden="1" x14ac:dyDescent="0.2">
      <c r="A757" s="22" t="s">
        <v>124</v>
      </c>
      <c r="B757" s="22" t="s">
        <v>24</v>
      </c>
      <c r="C757" s="22" t="s">
        <v>25</v>
      </c>
      <c r="D757" s="22" t="s">
        <v>99</v>
      </c>
      <c r="E757" s="3">
        <v>145865</v>
      </c>
      <c r="F757" s="3">
        <v>146626</v>
      </c>
      <c r="G757" s="3">
        <v>933425</v>
      </c>
      <c r="I757" s="5" t="s">
        <v>27</v>
      </c>
      <c r="J757" s="3">
        <v>18290656</v>
      </c>
      <c r="K757" s="5" t="s">
        <v>27</v>
      </c>
    </row>
    <row r="758" spans="1:15" hidden="1" x14ac:dyDescent="0.2">
      <c r="A758" s="22" t="s">
        <v>124</v>
      </c>
      <c r="B758" s="22" t="s">
        <v>24</v>
      </c>
      <c r="C758" s="22" t="s">
        <v>25</v>
      </c>
      <c r="D758" s="22" t="s">
        <v>100</v>
      </c>
      <c r="E758" s="3">
        <v>49018</v>
      </c>
      <c r="F758" s="3">
        <v>50400</v>
      </c>
      <c r="G758" s="3">
        <v>630855</v>
      </c>
      <c r="I758" s="5" t="s">
        <v>27</v>
      </c>
      <c r="J758" s="3">
        <v>11821607</v>
      </c>
      <c r="K758" s="5" t="s">
        <v>27</v>
      </c>
    </row>
    <row r="759" spans="1:15" hidden="1" x14ac:dyDescent="0.2">
      <c r="A759" s="22" t="s">
        <v>124</v>
      </c>
      <c r="B759" s="22" t="s">
        <v>24</v>
      </c>
      <c r="C759" s="22" t="s">
        <v>25</v>
      </c>
      <c r="D759" s="22" t="s">
        <v>101</v>
      </c>
      <c r="E759" s="3">
        <v>991730</v>
      </c>
      <c r="F759" s="3">
        <v>994224</v>
      </c>
      <c r="G759" s="3">
        <v>2873112</v>
      </c>
      <c r="I759" s="5" t="s">
        <v>27</v>
      </c>
      <c r="J759" s="3">
        <v>58633323</v>
      </c>
      <c r="K759" s="5" t="s">
        <v>27</v>
      </c>
    </row>
    <row r="760" spans="1:15" hidden="1" x14ac:dyDescent="0.2">
      <c r="A760" s="22" t="s">
        <v>124</v>
      </c>
      <c r="B760" s="22" t="s">
        <v>24</v>
      </c>
      <c r="C760" s="22" t="s">
        <v>25</v>
      </c>
      <c r="D760" s="22" t="s">
        <v>102</v>
      </c>
      <c r="E760" s="3">
        <v>17490</v>
      </c>
      <c r="F760" s="3">
        <v>20415</v>
      </c>
      <c r="G760" s="3">
        <v>587544</v>
      </c>
      <c r="I760" s="5" t="s">
        <v>27</v>
      </c>
      <c r="J760" s="3">
        <v>12025927</v>
      </c>
      <c r="K760" s="5" t="s">
        <v>27</v>
      </c>
    </row>
    <row r="761" spans="1:15" hidden="1" x14ac:dyDescent="0.2">
      <c r="A761" s="22" t="s">
        <v>124</v>
      </c>
      <c r="B761" s="22" t="s">
        <v>24</v>
      </c>
      <c r="C761" s="22" t="s">
        <v>25</v>
      </c>
      <c r="D761" s="22" t="s">
        <v>103</v>
      </c>
      <c r="E761" s="3">
        <v>1702</v>
      </c>
      <c r="F761" s="3">
        <v>4273</v>
      </c>
      <c r="G761" s="3">
        <v>270748</v>
      </c>
      <c r="I761" s="5" t="s">
        <v>27</v>
      </c>
      <c r="J761" s="3">
        <v>9229917</v>
      </c>
      <c r="K761" s="5" t="s">
        <v>27</v>
      </c>
    </row>
    <row r="762" spans="1:15" hidden="1" x14ac:dyDescent="0.2">
      <c r="A762" s="22" t="s">
        <v>124</v>
      </c>
      <c r="B762" s="22" t="s">
        <v>24</v>
      </c>
      <c r="C762" s="22" t="s">
        <v>25</v>
      </c>
      <c r="D762" s="22" t="s">
        <v>104</v>
      </c>
      <c r="E762" s="3">
        <v>1010922</v>
      </c>
      <c r="F762" s="3">
        <v>1018912</v>
      </c>
      <c r="G762" s="3">
        <v>3731404</v>
      </c>
      <c r="I762" s="5" t="s">
        <v>27</v>
      </c>
      <c r="J762" s="3">
        <v>79889167</v>
      </c>
      <c r="K762" s="5" t="s">
        <v>27</v>
      </c>
    </row>
    <row r="763" spans="1:15" hidden="1" x14ac:dyDescent="0.2">
      <c r="A763" s="22" t="s">
        <v>124</v>
      </c>
      <c r="B763" s="22" t="s">
        <v>24</v>
      </c>
      <c r="C763" s="22" t="s">
        <v>25</v>
      </c>
      <c r="D763" s="22" t="s">
        <v>105</v>
      </c>
      <c r="E763" s="3">
        <v>1051</v>
      </c>
      <c r="F763" s="3">
        <v>34126</v>
      </c>
      <c r="G763" s="3">
        <v>1580462</v>
      </c>
      <c r="I763" s="5" t="s">
        <v>27</v>
      </c>
      <c r="J763" s="3">
        <v>69232307</v>
      </c>
      <c r="K763" s="5" t="s">
        <v>27</v>
      </c>
    </row>
    <row r="764" spans="1:15" hidden="1" x14ac:dyDescent="0.2">
      <c r="A764" s="22" t="s">
        <v>124</v>
      </c>
      <c r="B764" s="22" t="s">
        <v>36</v>
      </c>
      <c r="C764" s="22" t="s">
        <v>106</v>
      </c>
      <c r="D764" s="22" t="s">
        <v>97</v>
      </c>
      <c r="E764" s="3">
        <v>5429</v>
      </c>
      <c r="F764" s="3">
        <v>5435</v>
      </c>
      <c r="G764" s="3">
        <v>18938</v>
      </c>
      <c r="I764" s="5" t="s">
        <v>27</v>
      </c>
      <c r="J764" s="3">
        <v>447609</v>
      </c>
      <c r="K764" s="5" t="s">
        <v>27</v>
      </c>
    </row>
    <row r="765" spans="1:15" hidden="1" x14ac:dyDescent="0.2">
      <c r="A765" s="22" t="s">
        <v>124</v>
      </c>
      <c r="B765" s="22" t="s">
        <v>36</v>
      </c>
      <c r="C765" s="22" t="s">
        <v>106</v>
      </c>
      <c r="D765" s="22" t="s">
        <v>98</v>
      </c>
      <c r="E765" s="3">
        <v>4366</v>
      </c>
      <c r="F765" s="3">
        <v>4366</v>
      </c>
      <c r="G765" s="3">
        <v>6545</v>
      </c>
      <c r="I765" s="5" t="s">
        <v>38</v>
      </c>
      <c r="J765" s="3">
        <v>163758</v>
      </c>
      <c r="K765" s="5" t="s">
        <v>27</v>
      </c>
    </row>
    <row r="766" spans="1:15" hidden="1" x14ac:dyDescent="0.2">
      <c r="A766" s="22" t="s">
        <v>124</v>
      </c>
      <c r="B766" s="22" t="s">
        <v>36</v>
      </c>
      <c r="C766" s="22" t="s">
        <v>106</v>
      </c>
      <c r="D766" s="22" t="s">
        <v>99</v>
      </c>
      <c r="E766" s="3">
        <v>726</v>
      </c>
      <c r="F766" s="3">
        <v>726</v>
      </c>
      <c r="G766" s="3">
        <v>4599</v>
      </c>
      <c r="I766" s="5" t="s">
        <v>27</v>
      </c>
      <c r="J766" s="3">
        <v>111493</v>
      </c>
      <c r="K766" s="5" t="s">
        <v>27</v>
      </c>
    </row>
    <row r="767" spans="1:15" hidden="1" x14ac:dyDescent="0.2">
      <c r="A767" s="22" t="s">
        <v>124</v>
      </c>
      <c r="B767" s="22" t="s">
        <v>36</v>
      </c>
      <c r="C767" s="22" t="s">
        <v>106</v>
      </c>
      <c r="D767" s="22" t="s">
        <v>100</v>
      </c>
      <c r="E767" s="3">
        <v>239</v>
      </c>
      <c r="F767" s="3">
        <v>239</v>
      </c>
      <c r="G767" s="3">
        <v>2992</v>
      </c>
      <c r="I767" s="5" t="s">
        <v>27</v>
      </c>
      <c r="J767" s="3">
        <v>72935</v>
      </c>
      <c r="K767" s="5" t="s">
        <v>27</v>
      </c>
    </row>
    <row r="768" spans="1:15" hidden="1" x14ac:dyDescent="0.2">
      <c r="A768" s="22" t="s">
        <v>124</v>
      </c>
      <c r="B768" s="22" t="s">
        <v>36</v>
      </c>
      <c r="C768" s="22" t="s">
        <v>106</v>
      </c>
      <c r="D768" s="22" t="s">
        <v>101</v>
      </c>
      <c r="E768" s="3">
        <v>5331</v>
      </c>
      <c r="F768" s="3">
        <v>5331</v>
      </c>
      <c r="G768" s="3">
        <v>14136</v>
      </c>
      <c r="I768" s="5" t="s">
        <v>27</v>
      </c>
      <c r="J768" s="3">
        <v>348186</v>
      </c>
      <c r="K768" s="5" t="s">
        <v>27</v>
      </c>
    </row>
    <row r="769" spans="1:11" hidden="1" x14ac:dyDescent="0.2">
      <c r="A769" s="22" t="s">
        <v>124</v>
      </c>
      <c r="B769" s="22" t="s">
        <v>36</v>
      </c>
      <c r="C769" s="22" t="s">
        <v>106</v>
      </c>
      <c r="D769" s="22" t="s">
        <v>102</v>
      </c>
      <c r="E769" s="3">
        <v>82</v>
      </c>
      <c r="F769" s="3">
        <v>82</v>
      </c>
      <c r="G769" s="3">
        <v>2763</v>
      </c>
      <c r="I769" s="5" t="s">
        <v>27</v>
      </c>
      <c r="J769" s="3">
        <v>67054</v>
      </c>
      <c r="K769" s="5" t="s">
        <v>27</v>
      </c>
    </row>
    <row r="770" spans="1:11" hidden="1" x14ac:dyDescent="0.2">
      <c r="A770" s="22" t="s">
        <v>124</v>
      </c>
      <c r="B770" s="22" t="s">
        <v>36</v>
      </c>
      <c r="C770" s="22" t="s">
        <v>106</v>
      </c>
      <c r="D770" s="22" t="s">
        <v>103</v>
      </c>
      <c r="E770" s="3">
        <v>12</v>
      </c>
      <c r="F770" s="3">
        <v>12</v>
      </c>
      <c r="G770" s="3">
        <v>1919</v>
      </c>
      <c r="I770" s="5" t="s">
        <v>27</v>
      </c>
      <c r="J770" s="3">
        <v>26670</v>
      </c>
      <c r="K770" s="5" t="s">
        <v>27</v>
      </c>
    </row>
    <row r="771" spans="1:11" hidden="1" x14ac:dyDescent="0.2">
      <c r="A771" s="22" t="s">
        <v>124</v>
      </c>
      <c r="B771" s="22" t="s">
        <v>36</v>
      </c>
      <c r="C771" s="22" t="s">
        <v>106</v>
      </c>
      <c r="D771" s="22" t="s">
        <v>104</v>
      </c>
      <c r="E771" s="3">
        <v>5425</v>
      </c>
      <c r="F771" s="3">
        <v>5425</v>
      </c>
      <c r="G771" s="3">
        <v>18818</v>
      </c>
      <c r="I771" s="5" t="s">
        <v>27</v>
      </c>
      <c r="J771" s="3">
        <v>441910</v>
      </c>
      <c r="K771" s="5" t="s">
        <v>27</v>
      </c>
    </row>
    <row r="772" spans="1:11" hidden="1" x14ac:dyDescent="0.2">
      <c r="A772" s="22" t="s">
        <v>124</v>
      </c>
      <c r="B772" s="22" t="s">
        <v>36</v>
      </c>
      <c r="C772" s="22" t="s">
        <v>106</v>
      </c>
      <c r="D772" s="22" t="s">
        <v>105</v>
      </c>
      <c r="E772" s="3">
        <v>4</v>
      </c>
      <c r="F772" s="3">
        <v>10</v>
      </c>
      <c r="G772" s="3">
        <v>0</v>
      </c>
      <c r="H772" s="5" t="s">
        <v>79</v>
      </c>
      <c r="I772" s="5" t="s">
        <v>78</v>
      </c>
      <c r="J772" s="3">
        <v>5699</v>
      </c>
      <c r="K772" s="5" t="s">
        <v>38</v>
      </c>
    </row>
    <row r="773" spans="1:11" hidden="1" x14ac:dyDescent="0.2">
      <c r="A773" s="22" t="s">
        <v>124</v>
      </c>
      <c r="B773" s="22" t="s">
        <v>39</v>
      </c>
      <c r="C773" s="22" t="s">
        <v>107</v>
      </c>
      <c r="D773" s="22" t="s">
        <v>97</v>
      </c>
      <c r="E773" s="3">
        <v>2223</v>
      </c>
      <c r="F773" s="3">
        <v>2302</v>
      </c>
      <c r="G773" s="3">
        <v>16443</v>
      </c>
      <c r="I773" s="5" t="s">
        <v>27</v>
      </c>
      <c r="J773" s="3">
        <v>1058977</v>
      </c>
      <c r="K773" s="5" t="s">
        <v>27</v>
      </c>
    </row>
    <row r="774" spans="1:11" hidden="1" x14ac:dyDescent="0.2">
      <c r="A774" s="22" t="s">
        <v>124</v>
      </c>
      <c r="B774" s="22" t="s">
        <v>39</v>
      </c>
      <c r="C774" s="22" t="s">
        <v>107</v>
      </c>
      <c r="D774" s="22" t="s">
        <v>98</v>
      </c>
      <c r="E774" s="3">
        <v>1660</v>
      </c>
      <c r="F774" s="3">
        <v>1660</v>
      </c>
      <c r="G774" s="3">
        <v>2597</v>
      </c>
      <c r="I774" s="5" t="s">
        <v>38</v>
      </c>
      <c r="J774" s="3">
        <v>97114</v>
      </c>
      <c r="K774" s="5" t="s">
        <v>27</v>
      </c>
    </row>
    <row r="775" spans="1:11" hidden="1" x14ac:dyDescent="0.2">
      <c r="A775" s="22" t="s">
        <v>124</v>
      </c>
      <c r="B775" s="22" t="s">
        <v>39</v>
      </c>
      <c r="C775" s="22" t="s">
        <v>107</v>
      </c>
      <c r="D775" s="22" t="s">
        <v>99</v>
      </c>
      <c r="E775" s="3">
        <v>320</v>
      </c>
      <c r="F775" s="3">
        <v>320</v>
      </c>
      <c r="G775" s="3">
        <v>2079</v>
      </c>
      <c r="I775" s="5" t="s">
        <v>27</v>
      </c>
      <c r="J775" s="3">
        <v>70921</v>
      </c>
      <c r="K775" s="5" t="s">
        <v>27</v>
      </c>
    </row>
    <row r="776" spans="1:11" hidden="1" x14ac:dyDescent="0.2">
      <c r="A776" s="22" t="s">
        <v>124</v>
      </c>
      <c r="B776" s="22" t="s">
        <v>39</v>
      </c>
      <c r="C776" s="22" t="s">
        <v>107</v>
      </c>
      <c r="D776" s="22" t="s">
        <v>100</v>
      </c>
      <c r="E776" s="3">
        <v>145</v>
      </c>
      <c r="F776" s="3">
        <v>146</v>
      </c>
      <c r="G776" s="3">
        <v>1870</v>
      </c>
      <c r="I776" s="5" t="s">
        <v>27</v>
      </c>
      <c r="J776" s="3">
        <v>66056</v>
      </c>
      <c r="K776" s="5" t="s">
        <v>27</v>
      </c>
    </row>
    <row r="777" spans="1:11" hidden="1" x14ac:dyDescent="0.2">
      <c r="A777" s="22" t="s">
        <v>124</v>
      </c>
      <c r="B777" s="22" t="s">
        <v>39</v>
      </c>
      <c r="C777" s="22" t="s">
        <v>107</v>
      </c>
      <c r="D777" s="22" t="s">
        <v>101</v>
      </c>
      <c r="E777" s="3">
        <v>2125</v>
      </c>
      <c r="F777" s="3">
        <v>2126</v>
      </c>
      <c r="G777" s="3">
        <v>6546</v>
      </c>
      <c r="I777" s="5" t="s">
        <v>27</v>
      </c>
      <c r="J777" s="3">
        <v>234091</v>
      </c>
      <c r="K777" s="5" t="s">
        <v>27</v>
      </c>
    </row>
    <row r="778" spans="1:11" hidden="1" x14ac:dyDescent="0.2">
      <c r="A778" s="22" t="s">
        <v>124</v>
      </c>
      <c r="B778" s="22" t="s">
        <v>39</v>
      </c>
      <c r="C778" s="22" t="s">
        <v>107</v>
      </c>
      <c r="D778" s="22" t="s">
        <v>102</v>
      </c>
      <c r="E778" s="3">
        <v>63</v>
      </c>
      <c r="F778" s="3">
        <v>67</v>
      </c>
      <c r="G778" s="3">
        <v>1956</v>
      </c>
      <c r="I778" s="5" t="s">
        <v>38</v>
      </c>
      <c r="J778" s="3">
        <v>105103</v>
      </c>
      <c r="K778" s="5" t="s">
        <v>27</v>
      </c>
    </row>
    <row r="779" spans="1:11" hidden="1" x14ac:dyDescent="0.2">
      <c r="A779" s="22" t="s">
        <v>124</v>
      </c>
      <c r="B779" s="22" t="s">
        <v>39</v>
      </c>
      <c r="C779" s="22" t="s">
        <v>107</v>
      </c>
      <c r="D779" s="22" t="s">
        <v>103</v>
      </c>
      <c r="E779" s="3">
        <v>17</v>
      </c>
      <c r="F779" s="3">
        <v>34</v>
      </c>
      <c r="G779" s="3">
        <v>2766</v>
      </c>
      <c r="I779" s="5" t="s">
        <v>38</v>
      </c>
      <c r="J779" s="3">
        <v>234909</v>
      </c>
      <c r="K779" s="5" t="s">
        <v>27</v>
      </c>
    </row>
    <row r="780" spans="1:11" hidden="1" x14ac:dyDescent="0.2">
      <c r="A780" s="22" t="s">
        <v>124</v>
      </c>
      <c r="B780" s="22" t="s">
        <v>39</v>
      </c>
      <c r="C780" s="22" t="s">
        <v>107</v>
      </c>
      <c r="D780" s="22" t="s">
        <v>104</v>
      </c>
      <c r="E780" s="3">
        <v>2205</v>
      </c>
      <c r="F780" s="3">
        <v>2227</v>
      </c>
      <c r="G780" s="3">
        <v>11268</v>
      </c>
      <c r="I780" s="5" t="s">
        <v>27</v>
      </c>
      <c r="J780" s="3">
        <v>574103</v>
      </c>
      <c r="K780" s="5" t="s">
        <v>27</v>
      </c>
    </row>
    <row r="781" spans="1:11" hidden="1" x14ac:dyDescent="0.2">
      <c r="A781" s="22" t="s">
        <v>124</v>
      </c>
      <c r="B781" s="22" t="s">
        <v>39</v>
      </c>
      <c r="C781" s="22" t="s">
        <v>107</v>
      </c>
      <c r="D781" s="22" t="s">
        <v>105</v>
      </c>
      <c r="E781" s="3">
        <v>18</v>
      </c>
      <c r="F781" s="3">
        <v>75</v>
      </c>
      <c r="G781" s="3">
        <v>5175</v>
      </c>
      <c r="I781" s="5" t="s">
        <v>27</v>
      </c>
      <c r="J781" s="3">
        <v>484874</v>
      </c>
      <c r="K781" s="5" t="s">
        <v>27</v>
      </c>
    </row>
    <row r="782" spans="1:11" hidden="1" x14ac:dyDescent="0.2">
      <c r="A782" s="22" t="s">
        <v>124</v>
      </c>
      <c r="B782" s="22" t="s">
        <v>41</v>
      </c>
      <c r="C782" s="22" t="s">
        <v>42</v>
      </c>
      <c r="D782" s="22" t="s">
        <v>97</v>
      </c>
      <c r="E782" s="3">
        <v>270</v>
      </c>
      <c r="F782" s="3">
        <v>408</v>
      </c>
      <c r="G782" s="3">
        <v>14912</v>
      </c>
      <c r="I782" s="5" t="s">
        <v>27</v>
      </c>
      <c r="J782" s="3">
        <v>1374374</v>
      </c>
      <c r="K782" s="5" t="s">
        <v>27</v>
      </c>
    </row>
    <row r="783" spans="1:11" hidden="1" x14ac:dyDescent="0.2">
      <c r="A783" s="22" t="s">
        <v>124</v>
      </c>
      <c r="B783" s="22" t="s">
        <v>41</v>
      </c>
      <c r="C783" s="22" t="s">
        <v>42</v>
      </c>
      <c r="D783" s="22" t="s">
        <v>98</v>
      </c>
      <c r="E783" s="3">
        <v>201</v>
      </c>
      <c r="F783" s="3">
        <v>201</v>
      </c>
      <c r="G783" s="3">
        <v>312</v>
      </c>
      <c r="I783" s="5" t="s">
        <v>27</v>
      </c>
      <c r="J783" s="3">
        <v>8078</v>
      </c>
      <c r="K783" s="5" t="s">
        <v>27</v>
      </c>
    </row>
    <row r="784" spans="1:11" hidden="1" x14ac:dyDescent="0.2">
      <c r="A784" s="22" t="s">
        <v>124</v>
      </c>
      <c r="B784" s="22" t="s">
        <v>41</v>
      </c>
      <c r="C784" s="22" t="s">
        <v>42</v>
      </c>
      <c r="D784" s="22" t="s">
        <v>99</v>
      </c>
      <c r="E784" s="3">
        <v>31</v>
      </c>
      <c r="F784" s="3">
        <v>31</v>
      </c>
      <c r="G784" s="3">
        <v>194</v>
      </c>
      <c r="I784" s="5" t="s">
        <v>27</v>
      </c>
      <c r="J784" s="3">
        <v>8710</v>
      </c>
      <c r="K784" s="5" t="s">
        <v>38</v>
      </c>
    </row>
    <row r="785" spans="1:11" hidden="1" x14ac:dyDescent="0.2">
      <c r="A785" s="22" t="s">
        <v>124</v>
      </c>
      <c r="B785" s="22" t="s">
        <v>41</v>
      </c>
      <c r="C785" s="22" t="s">
        <v>42</v>
      </c>
      <c r="D785" s="22" t="s">
        <v>100</v>
      </c>
      <c r="E785" s="3">
        <v>14</v>
      </c>
      <c r="F785" s="3">
        <v>21</v>
      </c>
      <c r="G785" s="3">
        <v>188</v>
      </c>
      <c r="I785" s="5" t="s">
        <v>27</v>
      </c>
      <c r="J785" s="3">
        <v>37041</v>
      </c>
      <c r="K785" s="5" t="s">
        <v>38</v>
      </c>
    </row>
    <row r="786" spans="1:11" hidden="1" x14ac:dyDescent="0.2">
      <c r="A786" s="22" t="s">
        <v>124</v>
      </c>
      <c r="B786" s="22" t="s">
        <v>41</v>
      </c>
      <c r="C786" s="22" t="s">
        <v>42</v>
      </c>
      <c r="D786" s="22" t="s">
        <v>101</v>
      </c>
      <c r="E786" s="3">
        <v>246</v>
      </c>
      <c r="F786" s="3">
        <v>253</v>
      </c>
      <c r="G786" s="3">
        <v>694</v>
      </c>
      <c r="I786" s="5" t="s">
        <v>27</v>
      </c>
      <c r="J786" s="3">
        <v>53829</v>
      </c>
      <c r="K786" s="5" t="s">
        <v>38</v>
      </c>
    </row>
    <row r="787" spans="1:11" hidden="1" x14ac:dyDescent="0.2">
      <c r="A787" s="22" t="s">
        <v>124</v>
      </c>
      <c r="B787" s="22" t="s">
        <v>41</v>
      </c>
      <c r="C787" s="22" t="s">
        <v>42</v>
      </c>
      <c r="D787" s="22" t="s">
        <v>102</v>
      </c>
      <c r="E787" s="3">
        <v>11</v>
      </c>
      <c r="F787" s="3">
        <v>11</v>
      </c>
      <c r="G787" s="3">
        <v>493</v>
      </c>
      <c r="I787" s="5" t="s">
        <v>27</v>
      </c>
      <c r="J787" s="3">
        <v>33523</v>
      </c>
      <c r="K787" s="5" t="s">
        <v>27</v>
      </c>
    </row>
    <row r="788" spans="1:11" hidden="1" x14ac:dyDescent="0.2">
      <c r="A788" s="22" t="s">
        <v>124</v>
      </c>
      <c r="B788" s="22" t="s">
        <v>41</v>
      </c>
      <c r="C788" s="22" t="s">
        <v>42</v>
      </c>
      <c r="D788" s="22" t="s">
        <v>103</v>
      </c>
      <c r="E788" s="3">
        <v>1</v>
      </c>
      <c r="F788" s="3">
        <v>1</v>
      </c>
      <c r="G788" s="3">
        <v>0</v>
      </c>
      <c r="H788" s="5" t="s">
        <v>85</v>
      </c>
      <c r="I788" s="5" t="s">
        <v>80</v>
      </c>
      <c r="J788" s="3">
        <v>0</v>
      </c>
      <c r="K788" s="5" t="s">
        <v>80</v>
      </c>
    </row>
    <row r="789" spans="1:11" hidden="1" x14ac:dyDescent="0.2">
      <c r="A789" s="22" t="s">
        <v>124</v>
      </c>
      <c r="B789" s="22" t="s">
        <v>41</v>
      </c>
      <c r="C789" s="22" t="s">
        <v>42</v>
      </c>
      <c r="D789" s="22" t="s">
        <v>104</v>
      </c>
      <c r="E789" s="3">
        <v>258</v>
      </c>
      <c r="F789" s="3">
        <v>265</v>
      </c>
      <c r="G789" s="3">
        <v>1198</v>
      </c>
      <c r="I789" s="5" t="s">
        <v>27</v>
      </c>
      <c r="J789" s="3">
        <v>88239</v>
      </c>
      <c r="K789" s="5" t="s">
        <v>38</v>
      </c>
    </row>
    <row r="790" spans="1:11" hidden="1" x14ac:dyDescent="0.2">
      <c r="A790" s="22" t="s">
        <v>124</v>
      </c>
      <c r="B790" s="22" t="s">
        <v>41</v>
      </c>
      <c r="C790" s="22" t="s">
        <v>42</v>
      </c>
      <c r="D790" s="22" t="s">
        <v>105</v>
      </c>
      <c r="E790" s="3">
        <v>12</v>
      </c>
      <c r="F790" s="3">
        <v>143</v>
      </c>
      <c r="G790" s="3">
        <v>13714</v>
      </c>
      <c r="I790" s="5" t="s">
        <v>27</v>
      </c>
      <c r="J790" s="3">
        <v>1286135</v>
      </c>
      <c r="K790" s="5" t="s">
        <v>27</v>
      </c>
    </row>
    <row r="791" spans="1:11" hidden="1" x14ac:dyDescent="0.2">
      <c r="A791" s="22" t="s">
        <v>124</v>
      </c>
      <c r="B791" s="22" t="s">
        <v>43</v>
      </c>
      <c r="C791" s="22" t="s">
        <v>44</v>
      </c>
      <c r="D791" s="22" t="s">
        <v>97</v>
      </c>
      <c r="E791" s="3">
        <v>149753</v>
      </c>
      <c r="F791" s="3">
        <v>150124</v>
      </c>
      <c r="G791" s="3">
        <v>450402</v>
      </c>
      <c r="I791" s="5" t="s">
        <v>27</v>
      </c>
      <c r="J791" s="3">
        <v>12065663</v>
      </c>
      <c r="K791" s="5" t="s">
        <v>27</v>
      </c>
    </row>
    <row r="792" spans="1:11" hidden="1" x14ac:dyDescent="0.2">
      <c r="A792" s="22" t="s">
        <v>124</v>
      </c>
      <c r="B792" s="22" t="s">
        <v>43</v>
      </c>
      <c r="C792" s="22" t="s">
        <v>44</v>
      </c>
      <c r="D792" s="22" t="s">
        <v>98</v>
      </c>
      <c r="E792" s="3">
        <v>126826</v>
      </c>
      <c r="F792" s="3">
        <v>126826</v>
      </c>
      <c r="G792" s="3">
        <v>191080</v>
      </c>
      <c r="I792" s="5" t="s">
        <v>38</v>
      </c>
      <c r="J792" s="3">
        <v>4760510</v>
      </c>
      <c r="K792" s="5" t="s">
        <v>27</v>
      </c>
    </row>
    <row r="793" spans="1:11" hidden="1" x14ac:dyDescent="0.2">
      <c r="A793" s="22" t="s">
        <v>124</v>
      </c>
      <c r="B793" s="22" t="s">
        <v>43</v>
      </c>
      <c r="C793" s="22" t="s">
        <v>44</v>
      </c>
      <c r="D793" s="22" t="s">
        <v>99</v>
      </c>
      <c r="E793" s="3">
        <v>16650</v>
      </c>
      <c r="F793" s="3">
        <v>16651</v>
      </c>
      <c r="G793" s="3">
        <v>105518</v>
      </c>
      <c r="I793" s="5" t="s">
        <v>27</v>
      </c>
      <c r="J793" s="3">
        <v>2435239</v>
      </c>
      <c r="K793" s="5" t="s">
        <v>27</v>
      </c>
    </row>
    <row r="794" spans="1:11" hidden="1" x14ac:dyDescent="0.2">
      <c r="A794" s="22" t="s">
        <v>124</v>
      </c>
      <c r="B794" s="22" t="s">
        <v>43</v>
      </c>
      <c r="C794" s="22" t="s">
        <v>44</v>
      </c>
      <c r="D794" s="22" t="s">
        <v>100</v>
      </c>
      <c r="E794" s="3">
        <v>4775</v>
      </c>
      <c r="F794" s="3">
        <v>4781</v>
      </c>
      <c r="G794" s="3">
        <v>60903</v>
      </c>
      <c r="I794" s="5" t="s">
        <v>27</v>
      </c>
      <c r="J794" s="3">
        <v>1536334</v>
      </c>
      <c r="K794" s="5" t="s">
        <v>27</v>
      </c>
    </row>
    <row r="795" spans="1:11" hidden="1" x14ac:dyDescent="0.2">
      <c r="A795" s="22" t="s">
        <v>124</v>
      </c>
      <c r="B795" s="22" t="s">
        <v>43</v>
      </c>
      <c r="C795" s="22" t="s">
        <v>44</v>
      </c>
      <c r="D795" s="22" t="s">
        <v>101</v>
      </c>
      <c r="E795" s="3">
        <v>148251</v>
      </c>
      <c r="F795" s="3">
        <v>148258</v>
      </c>
      <c r="G795" s="3">
        <v>357501</v>
      </c>
      <c r="I795" s="5" t="s">
        <v>27</v>
      </c>
      <c r="J795" s="3">
        <v>8732083</v>
      </c>
      <c r="K795" s="5" t="s">
        <v>27</v>
      </c>
    </row>
    <row r="796" spans="1:11" hidden="1" x14ac:dyDescent="0.2">
      <c r="A796" s="22" t="s">
        <v>124</v>
      </c>
      <c r="B796" s="22" t="s">
        <v>43</v>
      </c>
      <c r="C796" s="22" t="s">
        <v>44</v>
      </c>
      <c r="D796" s="22" t="s">
        <v>102</v>
      </c>
      <c r="E796" s="3">
        <v>1387</v>
      </c>
      <c r="F796" s="3">
        <v>1392</v>
      </c>
      <c r="G796" s="3">
        <v>45851</v>
      </c>
      <c r="I796" s="5" t="s">
        <v>27</v>
      </c>
      <c r="J796" s="3">
        <v>1258004</v>
      </c>
      <c r="K796" s="5" t="s">
        <v>27</v>
      </c>
    </row>
    <row r="797" spans="1:11" hidden="1" x14ac:dyDescent="0.2">
      <c r="A797" s="22" t="s">
        <v>124</v>
      </c>
      <c r="B797" s="22" t="s">
        <v>43</v>
      </c>
      <c r="C797" s="22" t="s">
        <v>44</v>
      </c>
      <c r="D797" s="22" t="s">
        <v>103</v>
      </c>
      <c r="E797" s="3">
        <v>62</v>
      </c>
      <c r="F797" s="3">
        <v>64</v>
      </c>
      <c r="G797" s="3">
        <v>8987</v>
      </c>
      <c r="I797" s="5" t="s">
        <v>27</v>
      </c>
      <c r="J797" s="3">
        <v>409828</v>
      </c>
      <c r="K797" s="5" t="s">
        <v>27</v>
      </c>
    </row>
    <row r="798" spans="1:11" hidden="1" x14ac:dyDescent="0.2">
      <c r="A798" s="22" t="s">
        <v>124</v>
      </c>
      <c r="B798" s="22" t="s">
        <v>43</v>
      </c>
      <c r="C798" s="22" t="s">
        <v>44</v>
      </c>
      <c r="D798" s="22" t="s">
        <v>104</v>
      </c>
      <c r="E798" s="3">
        <v>149700</v>
      </c>
      <c r="F798" s="3">
        <v>149714</v>
      </c>
      <c r="G798" s="3">
        <v>412339</v>
      </c>
      <c r="I798" s="5" t="s">
        <v>27</v>
      </c>
      <c r="J798" s="3">
        <v>10399915</v>
      </c>
      <c r="K798" s="5" t="s">
        <v>27</v>
      </c>
    </row>
    <row r="799" spans="1:11" hidden="1" x14ac:dyDescent="0.2">
      <c r="A799" s="22" t="s">
        <v>124</v>
      </c>
      <c r="B799" s="22" t="s">
        <v>43</v>
      </c>
      <c r="C799" s="22" t="s">
        <v>44</v>
      </c>
      <c r="D799" s="22" t="s">
        <v>105</v>
      </c>
      <c r="E799" s="3">
        <v>53</v>
      </c>
      <c r="F799" s="3">
        <v>410</v>
      </c>
      <c r="G799" s="3">
        <v>38063</v>
      </c>
      <c r="I799" s="5" t="s">
        <v>38</v>
      </c>
      <c r="J799" s="3">
        <v>1665748</v>
      </c>
      <c r="K799" s="5" t="s">
        <v>38</v>
      </c>
    </row>
    <row r="800" spans="1:11" hidden="1" x14ac:dyDescent="0.2">
      <c r="A800" s="22" t="s">
        <v>124</v>
      </c>
      <c r="B800" s="22" t="s">
        <v>45</v>
      </c>
      <c r="C800" s="22" t="s">
        <v>46</v>
      </c>
      <c r="D800" s="22" t="s">
        <v>97</v>
      </c>
      <c r="E800" s="3">
        <v>30325</v>
      </c>
      <c r="F800" s="3">
        <v>30774</v>
      </c>
      <c r="G800" s="3">
        <v>277351</v>
      </c>
      <c r="I800" s="5" t="s">
        <v>27</v>
      </c>
      <c r="J800" s="3">
        <v>10925457</v>
      </c>
      <c r="K800" s="5" t="s">
        <v>27</v>
      </c>
    </row>
    <row r="801" spans="1:11" hidden="1" x14ac:dyDescent="0.2">
      <c r="A801" s="22" t="s">
        <v>124</v>
      </c>
      <c r="B801" s="22" t="s">
        <v>45</v>
      </c>
      <c r="C801" s="22" t="s">
        <v>46</v>
      </c>
      <c r="D801" s="22" t="s">
        <v>98</v>
      </c>
      <c r="E801" s="3">
        <v>22464</v>
      </c>
      <c r="F801" s="3">
        <v>22466</v>
      </c>
      <c r="G801" s="3">
        <v>39944</v>
      </c>
      <c r="I801" s="5" t="s">
        <v>27</v>
      </c>
      <c r="J801" s="3">
        <v>885000</v>
      </c>
      <c r="K801" s="5" t="s">
        <v>27</v>
      </c>
    </row>
    <row r="802" spans="1:11" hidden="1" x14ac:dyDescent="0.2">
      <c r="A802" s="22" t="s">
        <v>124</v>
      </c>
      <c r="B802" s="22" t="s">
        <v>45</v>
      </c>
      <c r="C802" s="22" t="s">
        <v>46</v>
      </c>
      <c r="D802" s="22" t="s">
        <v>99</v>
      </c>
      <c r="E802" s="3">
        <v>4978</v>
      </c>
      <c r="F802" s="3">
        <v>4981</v>
      </c>
      <c r="G802" s="3">
        <v>32110</v>
      </c>
      <c r="I802" s="5" t="s">
        <v>27</v>
      </c>
      <c r="J802" s="3">
        <v>665324</v>
      </c>
      <c r="K802" s="5" t="s">
        <v>27</v>
      </c>
    </row>
    <row r="803" spans="1:11" hidden="1" x14ac:dyDescent="0.2">
      <c r="A803" s="22" t="s">
        <v>124</v>
      </c>
      <c r="B803" s="22" t="s">
        <v>45</v>
      </c>
      <c r="C803" s="22" t="s">
        <v>46</v>
      </c>
      <c r="D803" s="22" t="s">
        <v>100</v>
      </c>
      <c r="E803" s="3">
        <v>1805</v>
      </c>
      <c r="F803" s="3">
        <v>1811</v>
      </c>
      <c r="G803" s="3">
        <v>23199</v>
      </c>
      <c r="I803" s="5" t="s">
        <v>27</v>
      </c>
      <c r="J803" s="3">
        <v>505306</v>
      </c>
      <c r="K803" s="5" t="s">
        <v>27</v>
      </c>
    </row>
    <row r="804" spans="1:11" hidden="1" x14ac:dyDescent="0.2">
      <c r="A804" s="22" t="s">
        <v>124</v>
      </c>
      <c r="B804" s="22" t="s">
        <v>45</v>
      </c>
      <c r="C804" s="22" t="s">
        <v>46</v>
      </c>
      <c r="D804" s="22" t="s">
        <v>101</v>
      </c>
      <c r="E804" s="3">
        <v>29247</v>
      </c>
      <c r="F804" s="3">
        <v>29258</v>
      </c>
      <c r="G804" s="3">
        <v>95253</v>
      </c>
      <c r="I804" s="5" t="s">
        <v>27</v>
      </c>
      <c r="J804" s="3">
        <v>2055630</v>
      </c>
      <c r="K804" s="5" t="s">
        <v>27</v>
      </c>
    </row>
    <row r="805" spans="1:11" hidden="1" x14ac:dyDescent="0.2">
      <c r="A805" s="22" t="s">
        <v>124</v>
      </c>
      <c r="B805" s="22" t="s">
        <v>45</v>
      </c>
      <c r="C805" s="22" t="s">
        <v>46</v>
      </c>
      <c r="D805" s="22" t="s">
        <v>102</v>
      </c>
      <c r="E805" s="3">
        <v>749</v>
      </c>
      <c r="F805" s="3">
        <v>775</v>
      </c>
      <c r="G805" s="3">
        <v>24916</v>
      </c>
      <c r="I805" s="5" t="s">
        <v>27</v>
      </c>
      <c r="J805" s="3">
        <v>742480</v>
      </c>
      <c r="K805" s="5" t="s">
        <v>27</v>
      </c>
    </row>
    <row r="806" spans="1:11" hidden="1" x14ac:dyDescent="0.2">
      <c r="A806" s="22" t="s">
        <v>124</v>
      </c>
      <c r="B806" s="22" t="s">
        <v>45</v>
      </c>
      <c r="C806" s="22" t="s">
        <v>46</v>
      </c>
      <c r="D806" s="22" t="s">
        <v>103</v>
      </c>
      <c r="E806" s="3">
        <v>151</v>
      </c>
      <c r="F806" s="3">
        <v>208</v>
      </c>
      <c r="G806" s="3">
        <v>24081</v>
      </c>
      <c r="I806" s="5" t="s">
        <v>27</v>
      </c>
      <c r="J806" s="3">
        <v>896336</v>
      </c>
      <c r="K806" s="5" t="s">
        <v>27</v>
      </c>
    </row>
    <row r="807" spans="1:11" hidden="1" x14ac:dyDescent="0.2">
      <c r="A807" s="22" t="s">
        <v>124</v>
      </c>
      <c r="B807" s="22" t="s">
        <v>45</v>
      </c>
      <c r="C807" s="22" t="s">
        <v>46</v>
      </c>
      <c r="D807" s="22" t="s">
        <v>104</v>
      </c>
      <c r="E807" s="3">
        <v>30147</v>
      </c>
      <c r="F807" s="3">
        <v>30241</v>
      </c>
      <c r="G807" s="3">
        <v>144250</v>
      </c>
      <c r="I807" s="5" t="s">
        <v>27</v>
      </c>
      <c r="J807" s="3">
        <v>3694446</v>
      </c>
      <c r="K807" s="5" t="s">
        <v>27</v>
      </c>
    </row>
    <row r="808" spans="1:11" hidden="1" x14ac:dyDescent="0.2">
      <c r="A808" s="22" t="s">
        <v>124</v>
      </c>
      <c r="B808" s="22" t="s">
        <v>45</v>
      </c>
      <c r="C808" s="22" t="s">
        <v>46</v>
      </c>
      <c r="D808" s="22" t="s">
        <v>105</v>
      </c>
      <c r="E808" s="3">
        <v>178</v>
      </c>
      <c r="F808" s="3">
        <v>533</v>
      </c>
      <c r="G808" s="3">
        <v>133101</v>
      </c>
      <c r="I808" s="5" t="s">
        <v>27</v>
      </c>
      <c r="J808" s="3">
        <v>7231011</v>
      </c>
      <c r="K808" s="5" t="s">
        <v>27</v>
      </c>
    </row>
    <row r="809" spans="1:11" hidden="1" x14ac:dyDescent="0.2">
      <c r="A809" s="22" t="s">
        <v>124</v>
      </c>
      <c r="B809" s="22" t="s">
        <v>47</v>
      </c>
      <c r="C809" s="22" t="s">
        <v>108</v>
      </c>
      <c r="D809" s="22" t="s">
        <v>97</v>
      </c>
      <c r="E809" s="3">
        <v>20039</v>
      </c>
      <c r="F809" s="3">
        <v>21478</v>
      </c>
      <c r="G809" s="3">
        <v>129114</v>
      </c>
      <c r="I809" s="5" t="s">
        <v>27</v>
      </c>
      <c r="J809" s="3">
        <v>5247243</v>
      </c>
      <c r="K809" s="5" t="s">
        <v>27</v>
      </c>
    </row>
    <row r="810" spans="1:11" hidden="1" x14ac:dyDescent="0.2">
      <c r="A810" s="22" t="s">
        <v>124</v>
      </c>
      <c r="B810" s="22" t="s">
        <v>47</v>
      </c>
      <c r="C810" s="22" t="s">
        <v>108</v>
      </c>
      <c r="D810" s="22" t="s">
        <v>98</v>
      </c>
      <c r="E810" s="3">
        <v>16054</v>
      </c>
      <c r="F810" s="3">
        <v>16075</v>
      </c>
      <c r="G810" s="3">
        <v>25677</v>
      </c>
      <c r="I810" s="5" t="s">
        <v>38</v>
      </c>
      <c r="J810" s="3">
        <v>652804</v>
      </c>
      <c r="K810" s="5" t="s">
        <v>27</v>
      </c>
    </row>
    <row r="811" spans="1:11" hidden="1" x14ac:dyDescent="0.2">
      <c r="A811" s="22" t="s">
        <v>124</v>
      </c>
      <c r="B811" s="22" t="s">
        <v>47</v>
      </c>
      <c r="C811" s="22" t="s">
        <v>108</v>
      </c>
      <c r="D811" s="22" t="s">
        <v>99</v>
      </c>
      <c r="E811" s="3">
        <v>2505</v>
      </c>
      <c r="F811" s="3">
        <v>2530</v>
      </c>
      <c r="G811" s="3">
        <v>15927</v>
      </c>
      <c r="I811" s="5" t="s">
        <v>27</v>
      </c>
      <c r="J811" s="3">
        <v>382542</v>
      </c>
      <c r="K811" s="5" t="s">
        <v>27</v>
      </c>
    </row>
    <row r="812" spans="1:11" hidden="1" x14ac:dyDescent="0.2">
      <c r="A812" s="22" t="s">
        <v>124</v>
      </c>
      <c r="B812" s="22" t="s">
        <v>47</v>
      </c>
      <c r="C812" s="22" t="s">
        <v>108</v>
      </c>
      <c r="D812" s="22" t="s">
        <v>100</v>
      </c>
      <c r="E812" s="3">
        <v>893</v>
      </c>
      <c r="F812" s="3">
        <v>921</v>
      </c>
      <c r="G812" s="3">
        <v>11494</v>
      </c>
      <c r="I812" s="5" t="s">
        <v>27</v>
      </c>
      <c r="J812" s="3">
        <v>305760</v>
      </c>
      <c r="K812" s="5" t="s">
        <v>27</v>
      </c>
    </row>
    <row r="813" spans="1:11" hidden="1" x14ac:dyDescent="0.2">
      <c r="A813" s="22" t="s">
        <v>124</v>
      </c>
      <c r="B813" s="22" t="s">
        <v>47</v>
      </c>
      <c r="C813" s="22" t="s">
        <v>108</v>
      </c>
      <c r="D813" s="22" t="s">
        <v>101</v>
      </c>
      <c r="E813" s="3">
        <v>19452</v>
      </c>
      <c r="F813" s="3">
        <v>19526</v>
      </c>
      <c r="G813" s="3">
        <v>53098</v>
      </c>
      <c r="I813" s="5" t="s">
        <v>27</v>
      </c>
      <c r="J813" s="3">
        <v>1341106</v>
      </c>
      <c r="K813" s="5" t="s">
        <v>27</v>
      </c>
    </row>
    <row r="814" spans="1:11" hidden="1" x14ac:dyDescent="0.2">
      <c r="A814" s="22" t="s">
        <v>124</v>
      </c>
      <c r="B814" s="22" t="s">
        <v>47</v>
      </c>
      <c r="C814" s="22" t="s">
        <v>108</v>
      </c>
      <c r="D814" s="22" t="s">
        <v>102</v>
      </c>
      <c r="E814" s="3">
        <v>392</v>
      </c>
      <c r="F814" s="3">
        <v>452</v>
      </c>
      <c r="G814" s="3">
        <v>12886</v>
      </c>
      <c r="I814" s="5" t="s">
        <v>27</v>
      </c>
      <c r="J814" s="3">
        <v>477182</v>
      </c>
      <c r="K814" s="5" t="s">
        <v>27</v>
      </c>
    </row>
    <row r="815" spans="1:11" hidden="1" x14ac:dyDescent="0.2">
      <c r="A815" s="22" t="s">
        <v>124</v>
      </c>
      <c r="B815" s="22" t="s">
        <v>47</v>
      </c>
      <c r="C815" s="22" t="s">
        <v>108</v>
      </c>
      <c r="D815" s="22" t="s">
        <v>103</v>
      </c>
      <c r="E815" s="3">
        <v>94</v>
      </c>
      <c r="F815" s="3">
        <v>321</v>
      </c>
      <c r="G815" s="3">
        <v>11517</v>
      </c>
      <c r="I815" s="5" t="s">
        <v>27</v>
      </c>
      <c r="J815" s="3">
        <v>532319</v>
      </c>
      <c r="K815" s="5" t="s">
        <v>27</v>
      </c>
    </row>
    <row r="816" spans="1:11" hidden="1" x14ac:dyDescent="0.2">
      <c r="A816" s="22" t="s">
        <v>124</v>
      </c>
      <c r="B816" s="22" t="s">
        <v>47</v>
      </c>
      <c r="C816" s="22" t="s">
        <v>108</v>
      </c>
      <c r="D816" s="22" t="s">
        <v>104</v>
      </c>
      <c r="E816" s="3">
        <v>19938</v>
      </c>
      <c r="F816" s="3">
        <v>20299</v>
      </c>
      <c r="G816" s="3">
        <v>77501</v>
      </c>
      <c r="I816" s="5" t="s">
        <v>27</v>
      </c>
      <c r="J816" s="3">
        <v>2350607</v>
      </c>
      <c r="K816" s="5" t="s">
        <v>27</v>
      </c>
    </row>
    <row r="817" spans="1:11" hidden="1" x14ac:dyDescent="0.2">
      <c r="A817" s="22" t="s">
        <v>124</v>
      </c>
      <c r="B817" s="22" t="s">
        <v>47</v>
      </c>
      <c r="C817" s="22" t="s">
        <v>108</v>
      </c>
      <c r="D817" s="22" t="s">
        <v>105</v>
      </c>
      <c r="E817" s="3">
        <v>101</v>
      </c>
      <c r="F817" s="3">
        <v>1179</v>
      </c>
      <c r="G817" s="3">
        <v>51613</v>
      </c>
      <c r="I817" s="5" t="s">
        <v>27</v>
      </c>
      <c r="J817" s="3">
        <v>2896636</v>
      </c>
      <c r="K817" s="5" t="s">
        <v>38</v>
      </c>
    </row>
    <row r="818" spans="1:11" hidden="1" x14ac:dyDescent="0.2">
      <c r="A818" s="22" t="s">
        <v>124</v>
      </c>
      <c r="B818" s="22" t="s">
        <v>49</v>
      </c>
      <c r="C818" s="22" t="s">
        <v>109</v>
      </c>
      <c r="D818" s="22" t="s">
        <v>97</v>
      </c>
      <c r="E818" s="3">
        <v>128578</v>
      </c>
      <c r="F818" s="3">
        <v>132637</v>
      </c>
      <c r="G818" s="3">
        <v>537730</v>
      </c>
      <c r="I818" s="5" t="s">
        <v>27</v>
      </c>
      <c r="J818" s="3">
        <v>9181530</v>
      </c>
      <c r="K818" s="5" t="s">
        <v>27</v>
      </c>
    </row>
    <row r="819" spans="1:11" hidden="1" x14ac:dyDescent="0.2">
      <c r="A819" s="22" t="s">
        <v>124</v>
      </c>
      <c r="B819" s="22" t="s">
        <v>49</v>
      </c>
      <c r="C819" s="22" t="s">
        <v>109</v>
      </c>
      <c r="D819" s="22" t="s">
        <v>98</v>
      </c>
      <c r="E819" s="3">
        <v>98873</v>
      </c>
      <c r="F819" s="3">
        <v>99008</v>
      </c>
      <c r="G819" s="3">
        <v>173555</v>
      </c>
      <c r="I819" s="5" t="s">
        <v>38</v>
      </c>
      <c r="J819" s="3">
        <v>2677610</v>
      </c>
      <c r="K819" s="5" t="s">
        <v>27</v>
      </c>
    </row>
    <row r="820" spans="1:11" hidden="1" x14ac:dyDescent="0.2">
      <c r="A820" s="22" t="s">
        <v>124</v>
      </c>
      <c r="B820" s="22" t="s">
        <v>49</v>
      </c>
      <c r="C820" s="22" t="s">
        <v>109</v>
      </c>
      <c r="D820" s="22" t="s">
        <v>99</v>
      </c>
      <c r="E820" s="3">
        <v>20969</v>
      </c>
      <c r="F820" s="3">
        <v>21286</v>
      </c>
      <c r="G820" s="3">
        <v>135082</v>
      </c>
      <c r="I820" s="5" t="s">
        <v>27</v>
      </c>
      <c r="J820" s="3">
        <v>1905444</v>
      </c>
      <c r="K820" s="5" t="s">
        <v>27</v>
      </c>
    </row>
    <row r="821" spans="1:11" hidden="1" x14ac:dyDescent="0.2">
      <c r="A821" s="22" t="s">
        <v>124</v>
      </c>
      <c r="B821" s="22" t="s">
        <v>49</v>
      </c>
      <c r="C821" s="22" t="s">
        <v>109</v>
      </c>
      <c r="D821" s="22" t="s">
        <v>100</v>
      </c>
      <c r="E821" s="3">
        <v>6787</v>
      </c>
      <c r="F821" s="3">
        <v>7272</v>
      </c>
      <c r="G821" s="3">
        <v>86723</v>
      </c>
      <c r="I821" s="5" t="s">
        <v>27</v>
      </c>
      <c r="J821" s="3">
        <v>1277564</v>
      </c>
      <c r="K821" s="5" t="s">
        <v>27</v>
      </c>
    </row>
    <row r="822" spans="1:11" hidden="1" x14ac:dyDescent="0.2">
      <c r="A822" s="22" t="s">
        <v>124</v>
      </c>
      <c r="B822" s="22" t="s">
        <v>49</v>
      </c>
      <c r="C822" s="22" t="s">
        <v>109</v>
      </c>
      <c r="D822" s="22" t="s">
        <v>101</v>
      </c>
      <c r="E822" s="3">
        <v>126629</v>
      </c>
      <c r="F822" s="3">
        <v>127566</v>
      </c>
      <c r="G822" s="3">
        <v>395360</v>
      </c>
      <c r="I822" s="5" t="s">
        <v>27</v>
      </c>
      <c r="J822" s="3">
        <v>5860618</v>
      </c>
      <c r="K822" s="5" t="s">
        <v>27</v>
      </c>
    </row>
    <row r="823" spans="1:11" hidden="1" x14ac:dyDescent="0.2">
      <c r="A823" s="22" t="s">
        <v>124</v>
      </c>
      <c r="B823" s="22" t="s">
        <v>49</v>
      </c>
      <c r="C823" s="22" t="s">
        <v>109</v>
      </c>
      <c r="D823" s="22" t="s">
        <v>102</v>
      </c>
      <c r="E823" s="3">
        <v>1775</v>
      </c>
      <c r="F823" s="3">
        <v>2479</v>
      </c>
      <c r="G823" s="3">
        <v>54488</v>
      </c>
      <c r="I823" s="5" t="s">
        <v>27</v>
      </c>
      <c r="J823" s="3">
        <v>929584</v>
      </c>
      <c r="K823" s="5" t="s">
        <v>27</v>
      </c>
    </row>
    <row r="824" spans="1:11" hidden="1" x14ac:dyDescent="0.2">
      <c r="A824" s="22" t="s">
        <v>124</v>
      </c>
      <c r="B824" s="22" t="s">
        <v>49</v>
      </c>
      <c r="C824" s="22" t="s">
        <v>109</v>
      </c>
      <c r="D824" s="22" t="s">
        <v>103</v>
      </c>
      <c r="E824" s="3">
        <v>91</v>
      </c>
      <c r="F824" s="3">
        <v>309</v>
      </c>
      <c r="G824" s="3">
        <v>9099</v>
      </c>
      <c r="I824" s="5" t="s">
        <v>27</v>
      </c>
      <c r="J824" s="3">
        <v>221181</v>
      </c>
      <c r="K824" s="5" t="s">
        <v>27</v>
      </c>
    </row>
    <row r="825" spans="1:11" hidden="1" x14ac:dyDescent="0.2">
      <c r="A825" s="22" t="s">
        <v>124</v>
      </c>
      <c r="B825" s="22" t="s">
        <v>49</v>
      </c>
      <c r="C825" s="22" t="s">
        <v>109</v>
      </c>
      <c r="D825" s="22" t="s">
        <v>104</v>
      </c>
      <c r="E825" s="3">
        <v>128495</v>
      </c>
      <c r="F825" s="3">
        <v>130354</v>
      </c>
      <c r="G825" s="3">
        <v>458947</v>
      </c>
      <c r="I825" s="5" t="s">
        <v>27</v>
      </c>
      <c r="J825" s="3">
        <v>7011383</v>
      </c>
      <c r="K825" s="5" t="s">
        <v>27</v>
      </c>
    </row>
    <row r="826" spans="1:11" hidden="1" x14ac:dyDescent="0.2">
      <c r="A826" s="22" t="s">
        <v>124</v>
      </c>
      <c r="B826" s="22" t="s">
        <v>49</v>
      </c>
      <c r="C826" s="22" t="s">
        <v>109</v>
      </c>
      <c r="D826" s="22" t="s">
        <v>105</v>
      </c>
      <c r="E826" s="3">
        <v>83</v>
      </c>
      <c r="F826" s="3">
        <v>2283</v>
      </c>
      <c r="G826" s="3">
        <v>78783</v>
      </c>
      <c r="I826" s="5" t="s">
        <v>38</v>
      </c>
      <c r="J826" s="3">
        <v>2170147</v>
      </c>
      <c r="K826" s="5" t="s">
        <v>38</v>
      </c>
    </row>
    <row r="827" spans="1:11" hidden="1" x14ac:dyDescent="0.2">
      <c r="A827" s="22" t="s">
        <v>124</v>
      </c>
      <c r="B827" s="22" t="s">
        <v>51</v>
      </c>
      <c r="C827" s="22" t="s">
        <v>110</v>
      </c>
      <c r="D827" s="22" t="s">
        <v>97</v>
      </c>
      <c r="E827" s="3">
        <v>27256</v>
      </c>
      <c r="F827" s="3">
        <v>27957</v>
      </c>
      <c r="G827" s="3">
        <v>142927</v>
      </c>
      <c r="I827" s="5" t="s">
        <v>27</v>
      </c>
      <c r="J827" s="3">
        <v>4024036</v>
      </c>
      <c r="K827" s="5" t="s">
        <v>27</v>
      </c>
    </row>
    <row r="828" spans="1:11" hidden="1" x14ac:dyDescent="0.2">
      <c r="A828" s="22" t="s">
        <v>124</v>
      </c>
      <c r="B828" s="22" t="s">
        <v>51</v>
      </c>
      <c r="C828" s="22" t="s">
        <v>110</v>
      </c>
      <c r="D828" s="22" t="s">
        <v>98</v>
      </c>
      <c r="E828" s="3">
        <v>22055</v>
      </c>
      <c r="F828" s="3">
        <v>22060</v>
      </c>
      <c r="G828" s="3">
        <v>32403</v>
      </c>
      <c r="I828" s="5" t="s">
        <v>38</v>
      </c>
      <c r="J828" s="3">
        <v>830637</v>
      </c>
      <c r="K828" s="5" t="s">
        <v>27</v>
      </c>
    </row>
    <row r="829" spans="1:11" hidden="1" x14ac:dyDescent="0.2">
      <c r="A829" s="22" t="s">
        <v>124</v>
      </c>
      <c r="B829" s="22" t="s">
        <v>51</v>
      </c>
      <c r="C829" s="22" t="s">
        <v>110</v>
      </c>
      <c r="D829" s="22" t="s">
        <v>99</v>
      </c>
      <c r="E829" s="3">
        <v>3371</v>
      </c>
      <c r="F829" s="3">
        <v>3380</v>
      </c>
      <c r="G829" s="3">
        <v>21619</v>
      </c>
      <c r="I829" s="5" t="s">
        <v>27</v>
      </c>
      <c r="J829" s="3">
        <v>511091</v>
      </c>
      <c r="K829" s="5" t="s">
        <v>27</v>
      </c>
    </row>
    <row r="830" spans="1:11" hidden="1" x14ac:dyDescent="0.2">
      <c r="A830" s="22" t="s">
        <v>124</v>
      </c>
      <c r="B830" s="22" t="s">
        <v>51</v>
      </c>
      <c r="C830" s="22" t="s">
        <v>110</v>
      </c>
      <c r="D830" s="22" t="s">
        <v>100</v>
      </c>
      <c r="E830" s="3">
        <v>1232</v>
      </c>
      <c r="F830" s="3">
        <v>1247</v>
      </c>
      <c r="G830" s="3">
        <v>15985</v>
      </c>
      <c r="I830" s="5" t="s">
        <v>27</v>
      </c>
      <c r="J830" s="3">
        <v>392154</v>
      </c>
      <c r="K830" s="5" t="s">
        <v>27</v>
      </c>
    </row>
    <row r="831" spans="1:11" hidden="1" x14ac:dyDescent="0.2">
      <c r="A831" s="22" t="s">
        <v>124</v>
      </c>
      <c r="B831" s="22" t="s">
        <v>51</v>
      </c>
      <c r="C831" s="22" t="s">
        <v>110</v>
      </c>
      <c r="D831" s="22" t="s">
        <v>101</v>
      </c>
      <c r="E831" s="3">
        <v>26658</v>
      </c>
      <c r="F831" s="3">
        <v>26687</v>
      </c>
      <c r="G831" s="3">
        <v>70007</v>
      </c>
      <c r="I831" s="5" t="s">
        <v>27</v>
      </c>
      <c r="J831" s="3">
        <v>1733882</v>
      </c>
      <c r="K831" s="5" t="s">
        <v>27</v>
      </c>
    </row>
    <row r="832" spans="1:11" hidden="1" x14ac:dyDescent="0.2">
      <c r="A832" s="22" t="s">
        <v>124</v>
      </c>
      <c r="B832" s="22" t="s">
        <v>51</v>
      </c>
      <c r="C832" s="22" t="s">
        <v>110</v>
      </c>
      <c r="D832" s="22" t="s">
        <v>102</v>
      </c>
      <c r="E832" s="3">
        <v>466</v>
      </c>
      <c r="F832" s="3">
        <v>516</v>
      </c>
      <c r="G832" s="3">
        <v>15265</v>
      </c>
      <c r="I832" s="5" t="s">
        <v>27</v>
      </c>
      <c r="J832" s="3">
        <v>400733</v>
      </c>
      <c r="K832" s="5" t="s">
        <v>27</v>
      </c>
    </row>
    <row r="833" spans="1:11" hidden="1" x14ac:dyDescent="0.2">
      <c r="A833" s="22" t="s">
        <v>124</v>
      </c>
      <c r="B833" s="22" t="s">
        <v>51</v>
      </c>
      <c r="C833" s="22" t="s">
        <v>110</v>
      </c>
      <c r="D833" s="22" t="s">
        <v>103</v>
      </c>
      <c r="E833" s="3">
        <v>57</v>
      </c>
      <c r="F833" s="3">
        <v>148</v>
      </c>
      <c r="G833" s="3">
        <v>8532</v>
      </c>
      <c r="I833" s="5" t="s">
        <v>38</v>
      </c>
      <c r="J833" s="3">
        <v>323499</v>
      </c>
      <c r="K833" s="5" t="s">
        <v>38</v>
      </c>
    </row>
    <row r="834" spans="1:11" hidden="1" x14ac:dyDescent="0.2">
      <c r="A834" s="22" t="s">
        <v>124</v>
      </c>
      <c r="B834" s="22" t="s">
        <v>51</v>
      </c>
      <c r="C834" s="22" t="s">
        <v>110</v>
      </c>
      <c r="D834" s="22" t="s">
        <v>104</v>
      </c>
      <c r="E834" s="3">
        <v>27181</v>
      </c>
      <c r="F834" s="3">
        <v>27351</v>
      </c>
      <c r="G834" s="3">
        <v>93804</v>
      </c>
      <c r="I834" s="5" t="s">
        <v>27</v>
      </c>
      <c r="J834" s="3">
        <v>2458114</v>
      </c>
      <c r="K834" s="5" t="s">
        <v>27</v>
      </c>
    </row>
    <row r="835" spans="1:11" hidden="1" x14ac:dyDescent="0.2">
      <c r="A835" s="22" t="s">
        <v>124</v>
      </c>
      <c r="B835" s="22" t="s">
        <v>51</v>
      </c>
      <c r="C835" s="22" t="s">
        <v>110</v>
      </c>
      <c r="D835" s="22" t="s">
        <v>105</v>
      </c>
      <c r="E835" s="3">
        <v>75</v>
      </c>
      <c r="F835" s="3">
        <v>606</v>
      </c>
      <c r="G835" s="3">
        <v>49123</v>
      </c>
      <c r="I835" s="5" t="s">
        <v>38</v>
      </c>
      <c r="J835" s="3">
        <v>1565922</v>
      </c>
      <c r="K835" s="5" t="s">
        <v>27</v>
      </c>
    </row>
    <row r="836" spans="1:11" hidden="1" x14ac:dyDescent="0.2">
      <c r="A836" s="22" t="s">
        <v>124</v>
      </c>
      <c r="B836" s="22" t="s">
        <v>53</v>
      </c>
      <c r="C836" s="22" t="s">
        <v>54</v>
      </c>
      <c r="D836" s="22" t="s">
        <v>97</v>
      </c>
      <c r="E836" s="3">
        <v>4492</v>
      </c>
      <c r="F836" s="3">
        <v>8288</v>
      </c>
      <c r="G836" s="3">
        <v>141083</v>
      </c>
      <c r="I836" s="5" t="s">
        <v>38</v>
      </c>
      <c r="J836" s="3">
        <v>7434572</v>
      </c>
      <c r="K836" s="5" t="s">
        <v>38</v>
      </c>
    </row>
    <row r="837" spans="1:11" hidden="1" x14ac:dyDescent="0.2">
      <c r="A837" s="22" t="s">
        <v>124</v>
      </c>
      <c r="B837" s="22" t="s">
        <v>53</v>
      </c>
      <c r="C837" s="22" t="s">
        <v>54</v>
      </c>
      <c r="D837" s="22" t="s">
        <v>98</v>
      </c>
      <c r="E837" s="3">
        <v>3344</v>
      </c>
      <c r="F837" s="3">
        <v>3348</v>
      </c>
      <c r="G837" s="3">
        <v>5067</v>
      </c>
      <c r="I837" s="5" t="s">
        <v>38</v>
      </c>
      <c r="J837" s="3">
        <v>128522</v>
      </c>
      <c r="K837" s="5" t="s">
        <v>27</v>
      </c>
    </row>
    <row r="838" spans="1:11" hidden="1" x14ac:dyDescent="0.2">
      <c r="A838" s="22" t="s">
        <v>124</v>
      </c>
      <c r="B838" s="22" t="s">
        <v>53</v>
      </c>
      <c r="C838" s="22" t="s">
        <v>54</v>
      </c>
      <c r="D838" s="22" t="s">
        <v>99</v>
      </c>
      <c r="E838" s="3">
        <v>603</v>
      </c>
      <c r="F838" s="3">
        <v>608</v>
      </c>
      <c r="G838" s="3">
        <v>3895</v>
      </c>
      <c r="I838" s="5" t="s">
        <v>27</v>
      </c>
      <c r="J838" s="3">
        <v>94756</v>
      </c>
      <c r="K838" s="5" t="s">
        <v>27</v>
      </c>
    </row>
    <row r="839" spans="1:11" hidden="1" x14ac:dyDescent="0.2">
      <c r="A839" s="22" t="s">
        <v>124</v>
      </c>
      <c r="B839" s="22" t="s">
        <v>53</v>
      </c>
      <c r="C839" s="22" t="s">
        <v>54</v>
      </c>
      <c r="D839" s="22" t="s">
        <v>100</v>
      </c>
      <c r="E839" s="3">
        <v>258</v>
      </c>
      <c r="F839" s="3">
        <v>267</v>
      </c>
      <c r="G839" s="3">
        <v>3380</v>
      </c>
      <c r="I839" s="5" t="s">
        <v>27</v>
      </c>
      <c r="J839" s="3">
        <v>89275</v>
      </c>
      <c r="K839" s="5" t="s">
        <v>27</v>
      </c>
    </row>
    <row r="840" spans="1:11" hidden="1" x14ac:dyDescent="0.2">
      <c r="A840" s="22" t="s">
        <v>124</v>
      </c>
      <c r="B840" s="22" t="s">
        <v>53</v>
      </c>
      <c r="C840" s="22" t="s">
        <v>54</v>
      </c>
      <c r="D840" s="22" t="s">
        <v>101</v>
      </c>
      <c r="E840" s="3">
        <v>4205</v>
      </c>
      <c r="F840" s="3">
        <v>4223</v>
      </c>
      <c r="G840" s="3">
        <v>12342</v>
      </c>
      <c r="I840" s="5" t="s">
        <v>27</v>
      </c>
      <c r="J840" s="3">
        <v>312553</v>
      </c>
      <c r="K840" s="5" t="s">
        <v>27</v>
      </c>
    </row>
    <row r="841" spans="1:11" hidden="1" x14ac:dyDescent="0.2">
      <c r="A841" s="22" t="s">
        <v>124</v>
      </c>
      <c r="B841" s="22" t="s">
        <v>53</v>
      </c>
      <c r="C841" s="22" t="s">
        <v>54</v>
      </c>
      <c r="D841" s="22" t="s">
        <v>102</v>
      </c>
      <c r="E841" s="3">
        <v>156</v>
      </c>
      <c r="F841" s="3">
        <v>200</v>
      </c>
      <c r="G841" s="3">
        <v>6443</v>
      </c>
      <c r="I841" s="5" t="s">
        <v>27</v>
      </c>
      <c r="J841" s="3">
        <v>245110</v>
      </c>
      <c r="K841" s="5" t="s">
        <v>27</v>
      </c>
    </row>
    <row r="842" spans="1:11" hidden="1" x14ac:dyDescent="0.2">
      <c r="A842" s="22" t="s">
        <v>124</v>
      </c>
      <c r="B842" s="22" t="s">
        <v>53</v>
      </c>
      <c r="C842" s="22" t="s">
        <v>54</v>
      </c>
      <c r="D842" s="22" t="s">
        <v>103</v>
      </c>
      <c r="E842" s="3">
        <v>63</v>
      </c>
      <c r="F842" s="3">
        <v>124</v>
      </c>
      <c r="G842" s="3">
        <v>9686</v>
      </c>
      <c r="I842" s="5" t="s">
        <v>27</v>
      </c>
      <c r="J842" s="3">
        <v>545592</v>
      </c>
      <c r="K842" s="5" t="s">
        <v>27</v>
      </c>
    </row>
    <row r="843" spans="1:11" hidden="1" x14ac:dyDescent="0.2">
      <c r="A843" s="22" t="s">
        <v>124</v>
      </c>
      <c r="B843" s="22" t="s">
        <v>53</v>
      </c>
      <c r="C843" s="22" t="s">
        <v>54</v>
      </c>
      <c r="D843" s="22" t="s">
        <v>104</v>
      </c>
      <c r="E843" s="3">
        <v>4424</v>
      </c>
      <c r="F843" s="3">
        <v>4547</v>
      </c>
      <c r="G843" s="3">
        <v>28471</v>
      </c>
      <c r="I843" s="5" t="s">
        <v>27</v>
      </c>
      <c r="J843" s="3">
        <v>1103255</v>
      </c>
      <c r="K843" s="5" t="s">
        <v>27</v>
      </c>
    </row>
    <row r="844" spans="1:11" hidden="1" x14ac:dyDescent="0.2">
      <c r="A844" s="22" t="s">
        <v>124</v>
      </c>
      <c r="B844" s="22" t="s">
        <v>53</v>
      </c>
      <c r="C844" s="22" t="s">
        <v>54</v>
      </c>
      <c r="D844" s="22" t="s">
        <v>105</v>
      </c>
      <c r="E844" s="3">
        <v>68</v>
      </c>
      <c r="F844" s="3">
        <v>3741</v>
      </c>
      <c r="G844" s="3">
        <v>0</v>
      </c>
      <c r="H844" s="5" t="s">
        <v>125</v>
      </c>
      <c r="I844" s="5" t="s">
        <v>78</v>
      </c>
      <c r="J844" s="3">
        <v>6331317</v>
      </c>
      <c r="K844" s="5" t="s">
        <v>38</v>
      </c>
    </row>
    <row r="845" spans="1:11" hidden="1" x14ac:dyDescent="0.2">
      <c r="A845" s="22" t="s">
        <v>124</v>
      </c>
      <c r="B845" s="22" t="s">
        <v>55</v>
      </c>
      <c r="C845" s="22" t="s">
        <v>111</v>
      </c>
      <c r="D845" s="22" t="s">
        <v>97</v>
      </c>
      <c r="E845" s="3">
        <v>56186</v>
      </c>
      <c r="F845" s="3">
        <v>69930</v>
      </c>
      <c r="G845" s="3">
        <v>444107</v>
      </c>
      <c r="I845" s="5" t="s">
        <v>38</v>
      </c>
      <c r="J845" s="3">
        <v>25093823</v>
      </c>
      <c r="K845" s="5" t="s">
        <v>27</v>
      </c>
    </row>
    <row r="846" spans="1:11" hidden="1" x14ac:dyDescent="0.2">
      <c r="A846" s="22" t="s">
        <v>124</v>
      </c>
      <c r="B846" s="22" t="s">
        <v>55</v>
      </c>
      <c r="C846" s="22" t="s">
        <v>111</v>
      </c>
      <c r="D846" s="22" t="s">
        <v>98</v>
      </c>
      <c r="E846" s="3">
        <v>50558</v>
      </c>
      <c r="F846" s="3">
        <v>50574</v>
      </c>
      <c r="G846" s="3">
        <v>86160</v>
      </c>
      <c r="I846" s="5" t="s">
        <v>38</v>
      </c>
      <c r="J846" s="3">
        <v>2190094</v>
      </c>
      <c r="K846" s="5" t="s">
        <v>27</v>
      </c>
    </row>
    <row r="847" spans="1:11" hidden="1" x14ac:dyDescent="0.2">
      <c r="A847" s="22" t="s">
        <v>124</v>
      </c>
      <c r="B847" s="22" t="s">
        <v>55</v>
      </c>
      <c r="C847" s="22" t="s">
        <v>111</v>
      </c>
      <c r="D847" s="22" t="s">
        <v>99</v>
      </c>
      <c r="E847" s="3">
        <v>4393</v>
      </c>
      <c r="F847" s="3">
        <v>4435</v>
      </c>
      <c r="G847" s="3">
        <v>26490</v>
      </c>
      <c r="I847" s="5" t="s">
        <v>27</v>
      </c>
      <c r="J847" s="3">
        <v>761929</v>
      </c>
      <c r="K847" s="5" t="s">
        <v>27</v>
      </c>
    </row>
    <row r="848" spans="1:11" hidden="1" x14ac:dyDescent="0.2">
      <c r="A848" s="22" t="s">
        <v>124</v>
      </c>
      <c r="B848" s="22" t="s">
        <v>55</v>
      </c>
      <c r="C848" s="22" t="s">
        <v>111</v>
      </c>
      <c r="D848" s="22" t="s">
        <v>100</v>
      </c>
      <c r="E848" s="3">
        <v>731</v>
      </c>
      <c r="F848" s="3">
        <v>795</v>
      </c>
      <c r="G848" s="3">
        <v>9057</v>
      </c>
      <c r="I848" s="5" t="s">
        <v>27</v>
      </c>
      <c r="J848" s="3">
        <v>346322</v>
      </c>
      <c r="K848" s="5" t="s">
        <v>27</v>
      </c>
    </row>
    <row r="849" spans="1:11" hidden="1" x14ac:dyDescent="0.2">
      <c r="A849" s="22" t="s">
        <v>124</v>
      </c>
      <c r="B849" s="22" t="s">
        <v>55</v>
      </c>
      <c r="C849" s="22" t="s">
        <v>111</v>
      </c>
      <c r="D849" s="22" t="s">
        <v>101</v>
      </c>
      <c r="E849" s="3">
        <v>55682</v>
      </c>
      <c r="F849" s="3">
        <v>55804</v>
      </c>
      <c r="G849" s="3">
        <v>121707</v>
      </c>
      <c r="I849" s="5" t="s">
        <v>27</v>
      </c>
      <c r="J849" s="3">
        <v>3298345</v>
      </c>
      <c r="K849" s="5" t="s">
        <v>27</v>
      </c>
    </row>
    <row r="850" spans="1:11" hidden="1" x14ac:dyDescent="0.2">
      <c r="A850" s="22" t="s">
        <v>124</v>
      </c>
      <c r="B850" s="22" t="s">
        <v>55</v>
      </c>
      <c r="C850" s="22" t="s">
        <v>111</v>
      </c>
      <c r="D850" s="22" t="s">
        <v>102</v>
      </c>
      <c r="E850" s="3">
        <v>314</v>
      </c>
      <c r="F850" s="3">
        <v>543</v>
      </c>
      <c r="G850" s="3">
        <v>11958</v>
      </c>
      <c r="I850" s="5" t="s">
        <v>27</v>
      </c>
      <c r="J850" s="3">
        <v>839501</v>
      </c>
      <c r="K850" s="5" t="s">
        <v>27</v>
      </c>
    </row>
    <row r="851" spans="1:11" hidden="1" x14ac:dyDescent="0.2">
      <c r="A851" s="22" t="s">
        <v>124</v>
      </c>
      <c r="B851" s="22" t="s">
        <v>55</v>
      </c>
      <c r="C851" s="22" t="s">
        <v>111</v>
      </c>
      <c r="D851" s="22" t="s">
        <v>103</v>
      </c>
      <c r="E851" s="3">
        <v>106</v>
      </c>
      <c r="F851" s="3">
        <v>500</v>
      </c>
      <c r="G851" s="3">
        <v>16537</v>
      </c>
      <c r="I851" s="5" t="s">
        <v>27</v>
      </c>
      <c r="J851" s="3">
        <v>1600030</v>
      </c>
      <c r="K851" s="5" t="s">
        <v>27</v>
      </c>
    </row>
    <row r="852" spans="1:11" hidden="1" x14ac:dyDescent="0.2">
      <c r="A852" s="22" t="s">
        <v>124</v>
      </c>
      <c r="B852" s="22" t="s">
        <v>55</v>
      </c>
      <c r="C852" s="22" t="s">
        <v>111</v>
      </c>
      <c r="D852" s="22" t="s">
        <v>104</v>
      </c>
      <c r="E852" s="3">
        <v>56102</v>
      </c>
      <c r="F852" s="3">
        <v>56847</v>
      </c>
      <c r="G852" s="3">
        <v>150202</v>
      </c>
      <c r="I852" s="5" t="s">
        <v>27</v>
      </c>
      <c r="J852" s="3">
        <v>5737876</v>
      </c>
      <c r="K852" s="5" t="s">
        <v>27</v>
      </c>
    </row>
    <row r="853" spans="1:11" hidden="1" x14ac:dyDescent="0.2">
      <c r="A853" s="22" t="s">
        <v>124</v>
      </c>
      <c r="B853" s="22" t="s">
        <v>55</v>
      </c>
      <c r="C853" s="22" t="s">
        <v>111</v>
      </c>
      <c r="D853" s="22" t="s">
        <v>105</v>
      </c>
      <c r="E853" s="3">
        <v>84</v>
      </c>
      <c r="F853" s="3">
        <v>13083</v>
      </c>
      <c r="G853" s="3">
        <v>293905</v>
      </c>
      <c r="I853" s="5" t="s">
        <v>38</v>
      </c>
      <c r="J853" s="3">
        <v>19355947</v>
      </c>
      <c r="K853" s="5" t="s">
        <v>27</v>
      </c>
    </row>
    <row r="854" spans="1:11" hidden="1" x14ac:dyDescent="0.2">
      <c r="A854" s="22" t="s">
        <v>124</v>
      </c>
      <c r="B854" s="22" t="s">
        <v>57</v>
      </c>
      <c r="C854" s="22" t="s">
        <v>112</v>
      </c>
      <c r="D854" s="22" t="s">
        <v>97</v>
      </c>
      <c r="E854" s="3">
        <v>32608</v>
      </c>
      <c r="F854" s="3">
        <v>34503</v>
      </c>
      <c r="G854" s="3">
        <v>104427</v>
      </c>
      <c r="I854" s="5" t="s">
        <v>38</v>
      </c>
      <c r="J854" s="3">
        <v>2878322</v>
      </c>
      <c r="K854" s="5" t="s">
        <v>27</v>
      </c>
    </row>
    <row r="855" spans="1:11" hidden="1" x14ac:dyDescent="0.2">
      <c r="A855" s="22" t="s">
        <v>124</v>
      </c>
      <c r="B855" s="22" t="s">
        <v>57</v>
      </c>
      <c r="C855" s="22" t="s">
        <v>112</v>
      </c>
      <c r="D855" s="22" t="s">
        <v>98</v>
      </c>
      <c r="E855" s="3">
        <v>28418</v>
      </c>
      <c r="F855" s="3">
        <v>28449</v>
      </c>
      <c r="G855" s="3">
        <v>42316</v>
      </c>
      <c r="I855" s="5" t="s">
        <v>38</v>
      </c>
      <c r="J855" s="3">
        <v>882294</v>
      </c>
      <c r="K855" s="5" t="s">
        <v>27</v>
      </c>
    </row>
    <row r="856" spans="1:11" hidden="1" x14ac:dyDescent="0.2">
      <c r="A856" s="22" t="s">
        <v>124</v>
      </c>
      <c r="B856" s="22" t="s">
        <v>57</v>
      </c>
      <c r="C856" s="22" t="s">
        <v>112</v>
      </c>
      <c r="D856" s="22" t="s">
        <v>99</v>
      </c>
      <c r="E856" s="3">
        <v>2811</v>
      </c>
      <c r="F856" s="3">
        <v>2886</v>
      </c>
      <c r="G856" s="3">
        <v>17725</v>
      </c>
      <c r="I856" s="5" t="s">
        <v>27</v>
      </c>
      <c r="J856" s="3">
        <v>412398</v>
      </c>
      <c r="K856" s="5" t="s">
        <v>27</v>
      </c>
    </row>
    <row r="857" spans="1:11" hidden="1" x14ac:dyDescent="0.2">
      <c r="A857" s="22" t="s">
        <v>124</v>
      </c>
      <c r="B857" s="22" t="s">
        <v>57</v>
      </c>
      <c r="C857" s="22" t="s">
        <v>112</v>
      </c>
      <c r="D857" s="22" t="s">
        <v>100</v>
      </c>
      <c r="E857" s="3">
        <v>886</v>
      </c>
      <c r="F857" s="3">
        <v>1033</v>
      </c>
      <c r="G857" s="3">
        <v>11314</v>
      </c>
      <c r="I857" s="5" t="s">
        <v>27</v>
      </c>
      <c r="J857" s="3">
        <v>267966</v>
      </c>
      <c r="K857" s="5" t="s">
        <v>27</v>
      </c>
    </row>
    <row r="858" spans="1:11" hidden="1" x14ac:dyDescent="0.2">
      <c r="A858" s="22" t="s">
        <v>124</v>
      </c>
      <c r="B858" s="22" t="s">
        <v>57</v>
      </c>
      <c r="C858" s="22" t="s">
        <v>112</v>
      </c>
      <c r="D858" s="22" t="s">
        <v>101</v>
      </c>
      <c r="E858" s="3">
        <v>32115</v>
      </c>
      <c r="F858" s="3">
        <v>32368</v>
      </c>
      <c r="G858" s="3">
        <v>71355</v>
      </c>
      <c r="I858" s="5" t="s">
        <v>38</v>
      </c>
      <c r="J858" s="3">
        <v>1562658</v>
      </c>
      <c r="K858" s="5" t="s">
        <v>27</v>
      </c>
    </row>
    <row r="859" spans="1:11" hidden="1" x14ac:dyDescent="0.2">
      <c r="A859" s="22" t="s">
        <v>124</v>
      </c>
      <c r="B859" s="22" t="s">
        <v>57</v>
      </c>
      <c r="C859" s="22" t="s">
        <v>112</v>
      </c>
      <c r="D859" s="22" t="s">
        <v>102</v>
      </c>
      <c r="E859" s="3">
        <v>394</v>
      </c>
      <c r="F859" s="3">
        <v>637</v>
      </c>
      <c r="G859" s="3">
        <v>12305</v>
      </c>
      <c r="I859" s="5" t="s">
        <v>27</v>
      </c>
      <c r="J859" s="3">
        <v>372356</v>
      </c>
      <c r="K859" s="5" t="s">
        <v>27</v>
      </c>
    </row>
    <row r="860" spans="1:11" hidden="1" x14ac:dyDescent="0.2">
      <c r="A860" s="22" t="s">
        <v>124</v>
      </c>
      <c r="B860" s="22" t="s">
        <v>57</v>
      </c>
      <c r="C860" s="22" t="s">
        <v>112</v>
      </c>
      <c r="D860" s="22" t="s">
        <v>103</v>
      </c>
      <c r="E860" s="3">
        <v>57</v>
      </c>
      <c r="F860" s="3">
        <v>206</v>
      </c>
      <c r="G860" s="3">
        <v>8099</v>
      </c>
      <c r="I860" s="5" t="s">
        <v>27</v>
      </c>
      <c r="J860" s="3">
        <v>382452</v>
      </c>
      <c r="K860" s="5" t="s">
        <v>27</v>
      </c>
    </row>
    <row r="861" spans="1:11" hidden="1" x14ac:dyDescent="0.2">
      <c r="A861" s="22" t="s">
        <v>124</v>
      </c>
      <c r="B861" s="22" t="s">
        <v>57</v>
      </c>
      <c r="C861" s="22" t="s">
        <v>112</v>
      </c>
      <c r="D861" s="22" t="s">
        <v>104</v>
      </c>
      <c r="E861" s="3">
        <v>32566</v>
      </c>
      <c r="F861" s="3">
        <v>33211</v>
      </c>
      <c r="G861" s="3">
        <v>91759</v>
      </c>
      <c r="I861" s="5" t="s">
        <v>38</v>
      </c>
      <c r="J861" s="3">
        <v>2317466</v>
      </c>
      <c r="K861" s="5" t="s">
        <v>27</v>
      </c>
    </row>
    <row r="862" spans="1:11" hidden="1" x14ac:dyDescent="0.2">
      <c r="A862" s="22" t="s">
        <v>124</v>
      </c>
      <c r="B862" s="22" t="s">
        <v>57</v>
      </c>
      <c r="C862" s="22" t="s">
        <v>112</v>
      </c>
      <c r="D862" s="22" t="s">
        <v>105</v>
      </c>
      <c r="E862" s="3">
        <v>42</v>
      </c>
      <c r="F862" s="3">
        <v>1292</v>
      </c>
      <c r="G862" s="3">
        <v>0</v>
      </c>
      <c r="H862" s="5" t="s">
        <v>86</v>
      </c>
      <c r="I862" s="5" t="s">
        <v>80</v>
      </c>
      <c r="J862" s="3">
        <v>0</v>
      </c>
      <c r="K862" s="5" t="s">
        <v>80</v>
      </c>
    </row>
    <row r="863" spans="1:11" hidden="1" x14ac:dyDescent="0.2">
      <c r="A863" s="22" t="s">
        <v>124</v>
      </c>
      <c r="B863" s="22" t="s">
        <v>59</v>
      </c>
      <c r="C863" s="22" t="s">
        <v>113</v>
      </c>
      <c r="D863" s="22" t="s">
        <v>97</v>
      </c>
      <c r="E863" s="3">
        <v>128578</v>
      </c>
      <c r="F863" s="3">
        <v>130111</v>
      </c>
      <c r="G863" s="3">
        <v>462888</v>
      </c>
      <c r="I863" s="5" t="s">
        <v>27</v>
      </c>
      <c r="J863" s="3">
        <v>14261344</v>
      </c>
      <c r="K863" s="5" t="s">
        <v>27</v>
      </c>
    </row>
    <row r="864" spans="1:11" hidden="1" x14ac:dyDescent="0.2">
      <c r="A864" s="22" t="s">
        <v>124</v>
      </c>
      <c r="B864" s="22" t="s">
        <v>59</v>
      </c>
      <c r="C864" s="22" t="s">
        <v>113</v>
      </c>
      <c r="D864" s="22" t="s">
        <v>98</v>
      </c>
      <c r="E864" s="3">
        <v>110812</v>
      </c>
      <c r="F864" s="3">
        <v>110828</v>
      </c>
      <c r="G864" s="3">
        <v>176362</v>
      </c>
      <c r="I864" s="5" t="s">
        <v>38</v>
      </c>
      <c r="J864" s="3">
        <v>4877000</v>
      </c>
      <c r="K864" s="5" t="s">
        <v>27</v>
      </c>
    </row>
    <row r="865" spans="1:11" hidden="1" x14ac:dyDescent="0.2">
      <c r="A865" s="22" t="s">
        <v>124</v>
      </c>
      <c r="B865" s="22" t="s">
        <v>59</v>
      </c>
      <c r="C865" s="22" t="s">
        <v>113</v>
      </c>
      <c r="D865" s="22" t="s">
        <v>99</v>
      </c>
      <c r="E865" s="3">
        <v>12657</v>
      </c>
      <c r="F865" s="3">
        <v>12672</v>
      </c>
      <c r="G865" s="3">
        <v>80159</v>
      </c>
      <c r="I865" s="5" t="s">
        <v>27</v>
      </c>
      <c r="J865" s="3">
        <v>2255475</v>
      </c>
      <c r="K865" s="5" t="s">
        <v>27</v>
      </c>
    </row>
    <row r="866" spans="1:11" hidden="1" x14ac:dyDescent="0.2">
      <c r="A866" s="22" t="s">
        <v>124</v>
      </c>
      <c r="B866" s="22" t="s">
        <v>59</v>
      </c>
      <c r="C866" s="22" t="s">
        <v>113</v>
      </c>
      <c r="D866" s="22" t="s">
        <v>100</v>
      </c>
      <c r="E866" s="3">
        <v>3755</v>
      </c>
      <c r="F866" s="3">
        <v>3804</v>
      </c>
      <c r="G866" s="3">
        <v>48270</v>
      </c>
      <c r="I866" s="5" t="s">
        <v>27</v>
      </c>
      <c r="J866" s="3">
        <v>1355759</v>
      </c>
      <c r="K866" s="5" t="s">
        <v>27</v>
      </c>
    </row>
    <row r="867" spans="1:11" hidden="1" x14ac:dyDescent="0.2">
      <c r="A867" s="22" t="s">
        <v>124</v>
      </c>
      <c r="B867" s="22" t="s">
        <v>59</v>
      </c>
      <c r="C867" s="22" t="s">
        <v>113</v>
      </c>
      <c r="D867" s="22" t="s">
        <v>101</v>
      </c>
      <c r="E867" s="3">
        <v>127224</v>
      </c>
      <c r="F867" s="3">
        <v>127304</v>
      </c>
      <c r="G867" s="3">
        <v>304791</v>
      </c>
      <c r="I867" s="5" t="s">
        <v>38</v>
      </c>
      <c r="J867" s="3">
        <v>8488234</v>
      </c>
      <c r="K867" s="5" t="s">
        <v>27</v>
      </c>
    </row>
    <row r="868" spans="1:11" hidden="1" x14ac:dyDescent="0.2">
      <c r="A868" s="22" t="s">
        <v>124</v>
      </c>
      <c r="B868" s="22" t="s">
        <v>59</v>
      </c>
      <c r="C868" s="22" t="s">
        <v>113</v>
      </c>
      <c r="D868" s="22" t="s">
        <v>102</v>
      </c>
      <c r="E868" s="3">
        <v>1148</v>
      </c>
      <c r="F868" s="3">
        <v>1425</v>
      </c>
      <c r="G868" s="3">
        <v>37258</v>
      </c>
      <c r="I868" s="5" t="s">
        <v>27</v>
      </c>
      <c r="J868" s="3">
        <v>1118275</v>
      </c>
      <c r="K868" s="5" t="s">
        <v>27</v>
      </c>
    </row>
    <row r="869" spans="1:11" hidden="1" x14ac:dyDescent="0.2">
      <c r="A869" s="22" t="s">
        <v>124</v>
      </c>
      <c r="B869" s="22" t="s">
        <v>59</v>
      </c>
      <c r="C869" s="22" t="s">
        <v>113</v>
      </c>
      <c r="D869" s="22" t="s">
        <v>103</v>
      </c>
      <c r="E869" s="3">
        <v>103</v>
      </c>
      <c r="F869" s="3">
        <v>174</v>
      </c>
      <c r="G869" s="3">
        <v>16133</v>
      </c>
      <c r="I869" s="5" t="s">
        <v>27</v>
      </c>
      <c r="J869" s="3">
        <v>672721</v>
      </c>
      <c r="K869" s="5" t="s">
        <v>27</v>
      </c>
    </row>
    <row r="870" spans="1:11" hidden="1" x14ac:dyDescent="0.2">
      <c r="A870" s="22" t="s">
        <v>124</v>
      </c>
      <c r="B870" s="22" t="s">
        <v>59</v>
      </c>
      <c r="C870" s="22" t="s">
        <v>113</v>
      </c>
      <c r="D870" s="22" t="s">
        <v>104</v>
      </c>
      <c r="E870" s="3">
        <v>128475</v>
      </c>
      <c r="F870" s="3">
        <v>128903</v>
      </c>
      <c r="G870" s="3">
        <v>358182</v>
      </c>
      <c r="I870" s="5" t="s">
        <v>27</v>
      </c>
      <c r="J870" s="3">
        <v>10279230</v>
      </c>
      <c r="K870" s="5" t="s">
        <v>27</v>
      </c>
    </row>
    <row r="871" spans="1:11" hidden="1" x14ac:dyDescent="0.2">
      <c r="A871" s="22" t="s">
        <v>124</v>
      </c>
      <c r="B871" s="22" t="s">
        <v>59</v>
      </c>
      <c r="C871" s="22" t="s">
        <v>113</v>
      </c>
      <c r="D871" s="22" t="s">
        <v>105</v>
      </c>
      <c r="E871" s="3">
        <v>103</v>
      </c>
      <c r="F871" s="3">
        <v>1208</v>
      </c>
      <c r="G871" s="3">
        <v>104706</v>
      </c>
      <c r="I871" s="5" t="s">
        <v>38</v>
      </c>
      <c r="J871" s="3">
        <v>3982114</v>
      </c>
      <c r="K871" s="5" t="s">
        <v>38</v>
      </c>
    </row>
    <row r="872" spans="1:11" hidden="1" x14ac:dyDescent="0.2">
      <c r="A872" s="22" t="s">
        <v>124</v>
      </c>
      <c r="B872" s="22" t="s">
        <v>61</v>
      </c>
      <c r="C872" s="22" t="s">
        <v>114</v>
      </c>
      <c r="D872" s="22" t="s">
        <v>97</v>
      </c>
      <c r="E872" s="3">
        <v>432</v>
      </c>
      <c r="F872" s="3">
        <v>1953</v>
      </c>
      <c r="G872" s="3">
        <v>46831</v>
      </c>
      <c r="I872" s="5" t="s">
        <v>38</v>
      </c>
      <c r="J872" s="3">
        <v>4383806</v>
      </c>
      <c r="K872" s="5" t="s">
        <v>38</v>
      </c>
    </row>
    <row r="873" spans="1:11" hidden="1" x14ac:dyDescent="0.2">
      <c r="A873" s="22" t="s">
        <v>124</v>
      </c>
      <c r="B873" s="22" t="s">
        <v>61</v>
      </c>
      <c r="C873" s="22" t="s">
        <v>114</v>
      </c>
      <c r="D873" s="22" t="s">
        <v>98</v>
      </c>
      <c r="E873" s="3">
        <v>99</v>
      </c>
      <c r="F873" s="3">
        <v>99</v>
      </c>
      <c r="G873" s="3">
        <v>122</v>
      </c>
      <c r="I873" s="5" t="s">
        <v>38</v>
      </c>
      <c r="J873" s="3">
        <v>35568</v>
      </c>
      <c r="K873" s="5" t="s">
        <v>27</v>
      </c>
    </row>
    <row r="874" spans="1:11" hidden="1" x14ac:dyDescent="0.2">
      <c r="A874" s="22" t="s">
        <v>124</v>
      </c>
      <c r="B874" s="22" t="s">
        <v>61</v>
      </c>
      <c r="C874" s="22" t="s">
        <v>114</v>
      </c>
      <c r="D874" s="22" t="s">
        <v>99</v>
      </c>
      <c r="E874" s="3">
        <v>23</v>
      </c>
      <c r="F874" s="3">
        <v>23</v>
      </c>
      <c r="G874" s="3">
        <v>119</v>
      </c>
      <c r="I874" s="5" t="s">
        <v>27</v>
      </c>
      <c r="J874" s="3">
        <v>5583</v>
      </c>
      <c r="K874" s="5" t="s">
        <v>27</v>
      </c>
    </row>
    <row r="875" spans="1:11" hidden="1" x14ac:dyDescent="0.2">
      <c r="A875" s="22" t="s">
        <v>124</v>
      </c>
      <c r="B875" s="22" t="s">
        <v>61</v>
      </c>
      <c r="C875" s="22" t="s">
        <v>114</v>
      </c>
      <c r="D875" s="22" t="s">
        <v>100</v>
      </c>
      <c r="E875" s="3">
        <v>17</v>
      </c>
      <c r="F875" s="3">
        <v>17</v>
      </c>
      <c r="G875" s="3">
        <v>0</v>
      </c>
      <c r="H875" s="5" t="s">
        <v>84</v>
      </c>
      <c r="I875" s="5" t="s">
        <v>80</v>
      </c>
      <c r="J875" s="3">
        <v>0</v>
      </c>
      <c r="K875" s="5" t="s">
        <v>80</v>
      </c>
    </row>
    <row r="876" spans="1:11" hidden="1" x14ac:dyDescent="0.2">
      <c r="A876" s="22" t="s">
        <v>124</v>
      </c>
      <c r="B876" s="22" t="s">
        <v>61</v>
      </c>
      <c r="C876" s="22" t="s">
        <v>114</v>
      </c>
      <c r="D876" s="22" t="s">
        <v>101</v>
      </c>
      <c r="E876" s="3">
        <v>139</v>
      </c>
      <c r="F876" s="3">
        <v>139</v>
      </c>
      <c r="G876" s="3">
        <v>329</v>
      </c>
      <c r="I876" s="5" t="s">
        <v>38</v>
      </c>
      <c r="J876" s="3">
        <v>45057</v>
      </c>
      <c r="K876" s="5" t="s">
        <v>27</v>
      </c>
    </row>
    <row r="877" spans="1:11" hidden="1" x14ac:dyDescent="0.2">
      <c r="A877" s="22" t="s">
        <v>124</v>
      </c>
      <c r="B877" s="22" t="s">
        <v>61</v>
      </c>
      <c r="C877" s="22" t="s">
        <v>114</v>
      </c>
      <c r="D877" s="22" t="s">
        <v>102</v>
      </c>
      <c r="E877" s="3">
        <v>43</v>
      </c>
      <c r="F877" s="3">
        <v>43</v>
      </c>
      <c r="G877" s="3">
        <v>635</v>
      </c>
      <c r="I877" s="5" t="s">
        <v>38</v>
      </c>
      <c r="J877" s="3">
        <v>39628</v>
      </c>
      <c r="K877" s="5" t="s">
        <v>27</v>
      </c>
    </row>
    <row r="878" spans="1:11" hidden="1" x14ac:dyDescent="0.2">
      <c r="A878" s="22" t="s">
        <v>124</v>
      </c>
      <c r="B878" s="22" t="s">
        <v>61</v>
      </c>
      <c r="C878" s="22" t="s">
        <v>114</v>
      </c>
      <c r="D878" s="22" t="s">
        <v>103</v>
      </c>
      <c r="E878" s="3">
        <v>78</v>
      </c>
      <c r="F878" s="3">
        <v>89</v>
      </c>
      <c r="G878" s="3">
        <v>2287</v>
      </c>
      <c r="I878" s="5" t="s">
        <v>27</v>
      </c>
      <c r="J878" s="3">
        <v>152151</v>
      </c>
      <c r="K878" s="5" t="s">
        <v>27</v>
      </c>
    </row>
    <row r="879" spans="1:11" hidden="1" x14ac:dyDescent="0.2">
      <c r="A879" s="22" t="s">
        <v>124</v>
      </c>
      <c r="B879" s="22" t="s">
        <v>61</v>
      </c>
      <c r="C879" s="22" t="s">
        <v>114</v>
      </c>
      <c r="D879" s="22" t="s">
        <v>104</v>
      </c>
      <c r="E879" s="3">
        <v>260</v>
      </c>
      <c r="F879" s="3">
        <v>271</v>
      </c>
      <c r="G879" s="3">
        <v>3251</v>
      </c>
      <c r="I879" s="5" t="s">
        <v>27</v>
      </c>
      <c r="J879" s="3">
        <v>236836</v>
      </c>
      <c r="K879" s="5" t="s">
        <v>27</v>
      </c>
    </row>
    <row r="880" spans="1:11" hidden="1" x14ac:dyDescent="0.2">
      <c r="A880" s="22" t="s">
        <v>124</v>
      </c>
      <c r="B880" s="22" t="s">
        <v>61</v>
      </c>
      <c r="C880" s="22" t="s">
        <v>114</v>
      </c>
      <c r="D880" s="22" t="s">
        <v>105</v>
      </c>
      <c r="E880" s="3">
        <v>172</v>
      </c>
      <c r="F880" s="3">
        <v>1682</v>
      </c>
      <c r="G880" s="3">
        <v>43580</v>
      </c>
      <c r="I880" s="5" t="s">
        <v>38</v>
      </c>
      <c r="J880" s="3">
        <v>4146970</v>
      </c>
      <c r="K880" s="5" t="s">
        <v>38</v>
      </c>
    </row>
    <row r="881" spans="1:11" hidden="1" x14ac:dyDescent="0.2">
      <c r="A881" s="22" t="s">
        <v>124</v>
      </c>
      <c r="B881" s="22" t="s">
        <v>63</v>
      </c>
      <c r="C881" s="22" t="s">
        <v>115</v>
      </c>
      <c r="D881" s="22" t="s">
        <v>97</v>
      </c>
      <c r="E881" s="3">
        <v>67231</v>
      </c>
      <c r="F881" s="3">
        <v>68979</v>
      </c>
      <c r="G881" s="3">
        <v>487528</v>
      </c>
      <c r="I881" s="5" t="s">
        <v>27</v>
      </c>
      <c r="J881" s="3">
        <v>11196287</v>
      </c>
      <c r="K881" s="5" t="s">
        <v>27</v>
      </c>
    </row>
    <row r="882" spans="1:11" hidden="1" x14ac:dyDescent="0.2">
      <c r="A882" s="22" t="s">
        <v>124</v>
      </c>
      <c r="B882" s="22" t="s">
        <v>63</v>
      </c>
      <c r="C882" s="22" t="s">
        <v>115</v>
      </c>
      <c r="D882" s="22" t="s">
        <v>98</v>
      </c>
      <c r="E882" s="3">
        <v>54182</v>
      </c>
      <c r="F882" s="3">
        <v>54185</v>
      </c>
      <c r="G882" s="3">
        <v>76275</v>
      </c>
      <c r="I882" s="5" t="s">
        <v>38</v>
      </c>
      <c r="J882" s="3">
        <v>1778259</v>
      </c>
      <c r="K882" s="5" t="s">
        <v>27</v>
      </c>
    </row>
    <row r="883" spans="1:11" hidden="1" x14ac:dyDescent="0.2">
      <c r="A883" s="22" t="s">
        <v>124</v>
      </c>
      <c r="B883" s="22" t="s">
        <v>63</v>
      </c>
      <c r="C883" s="22" t="s">
        <v>115</v>
      </c>
      <c r="D883" s="22" t="s">
        <v>99</v>
      </c>
      <c r="E883" s="3">
        <v>8240</v>
      </c>
      <c r="F883" s="3">
        <v>8247</v>
      </c>
      <c r="G883" s="3">
        <v>52968</v>
      </c>
      <c r="I883" s="5" t="s">
        <v>27</v>
      </c>
      <c r="J883" s="3">
        <v>915019</v>
      </c>
      <c r="K883" s="5" t="s">
        <v>27</v>
      </c>
    </row>
    <row r="884" spans="1:11" hidden="1" x14ac:dyDescent="0.2">
      <c r="A884" s="22" t="s">
        <v>124</v>
      </c>
      <c r="B884" s="22" t="s">
        <v>63</v>
      </c>
      <c r="C884" s="22" t="s">
        <v>115</v>
      </c>
      <c r="D884" s="22" t="s">
        <v>100</v>
      </c>
      <c r="E884" s="3">
        <v>3116</v>
      </c>
      <c r="F884" s="3">
        <v>3126</v>
      </c>
      <c r="G884" s="3">
        <v>40941</v>
      </c>
      <c r="I884" s="5" t="s">
        <v>27</v>
      </c>
      <c r="J884" s="3">
        <v>729398</v>
      </c>
      <c r="K884" s="5" t="s">
        <v>27</v>
      </c>
    </row>
    <row r="885" spans="1:11" hidden="1" x14ac:dyDescent="0.2">
      <c r="A885" s="22" t="s">
        <v>124</v>
      </c>
      <c r="B885" s="22" t="s">
        <v>63</v>
      </c>
      <c r="C885" s="22" t="s">
        <v>115</v>
      </c>
      <c r="D885" s="22" t="s">
        <v>101</v>
      </c>
      <c r="E885" s="3">
        <v>65538</v>
      </c>
      <c r="F885" s="3">
        <v>65558</v>
      </c>
      <c r="G885" s="3">
        <v>170184</v>
      </c>
      <c r="I885" s="5" t="s">
        <v>27</v>
      </c>
      <c r="J885" s="3">
        <v>3422676</v>
      </c>
      <c r="K885" s="5" t="s">
        <v>27</v>
      </c>
    </row>
    <row r="886" spans="1:11" hidden="1" x14ac:dyDescent="0.2">
      <c r="A886" s="22" t="s">
        <v>124</v>
      </c>
      <c r="B886" s="22" t="s">
        <v>63</v>
      </c>
      <c r="C886" s="22" t="s">
        <v>115</v>
      </c>
      <c r="D886" s="22" t="s">
        <v>102</v>
      </c>
      <c r="E886" s="3">
        <v>1397</v>
      </c>
      <c r="F886" s="3">
        <v>1436</v>
      </c>
      <c r="G886" s="3">
        <v>48979</v>
      </c>
      <c r="I886" s="5" t="s">
        <v>27</v>
      </c>
      <c r="J886" s="3">
        <v>909624</v>
      </c>
      <c r="K886" s="5" t="s">
        <v>27</v>
      </c>
    </row>
    <row r="887" spans="1:11" hidden="1" x14ac:dyDescent="0.2">
      <c r="A887" s="22" t="s">
        <v>124</v>
      </c>
      <c r="B887" s="22" t="s">
        <v>63</v>
      </c>
      <c r="C887" s="22" t="s">
        <v>115</v>
      </c>
      <c r="D887" s="22" t="s">
        <v>103</v>
      </c>
      <c r="E887" s="3">
        <v>183</v>
      </c>
      <c r="F887" s="3">
        <v>209</v>
      </c>
      <c r="G887" s="3">
        <v>30698</v>
      </c>
      <c r="I887" s="5" t="s">
        <v>27</v>
      </c>
      <c r="J887" s="3">
        <v>775989</v>
      </c>
      <c r="K887" s="5" t="s">
        <v>27</v>
      </c>
    </row>
    <row r="888" spans="1:11" hidden="1" x14ac:dyDescent="0.2">
      <c r="A888" s="22" t="s">
        <v>124</v>
      </c>
      <c r="B888" s="22" t="s">
        <v>63</v>
      </c>
      <c r="C888" s="22" t="s">
        <v>115</v>
      </c>
      <c r="D888" s="22" t="s">
        <v>104</v>
      </c>
      <c r="E888" s="3">
        <v>67118</v>
      </c>
      <c r="F888" s="3">
        <v>67203</v>
      </c>
      <c r="G888" s="3">
        <v>249861</v>
      </c>
      <c r="I888" s="5" t="s">
        <v>27</v>
      </c>
      <c r="J888" s="3">
        <v>5108289</v>
      </c>
      <c r="K888" s="5" t="s">
        <v>27</v>
      </c>
    </row>
    <row r="889" spans="1:11" hidden="1" x14ac:dyDescent="0.2">
      <c r="A889" s="22" t="s">
        <v>124</v>
      </c>
      <c r="B889" s="22" t="s">
        <v>63</v>
      </c>
      <c r="C889" s="22" t="s">
        <v>115</v>
      </c>
      <c r="D889" s="22" t="s">
        <v>105</v>
      </c>
      <c r="E889" s="3">
        <v>113</v>
      </c>
      <c r="F889" s="3">
        <v>1776</v>
      </c>
      <c r="G889" s="3">
        <v>237667</v>
      </c>
      <c r="I889" s="5" t="s">
        <v>38</v>
      </c>
      <c r="J889" s="3">
        <v>6087998</v>
      </c>
      <c r="K889" s="5" t="s">
        <v>38</v>
      </c>
    </row>
    <row r="890" spans="1:11" hidden="1" x14ac:dyDescent="0.2">
      <c r="A890" s="22" t="s">
        <v>124</v>
      </c>
      <c r="B890" s="22" t="s">
        <v>65</v>
      </c>
      <c r="C890" s="22" t="s">
        <v>116</v>
      </c>
      <c r="D890" s="22" t="s">
        <v>97</v>
      </c>
      <c r="E890" s="3">
        <v>8488</v>
      </c>
      <c r="F890" s="3">
        <v>8745</v>
      </c>
      <c r="G890" s="3">
        <v>84528</v>
      </c>
      <c r="I890" s="5" t="s">
        <v>27</v>
      </c>
      <c r="J890" s="3">
        <v>2306375</v>
      </c>
      <c r="K890" s="5" t="s">
        <v>27</v>
      </c>
    </row>
    <row r="891" spans="1:11" hidden="1" x14ac:dyDescent="0.2">
      <c r="A891" s="22" t="s">
        <v>124</v>
      </c>
      <c r="B891" s="22" t="s">
        <v>65</v>
      </c>
      <c r="C891" s="22" t="s">
        <v>116</v>
      </c>
      <c r="D891" s="22" t="s">
        <v>98</v>
      </c>
      <c r="E891" s="3">
        <v>5513</v>
      </c>
      <c r="F891" s="3">
        <v>5515</v>
      </c>
      <c r="G891" s="3">
        <v>8381</v>
      </c>
      <c r="I891" s="5" t="s">
        <v>38</v>
      </c>
      <c r="J891" s="3">
        <v>130561</v>
      </c>
      <c r="K891" s="5" t="s">
        <v>27</v>
      </c>
    </row>
    <row r="892" spans="1:11" hidden="1" x14ac:dyDescent="0.2">
      <c r="A892" s="22" t="s">
        <v>124</v>
      </c>
      <c r="B892" s="22" t="s">
        <v>65</v>
      </c>
      <c r="C892" s="22" t="s">
        <v>116</v>
      </c>
      <c r="D892" s="22" t="s">
        <v>99</v>
      </c>
      <c r="E892" s="3">
        <v>1571</v>
      </c>
      <c r="F892" s="3">
        <v>1571</v>
      </c>
      <c r="G892" s="3">
        <v>10359</v>
      </c>
      <c r="I892" s="5" t="s">
        <v>27</v>
      </c>
      <c r="J892" s="3">
        <v>97989</v>
      </c>
      <c r="K892" s="5" t="s">
        <v>27</v>
      </c>
    </row>
    <row r="893" spans="1:11" hidden="1" x14ac:dyDescent="0.2">
      <c r="A893" s="22" t="s">
        <v>124</v>
      </c>
      <c r="B893" s="22" t="s">
        <v>65</v>
      </c>
      <c r="C893" s="22" t="s">
        <v>116</v>
      </c>
      <c r="D893" s="22" t="s">
        <v>100</v>
      </c>
      <c r="E893" s="3">
        <v>764</v>
      </c>
      <c r="F893" s="3">
        <v>791</v>
      </c>
      <c r="G893" s="3">
        <v>10039</v>
      </c>
      <c r="I893" s="5" t="s">
        <v>27</v>
      </c>
      <c r="J893" s="3">
        <v>109270</v>
      </c>
      <c r="K893" s="5" t="s">
        <v>27</v>
      </c>
    </row>
    <row r="894" spans="1:11" hidden="1" x14ac:dyDescent="0.2">
      <c r="A894" s="22" t="s">
        <v>124</v>
      </c>
      <c r="B894" s="22" t="s">
        <v>65</v>
      </c>
      <c r="C894" s="22" t="s">
        <v>116</v>
      </c>
      <c r="D894" s="22" t="s">
        <v>101</v>
      </c>
      <c r="E894" s="3">
        <v>7848</v>
      </c>
      <c r="F894" s="3">
        <v>7877</v>
      </c>
      <c r="G894" s="3">
        <v>28779</v>
      </c>
      <c r="I894" s="5" t="s">
        <v>27</v>
      </c>
      <c r="J894" s="3">
        <v>337820</v>
      </c>
      <c r="K894" s="5" t="s">
        <v>27</v>
      </c>
    </row>
    <row r="895" spans="1:11" hidden="1" x14ac:dyDescent="0.2">
      <c r="A895" s="22" t="s">
        <v>124</v>
      </c>
      <c r="B895" s="22" t="s">
        <v>65</v>
      </c>
      <c r="C895" s="22" t="s">
        <v>116</v>
      </c>
      <c r="D895" s="22" t="s">
        <v>102</v>
      </c>
      <c r="E895" s="3">
        <v>542</v>
      </c>
      <c r="F895" s="3">
        <v>612</v>
      </c>
      <c r="G895" s="3">
        <v>20570</v>
      </c>
      <c r="I895" s="5" t="s">
        <v>27</v>
      </c>
      <c r="J895" s="3">
        <v>477748</v>
      </c>
      <c r="K895" s="5" t="s">
        <v>27</v>
      </c>
    </row>
    <row r="896" spans="1:11" hidden="1" x14ac:dyDescent="0.2">
      <c r="A896" s="22" t="s">
        <v>124</v>
      </c>
      <c r="B896" s="22" t="s">
        <v>65</v>
      </c>
      <c r="C896" s="22" t="s">
        <v>116</v>
      </c>
      <c r="D896" s="22" t="s">
        <v>103</v>
      </c>
      <c r="E896" s="3">
        <v>73</v>
      </c>
      <c r="F896" s="3">
        <v>86</v>
      </c>
      <c r="G896" s="3">
        <v>10462</v>
      </c>
      <c r="I896" s="5" t="s">
        <v>27</v>
      </c>
      <c r="J896" s="3">
        <v>326332</v>
      </c>
      <c r="K896" s="5" t="s">
        <v>27</v>
      </c>
    </row>
    <row r="897" spans="1:11" hidden="1" x14ac:dyDescent="0.2">
      <c r="A897" s="22" t="s">
        <v>124</v>
      </c>
      <c r="B897" s="22" t="s">
        <v>65</v>
      </c>
      <c r="C897" s="22" t="s">
        <v>116</v>
      </c>
      <c r="D897" s="22" t="s">
        <v>104</v>
      </c>
      <c r="E897" s="3">
        <v>8463</v>
      </c>
      <c r="F897" s="3">
        <v>8575</v>
      </c>
      <c r="G897" s="3">
        <v>59811</v>
      </c>
      <c r="I897" s="5" t="s">
        <v>27</v>
      </c>
      <c r="J897" s="3">
        <v>1141900</v>
      </c>
      <c r="K897" s="5" t="s">
        <v>27</v>
      </c>
    </row>
    <row r="898" spans="1:11" hidden="1" x14ac:dyDescent="0.2">
      <c r="A898" s="22" t="s">
        <v>124</v>
      </c>
      <c r="B898" s="22" t="s">
        <v>65</v>
      </c>
      <c r="C898" s="22" t="s">
        <v>116</v>
      </c>
      <c r="D898" s="22" t="s">
        <v>105</v>
      </c>
      <c r="E898" s="3">
        <v>25</v>
      </c>
      <c r="F898" s="3">
        <v>170</v>
      </c>
      <c r="G898" s="3">
        <v>24717</v>
      </c>
      <c r="I898" s="5" t="s">
        <v>38</v>
      </c>
      <c r="J898" s="3">
        <v>1164475</v>
      </c>
      <c r="K898" s="5" t="s">
        <v>38</v>
      </c>
    </row>
    <row r="899" spans="1:11" hidden="1" x14ac:dyDescent="0.2">
      <c r="A899" s="22" t="s">
        <v>124</v>
      </c>
      <c r="B899" s="22" t="s">
        <v>67</v>
      </c>
      <c r="C899" s="22" t="s">
        <v>117</v>
      </c>
      <c r="D899" s="22" t="s">
        <v>97</v>
      </c>
      <c r="E899" s="3">
        <v>137251</v>
      </c>
      <c r="F899" s="3">
        <v>139261</v>
      </c>
      <c r="G899" s="3">
        <v>712384</v>
      </c>
      <c r="I899" s="5" t="s">
        <v>27</v>
      </c>
      <c r="J899" s="3">
        <v>18194820</v>
      </c>
      <c r="K899" s="5" t="s">
        <v>27</v>
      </c>
    </row>
    <row r="900" spans="1:11" hidden="1" x14ac:dyDescent="0.2">
      <c r="A900" s="22" t="s">
        <v>124</v>
      </c>
      <c r="B900" s="22" t="s">
        <v>67</v>
      </c>
      <c r="C900" s="22" t="s">
        <v>117</v>
      </c>
      <c r="D900" s="22" t="s">
        <v>98</v>
      </c>
      <c r="E900" s="3">
        <v>94145</v>
      </c>
      <c r="F900" s="3">
        <v>94181</v>
      </c>
      <c r="G900" s="3">
        <v>186802</v>
      </c>
      <c r="I900" s="5" t="s">
        <v>27</v>
      </c>
      <c r="J900" s="3">
        <v>4151249</v>
      </c>
      <c r="K900" s="5" t="s">
        <v>27</v>
      </c>
    </row>
    <row r="901" spans="1:11" hidden="1" x14ac:dyDescent="0.2">
      <c r="A901" s="22" t="s">
        <v>124</v>
      </c>
      <c r="B901" s="22" t="s">
        <v>67</v>
      </c>
      <c r="C901" s="22" t="s">
        <v>117</v>
      </c>
      <c r="D901" s="22" t="s">
        <v>99</v>
      </c>
      <c r="E901" s="3">
        <v>32301</v>
      </c>
      <c r="F901" s="3">
        <v>32362</v>
      </c>
      <c r="G901" s="3">
        <v>206764</v>
      </c>
      <c r="I901" s="5" t="s">
        <v>27</v>
      </c>
      <c r="J901" s="3">
        <v>4950706</v>
      </c>
      <c r="K901" s="5" t="s">
        <v>27</v>
      </c>
    </row>
    <row r="902" spans="1:11" hidden="1" x14ac:dyDescent="0.2">
      <c r="A902" s="22" t="s">
        <v>124</v>
      </c>
      <c r="B902" s="22" t="s">
        <v>67</v>
      </c>
      <c r="C902" s="22" t="s">
        <v>117</v>
      </c>
      <c r="D902" s="22" t="s">
        <v>100</v>
      </c>
      <c r="E902" s="3">
        <v>8432</v>
      </c>
      <c r="F902" s="3">
        <v>8599</v>
      </c>
      <c r="G902" s="3">
        <v>105726</v>
      </c>
      <c r="I902" s="5" t="s">
        <v>27</v>
      </c>
      <c r="J902" s="3">
        <v>2507381</v>
      </c>
      <c r="K902" s="5" t="s">
        <v>27</v>
      </c>
    </row>
    <row r="903" spans="1:11" hidden="1" x14ac:dyDescent="0.2">
      <c r="A903" s="22" t="s">
        <v>124</v>
      </c>
      <c r="B903" s="22" t="s">
        <v>67</v>
      </c>
      <c r="C903" s="22" t="s">
        <v>117</v>
      </c>
      <c r="D903" s="22" t="s">
        <v>101</v>
      </c>
      <c r="E903" s="3">
        <v>134878</v>
      </c>
      <c r="F903" s="3">
        <v>135142</v>
      </c>
      <c r="G903" s="3">
        <v>499292</v>
      </c>
      <c r="I903" s="5" t="s">
        <v>27</v>
      </c>
      <c r="J903" s="3">
        <v>11609336</v>
      </c>
      <c r="K903" s="5" t="s">
        <v>27</v>
      </c>
    </row>
    <row r="904" spans="1:11" hidden="1" x14ac:dyDescent="0.2">
      <c r="A904" s="22" t="s">
        <v>124</v>
      </c>
      <c r="B904" s="22" t="s">
        <v>67</v>
      </c>
      <c r="C904" s="22" t="s">
        <v>117</v>
      </c>
      <c r="D904" s="22" t="s">
        <v>102</v>
      </c>
      <c r="E904" s="3">
        <v>1998</v>
      </c>
      <c r="F904" s="3">
        <v>2166</v>
      </c>
      <c r="G904" s="3">
        <v>67885</v>
      </c>
      <c r="I904" s="5" t="s">
        <v>27</v>
      </c>
      <c r="J904" s="3">
        <v>1314328</v>
      </c>
      <c r="K904" s="5" t="s">
        <v>27</v>
      </c>
    </row>
    <row r="905" spans="1:11" hidden="1" x14ac:dyDescent="0.2">
      <c r="A905" s="22" t="s">
        <v>124</v>
      </c>
      <c r="B905" s="22" t="s">
        <v>67</v>
      </c>
      <c r="C905" s="22" t="s">
        <v>117</v>
      </c>
      <c r="D905" s="22" t="s">
        <v>103</v>
      </c>
      <c r="E905" s="3">
        <v>222</v>
      </c>
      <c r="F905" s="3">
        <v>433</v>
      </c>
      <c r="G905" s="3">
        <v>34588</v>
      </c>
      <c r="I905" s="5" t="s">
        <v>27</v>
      </c>
      <c r="J905" s="3">
        <v>807703</v>
      </c>
      <c r="K905" s="5" t="s">
        <v>27</v>
      </c>
    </row>
    <row r="906" spans="1:11" hidden="1" x14ac:dyDescent="0.2">
      <c r="A906" s="22" t="s">
        <v>124</v>
      </c>
      <c r="B906" s="22" t="s">
        <v>67</v>
      </c>
      <c r="C906" s="22" t="s">
        <v>117</v>
      </c>
      <c r="D906" s="22" t="s">
        <v>104</v>
      </c>
      <c r="E906" s="3">
        <v>137098</v>
      </c>
      <c r="F906" s="3">
        <v>137741</v>
      </c>
      <c r="G906" s="3">
        <v>601765</v>
      </c>
      <c r="I906" s="5" t="s">
        <v>27</v>
      </c>
      <c r="J906" s="3">
        <v>13731367</v>
      </c>
      <c r="K906" s="5" t="s">
        <v>27</v>
      </c>
    </row>
    <row r="907" spans="1:11" hidden="1" x14ac:dyDescent="0.2">
      <c r="A907" s="22" t="s">
        <v>124</v>
      </c>
      <c r="B907" s="22" t="s">
        <v>67</v>
      </c>
      <c r="C907" s="22" t="s">
        <v>117</v>
      </c>
      <c r="D907" s="22" t="s">
        <v>105</v>
      </c>
      <c r="E907" s="3">
        <v>153</v>
      </c>
      <c r="F907" s="3">
        <v>1520</v>
      </c>
      <c r="G907" s="3">
        <v>110619</v>
      </c>
      <c r="I907" s="5" t="s">
        <v>38</v>
      </c>
      <c r="J907" s="3">
        <v>4463453</v>
      </c>
      <c r="K907" s="5" t="s">
        <v>38</v>
      </c>
    </row>
    <row r="908" spans="1:11" hidden="1" x14ac:dyDescent="0.2">
      <c r="A908" s="22" t="s">
        <v>124</v>
      </c>
      <c r="B908" s="22" t="s">
        <v>69</v>
      </c>
      <c r="C908" s="22" t="s">
        <v>118</v>
      </c>
      <c r="D908" s="22" t="s">
        <v>97</v>
      </c>
      <c r="E908" s="3">
        <v>11252</v>
      </c>
      <c r="F908" s="3">
        <v>11540</v>
      </c>
      <c r="G908" s="3">
        <v>95872</v>
      </c>
      <c r="I908" s="5" t="s">
        <v>27</v>
      </c>
      <c r="J908" s="3">
        <v>2629702</v>
      </c>
      <c r="K908" s="5" t="s">
        <v>38</v>
      </c>
    </row>
    <row r="909" spans="1:11" hidden="1" x14ac:dyDescent="0.2">
      <c r="A909" s="22" t="s">
        <v>124</v>
      </c>
      <c r="B909" s="22" t="s">
        <v>69</v>
      </c>
      <c r="C909" s="22" t="s">
        <v>118</v>
      </c>
      <c r="D909" s="22" t="s">
        <v>98</v>
      </c>
      <c r="E909" s="3">
        <v>8542</v>
      </c>
      <c r="F909" s="3">
        <v>8543</v>
      </c>
      <c r="G909" s="3">
        <v>12064</v>
      </c>
      <c r="I909" s="5" t="s">
        <v>38</v>
      </c>
      <c r="J909" s="3">
        <v>294377</v>
      </c>
      <c r="K909" s="5" t="s">
        <v>27</v>
      </c>
    </row>
    <row r="910" spans="1:11" hidden="1" x14ac:dyDescent="0.2">
      <c r="A910" s="22" t="s">
        <v>124</v>
      </c>
      <c r="B910" s="22" t="s">
        <v>69</v>
      </c>
      <c r="C910" s="22" t="s">
        <v>118</v>
      </c>
      <c r="D910" s="22" t="s">
        <v>99</v>
      </c>
      <c r="E910" s="3">
        <v>1590</v>
      </c>
      <c r="F910" s="3">
        <v>1592</v>
      </c>
      <c r="G910" s="3">
        <v>10254</v>
      </c>
      <c r="I910" s="5" t="s">
        <v>27</v>
      </c>
      <c r="J910" s="3">
        <v>140192</v>
      </c>
      <c r="K910" s="5" t="s">
        <v>27</v>
      </c>
    </row>
    <row r="911" spans="1:11" hidden="1" x14ac:dyDescent="0.2">
      <c r="A911" s="22" t="s">
        <v>124</v>
      </c>
      <c r="B911" s="22" t="s">
        <v>69</v>
      </c>
      <c r="C911" s="22" t="s">
        <v>118</v>
      </c>
      <c r="D911" s="22" t="s">
        <v>100</v>
      </c>
      <c r="E911" s="3">
        <v>687</v>
      </c>
      <c r="F911" s="3">
        <v>697</v>
      </c>
      <c r="G911" s="3">
        <v>8896</v>
      </c>
      <c r="I911" s="5" t="s">
        <v>27</v>
      </c>
      <c r="J911" s="3">
        <v>125349</v>
      </c>
      <c r="K911" s="5" t="s">
        <v>27</v>
      </c>
    </row>
    <row r="912" spans="1:11" hidden="1" x14ac:dyDescent="0.2">
      <c r="A912" s="22" t="s">
        <v>124</v>
      </c>
      <c r="B912" s="22" t="s">
        <v>69</v>
      </c>
      <c r="C912" s="22" t="s">
        <v>118</v>
      </c>
      <c r="D912" s="22" t="s">
        <v>101</v>
      </c>
      <c r="E912" s="3">
        <v>10819</v>
      </c>
      <c r="F912" s="3">
        <v>10832</v>
      </c>
      <c r="G912" s="3">
        <v>31214</v>
      </c>
      <c r="I912" s="5" t="s">
        <v>27</v>
      </c>
      <c r="J912" s="3">
        <v>559918</v>
      </c>
      <c r="K912" s="5" t="s">
        <v>27</v>
      </c>
    </row>
    <row r="913" spans="1:11" hidden="1" x14ac:dyDescent="0.2">
      <c r="A913" s="22" t="s">
        <v>124</v>
      </c>
      <c r="B913" s="22" t="s">
        <v>69</v>
      </c>
      <c r="C913" s="22" t="s">
        <v>118</v>
      </c>
      <c r="D913" s="22" t="s">
        <v>102</v>
      </c>
      <c r="E913" s="3">
        <v>331</v>
      </c>
      <c r="F913" s="3">
        <v>358</v>
      </c>
      <c r="G913" s="3">
        <v>11326</v>
      </c>
      <c r="I913" s="5" t="s">
        <v>27</v>
      </c>
      <c r="J913" s="3">
        <v>193679</v>
      </c>
      <c r="K913" s="5" t="s">
        <v>27</v>
      </c>
    </row>
    <row r="914" spans="1:11" hidden="1" x14ac:dyDescent="0.2">
      <c r="A914" s="22" t="s">
        <v>124</v>
      </c>
      <c r="B914" s="22" t="s">
        <v>69</v>
      </c>
      <c r="C914" s="22" t="s">
        <v>118</v>
      </c>
      <c r="D914" s="22" t="s">
        <v>103</v>
      </c>
      <c r="E914" s="3">
        <v>49</v>
      </c>
      <c r="F914" s="3">
        <v>79</v>
      </c>
      <c r="G914" s="3">
        <v>8408</v>
      </c>
      <c r="I914" s="5" t="s">
        <v>27</v>
      </c>
      <c r="J914" s="3">
        <v>360899</v>
      </c>
      <c r="K914" s="5" t="s">
        <v>27</v>
      </c>
    </row>
    <row r="915" spans="1:11" hidden="1" x14ac:dyDescent="0.2">
      <c r="A915" s="22" t="s">
        <v>124</v>
      </c>
      <c r="B915" s="22" t="s">
        <v>69</v>
      </c>
      <c r="C915" s="22" t="s">
        <v>118</v>
      </c>
      <c r="D915" s="22" t="s">
        <v>104</v>
      </c>
      <c r="E915" s="3">
        <v>11199</v>
      </c>
      <c r="F915" s="3">
        <v>11269</v>
      </c>
      <c r="G915" s="3">
        <v>50948</v>
      </c>
      <c r="I915" s="5" t="s">
        <v>27</v>
      </c>
      <c r="J915" s="3">
        <v>1114496</v>
      </c>
      <c r="K915" s="5" t="s">
        <v>27</v>
      </c>
    </row>
    <row r="916" spans="1:11" hidden="1" x14ac:dyDescent="0.2">
      <c r="A916" s="22" t="s">
        <v>124</v>
      </c>
      <c r="B916" s="22" t="s">
        <v>69</v>
      </c>
      <c r="C916" s="22" t="s">
        <v>118</v>
      </c>
      <c r="D916" s="22" t="s">
        <v>105</v>
      </c>
      <c r="E916" s="3">
        <v>53</v>
      </c>
      <c r="F916" s="3">
        <v>271</v>
      </c>
      <c r="G916" s="3">
        <v>44924</v>
      </c>
      <c r="I916" s="5" t="s">
        <v>38</v>
      </c>
      <c r="J916" s="3">
        <v>1515206</v>
      </c>
      <c r="K916" s="5" t="s">
        <v>38</v>
      </c>
    </row>
    <row r="917" spans="1:11" hidden="1" x14ac:dyDescent="0.2">
      <c r="A917" s="22" t="s">
        <v>124</v>
      </c>
      <c r="B917" s="22" t="s">
        <v>71</v>
      </c>
      <c r="C917" s="22" t="s">
        <v>119</v>
      </c>
      <c r="D917" s="22" t="s">
        <v>97</v>
      </c>
      <c r="E917" s="3">
        <v>94531</v>
      </c>
      <c r="F917" s="3">
        <v>99877</v>
      </c>
      <c r="G917" s="3">
        <v>838590</v>
      </c>
      <c r="I917" s="5" t="s">
        <v>27</v>
      </c>
      <c r="J917" s="3">
        <v>10887296</v>
      </c>
      <c r="K917" s="5" t="s">
        <v>27</v>
      </c>
    </row>
    <row r="918" spans="1:11" hidden="1" x14ac:dyDescent="0.2">
      <c r="A918" s="22" t="s">
        <v>124</v>
      </c>
      <c r="B918" s="22" t="s">
        <v>71</v>
      </c>
      <c r="C918" s="22" t="s">
        <v>119</v>
      </c>
      <c r="D918" s="22" t="s">
        <v>98</v>
      </c>
      <c r="E918" s="3">
        <v>57742</v>
      </c>
      <c r="F918" s="3">
        <v>57758</v>
      </c>
      <c r="G918" s="3">
        <v>95329</v>
      </c>
      <c r="I918" s="5" t="s">
        <v>27</v>
      </c>
      <c r="J918" s="3">
        <v>1294653</v>
      </c>
      <c r="K918" s="5" t="s">
        <v>27</v>
      </c>
    </row>
    <row r="919" spans="1:11" hidden="1" x14ac:dyDescent="0.2">
      <c r="A919" s="22" t="s">
        <v>124</v>
      </c>
      <c r="B919" s="22" t="s">
        <v>71</v>
      </c>
      <c r="C919" s="22" t="s">
        <v>119</v>
      </c>
      <c r="D919" s="22" t="s">
        <v>99</v>
      </c>
      <c r="E919" s="3">
        <v>19377</v>
      </c>
      <c r="F919" s="3">
        <v>19425</v>
      </c>
      <c r="G919" s="3">
        <v>126859</v>
      </c>
      <c r="I919" s="5" t="s">
        <v>27</v>
      </c>
      <c r="J919" s="3">
        <v>1178292</v>
      </c>
      <c r="K919" s="5" t="s">
        <v>27</v>
      </c>
    </row>
    <row r="920" spans="1:11" hidden="1" x14ac:dyDescent="0.2">
      <c r="A920" s="22" t="s">
        <v>124</v>
      </c>
      <c r="B920" s="22" t="s">
        <v>71</v>
      </c>
      <c r="C920" s="22" t="s">
        <v>119</v>
      </c>
      <c r="D920" s="22" t="s">
        <v>100</v>
      </c>
      <c r="E920" s="3">
        <v>11309</v>
      </c>
      <c r="F920" s="3">
        <v>11437</v>
      </c>
      <c r="G920" s="3">
        <v>149000</v>
      </c>
      <c r="I920" s="5" t="s">
        <v>27</v>
      </c>
      <c r="J920" s="3">
        <v>1409687</v>
      </c>
      <c r="K920" s="5" t="s">
        <v>27</v>
      </c>
    </row>
    <row r="921" spans="1:11" hidden="1" x14ac:dyDescent="0.2">
      <c r="A921" s="22" t="s">
        <v>124</v>
      </c>
      <c r="B921" s="22" t="s">
        <v>71</v>
      </c>
      <c r="C921" s="22" t="s">
        <v>119</v>
      </c>
      <c r="D921" s="22" t="s">
        <v>101</v>
      </c>
      <c r="E921" s="3">
        <v>88428</v>
      </c>
      <c r="F921" s="3">
        <v>88620</v>
      </c>
      <c r="G921" s="3">
        <v>371188</v>
      </c>
      <c r="I921" s="5" t="s">
        <v>27</v>
      </c>
      <c r="J921" s="3">
        <v>3882632</v>
      </c>
      <c r="K921" s="5" t="s">
        <v>27</v>
      </c>
    </row>
    <row r="922" spans="1:11" hidden="1" x14ac:dyDescent="0.2">
      <c r="A922" s="22" t="s">
        <v>124</v>
      </c>
      <c r="B922" s="22" t="s">
        <v>71</v>
      </c>
      <c r="C922" s="22" t="s">
        <v>119</v>
      </c>
      <c r="D922" s="22" t="s">
        <v>102</v>
      </c>
      <c r="E922" s="3">
        <v>5584</v>
      </c>
      <c r="F922" s="3">
        <v>6212</v>
      </c>
      <c r="G922" s="3">
        <v>187900</v>
      </c>
      <c r="I922" s="5" t="s">
        <v>27</v>
      </c>
      <c r="J922" s="3">
        <v>2095712</v>
      </c>
      <c r="K922" s="5" t="s">
        <v>27</v>
      </c>
    </row>
    <row r="923" spans="1:11" hidden="1" x14ac:dyDescent="0.2">
      <c r="A923" s="22" t="s">
        <v>124</v>
      </c>
      <c r="B923" s="22" t="s">
        <v>71</v>
      </c>
      <c r="C923" s="22" t="s">
        <v>119</v>
      </c>
      <c r="D923" s="22" t="s">
        <v>103</v>
      </c>
      <c r="E923" s="3">
        <v>397</v>
      </c>
      <c r="F923" s="3">
        <v>1118</v>
      </c>
      <c r="G923" s="3">
        <v>62643</v>
      </c>
      <c r="I923" s="5" t="s">
        <v>27</v>
      </c>
      <c r="J923" s="3">
        <v>830130</v>
      </c>
      <c r="K923" s="5" t="s">
        <v>27</v>
      </c>
    </row>
    <row r="924" spans="1:11" hidden="1" x14ac:dyDescent="0.2">
      <c r="A924" s="22" t="s">
        <v>124</v>
      </c>
      <c r="B924" s="22" t="s">
        <v>71</v>
      </c>
      <c r="C924" s="22" t="s">
        <v>119</v>
      </c>
      <c r="D924" s="22" t="s">
        <v>104</v>
      </c>
      <c r="E924" s="3">
        <v>94409</v>
      </c>
      <c r="F924" s="3">
        <v>95950</v>
      </c>
      <c r="G924" s="3">
        <v>621731</v>
      </c>
      <c r="I924" s="5" t="s">
        <v>27</v>
      </c>
      <c r="J924" s="3">
        <v>6808474</v>
      </c>
      <c r="K924" s="5" t="s">
        <v>27</v>
      </c>
    </row>
    <row r="925" spans="1:11" hidden="1" x14ac:dyDescent="0.2">
      <c r="A925" s="22" t="s">
        <v>124</v>
      </c>
      <c r="B925" s="22" t="s">
        <v>71</v>
      </c>
      <c r="C925" s="22" t="s">
        <v>119</v>
      </c>
      <c r="D925" s="22" t="s">
        <v>105</v>
      </c>
      <c r="E925" s="3">
        <v>122</v>
      </c>
      <c r="F925" s="3">
        <v>3927</v>
      </c>
      <c r="G925" s="3">
        <v>216859</v>
      </c>
      <c r="I925" s="5" t="s">
        <v>38</v>
      </c>
      <c r="J925" s="3">
        <v>4078822</v>
      </c>
      <c r="K925" s="5" t="s">
        <v>38</v>
      </c>
    </row>
    <row r="926" spans="1:11" hidden="1" x14ac:dyDescent="0.2">
      <c r="A926" s="22" t="s">
        <v>124</v>
      </c>
      <c r="B926" s="22" t="s">
        <v>73</v>
      </c>
      <c r="C926" s="22" t="s">
        <v>120</v>
      </c>
      <c r="D926" s="22" t="s">
        <v>97</v>
      </c>
      <c r="E926" s="3">
        <v>98550</v>
      </c>
      <c r="F926" s="3">
        <v>99290</v>
      </c>
      <c r="G926" s="3">
        <v>296264</v>
      </c>
      <c r="I926" s="5" t="s">
        <v>27</v>
      </c>
      <c r="J926" s="3">
        <v>5367646</v>
      </c>
      <c r="K926" s="5" t="s">
        <v>27</v>
      </c>
    </row>
    <row r="927" spans="1:11" hidden="1" x14ac:dyDescent="0.2">
      <c r="A927" s="22" t="s">
        <v>124</v>
      </c>
      <c r="B927" s="22" t="s">
        <v>73</v>
      </c>
      <c r="C927" s="22" t="s">
        <v>120</v>
      </c>
      <c r="D927" s="22" t="s">
        <v>98</v>
      </c>
      <c r="E927" s="3">
        <v>81836</v>
      </c>
      <c r="F927" s="3">
        <v>81860</v>
      </c>
      <c r="G927" s="3">
        <v>140289</v>
      </c>
      <c r="I927" s="5" t="s">
        <v>27</v>
      </c>
      <c r="J927" s="3">
        <v>2547092</v>
      </c>
      <c r="K927" s="5" t="s">
        <v>27</v>
      </c>
    </row>
    <row r="928" spans="1:11" hidden="1" x14ac:dyDescent="0.2">
      <c r="A928" s="22" t="s">
        <v>124</v>
      </c>
      <c r="B928" s="22" t="s">
        <v>73</v>
      </c>
      <c r="C928" s="22" t="s">
        <v>120</v>
      </c>
      <c r="D928" s="22" t="s">
        <v>99</v>
      </c>
      <c r="E928" s="3">
        <v>12618</v>
      </c>
      <c r="F928" s="3">
        <v>12699</v>
      </c>
      <c r="G928" s="3">
        <v>79480</v>
      </c>
      <c r="I928" s="5" t="s">
        <v>27</v>
      </c>
      <c r="J928" s="3">
        <v>1371017</v>
      </c>
      <c r="K928" s="5" t="s">
        <v>27</v>
      </c>
    </row>
    <row r="929" spans="1:15" hidden="1" x14ac:dyDescent="0.2">
      <c r="A929" s="22" t="s">
        <v>124</v>
      </c>
      <c r="B929" s="22" t="s">
        <v>73</v>
      </c>
      <c r="C929" s="22" t="s">
        <v>120</v>
      </c>
      <c r="D929" s="22" t="s">
        <v>100</v>
      </c>
      <c r="E929" s="3">
        <v>3230</v>
      </c>
      <c r="F929" s="3">
        <v>3355</v>
      </c>
      <c r="G929" s="3">
        <v>40266</v>
      </c>
      <c r="I929" s="5" t="s">
        <v>27</v>
      </c>
      <c r="J929" s="3">
        <v>678158</v>
      </c>
      <c r="K929" s="5" t="s">
        <v>27</v>
      </c>
    </row>
    <row r="930" spans="1:15" hidden="1" x14ac:dyDescent="0.2">
      <c r="A930" s="22" t="s">
        <v>124</v>
      </c>
      <c r="B930" s="22" t="s">
        <v>73</v>
      </c>
      <c r="C930" s="22" t="s">
        <v>120</v>
      </c>
      <c r="D930" s="22" t="s">
        <v>101</v>
      </c>
      <c r="E930" s="3">
        <v>97684</v>
      </c>
      <c r="F930" s="3">
        <v>97914</v>
      </c>
      <c r="G930" s="3">
        <v>260035</v>
      </c>
      <c r="I930" s="5" t="s">
        <v>27</v>
      </c>
      <c r="J930" s="3">
        <v>4596267</v>
      </c>
      <c r="K930" s="5" t="s">
        <v>27</v>
      </c>
    </row>
    <row r="931" spans="1:15" hidden="1" x14ac:dyDescent="0.2">
      <c r="A931" s="22" t="s">
        <v>124</v>
      </c>
      <c r="B931" s="22" t="s">
        <v>73</v>
      </c>
      <c r="C931" s="22" t="s">
        <v>120</v>
      </c>
      <c r="D931" s="22" t="s">
        <v>102</v>
      </c>
      <c r="E931" s="3">
        <v>796</v>
      </c>
      <c r="F931" s="3">
        <v>1001</v>
      </c>
      <c r="G931" s="3">
        <v>23421</v>
      </c>
      <c r="I931" s="5" t="s">
        <v>27</v>
      </c>
      <c r="J931" s="3">
        <v>402113</v>
      </c>
      <c r="K931" s="5" t="s">
        <v>27</v>
      </c>
    </row>
    <row r="932" spans="1:15" hidden="1" x14ac:dyDescent="0.2">
      <c r="A932" s="22" t="s">
        <v>124</v>
      </c>
      <c r="B932" s="22" t="s">
        <v>73</v>
      </c>
      <c r="C932" s="22" t="s">
        <v>120</v>
      </c>
      <c r="D932" s="22" t="s">
        <v>103</v>
      </c>
      <c r="E932" s="3">
        <v>37</v>
      </c>
      <c r="F932" s="3">
        <v>158</v>
      </c>
      <c r="G932" s="3">
        <v>4295</v>
      </c>
      <c r="I932" s="5" t="s">
        <v>38</v>
      </c>
      <c r="J932" s="3">
        <v>130289</v>
      </c>
      <c r="K932" s="5" t="s">
        <v>27</v>
      </c>
    </row>
    <row r="933" spans="1:15" hidden="1" x14ac:dyDescent="0.2">
      <c r="A933" s="22" t="s">
        <v>124</v>
      </c>
      <c r="B933" s="22" t="s">
        <v>73</v>
      </c>
      <c r="C933" s="22" t="s">
        <v>120</v>
      </c>
      <c r="D933" s="22" t="s">
        <v>104</v>
      </c>
      <c r="E933" s="3">
        <v>98517</v>
      </c>
      <c r="F933" s="3">
        <v>99073</v>
      </c>
      <c r="G933" s="3">
        <v>287751</v>
      </c>
      <c r="I933" s="5" t="s">
        <v>27</v>
      </c>
      <c r="J933" s="3">
        <v>5128669</v>
      </c>
      <c r="K933" s="5" t="s">
        <v>27</v>
      </c>
    </row>
    <row r="934" spans="1:15" hidden="1" x14ac:dyDescent="0.2">
      <c r="A934" s="22" t="s">
        <v>124</v>
      </c>
      <c r="B934" s="22" t="s">
        <v>73</v>
      </c>
      <c r="C934" s="22" t="s">
        <v>120</v>
      </c>
      <c r="D934" s="22" t="s">
        <v>105</v>
      </c>
      <c r="E934" s="3">
        <v>33</v>
      </c>
      <c r="F934" s="3">
        <v>217</v>
      </c>
      <c r="G934" s="3">
        <v>8513</v>
      </c>
      <c r="I934" s="5" t="s">
        <v>27</v>
      </c>
      <c r="J934" s="3">
        <v>238977</v>
      </c>
      <c r="K934" s="5" t="s">
        <v>27</v>
      </c>
    </row>
    <row r="935" spans="1:15" hidden="1" x14ac:dyDescent="0.2">
      <c r="A935" s="22" t="s">
        <v>124</v>
      </c>
      <c r="B935" s="22" t="s">
        <v>75</v>
      </c>
      <c r="C935" s="22" t="s">
        <v>121</v>
      </c>
      <c r="D935" s="22" t="s">
        <v>97</v>
      </c>
      <c r="E935" s="3">
        <v>9446</v>
      </c>
      <c r="F935" s="3">
        <v>9446</v>
      </c>
      <c r="G935" s="3">
        <v>0</v>
      </c>
      <c r="H935" s="5" t="s">
        <v>77</v>
      </c>
      <c r="I935" s="5" t="s">
        <v>78</v>
      </c>
      <c r="J935" s="3">
        <v>162592</v>
      </c>
      <c r="K935" s="5" t="s">
        <v>27</v>
      </c>
    </row>
    <row r="936" spans="1:15" hidden="1" x14ac:dyDescent="0.2">
      <c r="A936" s="22" t="s">
        <v>124</v>
      </c>
      <c r="B936" s="22" t="s">
        <v>75</v>
      </c>
      <c r="C936" s="22" t="s">
        <v>121</v>
      </c>
      <c r="D936" s="22" t="s">
        <v>98</v>
      </c>
      <c r="E936" s="3">
        <v>9196</v>
      </c>
      <c r="F936" s="3">
        <v>9196</v>
      </c>
      <c r="G936" s="3">
        <v>0</v>
      </c>
      <c r="H936" s="5" t="s">
        <v>77</v>
      </c>
      <c r="I936" s="5" t="s">
        <v>78</v>
      </c>
      <c r="J936" s="3">
        <v>135880</v>
      </c>
      <c r="K936" s="5" t="s">
        <v>27</v>
      </c>
    </row>
    <row r="937" spans="1:15" hidden="1" x14ac:dyDescent="0.2">
      <c r="A937" s="22" t="s">
        <v>124</v>
      </c>
      <c r="B937" s="22" t="s">
        <v>75</v>
      </c>
      <c r="C937" s="22" t="s">
        <v>121</v>
      </c>
      <c r="D937" s="22" t="s">
        <v>99</v>
      </c>
      <c r="E937" s="3">
        <v>201</v>
      </c>
      <c r="F937" s="3">
        <v>201</v>
      </c>
      <c r="G937" s="3">
        <v>1225</v>
      </c>
      <c r="I937" s="5" t="s">
        <v>27</v>
      </c>
      <c r="J937" s="3">
        <v>16536</v>
      </c>
      <c r="K937" s="5" t="s">
        <v>27</v>
      </c>
    </row>
    <row r="938" spans="1:15" hidden="1" x14ac:dyDescent="0.2">
      <c r="A938" s="22" t="s">
        <v>124</v>
      </c>
      <c r="B938" s="22" t="s">
        <v>75</v>
      </c>
      <c r="C938" s="22" t="s">
        <v>121</v>
      </c>
      <c r="D938" s="22" t="s">
        <v>100</v>
      </c>
      <c r="E938" s="3">
        <v>41</v>
      </c>
      <c r="F938" s="3">
        <v>41</v>
      </c>
      <c r="G938" s="3">
        <v>524</v>
      </c>
      <c r="I938" s="5" t="s">
        <v>27</v>
      </c>
      <c r="J938" s="3">
        <v>5986</v>
      </c>
      <c r="K938" s="5" t="s">
        <v>27</v>
      </c>
    </row>
    <row r="939" spans="1:15" hidden="1" x14ac:dyDescent="0.2">
      <c r="A939" s="22" t="s">
        <v>124</v>
      </c>
      <c r="B939" s="22" t="s">
        <v>75</v>
      </c>
      <c r="C939" s="22" t="s">
        <v>121</v>
      </c>
      <c r="D939" s="22" t="s">
        <v>101</v>
      </c>
      <c r="E939" s="3">
        <v>9438</v>
      </c>
      <c r="F939" s="3">
        <v>9438</v>
      </c>
      <c r="G939" s="3">
        <v>0</v>
      </c>
      <c r="H939" s="5" t="s">
        <v>77</v>
      </c>
      <c r="I939" s="5" t="s">
        <v>78</v>
      </c>
      <c r="J939" s="3">
        <v>158402</v>
      </c>
      <c r="K939" s="5" t="s">
        <v>27</v>
      </c>
    </row>
    <row r="940" spans="1:15" hidden="1" x14ac:dyDescent="0.2">
      <c r="A940" s="22" t="s">
        <v>124</v>
      </c>
      <c r="B940" s="22" t="s">
        <v>75</v>
      </c>
      <c r="C940" s="22" t="s">
        <v>121</v>
      </c>
      <c r="D940" s="22" t="s">
        <v>102</v>
      </c>
      <c r="E940" s="3">
        <v>8</v>
      </c>
      <c r="F940" s="3">
        <v>8</v>
      </c>
      <c r="G940" s="3">
        <v>246</v>
      </c>
      <c r="I940" s="5" t="s">
        <v>27</v>
      </c>
      <c r="J940" s="3">
        <v>4190</v>
      </c>
      <c r="K940" s="5" t="s">
        <v>38</v>
      </c>
    </row>
    <row r="941" spans="1:15" hidden="1" x14ac:dyDescent="0.2">
      <c r="A941" s="22" t="s">
        <v>124</v>
      </c>
      <c r="B941" s="22" t="s">
        <v>75</v>
      </c>
      <c r="C941" s="22" t="s">
        <v>121</v>
      </c>
      <c r="D941" s="22" t="s">
        <v>104</v>
      </c>
      <c r="E941" s="3">
        <v>9446</v>
      </c>
      <c r="F941" s="3">
        <v>9446</v>
      </c>
      <c r="G941" s="3">
        <v>0</v>
      </c>
      <c r="H941" s="5" t="s">
        <v>77</v>
      </c>
      <c r="I941" s="5" t="s">
        <v>78</v>
      </c>
      <c r="J941" s="3">
        <v>162592</v>
      </c>
      <c r="K941" s="5" t="s">
        <v>27</v>
      </c>
    </row>
    <row r="942" spans="1:15" ht="12.75" x14ac:dyDescent="0.2">
      <c r="A942" s="22" t="s">
        <v>126</v>
      </c>
      <c r="B942" s="22" t="s">
        <v>24</v>
      </c>
      <c r="C942" s="22" t="s">
        <v>25</v>
      </c>
      <c r="D942" s="22" t="s">
        <v>97</v>
      </c>
      <c r="E942" s="3">
        <v>429301</v>
      </c>
      <c r="F942" s="3">
        <v>556549</v>
      </c>
      <c r="G942" s="3">
        <v>14962045</v>
      </c>
      <c r="I942" s="5" t="s">
        <v>27</v>
      </c>
      <c r="J942" s="3">
        <v>541613289</v>
      </c>
      <c r="K942" s="5" t="s">
        <v>27</v>
      </c>
      <c r="L942" s="53" t="s">
        <v>185</v>
      </c>
      <c r="M942" s="50">
        <f>M194/(M194+M7)</f>
        <v>0.76556163972457758</v>
      </c>
      <c r="N942" s="50">
        <f t="shared" ref="N942:O942" si="4">N194/(N194+N7)</f>
        <v>0.66220891490537692</v>
      </c>
      <c r="O942" s="50">
        <f t="shared" si="4"/>
        <v>0.45355846312582121</v>
      </c>
    </row>
    <row r="943" spans="1:15" hidden="1" x14ac:dyDescent="0.2">
      <c r="A943" s="22" t="s">
        <v>126</v>
      </c>
      <c r="B943" s="22" t="s">
        <v>24</v>
      </c>
      <c r="C943" s="22" t="s">
        <v>25</v>
      </c>
      <c r="D943" s="22" t="s">
        <v>98</v>
      </c>
      <c r="E943" s="3">
        <v>215647</v>
      </c>
      <c r="F943" s="3">
        <v>215830</v>
      </c>
      <c r="G943" s="3">
        <v>429443</v>
      </c>
      <c r="I943" s="5" t="s">
        <v>27</v>
      </c>
      <c r="J943" s="3">
        <v>10588482</v>
      </c>
      <c r="K943" s="5" t="s">
        <v>27</v>
      </c>
    </row>
    <row r="944" spans="1:15" hidden="1" x14ac:dyDescent="0.2">
      <c r="A944" s="22" t="s">
        <v>126</v>
      </c>
      <c r="B944" s="22" t="s">
        <v>24</v>
      </c>
      <c r="C944" s="22" t="s">
        <v>25</v>
      </c>
      <c r="D944" s="22" t="s">
        <v>99</v>
      </c>
      <c r="E944" s="3">
        <v>85890</v>
      </c>
      <c r="F944" s="3">
        <v>86322</v>
      </c>
      <c r="G944" s="3">
        <v>564316</v>
      </c>
      <c r="I944" s="5" t="s">
        <v>27</v>
      </c>
      <c r="J944" s="3">
        <v>12215602</v>
      </c>
      <c r="K944" s="5" t="s">
        <v>27</v>
      </c>
    </row>
    <row r="945" spans="1:11" hidden="1" x14ac:dyDescent="0.2">
      <c r="A945" s="22" t="s">
        <v>126</v>
      </c>
      <c r="B945" s="22" t="s">
        <v>24</v>
      </c>
      <c r="C945" s="22" t="s">
        <v>25</v>
      </c>
      <c r="D945" s="22" t="s">
        <v>100</v>
      </c>
      <c r="E945" s="3">
        <v>52790</v>
      </c>
      <c r="F945" s="3">
        <v>54745</v>
      </c>
      <c r="G945" s="3">
        <v>713544</v>
      </c>
      <c r="I945" s="5" t="s">
        <v>27</v>
      </c>
      <c r="J945" s="3">
        <v>16548956</v>
      </c>
      <c r="K945" s="5" t="s">
        <v>27</v>
      </c>
    </row>
    <row r="946" spans="1:11" hidden="1" x14ac:dyDescent="0.2">
      <c r="A946" s="22" t="s">
        <v>126</v>
      </c>
      <c r="B946" s="22" t="s">
        <v>24</v>
      </c>
      <c r="C946" s="22" t="s">
        <v>25</v>
      </c>
      <c r="D946" s="22" t="s">
        <v>101</v>
      </c>
      <c r="E946" s="3">
        <v>354327</v>
      </c>
      <c r="F946" s="3">
        <v>356897</v>
      </c>
      <c r="G946" s="3">
        <v>1707303</v>
      </c>
      <c r="I946" s="5" t="s">
        <v>27</v>
      </c>
      <c r="J946" s="3">
        <v>39353040</v>
      </c>
      <c r="K946" s="5" t="s">
        <v>27</v>
      </c>
    </row>
    <row r="947" spans="1:11" hidden="1" x14ac:dyDescent="0.2">
      <c r="A947" s="22" t="s">
        <v>126</v>
      </c>
      <c r="B947" s="22" t="s">
        <v>24</v>
      </c>
      <c r="C947" s="22" t="s">
        <v>25</v>
      </c>
      <c r="D947" s="22" t="s">
        <v>102</v>
      </c>
      <c r="E947" s="3">
        <v>56120</v>
      </c>
      <c r="F947" s="3">
        <v>77605</v>
      </c>
      <c r="G947" s="3">
        <v>2338281</v>
      </c>
      <c r="I947" s="5" t="s">
        <v>27</v>
      </c>
      <c r="J947" s="3">
        <v>63053737</v>
      </c>
      <c r="K947" s="5" t="s">
        <v>27</v>
      </c>
    </row>
    <row r="948" spans="1:11" hidden="1" x14ac:dyDescent="0.2">
      <c r="A948" s="22" t="s">
        <v>126</v>
      </c>
      <c r="B948" s="22" t="s">
        <v>24</v>
      </c>
      <c r="C948" s="22" t="s">
        <v>25</v>
      </c>
      <c r="D948" s="22" t="s">
        <v>103</v>
      </c>
      <c r="E948" s="3">
        <v>15141</v>
      </c>
      <c r="F948" s="3">
        <v>66219</v>
      </c>
      <c r="G948" s="3">
        <v>3045477</v>
      </c>
      <c r="I948" s="5" t="s">
        <v>27</v>
      </c>
      <c r="J948" s="3">
        <v>92049344</v>
      </c>
      <c r="K948" s="5" t="s">
        <v>27</v>
      </c>
    </row>
    <row r="949" spans="1:11" hidden="1" x14ac:dyDescent="0.2">
      <c r="A949" s="22" t="s">
        <v>126</v>
      </c>
      <c r="B949" s="22" t="s">
        <v>24</v>
      </c>
      <c r="C949" s="22" t="s">
        <v>25</v>
      </c>
      <c r="D949" s="22" t="s">
        <v>104</v>
      </c>
      <c r="E949" s="3">
        <v>425588</v>
      </c>
      <c r="F949" s="3">
        <v>500721</v>
      </c>
      <c r="G949" s="3">
        <v>7091061</v>
      </c>
      <c r="I949" s="5" t="s">
        <v>27</v>
      </c>
      <c r="J949" s="3">
        <v>194456121</v>
      </c>
      <c r="K949" s="5" t="s">
        <v>27</v>
      </c>
    </row>
    <row r="950" spans="1:11" hidden="1" x14ac:dyDescent="0.2">
      <c r="A950" s="22" t="s">
        <v>126</v>
      </c>
      <c r="B950" s="22" t="s">
        <v>24</v>
      </c>
      <c r="C950" s="22" t="s">
        <v>25</v>
      </c>
      <c r="D950" s="22" t="s">
        <v>105</v>
      </c>
      <c r="E950" s="3">
        <v>3713</v>
      </c>
      <c r="F950" s="3">
        <v>55828</v>
      </c>
      <c r="G950" s="3">
        <v>7870984</v>
      </c>
      <c r="I950" s="5" t="s">
        <v>27</v>
      </c>
      <c r="J950" s="3">
        <v>347157168</v>
      </c>
      <c r="K950" s="5" t="s">
        <v>27</v>
      </c>
    </row>
    <row r="951" spans="1:11" hidden="1" x14ac:dyDescent="0.2">
      <c r="A951" s="22" t="s">
        <v>126</v>
      </c>
      <c r="B951" s="22" t="s">
        <v>36</v>
      </c>
      <c r="C951" s="22" t="s">
        <v>106</v>
      </c>
      <c r="D951" s="22" t="s">
        <v>97</v>
      </c>
      <c r="E951" s="3">
        <v>286</v>
      </c>
      <c r="F951" s="3">
        <v>351</v>
      </c>
      <c r="G951" s="3">
        <v>4300</v>
      </c>
      <c r="I951" s="5" t="s">
        <v>27</v>
      </c>
      <c r="J951" s="3">
        <v>147770</v>
      </c>
      <c r="K951" s="5" t="s">
        <v>27</v>
      </c>
    </row>
    <row r="952" spans="1:11" hidden="1" x14ac:dyDescent="0.2">
      <c r="A952" s="22" t="s">
        <v>126</v>
      </c>
      <c r="B952" s="22" t="s">
        <v>36</v>
      </c>
      <c r="C952" s="22" t="s">
        <v>106</v>
      </c>
      <c r="D952" s="22" t="s">
        <v>98</v>
      </c>
      <c r="E952" s="3">
        <v>152</v>
      </c>
      <c r="F952" s="3">
        <v>152</v>
      </c>
      <c r="G952" s="3">
        <v>276</v>
      </c>
      <c r="I952" s="5" t="s">
        <v>38</v>
      </c>
      <c r="J952" s="3">
        <v>7017</v>
      </c>
      <c r="K952" s="5" t="s">
        <v>27</v>
      </c>
    </row>
    <row r="953" spans="1:11" hidden="1" x14ac:dyDescent="0.2">
      <c r="A953" s="22" t="s">
        <v>126</v>
      </c>
      <c r="B953" s="22" t="s">
        <v>36</v>
      </c>
      <c r="C953" s="22" t="s">
        <v>106</v>
      </c>
      <c r="D953" s="22" t="s">
        <v>99</v>
      </c>
      <c r="E953" s="3">
        <v>56</v>
      </c>
      <c r="F953" s="3">
        <v>56</v>
      </c>
      <c r="G953" s="3">
        <v>363</v>
      </c>
      <c r="I953" s="5" t="s">
        <v>27</v>
      </c>
      <c r="J953" s="3">
        <v>7536</v>
      </c>
      <c r="K953" s="5" t="s">
        <v>27</v>
      </c>
    </row>
    <row r="954" spans="1:11" hidden="1" x14ac:dyDescent="0.2">
      <c r="A954" s="22" t="s">
        <v>126</v>
      </c>
      <c r="B954" s="22" t="s">
        <v>36</v>
      </c>
      <c r="C954" s="22" t="s">
        <v>106</v>
      </c>
      <c r="D954" s="22" t="s">
        <v>100</v>
      </c>
      <c r="E954" s="3">
        <v>38</v>
      </c>
      <c r="F954" s="3">
        <v>38</v>
      </c>
      <c r="G954" s="3">
        <v>532</v>
      </c>
      <c r="I954" s="5" t="s">
        <v>27</v>
      </c>
      <c r="J954" s="3">
        <v>16998</v>
      </c>
      <c r="K954" s="5" t="s">
        <v>27</v>
      </c>
    </row>
    <row r="955" spans="1:11" hidden="1" x14ac:dyDescent="0.2">
      <c r="A955" s="22" t="s">
        <v>126</v>
      </c>
      <c r="B955" s="22" t="s">
        <v>36</v>
      </c>
      <c r="C955" s="22" t="s">
        <v>106</v>
      </c>
      <c r="D955" s="22" t="s">
        <v>101</v>
      </c>
      <c r="E955" s="3">
        <v>246</v>
      </c>
      <c r="F955" s="3">
        <v>246</v>
      </c>
      <c r="G955" s="3">
        <v>1171</v>
      </c>
      <c r="I955" s="5" t="s">
        <v>27</v>
      </c>
      <c r="J955" s="3">
        <v>31551</v>
      </c>
      <c r="K955" s="5" t="s">
        <v>27</v>
      </c>
    </row>
    <row r="956" spans="1:11" hidden="1" x14ac:dyDescent="0.2">
      <c r="A956" s="22" t="s">
        <v>126</v>
      </c>
      <c r="B956" s="22" t="s">
        <v>36</v>
      </c>
      <c r="C956" s="22" t="s">
        <v>106</v>
      </c>
      <c r="D956" s="22" t="s">
        <v>102</v>
      </c>
      <c r="E956" s="3">
        <v>27</v>
      </c>
      <c r="F956" s="3">
        <v>35</v>
      </c>
      <c r="G956" s="3">
        <v>903</v>
      </c>
      <c r="I956" s="5" t="s">
        <v>27</v>
      </c>
      <c r="J956" s="3">
        <v>30298</v>
      </c>
      <c r="K956" s="5" t="s">
        <v>27</v>
      </c>
    </row>
    <row r="957" spans="1:11" hidden="1" x14ac:dyDescent="0.2">
      <c r="A957" s="22" t="s">
        <v>126</v>
      </c>
      <c r="B957" s="22" t="s">
        <v>36</v>
      </c>
      <c r="C957" s="22" t="s">
        <v>106</v>
      </c>
      <c r="D957" s="22" t="s">
        <v>103</v>
      </c>
      <c r="E957" s="3">
        <v>10</v>
      </c>
      <c r="F957" s="3">
        <v>67</v>
      </c>
      <c r="G957" s="3">
        <v>2219</v>
      </c>
      <c r="I957" s="5" t="s">
        <v>27</v>
      </c>
      <c r="J957" s="3">
        <v>85454</v>
      </c>
      <c r="K957" s="5" t="s">
        <v>27</v>
      </c>
    </row>
    <row r="958" spans="1:11" hidden="1" x14ac:dyDescent="0.2">
      <c r="A958" s="22" t="s">
        <v>126</v>
      </c>
      <c r="B958" s="22" t="s">
        <v>36</v>
      </c>
      <c r="C958" s="22" t="s">
        <v>106</v>
      </c>
      <c r="D958" s="22" t="s">
        <v>104</v>
      </c>
      <c r="E958" s="3">
        <v>283</v>
      </c>
      <c r="F958" s="3">
        <v>348</v>
      </c>
      <c r="G958" s="3">
        <v>4293</v>
      </c>
      <c r="I958" s="5" t="s">
        <v>27</v>
      </c>
      <c r="J958" s="3">
        <v>147303</v>
      </c>
      <c r="K958" s="5" t="s">
        <v>27</v>
      </c>
    </row>
    <row r="959" spans="1:11" hidden="1" x14ac:dyDescent="0.2">
      <c r="A959" s="22" t="s">
        <v>126</v>
      </c>
      <c r="B959" s="22" t="s">
        <v>36</v>
      </c>
      <c r="C959" s="22" t="s">
        <v>106</v>
      </c>
      <c r="D959" s="22" t="s">
        <v>105</v>
      </c>
      <c r="E959" s="3">
        <v>3</v>
      </c>
      <c r="F959" s="3">
        <v>3</v>
      </c>
      <c r="G959" s="3">
        <v>0</v>
      </c>
      <c r="H959" s="5" t="s">
        <v>85</v>
      </c>
      <c r="I959" s="5" t="s">
        <v>80</v>
      </c>
      <c r="J959" s="3">
        <v>0</v>
      </c>
      <c r="K959" s="5" t="s">
        <v>80</v>
      </c>
    </row>
    <row r="960" spans="1:11" hidden="1" x14ac:dyDescent="0.2">
      <c r="A960" s="22" t="s">
        <v>126</v>
      </c>
      <c r="B960" s="22" t="s">
        <v>39</v>
      </c>
      <c r="C960" s="22" t="s">
        <v>107</v>
      </c>
      <c r="D960" s="22" t="s">
        <v>97</v>
      </c>
      <c r="E960" s="3">
        <v>10</v>
      </c>
      <c r="F960" s="3">
        <v>10</v>
      </c>
      <c r="G960" s="3">
        <v>0</v>
      </c>
      <c r="H960" s="5" t="s">
        <v>84</v>
      </c>
      <c r="I960" s="5" t="s">
        <v>80</v>
      </c>
      <c r="J960" s="3">
        <v>0</v>
      </c>
      <c r="K960" s="5" t="s">
        <v>80</v>
      </c>
    </row>
    <row r="961" spans="1:11" hidden="1" x14ac:dyDescent="0.2">
      <c r="A961" s="22" t="s">
        <v>126</v>
      </c>
      <c r="B961" s="22" t="s">
        <v>39</v>
      </c>
      <c r="C961" s="22" t="s">
        <v>107</v>
      </c>
      <c r="D961" s="22" t="s">
        <v>98</v>
      </c>
      <c r="E961" s="3">
        <v>6</v>
      </c>
      <c r="F961" s="3">
        <v>6</v>
      </c>
      <c r="G961" s="3">
        <v>0</v>
      </c>
      <c r="H961" s="5" t="s">
        <v>85</v>
      </c>
      <c r="I961" s="5" t="s">
        <v>78</v>
      </c>
      <c r="J961" s="3">
        <v>333</v>
      </c>
      <c r="K961" s="5" t="s">
        <v>27</v>
      </c>
    </row>
    <row r="962" spans="1:11" hidden="1" x14ac:dyDescent="0.2">
      <c r="A962" s="22" t="s">
        <v>126</v>
      </c>
      <c r="B962" s="22" t="s">
        <v>39</v>
      </c>
      <c r="C962" s="22" t="s">
        <v>107</v>
      </c>
      <c r="D962" s="22" t="s">
        <v>99</v>
      </c>
      <c r="E962" s="3">
        <v>3</v>
      </c>
      <c r="F962" s="3">
        <v>3</v>
      </c>
      <c r="G962" s="3">
        <v>0</v>
      </c>
      <c r="H962" s="5" t="s">
        <v>84</v>
      </c>
      <c r="I962" s="5" t="s">
        <v>80</v>
      </c>
      <c r="J962" s="3">
        <v>0</v>
      </c>
      <c r="K962" s="5" t="s">
        <v>80</v>
      </c>
    </row>
    <row r="963" spans="1:11" hidden="1" x14ac:dyDescent="0.2">
      <c r="A963" s="22" t="s">
        <v>126</v>
      </c>
      <c r="B963" s="22" t="s">
        <v>39</v>
      </c>
      <c r="C963" s="22" t="s">
        <v>107</v>
      </c>
      <c r="D963" s="22" t="s">
        <v>100</v>
      </c>
      <c r="E963" s="3">
        <v>1</v>
      </c>
      <c r="F963" s="3">
        <v>1</v>
      </c>
      <c r="G963" s="3">
        <v>0</v>
      </c>
      <c r="H963" s="5" t="s">
        <v>85</v>
      </c>
      <c r="I963" s="5" t="s">
        <v>80</v>
      </c>
      <c r="J963" s="3">
        <v>0</v>
      </c>
      <c r="K963" s="5" t="s">
        <v>80</v>
      </c>
    </row>
    <row r="964" spans="1:11" hidden="1" x14ac:dyDescent="0.2">
      <c r="A964" s="22" t="s">
        <v>126</v>
      </c>
      <c r="B964" s="22" t="s">
        <v>39</v>
      </c>
      <c r="C964" s="22" t="s">
        <v>107</v>
      </c>
      <c r="D964" s="22" t="s">
        <v>101</v>
      </c>
      <c r="E964" s="3">
        <v>10</v>
      </c>
      <c r="F964" s="3">
        <v>10</v>
      </c>
      <c r="G964" s="3">
        <v>0</v>
      </c>
      <c r="H964" s="5" t="s">
        <v>84</v>
      </c>
      <c r="I964" s="5" t="s">
        <v>80</v>
      </c>
      <c r="J964" s="3">
        <v>0</v>
      </c>
      <c r="K964" s="5" t="s">
        <v>80</v>
      </c>
    </row>
    <row r="965" spans="1:11" hidden="1" x14ac:dyDescent="0.2">
      <c r="A965" s="22" t="s">
        <v>126</v>
      </c>
      <c r="B965" s="22" t="s">
        <v>39</v>
      </c>
      <c r="C965" s="22" t="s">
        <v>107</v>
      </c>
      <c r="D965" s="22" t="s">
        <v>104</v>
      </c>
      <c r="E965" s="3">
        <v>10</v>
      </c>
      <c r="F965" s="3">
        <v>10</v>
      </c>
      <c r="G965" s="3">
        <v>0</v>
      </c>
      <c r="H965" s="5" t="s">
        <v>84</v>
      </c>
      <c r="I965" s="5" t="s">
        <v>80</v>
      </c>
      <c r="J965" s="3">
        <v>0</v>
      </c>
      <c r="K965" s="5" t="s">
        <v>80</v>
      </c>
    </row>
    <row r="966" spans="1:11" hidden="1" x14ac:dyDescent="0.2">
      <c r="A966" s="22" t="s">
        <v>126</v>
      </c>
      <c r="B966" s="22" t="s">
        <v>41</v>
      </c>
      <c r="C966" s="22" t="s">
        <v>42</v>
      </c>
      <c r="D966" s="22" t="s">
        <v>97</v>
      </c>
      <c r="E966" s="3">
        <v>2681</v>
      </c>
      <c r="F966" s="3">
        <v>3804</v>
      </c>
      <c r="G966" s="3">
        <v>76868</v>
      </c>
      <c r="I966" s="5" t="s">
        <v>27</v>
      </c>
      <c r="J966" s="3">
        <v>4782826</v>
      </c>
      <c r="K966" s="5" t="s">
        <v>27</v>
      </c>
    </row>
    <row r="967" spans="1:11" hidden="1" x14ac:dyDescent="0.2">
      <c r="A967" s="22" t="s">
        <v>126</v>
      </c>
      <c r="B967" s="22" t="s">
        <v>41</v>
      </c>
      <c r="C967" s="22" t="s">
        <v>42</v>
      </c>
      <c r="D967" s="22" t="s">
        <v>98</v>
      </c>
      <c r="E967" s="3">
        <v>1212</v>
      </c>
      <c r="F967" s="3">
        <v>1213</v>
      </c>
      <c r="G967" s="3">
        <v>2818</v>
      </c>
      <c r="I967" s="5" t="s">
        <v>27</v>
      </c>
      <c r="J967" s="3">
        <v>63807</v>
      </c>
      <c r="K967" s="5" t="s">
        <v>27</v>
      </c>
    </row>
    <row r="968" spans="1:11" hidden="1" x14ac:dyDescent="0.2">
      <c r="A968" s="22" t="s">
        <v>126</v>
      </c>
      <c r="B968" s="22" t="s">
        <v>41</v>
      </c>
      <c r="C968" s="22" t="s">
        <v>42</v>
      </c>
      <c r="D968" s="22" t="s">
        <v>99</v>
      </c>
      <c r="E968" s="3">
        <v>459</v>
      </c>
      <c r="F968" s="3">
        <v>462</v>
      </c>
      <c r="G968" s="3">
        <v>2938</v>
      </c>
      <c r="I968" s="5" t="s">
        <v>27</v>
      </c>
      <c r="J968" s="3">
        <v>88755</v>
      </c>
      <c r="K968" s="5" t="s">
        <v>27</v>
      </c>
    </row>
    <row r="969" spans="1:11" hidden="1" x14ac:dyDescent="0.2">
      <c r="A969" s="22" t="s">
        <v>126</v>
      </c>
      <c r="B969" s="22" t="s">
        <v>41</v>
      </c>
      <c r="C969" s="22" t="s">
        <v>42</v>
      </c>
      <c r="D969" s="22" t="s">
        <v>100</v>
      </c>
      <c r="E969" s="3">
        <v>221</v>
      </c>
      <c r="F969" s="3">
        <v>238</v>
      </c>
      <c r="G969" s="3">
        <v>3068</v>
      </c>
      <c r="I969" s="5" t="s">
        <v>27</v>
      </c>
      <c r="J969" s="3">
        <v>145101</v>
      </c>
      <c r="K969" s="5" t="s">
        <v>27</v>
      </c>
    </row>
    <row r="970" spans="1:11" hidden="1" x14ac:dyDescent="0.2">
      <c r="A970" s="22" t="s">
        <v>126</v>
      </c>
      <c r="B970" s="22" t="s">
        <v>41</v>
      </c>
      <c r="C970" s="22" t="s">
        <v>42</v>
      </c>
      <c r="D970" s="22" t="s">
        <v>101</v>
      </c>
      <c r="E970" s="3">
        <v>1892</v>
      </c>
      <c r="F970" s="3">
        <v>1913</v>
      </c>
      <c r="G970" s="3">
        <v>8824</v>
      </c>
      <c r="I970" s="5" t="s">
        <v>27</v>
      </c>
      <c r="J970" s="3">
        <v>297663</v>
      </c>
      <c r="K970" s="5" t="s">
        <v>27</v>
      </c>
    </row>
    <row r="971" spans="1:11" hidden="1" x14ac:dyDescent="0.2">
      <c r="A971" s="22" t="s">
        <v>126</v>
      </c>
      <c r="B971" s="22" t="s">
        <v>41</v>
      </c>
      <c r="C971" s="22" t="s">
        <v>42</v>
      </c>
      <c r="D971" s="22" t="s">
        <v>102</v>
      </c>
      <c r="E971" s="3">
        <v>594</v>
      </c>
      <c r="F971" s="3">
        <v>1010</v>
      </c>
      <c r="G971" s="3">
        <v>28633</v>
      </c>
      <c r="I971" s="5" t="s">
        <v>27</v>
      </c>
      <c r="J971" s="3">
        <v>1618016</v>
      </c>
      <c r="K971" s="5" t="s">
        <v>27</v>
      </c>
    </row>
    <row r="972" spans="1:11" hidden="1" x14ac:dyDescent="0.2">
      <c r="A972" s="22" t="s">
        <v>126</v>
      </c>
      <c r="B972" s="22" t="s">
        <v>41</v>
      </c>
      <c r="C972" s="22" t="s">
        <v>42</v>
      </c>
      <c r="D972" s="22" t="s">
        <v>103</v>
      </c>
      <c r="E972" s="3">
        <v>186</v>
      </c>
      <c r="F972" s="3">
        <v>720</v>
      </c>
      <c r="G972" s="3">
        <v>31829</v>
      </c>
      <c r="I972" s="5" t="s">
        <v>27</v>
      </c>
      <c r="J972" s="3">
        <v>2000607</v>
      </c>
      <c r="K972" s="5" t="s">
        <v>27</v>
      </c>
    </row>
    <row r="973" spans="1:11" hidden="1" x14ac:dyDescent="0.2">
      <c r="A973" s="22" t="s">
        <v>126</v>
      </c>
      <c r="B973" s="22" t="s">
        <v>41</v>
      </c>
      <c r="C973" s="22" t="s">
        <v>42</v>
      </c>
      <c r="D973" s="22" t="s">
        <v>104</v>
      </c>
      <c r="E973" s="3">
        <v>2672</v>
      </c>
      <c r="F973" s="3">
        <v>3643</v>
      </c>
      <c r="G973" s="3">
        <v>69286</v>
      </c>
      <c r="I973" s="5" t="s">
        <v>27</v>
      </c>
      <c r="J973" s="3">
        <v>3916286</v>
      </c>
      <c r="K973" s="5" t="s">
        <v>27</v>
      </c>
    </row>
    <row r="974" spans="1:11" hidden="1" x14ac:dyDescent="0.2">
      <c r="A974" s="22" t="s">
        <v>126</v>
      </c>
      <c r="B974" s="22" t="s">
        <v>41</v>
      </c>
      <c r="C974" s="22" t="s">
        <v>42</v>
      </c>
      <c r="D974" s="22" t="s">
        <v>105</v>
      </c>
      <c r="E974" s="3">
        <v>9</v>
      </c>
      <c r="F974" s="3">
        <v>161</v>
      </c>
      <c r="G974" s="3">
        <v>7582</v>
      </c>
      <c r="I974" s="5" t="s">
        <v>38</v>
      </c>
      <c r="J974" s="3">
        <v>866540</v>
      </c>
      <c r="K974" s="5" t="s">
        <v>38</v>
      </c>
    </row>
    <row r="975" spans="1:11" hidden="1" x14ac:dyDescent="0.2">
      <c r="A975" s="22" t="s">
        <v>126</v>
      </c>
      <c r="B975" s="22" t="s">
        <v>43</v>
      </c>
      <c r="C975" s="22" t="s">
        <v>44</v>
      </c>
      <c r="D975" s="22" t="s">
        <v>97</v>
      </c>
      <c r="E975" s="3">
        <v>790</v>
      </c>
      <c r="F975" s="3">
        <v>806</v>
      </c>
      <c r="G975" s="3">
        <v>5508</v>
      </c>
      <c r="I975" s="5" t="s">
        <v>27</v>
      </c>
      <c r="J975" s="3">
        <v>220386</v>
      </c>
      <c r="K975" s="5" t="s">
        <v>27</v>
      </c>
    </row>
    <row r="976" spans="1:11" hidden="1" x14ac:dyDescent="0.2">
      <c r="A976" s="22" t="s">
        <v>126</v>
      </c>
      <c r="B976" s="22" t="s">
        <v>43</v>
      </c>
      <c r="C976" s="22" t="s">
        <v>44</v>
      </c>
      <c r="D976" s="22" t="s">
        <v>98</v>
      </c>
      <c r="E976" s="3">
        <v>487</v>
      </c>
      <c r="F976" s="3">
        <v>487</v>
      </c>
      <c r="G976" s="3">
        <v>767</v>
      </c>
      <c r="I976" s="5" t="s">
        <v>38</v>
      </c>
      <c r="J976" s="3">
        <v>33440</v>
      </c>
      <c r="K976" s="5" t="s">
        <v>27</v>
      </c>
    </row>
    <row r="977" spans="1:11" hidden="1" x14ac:dyDescent="0.2">
      <c r="A977" s="22" t="s">
        <v>126</v>
      </c>
      <c r="B977" s="22" t="s">
        <v>43</v>
      </c>
      <c r="C977" s="22" t="s">
        <v>44</v>
      </c>
      <c r="D977" s="22" t="s">
        <v>99</v>
      </c>
      <c r="E977" s="3">
        <v>143</v>
      </c>
      <c r="F977" s="3">
        <v>143</v>
      </c>
      <c r="G977" s="3">
        <v>931</v>
      </c>
      <c r="I977" s="5" t="s">
        <v>27</v>
      </c>
      <c r="J977" s="3">
        <v>32723</v>
      </c>
      <c r="K977" s="5" t="s">
        <v>27</v>
      </c>
    </row>
    <row r="978" spans="1:11" hidden="1" x14ac:dyDescent="0.2">
      <c r="A978" s="22" t="s">
        <v>126</v>
      </c>
      <c r="B978" s="22" t="s">
        <v>43</v>
      </c>
      <c r="C978" s="22" t="s">
        <v>44</v>
      </c>
      <c r="D978" s="22" t="s">
        <v>100</v>
      </c>
      <c r="E978" s="3">
        <v>83</v>
      </c>
      <c r="F978" s="3">
        <v>83</v>
      </c>
      <c r="G978" s="3">
        <v>1104</v>
      </c>
      <c r="I978" s="5" t="s">
        <v>27</v>
      </c>
      <c r="J978" s="3">
        <v>40670</v>
      </c>
      <c r="K978" s="5" t="s">
        <v>27</v>
      </c>
    </row>
    <row r="979" spans="1:11" hidden="1" x14ac:dyDescent="0.2">
      <c r="A979" s="22" t="s">
        <v>126</v>
      </c>
      <c r="B979" s="22" t="s">
        <v>43</v>
      </c>
      <c r="C979" s="22" t="s">
        <v>44</v>
      </c>
      <c r="D979" s="22" t="s">
        <v>101</v>
      </c>
      <c r="E979" s="3">
        <v>713</v>
      </c>
      <c r="F979" s="3">
        <v>713</v>
      </c>
      <c r="G979" s="3">
        <v>2802</v>
      </c>
      <c r="I979" s="5" t="s">
        <v>27</v>
      </c>
      <c r="J979" s="3">
        <v>106833</v>
      </c>
      <c r="K979" s="5" t="s">
        <v>27</v>
      </c>
    </row>
    <row r="980" spans="1:11" hidden="1" x14ac:dyDescent="0.2">
      <c r="A980" s="22" t="s">
        <v>126</v>
      </c>
      <c r="B980" s="22" t="s">
        <v>43</v>
      </c>
      <c r="C980" s="22" t="s">
        <v>44</v>
      </c>
      <c r="D980" s="22" t="s">
        <v>102</v>
      </c>
      <c r="E980" s="3">
        <v>54</v>
      </c>
      <c r="F980" s="3">
        <v>54</v>
      </c>
      <c r="G980" s="3">
        <v>1797</v>
      </c>
      <c r="I980" s="5" t="s">
        <v>27</v>
      </c>
      <c r="J980" s="3">
        <v>64702</v>
      </c>
      <c r="K980" s="5" t="s">
        <v>27</v>
      </c>
    </row>
    <row r="981" spans="1:11" hidden="1" x14ac:dyDescent="0.2">
      <c r="A981" s="22" t="s">
        <v>126</v>
      </c>
      <c r="B981" s="22" t="s">
        <v>43</v>
      </c>
      <c r="C981" s="22" t="s">
        <v>44</v>
      </c>
      <c r="D981" s="22" t="s">
        <v>103</v>
      </c>
      <c r="E981" s="3">
        <v>13</v>
      </c>
      <c r="F981" s="3">
        <v>28</v>
      </c>
      <c r="G981" s="3">
        <v>749</v>
      </c>
      <c r="I981" s="5" t="s">
        <v>27</v>
      </c>
      <c r="J981" s="3">
        <v>42560</v>
      </c>
      <c r="K981" s="5" t="s">
        <v>38</v>
      </c>
    </row>
    <row r="982" spans="1:11" hidden="1" x14ac:dyDescent="0.2">
      <c r="A982" s="22" t="s">
        <v>126</v>
      </c>
      <c r="B982" s="22" t="s">
        <v>43</v>
      </c>
      <c r="C982" s="22" t="s">
        <v>44</v>
      </c>
      <c r="D982" s="22" t="s">
        <v>104</v>
      </c>
      <c r="E982" s="3">
        <v>780</v>
      </c>
      <c r="F982" s="3">
        <v>795</v>
      </c>
      <c r="G982" s="3">
        <v>5348</v>
      </c>
      <c r="I982" s="5" t="s">
        <v>27</v>
      </c>
      <c r="J982" s="3">
        <v>214095</v>
      </c>
      <c r="K982" s="5" t="s">
        <v>27</v>
      </c>
    </row>
    <row r="983" spans="1:11" hidden="1" x14ac:dyDescent="0.2">
      <c r="A983" s="22" t="s">
        <v>126</v>
      </c>
      <c r="B983" s="22" t="s">
        <v>43</v>
      </c>
      <c r="C983" s="22" t="s">
        <v>44</v>
      </c>
      <c r="D983" s="22" t="s">
        <v>105</v>
      </c>
      <c r="E983" s="3">
        <v>10</v>
      </c>
      <c r="F983" s="3">
        <v>11</v>
      </c>
      <c r="G983" s="3">
        <v>160</v>
      </c>
      <c r="I983" s="5" t="s">
        <v>27</v>
      </c>
      <c r="J983" s="3">
        <v>6291</v>
      </c>
      <c r="K983" s="5" t="s">
        <v>38</v>
      </c>
    </row>
    <row r="984" spans="1:11" hidden="1" x14ac:dyDescent="0.2">
      <c r="A984" s="22" t="s">
        <v>126</v>
      </c>
      <c r="B984" s="22" t="s">
        <v>45</v>
      </c>
      <c r="C984" s="22" t="s">
        <v>46</v>
      </c>
      <c r="D984" s="22" t="s">
        <v>97</v>
      </c>
      <c r="E984" s="3">
        <v>235</v>
      </c>
      <c r="F984" s="3">
        <v>275</v>
      </c>
      <c r="G984" s="3">
        <v>28689</v>
      </c>
      <c r="I984" s="5" t="s">
        <v>27</v>
      </c>
      <c r="J984" s="3">
        <v>1432163</v>
      </c>
      <c r="K984" s="5" t="s">
        <v>27</v>
      </c>
    </row>
    <row r="985" spans="1:11" hidden="1" x14ac:dyDescent="0.2">
      <c r="A985" s="22" t="s">
        <v>126</v>
      </c>
      <c r="B985" s="22" t="s">
        <v>45</v>
      </c>
      <c r="C985" s="22" t="s">
        <v>46</v>
      </c>
      <c r="D985" s="22" t="s">
        <v>98</v>
      </c>
      <c r="E985" s="3">
        <v>85</v>
      </c>
      <c r="F985" s="3">
        <v>85</v>
      </c>
      <c r="G985" s="3">
        <v>138</v>
      </c>
      <c r="I985" s="5" t="s">
        <v>27</v>
      </c>
      <c r="J985" s="3">
        <v>4395</v>
      </c>
      <c r="K985" s="5" t="s">
        <v>27</v>
      </c>
    </row>
    <row r="986" spans="1:11" hidden="1" x14ac:dyDescent="0.2">
      <c r="A986" s="22" t="s">
        <v>126</v>
      </c>
      <c r="B986" s="22" t="s">
        <v>45</v>
      </c>
      <c r="C986" s="22" t="s">
        <v>46</v>
      </c>
      <c r="D986" s="22" t="s">
        <v>99</v>
      </c>
      <c r="E986" s="3">
        <v>25</v>
      </c>
      <c r="F986" s="3">
        <v>25</v>
      </c>
      <c r="G986" s="3">
        <v>162</v>
      </c>
      <c r="I986" s="5" t="s">
        <v>27</v>
      </c>
      <c r="J986" s="3">
        <v>4140</v>
      </c>
      <c r="K986" s="5" t="s">
        <v>27</v>
      </c>
    </row>
    <row r="987" spans="1:11" hidden="1" x14ac:dyDescent="0.2">
      <c r="A987" s="22" t="s">
        <v>126</v>
      </c>
      <c r="B987" s="22" t="s">
        <v>45</v>
      </c>
      <c r="C987" s="22" t="s">
        <v>46</v>
      </c>
      <c r="D987" s="22" t="s">
        <v>100</v>
      </c>
      <c r="E987" s="3">
        <v>14</v>
      </c>
      <c r="F987" s="3">
        <v>14</v>
      </c>
      <c r="G987" s="3">
        <v>193</v>
      </c>
      <c r="I987" s="5" t="s">
        <v>27</v>
      </c>
      <c r="J987" s="3">
        <v>4101</v>
      </c>
      <c r="K987" s="5" t="s">
        <v>27</v>
      </c>
    </row>
    <row r="988" spans="1:11" hidden="1" x14ac:dyDescent="0.2">
      <c r="A988" s="22" t="s">
        <v>126</v>
      </c>
      <c r="B988" s="22" t="s">
        <v>45</v>
      </c>
      <c r="C988" s="22" t="s">
        <v>46</v>
      </c>
      <c r="D988" s="22" t="s">
        <v>101</v>
      </c>
      <c r="E988" s="3">
        <v>124</v>
      </c>
      <c r="F988" s="3">
        <v>124</v>
      </c>
      <c r="G988" s="3">
        <v>493</v>
      </c>
      <c r="I988" s="5" t="s">
        <v>27</v>
      </c>
      <c r="J988" s="3">
        <v>12636</v>
      </c>
      <c r="K988" s="5" t="s">
        <v>27</v>
      </c>
    </row>
    <row r="989" spans="1:11" hidden="1" x14ac:dyDescent="0.2">
      <c r="A989" s="22" t="s">
        <v>126</v>
      </c>
      <c r="B989" s="22" t="s">
        <v>45</v>
      </c>
      <c r="C989" s="22" t="s">
        <v>46</v>
      </c>
      <c r="D989" s="22" t="s">
        <v>102</v>
      </c>
      <c r="E989" s="3">
        <v>49</v>
      </c>
      <c r="F989" s="3">
        <v>50</v>
      </c>
      <c r="G989" s="3">
        <v>2277</v>
      </c>
      <c r="I989" s="5" t="s">
        <v>27</v>
      </c>
      <c r="J989" s="3">
        <v>52665</v>
      </c>
      <c r="K989" s="5" t="s">
        <v>27</v>
      </c>
    </row>
    <row r="990" spans="1:11" hidden="1" x14ac:dyDescent="0.2">
      <c r="A990" s="22" t="s">
        <v>126</v>
      </c>
      <c r="B990" s="22" t="s">
        <v>45</v>
      </c>
      <c r="C990" s="22" t="s">
        <v>46</v>
      </c>
      <c r="D990" s="22" t="s">
        <v>103</v>
      </c>
      <c r="E990" s="3">
        <v>40</v>
      </c>
      <c r="F990" s="3">
        <v>52</v>
      </c>
      <c r="G990" s="3">
        <v>6452</v>
      </c>
      <c r="I990" s="5" t="s">
        <v>27</v>
      </c>
      <c r="J990" s="3">
        <v>143394</v>
      </c>
      <c r="K990" s="5" t="s">
        <v>27</v>
      </c>
    </row>
    <row r="991" spans="1:11" hidden="1" x14ac:dyDescent="0.2">
      <c r="A991" s="22" t="s">
        <v>126</v>
      </c>
      <c r="B991" s="22" t="s">
        <v>45</v>
      </c>
      <c r="C991" s="22" t="s">
        <v>46</v>
      </c>
      <c r="D991" s="22" t="s">
        <v>104</v>
      </c>
      <c r="E991" s="3">
        <v>213</v>
      </c>
      <c r="F991" s="3">
        <v>226</v>
      </c>
      <c r="G991" s="3">
        <v>9222</v>
      </c>
      <c r="I991" s="5" t="s">
        <v>27</v>
      </c>
      <c r="J991" s="3">
        <v>208695</v>
      </c>
      <c r="K991" s="5" t="s">
        <v>27</v>
      </c>
    </row>
    <row r="992" spans="1:11" hidden="1" x14ac:dyDescent="0.2">
      <c r="A992" s="22" t="s">
        <v>126</v>
      </c>
      <c r="B992" s="22" t="s">
        <v>45</v>
      </c>
      <c r="C992" s="22" t="s">
        <v>46</v>
      </c>
      <c r="D992" s="22" t="s">
        <v>105</v>
      </c>
      <c r="E992" s="3">
        <v>22</v>
      </c>
      <c r="F992" s="3">
        <v>49</v>
      </c>
      <c r="G992" s="3">
        <v>19467</v>
      </c>
      <c r="I992" s="5" t="s">
        <v>27</v>
      </c>
      <c r="J992" s="3">
        <v>1223468</v>
      </c>
      <c r="K992" s="5" t="s">
        <v>27</v>
      </c>
    </row>
    <row r="993" spans="1:11" hidden="1" x14ac:dyDescent="0.2">
      <c r="A993" s="22" t="s">
        <v>126</v>
      </c>
      <c r="B993" s="22" t="s">
        <v>47</v>
      </c>
      <c r="C993" s="22" t="s">
        <v>108</v>
      </c>
      <c r="D993" s="22" t="s">
        <v>97</v>
      </c>
      <c r="E993" s="3">
        <v>328</v>
      </c>
      <c r="F993" s="3">
        <v>479</v>
      </c>
      <c r="G993" s="3">
        <v>5191</v>
      </c>
      <c r="I993" s="5" t="s">
        <v>38</v>
      </c>
      <c r="J993" s="3">
        <v>166297</v>
      </c>
      <c r="K993" s="5" t="s">
        <v>38</v>
      </c>
    </row>
    <row r="994" spans="1:11" hidden="1" x14ac:dyDescent="0.2">
      <c r="A994" s="22" t="s">
        <v>126</v>
      </c>
      <c r="B994" s="22" t="s">
        <v>47</v>
      </c>
      <c r="C994" s="22" t="s">
        <v>108</v>
      </c>
      <c r="D994" s="22" t="s">
        <v>98</v>
      </c>
      <c r="E994" s="3">
        <v>167</v>
      </c>
      <c r="F994" s="3">
        <v>167</v>
      </c>
      <c r="G994" s="3">
        <v>267</v>
      </c>
      <c r="I994" s="5" t="s">
        <v>27</v>
      </c>
      <c r="J994" s="3">
        <v>9706</v>
      </c>
      <c r="K994" s="5" t="s">
        <v>38</v>
      </c>
    </row>
    <row r="995" spans="1:11" hidden="1" x14ac:dyDescent="0.2">
      <c r="A995" s="22" t="s">
        <v>126</v>
      </c>
      <c r="B995" s="22" t="s">
        <v>47</v>
      </c>
      <c r="C995" s="22" t="s">
        <v>108</v>
      </c>
      <c r="D995" s="22" t="s">
        <v>99</v>
      </c>
      <c r="E995" s="3">
        <v>37</v>
      </c>
      <c r="F995" s="3">
        <v>37</v>
      </c>
      <c r="G995" s="3">
        <v>229</v>
      </c>
      <c r="I995" s="5" t="s">
        <v>27</v>
      </c>
      <c r="J995" s="3">
        <v>7605</v>
      </c>
      <c r="K995" s="5" t="s">
        <v>27</v>
      </c>
    </row>
    <row r="996" spans="1:11" hidden="1" x14ac:dyDescent="0.2">
      <c r="A996" s="22" t="s">
        <v>126</v>
      </c>
      <c r="B996" s="22" t="s">
        <v>47</v>
      </c>
      <c r="C996" s="22" t="s">
        <v>108</v>
      </c>
      <c r="D996" s="22" t="s">
        <v>100</v>
      </c>
      <c r="E996" s="3">
        <v>32</v>
      </c>
      <c r="F996" s="3">
        <v>36</v>
      </c>
      <c r="G996" s="3">
        <v>442</v>
      </c>
      <c r="I996" s="5" t="s">
        <v>27</v>
      </c>
      <c r="J996" s="3">
        <v>12965</v>
      </c>
      <c r="K996" s="5" t="s">
        <v>27</v>
      </c>
    </row>
    <row r="997" spans="1:11" hidden="1" x14ac:dyDescent="0.2">
      <c r="A997" s="22" t="s">
        <v>126</v>
      </c>
      <c r="B997" s="22" t="s">
        <v>47</v>
      </c>
      <c r="C997" s="22" t="s">
        <v>108</v>
      </c>
      <c r="D997" s="22" t="s">
        <v>101</v>
      </c>
      <c r="E997" s="3">
        <v>236</v>
      </c>
      <c r="F997" s="3">
        <v>240</v>
      </c>
      <c r="G997" s="3">
        <v>938</v>
      </c>
      <c r="I997" s="5" t="s">
        <v>27</v>
      </c>
      <c r="J997" s="3">
        <v>30276</v>
      </c>
      <c r="K997" s="5" t="s">
        <v>27</v>
      </c>
    </row>
    <row r="998" spans="1:11" hidden="1" x14ac:dyDescent="0.2">
      <c r="A998" s="22" t="s">
        <v>126</v>
      </c>
      <c r="B998" s="22" t="s">
        <v>47</v>
      </c>
      <c r="C998" s="22" t="s">
        <v>108</v>
      </c>
      <c r="D998" s="22" t="s">
        <v>102</v>
      </c>
      <c r="E998" s="3">
        <v>31</v>
      </c>
      <c r="F998" s="3">
        <v>44</v>
      </c>
      <c r="G998" s="3">
        <v>882</v>
      </c>
      <c r="I998" s="5" t="s">
        <v>27</v>
      </c>
      <c r="J998" s="3">
        <v>36028</v>
      </c>
      <c r="K998" s="5" t="s">
        <v>27</v>
      </c>
    </row>
    <row r="999" spans="1:11" hidden="1" x14ac:dyDescent="0.2">
      <c r="A999" s="22" t="s">
        <v>126</v>
      </c>
      <c r="B999" s="22" t="s">
        <v>47</v>
      </c>
      <c r="C999" s="22" t="s">
        <v>108</v>
      </c>
      <c r="D999" s="22" t="s">
        <v>103</v>
      </c>
      <c r="E999" s="3">
        <v>27</v>
      </c>
      <c r="F999" s="3">
        <v>69</v>
      </c>
      <c r="G999" s="3">
        <v>1233</v>
      </c>
      <c r="I999" s="5" t="s">
        <v>27</v>
      </c>
      <c r="J999" s="3">
        <v>27335</v>
      </c>
      <c r="K999" s="5" t="s">
        <v>38</v>
      </c>
    </row>
    <row r="1000" spans="1:11" hidden="1" x14ac:dyDescent="0.2">
      <c r="A1000" s="22" t="s">
        <v>126</v>
      </c>
      <c r="B1000" s="22" t="s">
        <v>47</v>
      </c>
      <c r="C1000" s="22" t="s">
        <v>108</v>
      </c>
      <c r="D1000" s="22" t="s">
        <v>104</v>
      </c>
      <c r="E1000" s="3">
        <v>294</v>
      </c>
      <c r="F1000" s="3">
        <v>353</v>
      </c>
      <c r="G1000" s="3">
        <v>3053</v>
      </c>
      <c r="I1000" s="5" t="s">
        <v>27</v>
      </c>
      <c r="J1000" s="3">
        <v>93639</v>
      </c>
      <c r="K1000" s="5" t="s">
        <v>27</v>
      </c>
    </row>
    <row r="1001" spans="1:11" hidden="1" x14ac:dyDescent="0.2">
      <c r="A1001" s="22" t="s">
        <v>126</v>
      </c>
      <c r="B1001" s="22" t="s">
        <v>47</v>
      </c>
      <c r="C1001" s="22" t="s">
        <v>108</v>
      </c>
      <c r="D1001" s="22" t="s">
        <v>105</v>
      </c>
      <c r="E1001" s="3">
        <v>34</v>
      </c>
      <c r="F1001" s="3">
        <v>126</v>
      </c>
      <c r="G1001" s="3">
        <v>2138</v>
      </c>
      <c r="I1001" s="5" t="s">
        <v>38</v>
      </c>
      <c r="J1001" s="3">
        <v>72658</v>
      </c>
      <c r="K1001" s="5" t="s">
        <v>38</v>
      </c>
    </row>
    <row r="1002" spans="1:11" hidden="1" x14ac:dyDescent="0.2">
      <c r="A1002" s="22" t="s">
        <v>126</v>
      </c>
      <c r="B1002" s="22" t="s">
        <v>49</v>
      </c>
      <c r="C1002" s="22" t="s">
        <v>109</v>
      </c>
      <c r="D1002" s="22" t="s">
        <v>97</v>
      </c>
      <c r="E1002" s="3">
        <v>2909</v>
      </c>
      <c r="F1002" s="3">
        <v>7809</v>
      </c>
      <c r="G1002" s="3">
        <v>94201</v>
      </c>
      <c r="I1002" s="5" t="s">
        <v>27</v>
      </c>
      <c r="J1002" s="3">
        <v>1888758</v>
      </c>
      <c r="K1002" s="5" t="s">
        <v>27</v>
      </c>
    </row>
    <row r="1003" spans="1:11" hidden="1" x14ac:dyDescent="0.2">
      <c r="A1003" s="22" t="s">
        <v>126</v>
      </c>
      <c r="B1003" s="22" t="s">
        <v>49</v>
      </c>
      <c r="C1003" s="22" t="s">
        <v>109</v>
      </c>
      <c r="D1003" s="22" t="s">
        <v>98</v>
      </c>
      <c r="E1003" s="3">
        <v>1282</v>
      </c>
      <c r="F1003" s="3">
        <v>1323</v>
      </c>
      <c r="G1003" s="3">
        <v>2508</v>
      </c>
      <c r="I1003" s="5" t="s">
        <v>38</v>
      </c>
      <c r="J1003" s="3">
        <v>51396</v>
      </c>
      <c r="K1003" s="5" t="s">
        <v>27</v>
      </c>
    </row>
    <row r="1004" spans="1:11" hidden="1" x14ac:dyDescent="0.2">
      <c r="A1004" s="22" t="s">
        <v>126</v>
      </c>
      <c r="B1004" s="22" t="s">
        <v>49</v>
      </c>
      <c r="C1004" s="22" t="s">
        <v>109</v>
      </c>
      <c r="D1004" s="22" t="s">
        <v>99</v>
      </c>
      <c r="E1004" s="3">
        <v>494</v>
      </c>
      <c r="F1004" s="3">
        <v>506</v>
      </c>
      <c r="G1004" s="3">
        <v>3234</v>
      </c>
      <c r="I1004" s="5" t="s">
        <v>27</v>
      </c>
      <c r="J1004" s="3">
        <v>53425</v>
      </c>
      <c r="K1004" s="5" t="s">
        <v>27</v>
      </c>
    </row>
    <row r="1005" spans="1:11" hidden="1" x14ac:dyDescent="0.2">
      <c r="A1005" s="22" t="s">
        <v>126</v>
      </c>
      <c r="B1005" s="22" t="s">
        <v>49</v>
      </c>
      <c r="C1005" s="22" t="s">
        <v>109</v>
      </c>
      <c r="D1005" s="22" t="s">
        <v>100</v>
      </c>
      <c r="E1005" s="3">
        <v>282</v>
      </c>
      <c r="F1005" s="3">
        <v>319</v>
      </c>
      <c r="G1005" s="3">
        <v>3615</v>
      </c>
      <c r="I1005" s="5" t="s">
        <v>27</v>
      </c>
      <c r="J1005" s="3">
        <v>62731</v>
      </c>
      <c r="K1005" s="5" t="s">
        <v>27</v>
      </c>
    </row>
    <row r="1006" spans="1:11" hidden="1" x14ac:dyDescent="0.2">
      <c r="A1006" s="22" t="s">
        <v>126</v>
      </c>
      <c r="B1006" s="22" t="s">
        <v>49</v>
      </c>
      <c r="C1006" s="22" t="s">
        <v>109</v>
      </c>
      <c r="D1006" s="22" t="s">
        <v>101</v>
      </c>
      <c r="E1006" s="3">
        <v>2058</v>
      </c>
      <c r="F1006" s="3">
        <v>2148</v>
      </c>
      <c r="G1006" s="3">
        <v>9357</v>
      </c>
      <c r="I1006" s="5" t="s">
        <v>27</v>
      </c>
      <c r="J1006" s="3">
        <v>167552</v>
      </c>
      <c r="K1006" s="5" t="s">
        <v>27</v>
      </c>
    </row>
    <row r="1007" spans="1:11" hidden="1" x14ac:dyDescent="0.2">
      <c r="A1007" s="22" t="s">
        <v>126</v>
      </c>
      <c r="B1007" s="22" t="s">
        <v>49</v>
      </c>
      <c r="C1007" s="22" t="s">
        <v>109</v>
      </c>
      <c r="D1007" s="22" t="s">
        <v>102</v>
      </c>
      <c r="E1007" s="3">
        <v>342</v>
      </c>
      <c r="F1007" s="3">
        <v>686</v>
      </c>
      <c r="G1007" s="3">
        <v>8603</v>
      </c>
      <c r="I1007" s="5" t="s">
        <v>27</v>
      </c>
      <c r="J1007" s="3">
        <v>168500</v>
      </c>
      <c r="K1007" s="5" t="s">
        <v>27</v>
      </c>
    </row>
    <row r="1008" spans="1:11" hidden="1" x14ac:dyDescent="0.2">
      <c r="A1008" s="22" t="s">
        <v>126</v>
      </c>
      <c r="B1008" s="22" t="s">
        <v>49</v>
      </c>
      <c r="C1008" s="22" t="s">
        <v>109</v>
      </c>
      <c r="D1008" s="22" t="s">
        <v>103</v>
      </c>
      <c r="E1008" s="3">
        <v>308</v>
      </c>
      <c r="F1008" s="3">
        <v>1667</v>
      </c>
      <c r="G1008" s="3">
        <v>23709</v>
      </c>
      <c r="I1008" s="5" t="s">
        <v>27</v>
      </c>
      <c r="J1008" s="3">
        <v>424441</v>
      </c>
      <c r="K1008" s="5" t="s">
        <v>27</v>
      </c>
    </row>
    <row r="1009" spans="1:11" hidden="1" x14ac:dyDescent="0.2">
      <c r="A1009" s="22" t="s">
        <v>126</v>
      </c>
      <c r="B1009" s="22" t="s">
        <v>49</v>
      </c>
      <c r="C1009" s="22" t="s">
        <v>109</v>
      </c>
      <c r="D1009" s="22" t="s">
        <v>104</v>
      </c>
      <c r="E1009" s="3">
        <v>2708</v>
      </c>
      <c r="F1009" s="3">
        <v>4501</v>
      </c>
      <c r="G1009" s="3">
        <v>41669</v>
      </c>
      <c r="I1009" s="5" t="s">
        <v>27</v>
      </c>
      <c r="J1009" s="3">
        <v>760493</v>
      </c>
      <c r="K1009" s="5" t="s">
        <v>27</v>
      </c>
    </row>
    <row r="1010" spans="1:11" hidden="1" x14ac:dyDescent="0.2">
      <c r="A1010" s="22" t="s">
        <v>126</v>
      </c>
      <c r="B1010" s="22" t="s">
        <v>49</v>
      </c>
      <c r="C1010" s="22" t="s">
        <v>109</v>
      </c>
      <c r="D1010" s="22" t="s">
        <v>105</v>
      </c>
      <c r="E1010" s="3">
        <v>201</v>
      </c>
      <c r="F1010" s="3">
        <v>3308</v>
      </c>
      <c r="G1010" s="3">
        <v>52532</v>
      </c>
      <c r="I1010" s="5" t="s">
        <v>38</v>
      </c>
      <c r="J1010" s="3">
        <v>1128265</v>
      </c>
      <c r="K1010" s="5" t="s">
        <v>38</v>
      </c>
    </row>
    <row r="1011" spans="1:11" hidden="1" x14ac:dyDescent="0.2">
      <c r="A1011" s="22" t="s">
        <v>126</v>
      </c>
      <c r="B1011" s="22" t="s">
        <v>51</v>
      </c>
      <c r="C1011" s="22" t="s">
        <v>110</v>
      </c>
      <c r="D1011" s="22" t="s">
        <v>97</v>
      </c>
      <c r="E1011" s="3">
        <v>733</v>
      </c>
      <c r="F1011" s="3">
        <v>1031</v>
      </c>
      <c r="G1011" s="3">
        <v>24805</v>
      </c>
      <c r="I1011" s="5" t="s">
        <v>38</v>
      </c>
      <c r="J1011" s="3">
        <v>830823</v>
      </c>
      <c r="K1011" s="5" t="s">
        <v>38</v>
      </c>
    </row>
    <row r="1012" spans="1:11" hidden="1" x14ac:dyDescent="0.2">
      <c r="A1012" s="22" t="s">
        <v>126</v>
      </c>
      <c r="B1012" s="22" t="s">
        <v>51</v>
      </c>
      <c r="C1012" s="22" t="s">
        <v>110</v>
      </c>
      <c r="D1012" s="22" t="s">
        <v>98</v>
      </c>
      <c r="E1012" s="3">
        <v>202</v>
      </c>
      <c r="F1012" s="3">
        <v>206</v>
      </c>
      <c r="G1012" s="3">
        <v>329</v>
      </c>
      <c r="I1012" s="5" t="s">
        <v>27</v>
      </c>
      <c r="J1012" s="3">
        <v>14871</v>
      </c>
      <c r="K1012" s="5" t="s">
        <v>38</v>
      </c>
    </row>
    <row r="1013" spans="1:11" hidden="1" x14ac:dyDescent="0.2">
      <c r="A1013" s="22" t="s">
        <v>126</v>
      </c>
      <c r="B1013" s="22" t="s">
        <v>51</v>
      </c>
      <c r="C1013" s="22" t="s">
        <v>110</v>
      </c>
      <c r="D1013" s="22" t="s">
        <v>99</v>
      </c>
      <c r="E1013" s="3">
        <v>87</v>
      </c>
      <c r="F1013" s="3">
        <v>88</v>
      </c>
      <c r="G1013" s="3">
        <v>590</v>
      </c>
      <c r="I1013" s="5" t="s">
        <v>27</v>
      </c>
      <c r="J1013" s="3">
        <v>11906</v>
      </c>
      <c r="K1013" s="5" t="s">
        <v>27</v>
      </c>
    </row>
    <row r="1014" spans="1:11" hidden="1" x14ac:dyDescent="0.2">
      <c r="A1014" s="22" t="s">
        <v>126</v>
      </c>
      <c r="B1014" s="22" t="s">
        <v>51</v>
      </c>
      <c r="C1014" s="22" t="s">
        <v>110</v>
      </c>
      <c r="D1014" s="22" t="s">
        <v>100</v>
      </c>
      <c r="E1014" s="3">
        <v>85</v>
      </c>
      <c r="F1014" s="3">
        <v>85</v>
      </c>
      <c r="G1014" s="3">
        <v>1156</v>
      </c>
      <c r="I1014" s="5" t="s">
        <v>27</v>
      </c>
      <c r="J1014" s="3">
        <v>24439</v>
      </c>
      <c r="K1014" s="5" t="s">
        <v>27</v>
      </c>
    </row>
    <row r="1015" spans="1:11" hidden="1" x14ac:dyDescent="0.2">
      <c r="A1015" s="22" t="s">
        <v>126</v>
      </c>
      <c r="B1015" s="22" t="s">
        <v>51</v>
      </c>
      <c r="C1015" s="22" t="s">
        <v>110</v>
      </c>
      <c r="D1015" s="22" t="s">
        <v>101</v>
      </c>
      <c r="E1015" s="3">
        <v>374</v>
      </c>
      <c r="F1015" s="3">
        <v>379</v>
      </c>
      <c r="G1015" s="3">
        <v>2075</v>
      </c>
      <c r="I1015" s="5" t="s">
        <v>27</v>
      </c>
      <c r="J1015" s="3">
        <v>51216</v>
      </c>
      <c r="K1015" s="5" t="s">
        <v>27</v>
      </c>
    </row>
    <row r="1016" spans="1:11" hidden="1" x14ac:dyDescent="0.2">
      <c r="A1016" s="22" t="s">
        <v>126</v>
      </c>
      <c r="B1016" s="22" t="s">
        <v>51</v>
      </c>
      <c r="C1016" s="22" t="s">
        <v>110</v>
      </c>
      <c r="D1016" s="22" t="s">
        <v>102</v>
      </c>
      <c r="E1016" s="3">
        <v>134</v>
      </c>
      <c r="F1016" s="3">
        <v>156</v>
      </c>
      <c r="G1016" s="3">
        <v>4457</v>
      </c>
      <c r="I1016" s="5" t="s">
        <v>27</v>
      </c>
      <c r="J1016" s="3">
        <v>105248</v>
      </c>
      <c r="K1016" s="5" t="s">
        <v>27</v>
      </c>
    </row>
    <row r="1017" spans="1:11" hidden="1" x14ac:dyDescent="0.2">
      <c r="A1017" s="22" t="s">
        <v>126</v>
      </c>
      <c r="B1017" s="22" t="s">
        <v>51</v>
      </c>
      <c r="C1017" s="22" t="s">
        <v>110</v>
      </c>
      <c r="D1017" s="22" t="s">
        <v>103</v>
      </c>
      <c r="E1017" s="3">
        <v>140</v>
      </c>
      <c r="F1017" s="3">
        <v>229</v>
      </c>
      <c r="G1017" s="3">
        <v>6939</v>
      </c>
      <c r="I1017" s="5" t="s">
        <v>38</v>
      </c>
      <c r="J1017" s="3">
        <v>199659</v>
      </c>
      <c r="K1017" s="5" t="s">
        <v>27</v>
      </c>
    </row>
    <row r="1018" spans="1:11" hidden="1" x14ac:dyDescent="0.2">
      <c r="A1018" s="22" t="s">
        <v>126</v>
      </c>
      <c r="B1018" s="22" t="s">
        <v>51</v>
      </c>
      <c r="C1018" s="22" t="s">
        <v>110</v>
      </c>
      <c r="D1018" s="22" t="s">
        <v>104</v>
      </c>
      <c r="E1018" s="3">
        <v>648</v>
      </c>
      <c r="F1018" s="3">
        <v>764</v>
      </c>
      <c r="G1018" s="3">
        <v>13471</v>
      </c>
      <c r="I1018" s="5" t="s">
        <v>27</v>
      </c>
      <c r="J1018" s="3">
        <v>356123</v>
      </c>
      <c r="K1018" s="5" t="s">
        <v>27</v>
      </c>
    </row>
    <row r="1019" spans="1:11" hidden="1" x14ac:dyDescent="0.2">
      <c r="A1019" s="22" t="s">
        <v>126</v>
      </c>
      <c r="B1019" s="22" t="s">
        <v>51</v>
      </c>
      <c r="C1019" s="22" t="s">
        <v>110</v>
      </c>
      <c r="D1019" s="22" t="s">
        <v>105</v>
      </c>
      <c r="E1019" s="3">
        <v>85</v>
      </c>
      <c r="F1019" s="3">
        <v>267</v>
      </c>
      <c r="G1019" s="3">
        <v>0</v>
      </c>
      <c r="H1019" s="5" t="s">
        <v>86</v>
      </c>
      <c r="I1019" s="5" t="s">
        <v>80</v>
      </c>
      <c r="J1019" s="3">
        <v>0</v>
      </c>
      <c r="K1019" s="5" t="s">
        <v>80</v>
      </c>
    </row>
    <row r="1020" spans="1:11" hidden="1" x14ac:dyDescent="0.2">
      <c r="A1020" s="22" t="s">
        <v>126</v>
      </c>
      <c r="B1020" s="22" t="s">
        <v>53</v>
      </c>
      <c r="C1020" s="22" t="s">
        <v>54</v>
      </c>
      <c r="D1020" s="22" t="s">
        <v>97</v>
      </c>
      <c r="E1020" s="3">
        <v>4330</v>
      </c>
      <c r="F1020" s="3">
        <v>5130</v>
      </c>
      <c r="G1020" s="3">
        <v>95052</v>
      </c>
      <c r="I1020" s="5" t="s">
        <v>27</v>
      </c>
      <c r="J1020" s="3">
        <v>3877340</v>
      </c>
      <c r="K1020" s="5" t="s">
        <v>27</v>
      </c>
    </row>
    <row r="1021" spans="1:11" hidden="1" x14ac:dyDescent="0.2">
      <c r="A1021" s="22" t="s">
        <v>126</v>
      </c>
      <c r="B1021" s="22" t="s">
        <v>53</v>
      </c>
      <c r="C1021" s="22" t="s">
        <v>54</v>
      </c>
      <c r="D1021" s="22" t="s">
        <v>98</v>
      </c>
      <c r="E1021" s="3">
        <v>1985</v>
      </c>
      <c r="F1021" s="3">
        <v>1987</v>
      </c>
      <c r="G1021" s="3">
        <v>4074</v>
      </c>
      <c r="I1021" s="5" t="s">
        <v>27</v>
      </c>
      <c r="J1021" s="3">
        <v>101590</v>
      </c>
      <c r="K1021" s="5" t="s">
        <v>27</v>
      </c>
    </row>
    <row r="1022" spans="1:11" hidden="1" x14ac:dyDescent="0.2">
      <c r="A1022" s="22" t="s">
        <v>126</v>
      </c>
      <c r="B1022" s="22" t="s">
        <v>53</v>
      </c>
      <c r="C1022" s="22" t="s">
        <v>54</v>
      </c>
      <c r="D1022" s="22" t="s">
        <v>99</v>
      </c>
      <c r="E1022" s="3">
        <v>899</v>
      </c>
      <c r="F1022" s="3">
        <v>906</v>
      </c>
      <c r="G1022" s="3">
        <v>6000</v>
      </c>
      <c r="I1022" s="5" t="s">
        <v>27</v>
      </c>
      <c r="J1022" s="3">
        <v>149625</v>
      </c>
      <c r="K1022" s="5" t="s">
        <v>27</v>
      </c>
    </row>
    <row r="1023" spans="1:11" hidden="1" x14ac:dyDescent="0.2">
      <c r="A1023" s="22" t="s">
        <v>126</v>
      </c>
      <c r="B1023" s="22" t="s">
        <v>53</v>
      </c>
      <c r="C1023" s="22" t="s">
        <v>54</v>
      </c>
      <c r="D1023" s="22" t="s">
        <v>100</v>
      </c>
      <c r="E1023" s="3">
        <v>616</v>
      </c>
      <c r="F1023" s="3">
        <v>633</v>
      </c>
      <c r="G1023" s="3">
        <v>8261</v>
      </c>
      <c r="I1023" s="5" t="s">
        <v>27</v>
      </c>
      <c r="J1023" s="3">
        <v>218786</v>
      </c>
      <c r="K1023" s="5" t="s">
        <v>27</v>
      </c>
    </row>
    <row r="1024" spans="1:11" hidden="1" x14ac:dyDescent="0.2">
      <c r="A1024" s="22" t="s">
        <v>126</v>
      </c>
      <c r="B1024" s="22" t="s">
        <v>53</v>
      </c>
      <c r="C1024" s="22" t="s">
        <v>54</v>
      </c>
      <c r="D1024" s="22" t="s">
        <v>101</v>
      </c>
      <c r="E1024" s="3">
        <v>3500</v>
      </c>
      <c r="F1024" s="3">
        <v>3526</v>
      </c>
      <c r="G1024" s="3">
        <v>18335</v>
      </c>
      <c r="I1024" s="5" t="s">
        <v>27</v>
      </c>
      <c r="J1024" s="3">
        <v>470001</v>
      </c>
      <c r="K1024" s="5" t="s">
        <v>27</v>
      </c>
    </row>
    <row r="1025" spans="1:11" hidden="1" x14ac:dyDescent="0.2">
      <c r="A1025" s="22" t="s">
        <v>126</v>
      </c>
      <c r="B1025" s="22" t="s">
        <v>53</v>
      </c>
      <c r="C1025" s="22" t="s">
        <v>54</v>
      </c>
      <c r="D1025" s="22" t="s">
        <v>102</v>
      </c>
      <c r="E1025" s="3">
        <v>584</v>
      </c>
      <c r="F1025" s="3">
        <v>851</v>
      </c>
      <c r="G1025" s="3">
        <v>23182</v>
      </c>
      <c r="I1025" s="5" t="s">
        <v>27</v>
      </c>
      <c r="J1025" s="3">
        <v>802315</v>
      </c>
      <c r="K1025" s="5" t="s">
        <v>27</v>
      </c>
    </row>
    <row r="1026" spans="1:11" hidden="1" x14ac:dyDescent="0.2">
      <c r="A1026" s="22" t="s">
        <v>126</v>
      </c>
      <c r="B1026" s="22" t="s">
        <v>53</v>
      </c>
      <c r="C1026" s="22" t="s">
        <v>54</v>
      </c>
      <c r="D1026" s="22" t="s">
        <v>103</v>
      </c>
      <c r="E1026" s="3">
        <v>150</v>
      </c>
      <c r="F1026" s="3">
        <v>428</v>
      </c>
      <c r="G1026" s="3">
        <v>23689</v>
      </c>
      <c r="I1026" s="5" t="s">
        <v>27</v>
      </c>
      <c r="J1026" s="3">
        <v>992752</v>
      </c>
      <c r="K1026" s="5" t="s">
        <v>27</v>
      </c>
    </row>
    <row r="1027" spans="1:11" hidden="1" x14ac:dyDescent="0.2">
      <c r="A1027" s="22" t="s">
        <v>126</v>
      </c>
      <c r="B1027" s="22" t="s">
        <v>53</v>
      </c>
      <c r="C1027" s="22" t="s">
        <v>54</v>
      </c>
      <c r="D1027" s="22" t="s">
        <v>104</v>
      </c>
      <c r="E1027" s="3">
        <v>4234</v>
      </c>
      <c r="F1027" s="3">
        <v>4805</v>
      </c>
      <c r="G1027" s="3">
        <v>65206</v>
      </c>
      <c r="I1027" s="5" t="s">
        <v>27</v>
      </c>
      <c r="J1027" s="3">
        <v>2265068</v>
      </c>
      <c r="K1027" s="5" t="s">
        <v>27</v>
      </c>
    </row>
    <row r="1028" spans="1:11" hidden="1" x14ac:dyDescent="0.2">
      <c r="A1028" s="22" t="s">
        <v>126</v>
      </c>
      <c r="B1028" s="22" t="s">
        <v>53</v>
      </c>
      <c r="C1028" s="22" t="s">
        <v>54</v>
      </c>
      <c r="D1028" s="22" t="s">
        <v>105</v>
      </c>
      <c r="E1028" s="3">
        <v>96</v>
      </c>
      <c r="F1028" s="3">
        <v>325</v>
      </c>
      <c r="G1028" s="3">
        <v>29846</v>
      </c>
      <c r="I1028" s="5" t="s">
        <v>27</v>
      </c>
      <c r="J1028" s="3">
        <v>1612272</v>
      </c>
      <c r="K1028" s="5" t="s">
        <v>27</v>
      </c>
    </row>
    <row r="1029" spans="1:11" hidden="1" x14ac:dyDescent="0.2">
      <c r="A1029" s="22" t="s">
        <v>126</v>
      </c>
      <c r="B1029" s="22" t="s">
        <v>55</v>
      </c>
      <c r="C1029" s="22" t="s">
        <v>111</v>
      </c>
      <c r="D1029" s="22" t="s">
        <v>97</v>
      </c>
      <c r="E1029" s="3">
        <v>8911</v>
      </c>
      <c r="F1029" s="3">
        <v>19973</v>
      </c>
      <c r="G1029" s="3">
        <v>332858</v>
      </c>
      <c r="I1029" s="5" t="s">
        <v>27</v>
      </c>
      <c r="J1029" s="3">
        <v>15736685</v>
      </c>
      <c r="K1029" s="5" t="s">
        <v>27</v>
      </c>
    </row>
    <row r="1030" spans="1:11" hidden="1" x14ac:dyDescent="0.2">
      <c r="A1030" s="22" t="s">
        <v>126</v>
      </c>
      <c r="B1030" s="22" t="s">
        <v>55</v>
      </c>
      <c r="C1030" s="22" t="s">
        <v>111</v>
      </c>
      <c r="D1030" s="22" t="s">
        <v>98</v>
      </c>
      <c r="E1030" s="3">
        <v>3466</v>
      </c>
      <c r="F1030" s="3">
        <v>3469</v>
      </c>
      <c r="G1030" s="3">
        <v>8007</v>
      </c>
      <c r="I1030" s="5" t="s">
        <v>27</v>
      </c>
      <c r="J1030" s="3">
        <v>249578</v>
      </c>
      <c r="K1030" s="5" t="s">
        <v>27</v>
      </c>
    </row>
    <row r="1031" spans="1:11" hidden="1" x14ac:dyDescent="0.2">
      <c r="A1031" s="22" t="s">
        <v>126</v>
      </c>
      <c r="B1031" s="22" t="s">
        <v>55</v>
      </c>
      <c r="C1031" s="22" t="s">
        <v>111</v>
      </c>
      <c r="D1031" s="22" t="s">
        <v>99</v>
      </c>
      <c r="E1031" s="3">
        <v>1767</v>
      </c>
      <c r="F1031" s="3">
        <v>1873</v>
      </c>
      <c r="G1031" s="3">
        <v>11473</v>
      </c>
      <c r="I1031" s="5" t="s">
        <v>27</v>
      </c>
      <c r="J1031" s="3">
        <v>387701</v>
      </c>
      <c r="K1031" s="5" t="s">
        <v>27</v>
      </c>
    </row>
    <row r="1032" spans="1:11" hidden="1" x14ac:dyDescent="0.2">
      <c r="A1032" s="22" t="s">
        <v>126</v>
      </c>
      <c r="B1032" s="22" t="s">
        <v>55</v>
      </c>
      <c r="C1032" s="22" t="s">
        <v>111</v>
      </c>
      <c r="D1032" s="22" t="s">
        <v>100</v>
      </c>
      <c r="E1032" s="3">
        <v>1218</v>
      </c>
      <c r="F1032" s="3">
        <v>1700</v>
      </c>
      <c r="G1032" s="3">
        <v>16505</v>
      </c>
      <c r="I1032" s="5" t="s">
        <v>27</v>
      </c>
      <c r="J1032" s="3">
        <v>597873</v>
      </c>
      <c r="K1032" s="5" t="s">
        <v>27</v>
      </c>
    </row>
    <row r="1033" spans="1:11" hidden="1" x14ac:dyDescent="0.2">
      <c r="A1033" s="22" t="s">
        <v>126</v>
      </c>
      <c r="B1033" s="22" t="s">
        <v>55</v>
      </c>
      <c r="C1033" s="22" t="s">
        <v>111</v>
      </c>
      <c r="D1033" s="22" t="s">
        <v>101</v>
      </c>
      <c r="E1033" s="3">
        <v>6451</v>
      </c>
      <c r="F1033" s="3">
        <v>7042</v>
      </c>
      <c r="G1033" s="3">
        <v>35985</v>
      </c>
      <c r="I1033" s="5" t="s">
        <v>27</v>
      </c>
      <c r="J1033" s="3">
        <v>1235152</v>
      </c>
      <c r="K1033" s="5" t="s">
        <v>27</v>
      </c>
    </row>
    <row r="1034" spans="1:11" hidden="1" x14ac:dyDescent="0.2">
      <c r="A1034" s="22" t="s">
        <v>126</v>
      </c>
      <c r="B1034" s="22" t="s">
        <v>55</v>
      </c>
      <c r="C1034" s="22" t="s">
        <v>111</v>
      </c>
      <c r="D1034" s="22" t="s">
        <v>102</v>
      </c>
      <c r="E1034" s="3">
        <v>1694</v>
      </c>
      <c r="F1034" s="3">
        <v>4936</v>
      </c>
      <c r="G1034" s="3">
        <v>74047</v>
      </c>
      <c r="I1034" s="5" t="s">
        <v>27</v>
      </c>
      <c r="J1034" s="3">
        <v>2958540</v>
      </c>
      <c r="K1034" s="5" t="s">
        <v>27</v>
      </c>
    </row>
    <row r="1035" spans="1:11" hidden="1" x14ac:dyDescent="0.2">
      <c r="A1035" s="22" t="s">
        <v>126</v>
      </c>
      <c r="B1035" s="22" t="s">
        <v>55</v>
      </c>
      <c r="C1035" s="22" t="s">
        <v>111</v>
      </c>
      <c r="D1035" s="22" t="s">
        <v>103</v>
      </c>
      <c r="E1035" s="3">
        <v>619</v>
      </c>
      <c r="F1035" s="3">
        <v>5573</v>
      </c>
      <c r="G1035" s="3">
        <v>119620</v>
      </c>
      <c r="I1035" s="5" t="s">
        <v>27</v>
      </c>
      <c r="J1035" s="3">
        <v>5338240</v>
      </c>
      <c r="K1035" s="5" t="s">
        <v>27</v>
      </c>
    </row>
    <row r="1036" spans="1:11" hidden="1" x14ac:dyDescent="0.2">
      <c r="A1036" s="22" t="s">
        <v>126</v>
      </c>
      <c r="B1036" s="22" t="s">
        <v>55</v>
      </c>
      <c r="C1036" s="22" t="s">
        <v>111</v>
      </c>
      <c r="D1036" s="22" t="s">
        <v>104</v>
      </c>
      <c r="E1036" s="3">
        <v>8764</v>
      </c>
      <c r="F1036" s="3">
        <v>17551</v>
      </c>
      <c r="G1036" s="3">
        <v>229652</v>
      </c>
      <c r="I1036" s="5" t="s">
        <v>27</v>
      </c>
      <c r="J1036" s="3">
        <v>9531932</v>
      </c>
      <c r="K1036" s="5" t="s">
        <v>27</v>
      </c>
    </row>
    <row r="1037" spans="1:11" hidden="1" x14ac:dyDescent="0.2">
      <c r="A1037" s="22" t="s">
        <v>126</v>
      </c>
      <c r="B1037" s="22" t="s">
        <v>55</v>
      </c>
      <c r="C1037" s="22" t="s">
        <v>111</v>
      </c>
      <c r="D1037" s="22" t="s">
        <v>105</v>
      </c>
      <c r="E1037" s="3">
        <v>147</v>
      </c>
      <c r="F1037" s="3">
        <v>2422</v>
      </c>
      <c r="G1037" s="3">
        <v>103206</v>
      </c>
      <c r="I1037" s="5" t="s">
        <v>27</v>
      </c>
      <c r="J1037" s="3">
        <v>6204753</v>
      </c>
      <c r="K1037" s="5" t="s">
        <v>27</v>
      </c>
    </row>
    <row r="1038" spans="1:11" hidden="1" x14ac:dyDescent="0.2">
      <c r="A1038" s="22" t="s">
        <v>126</v>
      </c>
      <c r="B1038" s="22" t="s">
        <v>57</v>
      </c>
      <c r="C1038" s="22" t="s">
        <v>112</v>
      </c>
      <c r="D1038" s="22" t="s">
        <v>97</v>
      </c>
      <c r="E1038" s="3">
        <v>3609</v>
      </c>
      <c r="F1038" s="3">
        <v>5306</v>
      </c>
      <c r="G1038" s="3">
        <v>41949</v>
      </c>
      <c r="I1038" s="5" t="s">
        <v>27</v>
      </c>
      <c r="J1038" s="3">
        <v>1133618</v>
      </c>
      <c r="K1038" s="5" t="s">
        <v>27</v>
      </c>
    </row>
    <row r="1039" spans="1:11" hidden="1" x14ac:dyDescent="0.2">
      <c r="A1039" s="22" t="s">
        <v>126</v>
      </c>
      <c r="B1039" s="22" t="s">
        <v>57</v>
      </c>
      <c r="C1039" s="22" t="s">
        <v>112</v>
      </c>
      <c r="D1039" s="22" t="s">
        <v>98</v>
      </c>
      <c r="E1039" s="3">
        <v>1875</v>
      </c>
      <c r="F1039" s="3">
        <v>1885</v>
      </c>
      <c r="G1039" s="3">
        <v>3822</v>
      </c>
      <c r="I1039" s="5" t="s">
        <v>27</v>
      </c>
      <c r="J1039" s="3">
        <v>90898</v>
      </c>
      <c r="K1039" s="5" t="s">
        <v>27</v>
      </c>
    </row>
    <row r="1040" spans="1:11" hidden="1" x14ac:dyDescent="0.2">
      <c r="A1040" s="22" t="s">
        <v>126</v>
      </c>
      <c r="B1040" s="22" t="s">
        <v>57</v>
      </c>
      <c r="C1040" s="22" t="s">
        <v>112</v>
      </c>
      <c r="D1040" s="22" t="s">
        <v>99</v>
      </c>
      <c r="E1040" s="3">
        <v>662</v>
      </c>
      <c r="F1040" s="3">
        <v>672</v>
      </c>
      <c r="G1040" s="3">
        <v>4289</v>
      </c>
      <c r="I1040" s="5" t="s">
        <v>27</v>
      </c>
      <c r="J1040" s="3">
        <v>112434</v>
      </c>
      <c r="K1040" s="5" t="s">
        <v>27</v>
      </c>
    </row>
    <row r="1041" spans="1:11" hidden="1" x14ac:dyDescent="0.2">
      <c r="A1041" s="22" t="s">
        <v>126</v>
      </c>
      <c r="B1041" s="22" t="s">
        <v>57</v>
      </c>
      <c r="C1041" s="22" t="s">
        <v>112</v>
      </c>
      <c r="D1041" s="22" t="s">
        <v>100</v>
      </c>
      <c r="E1041" s="3">
        <v>349</v>
      </c>
      <c r="F1041" s="3">
        <v>368</v>
      </c>
      <c r="G1041" s="3">
        <v>4616</v>
      </c>
      <c r="I1041" s="5" t="s">
        <v>27</v>
      </c>
      <c r="J1041" s="3">
        <v>123876</v>
      </c>
      <c r="K1041" s="5" t="s">
        <v>27</v>
      </c>
    </row>
    <row r="1042" spans="1:11" hidden="1" x14ac:dyDescent="0.2">
      <c r="A1042" s="22" t="s">
        <v>126</v>
      </c>
      <c r="B1042" s="22" t="s">
        <v>57</v>
      </c>
      <c r="C1042" s="22" t="s">
        <v>112</v>
      </c>
      <c r="D1042" s="22" t="s">
        <v>101</v>
      </c>
      <c r="E1042" s="3">
        <v>2886</v>
      </c>
      <c r="F1042" s="3">
        <v>2925</v>
      </c>
      <c r="G1042" s="3">
        <v>12727</v>
      </c>
      <c r="I1042" s="5" t="s">
        <v>27</v>
      </c>
      <c r="J1042" s="3">
        <v>327208</v>
      </c>
      <c r="K1042" s="5" t="s">
        <v>27</v>
      </c>
    </row>
    <row r="1043" spans="1:11" hidden="1" x14ac:dyDescent="0.2">
      <c r="A1043" s="22" t="s">
        <v>126</v>
      </c>
      <c r="B1043" s="22" t="s">
        <v>57</v>
      </c>
      <c r="C1043" s="22" t="s">
        <v>112</v>
      </c>
      <c r="D1043" s="22" t="s">
        <v>102</v>
      </c>
      <c r="E1043" s="3">
        <v>348</v>
      </c>
      <c r="F1043" s="3">
        <v>536</v>
      </c>
      <c r="G1043" s="3">
        <v>10982</v>
      </c>
      <c r="I1043" s="5" t="s">
        <v>27</v>
      </c>
      <c r="J1043" s="3">
        <v>303113</v>
      </c>
      <c r="K1043" s="5" t="s">
        <v>27</v>
      </c>
    </row>
    <row r="1044" spans="1:11" hidden="1" x14ac:dyDescent="0.2">
      <c r="A1044" s="22" t="s">
        <v>126</v>
      </c>
      <c r="B1044" s="22" t="s">
        <v>57</v>
      </c>
      <c r="C1044" s="22" t="s">
        <v>112</v>
      </c>
      <c r="D1044" s="22" t="s">
        <v>103</v>
      </c>
      <c r="E1044" s="3">
        <v>201</v>
      </c>
      <c r="F1044" s="3">
        <v>747</v>
      </c>
      <c r="G1044" s="3">
        <v>9783</v>
      </c>
      <c r="I1044" s="5" t="s">
        <v>27</v>
      </c>
      <c r="J1044" s="3">
        <v>253622</v>
      </c>
      <c r="K1044" s="5" t="s">
        <v>27</v>
      </c>
    </row>
    <row r="1045" spans="1:11" hidden="1" x14ac:dyDescent="0.2">
      <c r="A1045" s="22" t="s">
        <v>126</v>
      </c>
      <c r="B1045" s="22" t="s">
        <v>57</v>
      </c>
      <c r="C1045" s="22" t="s">
        <v>112</v>
      </c>
      <c r="D1045" s="22" t="s">
        <v>104</v>
      </c>
      <c r="E1045" s="3">
        <v>3435</v>
      </c>
      <c r="F1045" s="3">
        <v>4208</v>
      </c>
      <c r="G1045" s="3">
        <v>33492</v>
      </c>
      <c r="I1045" s="5" t="s">
        <v>27</v>
      </c>
      <c r="J1045" s="3">
        <v>883943</v>
      </c>
      <c r="K1045" s="5" t="s">
        <v>27</v>
      </c>
    </row>
    <row r="1046" spans="1:11" hidden="1" x14ac:dyDescent="0.2">
      <c r="A1046" s="22" t="s">
        <v>126</v>
      </c>
      <c r="B1046" s="22" t="s">
        <v>57</v>
      </c>
      <c r="C1046" s="22" t="s">
        <v>112</v>
      </c>
      <c r="D1046" s="22" t="s">
        <v>105</v>
      </c>
      <c r="E1046" s="3">
        <v>174</v>
      </c>
      <c r="F1046" s="3">
        <v>1098</v>
      </c>
      <c r="G1046" s="3">
        <v>8457</v>
      </c>
      <c r="I1046" s="5" t="s">
        <v>27</v>
      </c>
      <c r="J1046" s="3">
        <v>249675</v>
      </c>
      <c r="K1046" s="5" t="s">
        <v>27</v>
      </c>
    </row>
    <row r="1047" spans="1:11" hidden="1" x14ac:dyDescent="0.2">
      <c r="A1047" s="22" t="s">
        <v>126</v>
      </c>
      <c r="B1047" s="22" t="s">
        <v>59</v>
      </c>
      <c r="C1047" s="22" t="s">
        <v>113</v>
      </c>
      <c r="D1047" s="22" t="s">
        <v>97</v>
      </c>
      <c r="E1047" s="3">
        <v>5945</v>
      </c>
      <c r="F1047" s="3">
        <v>8531</v>
      </c>
      <c r="G1047" s="3">
        <v>227842</v>
      </c>
      <c r="I1047" s="5" t="s">
        <v>27</v>
      </c>
      <c r="J1047" s="3">
        <v>14557942</v>
      </c>
      <c r="K1047" s="5" t="s">
        <v>27</v>
      </c>
    </row>
    <row r="1048" spans="1:11" hidden="1" x14ac:dyDescent="0.2">
      <c r="A1048" s="22" t="s">
        <v>126</v>
      </c>
      <c r="B1048" s="22" t="s">
        <v>59</v>
      </c>
      <c r="C1048" s="22" t="s">
        <v>113</v>
      </c>
      <c r="D1048" s="22" t="s">
        <v>98</v>
      </c>
      <c r="E1048" s="3">
        <v>2950</v>
      </c>
      <c r="F1048" s="3">
        <v>2952</v>
      </c>
      <c r="G1048" s="3">
        <v>5393</v>
      </c>
      <c r="I1048" s="5" t="s">
        <v>27</v>
      </c>
      <c r="J1048" s="3">
        <v>258713</v>
      </c>
      <c r="K1048" s="5" t="s">
        <v>27</v>
      </c>
    </row>
    <row r="1049" spans="1:11" hidden="1" x14ac:dyDescent="0.2">
      <c r="A1049" s="22" t="s">
        <v>126</v>
      </c>
      <c r="B1049" s="22" t="s">
        <v>59</v>
      </c>
      <c r="C1049" s="22" t="s">
        <v>113</v>
      </c>
      <c r="D1049" s="22" t="s">
        <v>99</v>
      </c>
      <c r="E1049" s="3">
        <v>984</v>
      </c>
      <c r="F1049" s="3">
        <v>1003</v>
      </c>
      <c r="G1049" s="3">
        <v>6476</v>
      </c>
      <c r="I1049" s="5" t="s">
        <v>27</v>
      </c>
      <c r="J1049" s="3">
        <v>300109</v>
      </c>
      <c r="K1049" s="5" t="s">
        <v>27</v>
      </c>
    </row>
    <row r="1050" spans="1:11" hidden="1" x14ac:dyDescent="0.2">
      <c r="A1050" s="22" t="s">
        <v>126</v>
      </c>
      <c r="B1050" s="22" t="s">
        <v>59</v>
      </c>
      <c r="C1050" s="22" t="s">
        <v>113</v>
      </c>
      <c r="D1050" s="22" t="s">
        <v>100</v>
      </c>
      <c r="E1050" s="3">
        <v>662</v>
      </c>
      <c r="F1050" s="3">
        <v>716</v>
      </c>
      <c r="G1050" s="3">
        <v>8908</v>
      </c>
      <c r="I1050" s="5" t="s">
        <v>27</v>
      </c>
      <c r="J1050" s="3">
        <v>424761</v>
      </c>
      <c r="K1050" s="5" t="s">
        <v>27</v>
      </c>
    </row>
    <row r="1051" spans="1:11" hidden="1" x14ac:dyDescent="0.2">
      <c r="A1051" s="22" t="s">
        <v>126</v>
      </c>
      <c r="B1051" s="22" t="s">
        <v>59</v>
      </c>
      <c r="C1051" s="22" t="s">
        <v>113</v>
      </c>
      <c r="D1051" s="22" t="s">
        <v>101</v>
      </c>
      <c r="E1051" s="3">
        <v>4596</v>
      </c>
      <c r="F1051" s="3">
        <v>4671</v>
      </c>
      <c r="G1051" s="3">
        <v>20777</v>
      </c>
      <c r="I1051" s="5" t="s">
        <v>27</v>
      </c>
      <c r="J1051" s="3">
        <v>983583</v>
      </c>
      <c r="K1051" s="5" t="s">
        <v>27</v>
      </c>
    </row>
    <row r="1052" spans="1:11" hidden="1" x14ac:dyDescent="0.2">
      <c r="A1052" s="22" t="s">
        <v>126</v>
      </c>
      <c r="B1052" s="22" t="s">
        <v>59</v>
      </c>
      <c r="C1052" s="22" t="s">
        <v>113</v>
      </c>
      <c r="D1052" s="22" t="s">
        <v>102</v>
      </c>
      <c r="E1052" s="3">
        <v>808</v>
      </c>
      <c r="F1052" s="3">
        <v>1506</v>
      </c>
      <c r="G1052" s="3">
        <v>31931</v>
      </c>
      <c r="I1052" s="5" t="s">
        <v>27</v>
      </c>
      <c r="J1052" s="3">
        <v>1719075</v>
      </c>
      <c r="K1052" s="5" t="s">
        <v>27</v>
      </c>
    </row>
    <row r="1053" spans="1:11" hidden="1" x14ac:dyDescent="0.2">
      <c r="A1053" s="22" t="s">
        <v>126</v>
      </c>
      <c r="B1053" s="22" t="s">
        <v>59</v>
      </c>
      <c r="C1053" s="22" t="s">
        <v>113</v>
      </c>
      <c r="D1053" s="22" t="s">
        <v>103</v>
      </c>
      <c r="E1053" s="3">
        <v>292</v>
      </c>
      <c r="F1053" s="3">
        <v>1065</v>
      </c>
      <c r="G1053" s="3">
        <v>41524</v>
      </c>
      <c r="I1053" s="5" t="s">
        <v>27</v>
      </c>
      <c r="J1053" s="3">
        <v>2281057</v>
      </c>
      <c r="K1053" s="5" t="s">
        <v>27</v>
      </c>
    </row>
    <row r="1054" spans="1:11" hidden="1" x14ac:dyDescent="0.2">
      <c r="A1054" s="22" t="s">
        <v>126</v>
      </c>
      <c r="B1054" s="22" t="s">
        <v>59</v>
      </c>
      <c r="C1054" s="22" t="s">
        <v>113</v>
      </c>
      <c r="D1054" s="22" t="s">
        <v>104</v>
      </c>
      <c r="E1054" s="3">
        <v>5696</v>
      </c>
      <c r="F1054" s="3">
        <v>7242</v>
      </c>
      <c r="G1054" s="3">
        <v>94232</v>
      </c>
      <c r="I1054" s="5" t="s">
        <v>27</v>
      </c>
      <c r="J1054" s="3">
        <v>4983715</v>
      </c>
      <c r="K1054" s="5" t="s">
        <v>27</v>
      </c>
    </row>
    <row r="1055" spans="1:11" hidden="1" x14ac:dyDescent="0.2">
      <c r="A1055" s="22" t="s">
        <v>126</v>
      </c>
      <c r="B1055" s="22" t="s">
        <v>59</v>
      </c>
      <c r="C1055" s="22" t="s">
        <v>113</v>
      </c>
      <c r="D1055" s="22" t="s">
        <v>105</v>
      </c>
      <c r="E1055" s="3">
        <v>249</v>
      </c>
      <c r="F1055" s="3">
        <v>1289</v>
      </c>
      <c r="G1055" s="3">
        <v>133610</v>
      </c>
      <c r="I1055" s="5" t="s">
        <v>27</v>
      </c>
      <c r="J1055" s="3">
        <v>9574227</v>
      </c>
      <c r="K1055" s="5" t="s">
        <v>27</v>
      </c>
    </row>
    <row r="1056" spans="1:11" hidden="1" x14ac:dyDescent="0.2">
      <c r="A1056" s="22" t="s">
        <v>126</v>
      </c>
      <c r="B1056" s="22" t="s">
        <v>61</v>
      </c>
      <c r="C1056" s="22" t="s">
        <v>114</v>
      </c>
      <c r="D1056" s="22" t="s">
        <v>97</v>
      </c>
      <c r="E1056" s="3">
        <v>2494</v>
      </c>
      <c r="F1056" s="3">
        <v>3376</v>
      </c>
      <c r="G1056" s="3">
        <v>246813</v>
      </c>
      <c r="I1056" s="5" t="s">
        <v>27</v>
      </c>
      <c r="J1056" s="3">
        <v>14039152</v>
      </c>
      <c r="K1056" s="5" t="s">
        <v>27</v>
      </c>
    </row>
    <row r="1057" spans="1:11" hidden="1" x14ac:dyDescent="0.2">
      <c r="A1057" s="22" t="s">
        <v>126</v>
      </c>
      <c r="B1057" s="22" t="s">
        <v>61</v>
      </c>
      <c r="C1057" s="22" t="s">
        <v>114</v>
      </c>
      <c r="D1057" s="22" t="s">
        <v>98</v>
      </c>
      <c r="E1057" s="3">
        <v>16</v>
      </c>
      <c r="F1057" s="3">
        <v>17</v>
      </c>
      <c r="G1057" s="3">
        <v>19</v>
      </c>
      <c r="I1057" s="5" t="s">
        <v>27</v>
      </c>
      <c r="J1057" s="3">
        <v>1011</v>
      </c>
      <c r="K1057" s="5" t="s">
        <v>38</v>
      </c>
    </row>
    <row r="1058" spans="1:11" hidden="1" x14ac:dyDescent="0.2">
      <c r="A1058" s="22" t="s">
        <v>126</v>
      </c>
      <c r="B1058" s="22" t="s">
        <v>61</v>
      </c>
      <c r="C1058" s="22" t="s">
        <v>114</v>
      </c>
      <c r="D1058" s="22" t="s">
        <v>99</v>
      </c>
      <c r="E1058" s="3">
        <v>9</v>
      </c>
      <c r="F1058" s="3">
        <v>9</v>
      </c>
      <c r="G1058" s="3">
        <v>0</v>
      </c>
      <c r="H1058" s="5" t="s">
        <v>84</v>
      </c>
      <c r="I1058" s="5" t="s">
        <v>80</v>
      </c>
      <c r="J1058" s="3">
        <v>0</v>
      </c>
      <c r="K1058" s="5" t="s">
        <v>80</v>
      </c>
    </row>
    <row r="1059" spans="1:11" hidden="1" x14ac:dyDescent="0.2">
      <c r="A1059" s="22" t="s">
        <v>126</v>
      </c>
      <c r="B1059" s="22" t="s">
        <v>61</v>
      </c>
      <c r="C1059" s="22" t="s">
        <v>114</v>
      </c>
      <c r="D1059" s="22" t="s">
        <v>100</v>
      </c>
      <c r="E1059" s="3">
        <v>34</v>
      </c>
      <c r="F1059" s="3">
        <v>36</v>
      </c>
      <c r="G1059" s="3">
        <v>201</v>
      </c>
      <c r="I1059" s="5" t="s">
        <v>27</v>
      </c>
      <c r="J1059" s="3">
        <v>8112</v>
      </c>
      <c r="K1059" s="5" t="s">
        <v>27</v>
      </c>
    </row>
    <row r="1060" spans="1:11" hidden="1" x14ac:dyDescent="0.2">
      <c r="A1060" s="22" t="s">
        <v>126</v>
      </c>
      <c r="B1060" s="22" t="s">
        <v>61</v>
      </c>
      <c r="C1060" s="22" t="s">
        <v>114</v>
      </c>
      <c r="D1060" s="22" t="s">
        <v>101</v>
      </c>
      <c r="E1060" s="3">
        <v>59</v>
      </c>
      <c r="F1060" s="3">
        <v>62</v>
      </c>
      <c r="G1060" s="3">
        <v>255</v>
      </c>
      <c r="I1060" s="5" t="s">
        <v>27</v>
      </c>
      <c r="J1060" s="3">
        <v>12338</v>
      </c>
      <c r="K1060" s="5" t="s">
        <v>38</v>
      </c>
    </row>
    <row r="1061" spans="1:11" hidden="1" x14ac:dyDescent="0.2">
      <c r="A1061" s="22" t="s">
        <v>126</v>
      </c>
      <c r="B1061" s="22" t="s">
        <v>61</v>
      </c>
      <c r="C1061" s="22" t="s">
        <v>114</v>
      </c>
      <c r="D1061" s="22" t="s">
        <v>102</v>
      </c>
      <c r="E1061" s="3">
        <v>471</v>
      </c>
      <c r="F1061" s="3">
        <v>483</v>
      </c>
      <c r="G1061" s="3">
        <v>6898</v>
      </c>
      <c r="I1061" s="5" t="s">
        <v>27</v>
      </c>
      <c r="J1061" s="3">
        <v>255012</v>
      </c>
      <c r="K1061" s="5" t="s">
        <v>27</v>
      </c>
    </row>
    <row r="1062" spans="1:11" hidden="1" x14ac:dyDescent="0.2">
      <c r="A1062" s="22" t="s">
        <v>126</v>
      </c>
      <c r="B1062" s="22" t="s">
        <v>61</v>
      </c>
      <c r="C1062" s="22" t="s">
        <v>114</v>
      </c>
      <c r="D1062" s="22" t="s">
        <v>103</v>
      </c>
      <c r="E1062" s="3">
        <v>1140</v>
      </c>
      <c r="F1062" s="3">
        <v>1292</v>
      </c>
      <c r="G1062" s="3">
        <v>42400</v>
      </c>
      <c r="I1062" s="5" t="s">
        <v>27</v>
      </c>
      <c r="J1062" s="3">
        <v>1570069</v>
      </c>
      <c r="K1062" s="5" t="s">
        <v>27</v>
      </c>
    </row>
    <row r="1063" spans="1:11" hidden="1" x14ac:dyDescent="0.2">
      <c r="A1063" s="22" t="s">
        <v>126</v>
      </c>
      <c r="B1063" s="22" t="s">
        <v>61</v>
      </c>
      <c r="C1063" s="22" t="s">
        <v>114</v>
      </c>
      <c r="D1063" s="22" t="s">
        <v>104</v>
      </c>
      <c r="E1063" s="3">
        <v>1670</v>
      </c>
      <c r="F1063" s="3">
        <v>1837</v>
      </c>
      <c r="G1063" s="3">
        <v>49553</v>
      </c>
      <c r="I1063" s="5" t="s">
        <v>27</v>
      </c>
      <c r="J1063" s="3">
        <v>1837419</v>
      </c>
      <c r="K1063" s="5" t="s">
        <v>27</v>
      </c>
    </row>
    <row r="1064" spans="1:11" hidden="1" x14ac:dyDescent="0.2">
      <c r="A1064" s="22" t="s">
        <v>126</v>
      </c>
      <c r="B1064" s="22" t="s">
        <v>61</v>
      </c>
      <c r="C1064" s="22" t="s">
        <v>114</v>
      </c>
      <c r="D1064" s="22" t="s">
        <v>105</v>
      </c>
      <c r="E1064" s="3">
        <v>824</v>
      </c>
      <c r="F1064" s="3">
        <v>1539</v>
      </c>
      <c r="G1064" s="3">
        <v>197260</v>
      </c>
      <c r="I1064" s="5" t="s">
        <v>27</v>
      </c>
      <c r="J1064" s="3">
        <v>12201733</v>
      </c>
      <c r="K1064" s="5" t="s">
        <v>27</v>
      </c>
    </row>
    <row r="1065" spans="1:11" hidden="1" x14ac:dyDescent="0.2">
      <c r="A1065" s="22" t="s">
        <v>126</v>
      </c>
      <c r="B1065" s="22" t="s">
        <v>63</v>
      </c>
      <c r="C1065" s="22" t="s">
        <v>115</v>
      </c>
      <c r="D1065" s="22" t="s">
        <v>97</v>
      </c>
      <c r="E1065" s="3">
        <v>5666</v>
      </c>
      <c r="F1065" s="3">
        <v>6824</v>
      </c>
      <c r="G1065" s="3">
        <v>128966</v>
      </c>
      <c r="I1065" s="5" t="s">
        <v>27</v>
      </c>
      <c r="J1065" s="3">
        <v>4804721</v>
      </c>
      <c r="K1065" s="5" t="s">
        <v>27</v>
      </c>
    </row>
    <row r="1066" spans="1:11" hidden="1" x14ac:dyDescent="0.2">
      <c r="A1066" s="22" t="s">
        <v>126</v>
      </c>
      <c r="B1066" s="22" t="s">
        <v>63</v>
      </c>
      <c r="C1066" s="22" t="s">
        <v>115</v>
      </c>
      <c r="D1066" s="22" t="s">
        <v>98</v>
      </c>
      <c r="E1066" s="3">
        <v>3022</v>
      </c>
      <c r="F1066" s="3">
        <v>3026</v>
      </c>
      <c r="G1066" s="3">
        <v>5868</v>
      </c>
      <c r="I1066" s="5" t="s">
        <v>27</v>
      </c>
      <c r="J1066" s="3">
        <v>235891</v>
      </c>
      <c r="K1066" s="5" t="s">
        <v>27</v>
      </c>
    </row>
    <row r="1067" spans="1:11" hidden="1" x14ac:dyDescent="0.2">
      <c r="A1067" s="22" t="s">
        <v>126</v>
      </c>
      <c r="B1067" s="22" t="s">
        <v>63</v>
      </c>
      <c r="C1067" s="22" t="s">
        <v>115</v>
      </c>
      <c r="D1067" s="22" t="s">
        <v>99</v>
      </c>
      <c r="E1067" s="3">
        <v>870</v>
      </c>
      <c r="F1067" s="3">
        <v>872</v>
      </c>
      <c r="G1067" s="3">
        <v>5612</v>
      </c>
      <c r="I1067" s="5" t="s">
        <v>27</v>
      </c>
      <c r="J1067" s="3">
        <v>225812</v>
      </c>
      <c r="K1067" s="5" t="s">
        <v>27</v>
      </c>
    </row>
    <row r="1068" spans="1:11" hidden="1" x14ac:dyDescent="0.2">
      <c r="A1068" s="22" t="s">
        <v>126</v>
      </c>
      <c r="B1068" s="22" t="s">
        <v>63</v>
      </c>
      <c r="C1068" s="22" t="s">
        <v>115</v>
      </c>
      <c r="D1068" s="22" t="s">
        <v>100</v>
      </c>
      <c r="E1068" s="3">
        <v>587</v>
      </c>
      <c r="F1068" s="3">
        <v>604</v>
      </c>
      <c r="G1068" s="3">
        <v>7883</v>
      </c>
      <c r="I1068" s="5" t="s">
        <v>27</v>
      </c>
      <c r="J1068" s="3">
        <v>299691</v>
      </c>
      <c r="K1068" s="5" t="s">
        <v>27</v>
      </c>
    </row>
    <row r="1069" spans="1:11" hidden="1" x14ac:dyDescent="0.2">
      <c r="A1069" s="22" t="s">
        <v>126</v>
      </c>
      <c r="B1069" s="22" t="s">
        <v>63</v>
      </c>
      <c r="C1069" s="22" t="s">
        <v>115</v>
      </c>
      <c r="D1069" s="22" t="s">
        <v>101</v>
      </c>
      <c r="E1069" s="3">
        <v>4479</v>
      </c>
      <c r="F1069" s="3">
        <v>4502</v>
      </c>
      <c r="G1069" s="3">
        <v>19363</v>
      </c>
      <c r="I1069" s="5" t="s">
        <v>27</v>
      </c>
      <c r="J1069" s="3">
        <v>761394</v>
      </c>
      <c r="K1069" s="5" t="s">
        <v>27</v>
      </c>
    </row>
    <row r="1070" spans="1:11" hidden="1" x14ac:dyDescent="0.2">
      <c r="A1070" s="22" t="s">
        <v>126</v>
      </c>
      <c r="B1070" s="22" t="s">
        <v>63</v>
      </c>
      <c r="C1070" s="22" t="s">
        <v>115</v>
      </c>
      <c r="D1070" s="22" t="s">
        <v>102</v>
      </c>
      <c r="E1070" s="3">
        <v>604</v>
      </c>
      <c r="F1070" s="3">
        <v>788</v>
      </c>
      <c r="G1070" s="3">
        <v>21854</v>
      </c>
      <c r="I1070" s="5" t="s">
        <v>27</v>
      </c>
      <c r="J1070" s="3">
        <v>815552</v>
      </c>
      <c r="K1070" s="5" t="s">
        <v>27</v>
      </c>
    </row>
    <row r="1071" spans="1:11" hidden="1" x14ac:dyDescent="0.2">
      <c r="A1071" s="22" t="s">
        <v>126</v>
      </c>
      <c r="B1071" s="22" t="s">
        <v>63</v>
      </c>
      <c r="C1071" s="22" t="s">
        <v>115</v>
      </c>
      <c r="D1071" s="22" t="s">
        <v>103</v>
      </c>
      <c r="E1071" s="3">
        <v>313</v>
      </c>
      <c r="F1071" s="3">
        <v>530</v>
      </c>
      <c r="G1071" s="3">
        <v>25189</v>
      </c>
      <c r="I1071" s="5" t="s">
        <v>27</v>
      </c>
      <c r="J1071" s="3">
        <v>759746</v>
      </c>
      <c r="K1071" s="5" t="s">
        <v>27</v>
      </c>
    </row>
    <row r="1072" spans="1:11" hidden="1" x14ac:dyDescent="0.2">
      <c r="A1072" s="22" t="s">
        <v>126</v>
      </c>
      <c r="B1072" s="22" t="s">
        <v>63</v>
      </c>
      <c r="C1072" s="22" t="s">
        <v>115</v>
      </c>
      <c r="D1072" s="22" t="s">
        <v>104</v>
      </c>
      <c r="E1072" s="3">
        <v>5396</v>
      </c>
      <c r="F1072" s="3">
        <v>5820</v>
      </c>
      <c r="G1072" s="3">
        <v>66406</v>
      </c>
      <c r="I1072" s="5" t="s">
        <v>27</v>
      </c>
      <c r="J1072" s="3">
        <v>2336692</v>
      </c>
      <c r="K1072" s="5" t="s">
        <v>27</v>
      </c>
    </row>
    <row r="1073" spans="1:11" hidden="1" x14ac:dyDescent="0.2">
      <c r="A1073" s="22" t="s">
        <v>126</v>
      </c>
      <c r="B1073" s="22" t="s">
        <v>63</v>
      </c>
      <c r="C1073" s="22" t="s">
        <v>115</v>
      </c>
      <c r="D1073" s="22" t="s">
        <v>105</v>
      </c>
      <c r="E1073" s="3">
        <v>270</v>
      </c>
      <c r="F1073" s="3">
        <v>1004</v>
      </c>
      <c r="G1073" s="3">
        <v>62560</v>
      </c>
      <c r="I1073" s="5" t="s">
        <v>38</v>
      </c>
      <c r="J1073" s="3">
        <v>2468029</v>
      </c>
      <c r="K1073" s="5" t="s">
        <v>27</v>
      </c>
    </row>
    <row r="1074" spans="1:11" hidden="1" x14ac:dyDescent="0.2">
      <c r="A1074" s="22" t="s">
        <v>126</v>
      </c>
      <c r="B1074" s="22" t="s">
        <v>65</v>
      </c>
      <c r="C1074" s="22" t="s">
        <v>116</v>
      </c>
      <c r="D1074" s="22" t="s">
        <v>97</v>
      </c>
      <c r="E1074" s="3">
        <v>28415</v>
      </c>
      <c r="F1074" s="3">
        <v>31973</v>
      </c>
      <c r="G1074" s="3">
        <v>2438064</v>
      </c>
      <c r="I1074" s="5" t="s">
        <v>27</v>
      </c>
      <c r="J1074" s="3">
        <v>80728732</v>
      </c>
      <c r="K1074" s="5" t="s">
        <v>27</v>
      </c>
    </row>
    <row r="1075" spans="1:11" hidden="1" x14ac:dyDescent="0.2">
      <c r="A1075" s="22" t="s">
        <v>126</v>
      </c>
      <c r="B1075" s="22" t="s">
        <v>65</v>
      </c>
      <c r="C1075" s="22" t="s">
        <v>116</v>
      </c>
      <c r="D1075" s="22" t="s">
        <v>98</v>
      </c>
      <c r="E1075" s="3">
        <v>8027</v>
      </c>
      <c r="F1075" s="3">
        <v>8032</v>
      </c>
      <c r="G1075" s="3">
        <v>14517</v>
      </c>
      <c r="I1075" s="5" t="s">
        <v>27</v>
      </c>
      <c r="J1075" s="3">
        <v>532252</v>
      </c>
      <c r="K1075" s="5" t="s">
        <v>27</v>
      </c>
    </row>
    <row r="1076" spans="1:11" hidden="1" x14ac:dyDescent="0.2">
      <c r="A1076" s="22" t="s">
        <v>126</v>
      </c>
      <c r="B1076" s="22" t="s">
        <v>65</v>
      </c>
      <c r="C1076" s="22" t="s">
        <v>116</v>
      </c>
      <c r="D1076" s="22" t="s">
        <v>99</v>
      </c>
      <c r="E1076" s="3">
        <v>3677</v>
      </c>
      <c r="F1076" s="3">
        <v>3692</v>
      </c>
      <c r="G1076" s="3">
        <v>24801</v>
      </c>
      <c r="I1076" s="5" t="s">
        <v>27</v>
      </c>
      <c r="J1076" s="3">
        <v>612157</v>
      </c>
      <c r="K1076" s="5" t="s">
        <v>27</v>
      </c>
    </row>
    <row r="1077" spans="1:11" hidden="1" x14ac:dyDescent="0.2">
      <c r="A1077" s="22" t="s">
        <v>126</v>
      </c>
      <c r="B1077" s="22" t="s">
        <v>65</v>
      </c>
      <c r="C1077" s="22" t="s">
        <v>116</v>
      </c>
      <c r="D1077" s="22" t="s">
        <v>100</v>
      </c>
      <c r="E1077" s="3">
        <v>4088</v>
      </c>
      <c r="F1077" s="3">
        <v>4151</v>
      </c>
      <c r="G1077" s="3">
        <v>57449</v>
      </c>
      <c r="I1077" s="5" t="s">
        <v>27</v>
      </c>
      <c r="J1077" s="3">
        <v>1347580</v>
      </c>
      <c r="K1077" s="5" t="s">
        <v>27</v>
      </c>
    </row>
    <row r="1078" spans="1:11" hidden="1" x14ac:dyDescent="0.2">
      <c r="A1078" s="22" t="s">
        <v>126</v>
      </c>
      <c r="B1078" s="22" t="s">
        <v>65</v>
      </c>
      <c r="C1078" s="22" t="s">
        <v>116</v>
      </c>
      <c r="D1078" s="22" t="s">
        <v>101</v>
      </c>
      <c r="E1078" s="3">
        <v>15792</v>
      </c>
      <c r="F1078" s="3">
        <v>15875</v>
      </c>
      <c r="G1078" s="3">
        <v>96767</v>
      </c>
      <c r="I1078" s="5" t="s">
        <v>27</v>
      </c>
      <c r="J1078" s="3">
        <v>2491989</v>
      </c>
      <c r="K1078" s="5" t="s">
        <v>27</v>
      </c>
    </row>
    <row r="1079" spans="1:11" hidden="1" x14ac:dyDescent="0.2">
      <c r="A1079" s="22" t="s">
        <v>126</v>
      </c>
      <c r="B1079" s="22" t="s">
        <v>65</v>
      </c>
      <c r="C1079" s="22" t="s">
        <v>116</v>
      </c>
      <c r="D1079" s="22" t="s">
        <v>102</v>
      </c>
      <c r="E1079" s="3">
        <v>9027</v>
      </c>
      <c r="F1079" s="3">
        <v>9567</v>
      </c>
      <c r="G1079" s="3">
        <v>399941</v>
      </c>
      <c r="I1079" s="5" t="s">
        <v>27</v>
      </c>
      <c r="J1079" s="3">
        <v>10920503</v>
      </c>
      <c r="K1079" s="5" t="s">
        <v>27</v>
      </c>
    </row>
    <row r="1080" spans="1:11" hidden="1" x14ac:dyDescent="0.2">
      <c r="A1080" s="22" t="s">
        <v>126</v>
      </c>
      <c r="B1080" s="22" t="s">
        <v>65</v>
      </c>
      <c r="C1080" s="22" t="s">
        <v>116</v>
      </c>
      <c r="D1080" s="22" t="s">
        <v>103</v>
      </c>
      <c r="E1080" s="3">
        <v>2636</v>
      </c>
      <c r="F1080" s="3">
        <v>4020</v>
      </c>
      <c r="G1080" s="3">
        <v>470789</v>
      </c>
      <c r="I1080" s="5" t="s">
        <v>27</v>
      </c>
      <c r="J1080" s="3">
        <v>15101179</v>
      </c>
      <c r="K1080" s="5" t="s">
        <v>27</v>
      </c>
    </row>
    <row r="1081" spans="1:11" hidden="1" x14ac:dyDescent="0.2">
      <c r="A1081" s="22" t="s">
        <v>126</v>
      </c>
      <c r="B1081" s="22" t="s">
        <v>65</v>
      </c>
      <c r="C1081" s="22" t="s">
        <v>116</v>
      </c>
      <c r="D1081" s="22" t="s">
        <v>104</v>
      </c>
      <c r="E1081" s="3">
        <v>27455</v>
      </c>
      <c r="F1081" s="3">
        <v>29462</v>
      </c>
      <c r="G1081" s="3">
        <v>967497</v>
      </c>
      <c r="I1081" s="5" t="s">
        <v>27</v>
      </c>
      <c r="J1081" s="3">
        <v>28513671</v>
      </c>
      <c r="K1081" s="5" t="s">
        <v>27</v>
      </c>
    </row>
    <row r="1082" spans="1:11" hidden="1" x14ac:dyDescent="0.2">
      <c r="A1082" s="22" t="s">
        <v>126</v>
      </c>
      <c r="B1082" s="22" t="s">
        <v>65</v>
      </c>
      <c r="C1082" s="22" t="s">
        <v>116</v>
      </c>
      <c r="D1082" s="22" t="s">
        <v>105</v>
      </c>
      <c r="E1082" s="3">
        <v>960</v>
      </c>
      <c r="F1082" s="3">
        <v>2511</v>
      </c>
      <c r="G1082" s="3">
        <v>1470567</v>
      </c>
      <c r="I1082" s="5" t="s">
        <v>27</v>
      </c>
      <c r="J1082" s="3">
        <v>52215061</v>
      </c>
      <c r="K1082" s="5" t="s">
        <v>27</v>
      </c>
    </row>
    <row r="1083" spans="1:11" hidden="1" x14ac:dyDescent="0.2">
      <c r="A1083" s="22" t="s">
        <v>126</v>
      </c>
      <c r="B1083" s="22" t="s">
        <v>67</v>
      </c>
      <c r="C1083" s="22" t="s">
        <v>117</v>
      </c>
      <c r="D1083" s="22" t="s">
        <v>97</v>
      </c>
      <c r="E1083" s="3">
        <v>69682</v>
      </c>
      <c r="F1083" s="3">
        <v>150175</v>
      </c>
      <c r="G1083" s="3">
        <v>7904489</v>
      </c>
      <c r="I1083" s="5" t="s">
        <v>27</v>
      </c>
      <c r="J1083" s="3">
        <v>314076661</v>
      </c>
      <c r="K1083" s="5" t="s">
        <v>27</v>
      </c>
    </row>
    <row r="1084" spans="1:11" hidden="1" x14ac:dyDescent="0.2">
      <c r="A1084" s="22" t="s">
        <v>126</v>
      </c>
      <c r="B1084" s="22" t="s">
        <v>67</v>
      </c>
      <c r="C1084" s="22" t="s">
        <v>117</v>
      </c>
      <c r="D1084" s="22" t="s">
        <v>98</v>
      </c>
      <c r="E1084" s="3">
        <v>21318</v>
      </c>
      <c r="F1084" s="3">
        <v>21369</v>
      </c>
      <c r="G1084" s="3">
        <v>43083</v>
      </c>
      <c r="I1084" s="5" t="s">
        <v>27</v>
      </c>
      <c r="J1084" s="3">
        <v>1382606</v>
      </c>
      <c r="K1084" s="5" t="s">
        <v>27</v>
      </c>
    </row>
    <row r="1085" spans="1:11" hidden="1" x14ac:dyDescent="0.2">
      <c r="A1085" s="22" t="s">
        <v>126</v>
      </c>
      <c r="B1085" s="22" t="s">
        <v>67</v>
      </c>
      <c r="C1085" s="22" t="s">
        <v>117</v>
      </c>
      <c r="D1085" s="22" t="s">
        <v>99</v>
      </c>
      <c r="E1085" s="3">
        <v>11049</v>
      </c>
      <c r="F1085" s="3">
        <v>11129</v>
      </c>
      <c r="G1085" s="3">
        <v>75115</v>
      </c>
      <c r="I1085" s="5" t="s">
        <v>27</v>
      </c>
      <c r="J1085" s="3">
        <v>1777042</v>
      </c>
      <c r="K1085" s="5" t="s">
        <v>27</v>
      </c>
    </row>
    <row r="1086" spans="1:11" hidden="1" x14ac:dyDescent="0.2">
      <c r="A1086" s="22" t="s">
        <v>126</v>
      </c>
      <c r="B1086" s="22" t="s">
        <v>67</v>
      </c>
      <c r="C1086" s="22" t="s">
        <v>117</v>
      </c>
      <c r="D1086" s="22" t="s">
        <v>100</v>
      </c>
      <c r="E1086" s="3">
        <v>11130</v>
      </c>
      <c r="F1086" s="3">
        <v>11662</v>
      </c>
      <c r="G1086" s="3">
        <v>153906</v>
      </c>
      <c r="I1086" s="5" t="s">
        <v>27</v>
      </c>
      <c r="J1086" s="3">
        <v>3554448</v>
      </c>
      <c r="K1086" s="5" t="s">
        <v>27</v>
      </c>
    </row>
    <row r="1087" spans="1:11" hidden="1" x14ac:dyDescent="0.2">
      <c r="A1087" s="22" t="s">
        <v>126</v>
      </c>
      <c r="B1087" s="22" t="s">
        <v>67</v>
      </c>
      <c r="C1087" s="22" t="s">
        <v>117</v>
      </c>
      <c r="D1087" s="22" t="s">
        <v>101</v>
      </c>
      <c r="E1087" s="3">
        <v>43497</v>
      </c>
      <c r="F1087" s="3">
        <v>44160</v>
      </c>
      <c r="G1087" s="3">
        <v>272104</v>
      </c>
      <c r="I1087" s="5" t="s">
        <v>27</v>
      </c>
      <c r="J1087" s="3">
        <v>6714096</v>
      </c>
      <c r="K1087" s="5" t="s">
        <v>27</v>
      </c>
    </row>
    <row r="1088" spans="1:11" hidden="1" x14ac:dyDescent="0.2">
      <c r="A1088" s="22" t="s">
        <v>126</v>
      </c>
      <c r="B1088" s="22" t="s">
        <v>67</v>
      </c>
      <c r="C1088" s="22" t="s">
        <v>117</v>
      </c>
      <c r="D1088" s="22" t="s">
        <v>102</v>
      </c>
      <c r="E1088" s="3">
        <v>15655</v>
      </c>
      <c r="F1088" s="3">
        <v>26718</v>
      </c>
      <c r="G1088" s="3">
        <v>674378</v>
      </c>
      <c r="I1088" s="5" t="s">
        <v>27</v>
      </c>
      <c r="J1088" s="3">
        <v>17278059</v>
      </c>
      <c r="K1088" s="5" t="s">
        <v>27</v>
      </c>
    </row>
    <row r="1089" spans="1:11" hidden="1" x14ac:dyDescent="0.2">
      <c r="A1089" s="22" t="s">
        <v>126</v>
      </c>
      <c r="B1089" s="22" t="s">
        <v>67</v>
      </c>
      <c r="C1089" s="22" t="s">
        <v>117</v>
      </c>
      <c r="D1089" s="22" t="s">
        <v>103</v>
      </c>
      <c r="E1089" s="3">
        <v>8100</v>
      </c>
      <c r="F1089" s="3">
        <v>42392</v>
      </c>
      <c r="G1089" s="3">
        <v>1629121</v>
      </c>
      <c r="I1089" s="5" t="s">
        <v>27</v>
      </c>
      <c r="J1089" s="3">
        <v>44918539</v>
      </c>
      <c r="K1089" s="5" t="s">
        <v>27</v>
      </c>
    </row>
    <row r="1090" spans="1:11" hidden="1" x14ac:dyDescent="0.2">
      <c r="A1090" s="22" t="s">
        <v>126</v>
      </c>
      <c r="B1090" s="22" t="s">
        <v>67</v>
      </c>
      <c r="C1090" s="22" t="s">
        <v>117</v>
      </c>
      <c r="D1090" s="22" t="s">
        <v>104</v>
      </c>
      <c r="E1090" s="3">
        <v>67252</v>
      </c>
      <c r="F1090" s="3">
        <v>113270</v>
      </c>
      <c r="G1090" s="3">
        <v>2575603</v>
      </c>
      <c r="I1090" s="5" t="s">
        <v>27</v>
      </c>
      <c r="J1090" s="3">
        <v>68910694</v>
      </c>
      <c r="K1090" s="5" t="s">
        <v>27</v>
      </c>
    </row>
    <row r="1091" spans="1:11" hidden="1" x14ac:dyDescent="0.2">
      <c r="A1091" s="22" t="s">
        <v>126</v>
      </c>
      <c r="B1091" s="22" t="s">
        <v>67</v>
      </c>
      <c r="C1091" s="22" t="s">
        <v>117</v>
      </c>
      <c r="D1091" s="22" t="s">
        <v>105</v>
      </c>
      <c r="E1091" s="3">
        <v>2430</v>
      </c>
      <c r="F1091" s="3">
        <v>36905</v>
      </c>
      <c r="G1091" s="3">
        <v>5328886</v>
      </c>
      <c r="I1091" s="5" t="s">
        <v>27</v>
      </c>
      <c r="J1091" s="3">
        <v>245165967</v>
      </c>
      <c r="K1091" s="5" t="s">
        <v>27</v>
      </c>
    </row>
    <row r="1092" spans="1:11" hidden="1" x14ac:dyDescent="0.2">
      <c r="A1092" s="22" t="s">
        <v>126</v>
      </c>
      <c r="B1092" s="22" t="s">
        <v>69</v>
      </c>
      <c r="C1092" s="22" t="s">
        <v>118</v>
      </c>
      <c r="D1092" s="22" t="s">
        <v>97</v>
      </c>
      <c r="E1092" s="3">
        <v>23949</v>
      </c>
      <c r="F1092" s="3">
        <v>25770</v>
      </c>
      <c r="G1092" s="3">
        <v>592398</v>
      </c>
      <c r="I1092" s="5" t="s">
        <v>27</v>
      </c>
      <c r="J1092" s="3">
        <v>13614576</v>
      </c>
      <c r="K1092" s="5" t="s">
        <v>27</v>
      </c>
    </row>
    <row r="1093" spans="1:11" hidden="1" x14ac:dyDescent="0.2">
      <c r="A1093" s="22" t="s">
        <v>126</v>
      </c>
      <c r="B1093" s="22" t="s">
        <v>69</v>
      </c>
      <c r="C1093" s="22" t="s">
        <v>118</v>
      </c>
      <c r="D1093" s="22" t="s">
        <v>98</v>
      </c>
      <c r="E1093" s="3">
        <v>12991</v>
      </c>
      <c r="F1093" s="3">
        <v>12999</v>
      </c>
      <c r="G1093" s="3">
        <v>20224</v>
      </c>
      <c r="I1093" s="5" t="s">
        <v>27</v>
      </c>
      <c r="J1093" s="3">
        <v>616484</v>
      </c>
      <c r="K1093" s="5" t="s">
        <v>27</v>
      </c>
    </row>
    <row r="1094" spans="1:11" hidden="1" x14ac:dyDescent="0.2">
      <c r="A1094" s="22" t="s">
        <v>126</v>
      </c>
      <c r="B1094" s="22" t="s">
        <v>69</v>
      </c>
      <c r="C1094" s="22" t="s">
        <v>118</v>
      </c>
      <c r="D1094" s="22" t="s">
        <v>99</v>
      </c>
      <c r="E1094" s="3">
        <v>3455</v>
      </c>
      <c r="F1094" s="3">
        <v>3470</v>
      </c>
      <c r="G1094" s="3">
        <v>22809</v>
      </c>
      <c r="I1094" s="5" t="s">
        <v>27</v>
      </c>
      <c r="J1094" s="3">
        <v>551600</v>
      </c>
      <c r="K1094" s="5" t="s">
        <v>27</v>
      </c>
    </row>
    <row r="1095" spans="1:11" hidden="1" x14ac:dyDescent="0.2">
      <c r="A1095" s="22" t="s">
        <v>126</v>
      </c>
      <c r="B1095" s="22" t="s">
        <v>69</v>
      </c>
      <c r="C1095" s="22" t="s">
        <v>118</v>
      </c>
      <c r="D1095" s="22" t="s">
        <v>100</v>
      </c>
      <c r="E1095" s="3">
        <v>2407</v>
      </c>
      <c r="F1095" s="3">
        <v>2458</v>
      </c>
      <c r="G1095" s="3">
        <v>32680</v>
      </c>
      <c r="I1095" s="5" t="s">
        <v>27</v>
      </c>
      <c r="J1095" s="3">
        <v>789686</v>
      </c>
      <c r="K1095" s="5" t="s">
        <v>27</v>
      </c>
    </row>
    <row r="1096" spans="1:11" hidden="1" x14ac:dyDescent="0.2">
      <c r="A1096" s="22" t="s">
        <v>126</v>
      </c>
      <c r="B1096" s="22" t="s">
        <v>69</v>
      </c>
      <c r="C1096" s="22" t="s">
        <v>118</v>
      </c>
      <c r="D1096" s="22" t="s">
        <v>101</v>
      </c>
      <c r="E1096" s="3">
        <v>18853</v>
      </c>
      <c r="F1096" s="3">
        <v>18927</v>
      </c>
      <c r="G1096" s="3">
        <v>75713</v>
      </c>
      <c r="I1096" s="5" t="s">
        <v>27</v>
      </c>
      <c r="J1096" s="3">
        <v>1957770</v>
      </c>
      <c r="K1096" s="5" t="s">
        <v>27</v>
      </c>
    </row>
    <row r="1097" spans="1:11" hidden="1" x14ac:dyDescent="0.2">
      <c r="A1097" s="22" t="s">
        <v>126</v>
      </c>
      <c r="B1097" s="22" t="s">
        <v>69</v>
      </c>
      <c r="C1097" s="22" t="s">
        <v>118</v>
      </c>
      <c r="D1097" s="22" t="s">
        <v>102</v>
      </c>
      <c r="E1097" s="3">
        <v>3642</v>
      </c>
      <c r="F1097" s="3">
        <v>3982</v>
      </c>
      <c r="G1097" s="3">
        <v>166745</v>
      </c>
      <c r="I1097" s="5" t="s">
        <v>27</v>
      </c>
      <c r="J1097" s="3">
        <v>4181448</v>
      </c>
      <c r="K1097" s="5" t="s">
        <v>27</v>
      </c>
    </row>
    <row r="1098" spans="1:11" hidden="1" x14ac:dyDescent="0.2">
      <c r="A1098" s="22" t="s">
        <v>126</v>
      </c>
      <c r="B1098" s="22" t="s">
        <v>69</v>
      </c>
      <c r="C1098" s="22" t="s">
        <v>118</v>
      </c>
      <c r="D1098" s="22" t="s">
        <v>103</v>
      </c>
      <c r="E1098" s="3">
        <v>1223</v>
      </c>
      <c r="F1098" s="3">
        <v>1737</v>
      </c>
      <c r="G1098" s="3">
        <v>208344</v>
      </c>
      <c r="I1098" s="5" t="s">
        <v>27</v>
      </c>
      <c r="J1098" s="3">
        <v>4880363</v>
      </c>
      <c r="K1098" s="5" t="s">
        <v>27</v>
      </c>
    </row>
    <row r="1099" spans="1:11" hidden="1" x14ac:dyDescent="0.2">
      <c r="A1099" s="22" t="s">
        <v>126</v>
      </c>
      <c r="B1099" s="22" t="s">
        <v>69</v>
      </c>
      <c r="C1099" s="22" t="s">
        <v>118</v>
      </c>
      <c r="D1099" s="22" t="s">
        <v>104</v>
      </c>
      <c r="E1099" s="3">
        <v>23718</v>
      </c>
      <c r="F1099" s="3">
        <v>24646</v>
      </c>
      <c r="G1099" s="3">
        <v>450802</v>
      </c>
      <c r="I1099" s="5" t="s">
        <v>27</v>
      </c>
      <c r="J1099" s="3">
        <v>11019581</v>
      </c>
      <c r="K1099" s="5" t="s">
        <v>27</v>
      </c>
    </row>
    <row r="1100" spans="1:11" hidden="1" x14ac:dyDescent="0.2">
      <c r="A1100" s="22" t="s">
        <v>126</v>
      </c>
      <c r="B1100" s="22" t="s">
        <v>69</v>
      </c>
      <c r="C1100" s="22" t="s">
        <v>118</v>
      </c>
      <c r="D1100" s="22" t="s">
        <v>105</v>
      </c>
      <c r="E1100" s="3">
        <v>231</v>
      </c>
      <c r="F1100" s="3">
        <v>1124</v>
      </c>
      <c r="G1100" s="3">
        <v>141596</v>
      </c>
      <c r="I1100" s="5" t="s">
        <v>27</v>
      </c>
      <c r="J1100" s="3">
        <v>2594995</v>
      </c>
      <c r="K1100" s="5" t="s">
        <v>27</v>
      </c>
    </row>
    <row r="1101" spans="1:11" hidden="1" x14ac:dyDescent="0.2">
      <c r="A1101" s="22" t="s">
        <v>126</v>
      </c>
      <c r="B1101" s="22" t="s">
        <v>71</v>
      </c>
      <c r="C1101" s="22" t="s">
        <v>119</v>
      </c>
      <c r="D1101" s="22" t="s">
        <v>97</v>
      </c>
      <c r="E1101" s="3">
        <v>4005</v>
      </c>
      <c r="F1101" s="3">
        <v>4583</v>
      </c>
      <c r="G1101" s="3">
        <v>53496</v>
      </c>
      <c r="I1101" s="5" t="s">
        <v>27</v>
      </c>
      <c r="J1101" s="3">
        <v>1098334</v>
      </c>
      <c r="K1101" s="5" t="s">
        <v>27</v>
      </c>
    </row>
    <row r="1102" spans="1:11" hidden="1" x14ac:dyDescent="0.2">
      <c r="A1102" s="22" t="s">
        <v>126</v>
      </c>
      <c r="B1102" s="22" t="s">
        <v>71</v>
      </c>
      <c r="C1102" s="22" t="s">
        <v>119</v>
      </c>
      <c r="D1102" s="22" t="s">
        <v>98</v>
      </c>
      <c r="E1102" s="3">
        <v>2134</v>
      </c>
      <c r="F1102" s="3">
        <v>2137</v>
      </c>
      <c r="G1102" s="3">
        <v>3705</v>
      </c>
      <c r="I1102" s="5" t="s">
        <v>27</v>
      </c>
      <c r="J1102" s="3">
        <v>83292</v>
      </c>
      <c r="K1102" s="5" t="s">
        <v>27</v>
      </c>
    </row>
    <row r="1103" spans="1:11" hidden="1" x14ac:dyDescent="0.2">
      <c r="A1103" s="22" t="s">
        <v>126</v>
      </c>
      <c r="B1103" s="22" t="s">
        <v>71</v>
      </c>
      <c r="C1103" s="22" t="s">
        <v>119</v>
      </c>
      <c r="D1103" s="22" t="s">
        <v>99</v>
      </c>
      <c r="E1103" s="3">
        <v>791</v>
      </c>
      <c r="F1103" s="3">
        <v>794</v>
      </c>
      <c r="G1103" s="3">
        <v>5122</v>
      </c>
      <c r="I1103" s="5" t="s">
        <v>27</v>
      </c>
      <c r="J1103" s="3">
        <v>85976</v>
      </c>
      <c r="K1103" s="5" t="s">
        <v>27</v>
      </c>
    </row>
    <row r="1104" spans="1:11" hidden="1" x14ac:dyDescent="0.2">
      <c r="A1104" s="22" t="s">
        <v>126</v>
      </c>
      <c r="B1104" s="22" t="s">
        <v>71</v>
      </c>
      <c r="C1104" s="22" t="s">
        <v>119</v>
      </c>
      <c r="D1104" s="22" t="s">
        <v>100</v>
      </c>
      <c r="E1104" s="3">
        <v>428</v>
      </c>
      <c r="F1104" s="3">
        <v>448</v>
      </c>
      <c r="G1104" s="3">
        <v>5020</v>
      </c>
      <c r="I1104" s="5" t="s">
        <v>27</v>
      </c>
      <c r="J1104" s="3">
        <v>84570</v>
      </c>
      <c r="K1104" s="5" t="s">
        <v>27</v>
      </c>
    </row>
    <row r="1105" spans="1:11" hidden="1" x14ac:dyDescent="0.2">
      <c r="A1105" s="22" t="s">
        <v>126</v>
      </c>
      <c r="B1105" s="22" t="s">
        <v>71</v>
      </c>
      <c r="C1105" s="22" t="s">
        <v>119</v>
      </c>
      <c r="D1105" s="22" t="s">
        <v>101</v>
      </c>
      <c r="E1105" s="3">
        <v>3353</v>
      </c>
      <c r="F1105" s="3">
        <v>3379</v>
      </c>
      <c r="G1105" s="3">
        <v>13847</v>
      </c>
      <c r="I1105" s="5" t="s">
        <v>27</v>
      </c>
      <c r="J1105" s="3">
        <v>253838</v>
      </c>
      <c r="K1105" s="5" t="s">
        <v>27</v>
      </c>
    </row>
    <row r="1106" spans="1:11" hidden="1" x14ac:dyDescent="0.2">
      <c r="A1106" s="22" t="s">
        <v>126</v>
      </c>
      <c r="B1106" s="22" t="s">
        <v>71</v>
      </c>
      <c r="C1106" s="22" t="s">
        <v>119</v>
      </c>
      <c r="D1106" s="22" t="s">
        <v>102</v>
      </c>
      <c r="E1106" s="3">
        <v>371</v>
      </c>
      <c r="F1106" s="3">
        <v>523</v>
      </c>
      <c r="G1106" s="3">
        <v>8984</v>
      </c>
      <c r="I1106" s="5" t="s">
        <v>27</v>
      </c>
      <c r="J1106" s="3">
        <v>196184</v>
      </c>
      <c r="K1106" s="5" t="s">
        <v>27</v>
      </c>
    </row>
    <row r="1107" spans="1:11" hidden="1" x14ac:dyDescent="0.2">
      <c r="A1107" s="22" t="s">
        <v>126</v>
      </c>
      <c r="B1107" s="22" t="s">
        <v>71</v>
      </c>
      <c r="C1107" s="22" t="s">
        <v>119</v>
      </c>
      <c r="D1107" s="22" t="s">
        <v>103</v>
      </c>
      <c r="E1107" s="3">
        <v>172</v>
      </c>
      <c r="F1107" s="3">
        <v>486</v>
      </c>
      <c r="G1107" s="3">
        <v>10463</v>
      </c>
      <c r="I1107" s="5" t="s">
        <v>27</v>
      </c>
      <c r="J1107" s="3">
        <v>189292</v>
      </c>
      <c r="K1107" s="5" t="s">
        <v>27</v>
      </c>
    </row>
    <row r="1108" spans="1:11" hidden="1" x14ac:dyDescent="0.2">
      <c r="A1108" s="22" t="s">
        <v>126</v>
      </c>
      <c r="B1108" s="22" t="s">
        <v>71</v>
      </c>
      <c r="C1108" s="22" t="s">
        <v>119</v>
      </c>
      <c r="D1108" s="22" t="s">
        <v>104</v>
      </c>
      <c r="E1108" s="3">
        <v>3896</v>
      </c>
      <c r="F1108" s="3">
        <v>4388</v>
      </c>
      <c r="G1108" s="3">
        <v>33294</v>
      </c>
      <c r="I1108" s="5" t="s">
        <v>27</v>
      </c>
      <c r="J1108" s="3">
        <v>639314</v>
      </c>
      <c r="K1108" s="5" t="s">
        <v>27</v>
      </c>
    </row>
    <row r="1109" spans="1:11" hidden="1" x14ac:dyDescent="0.2">
      <c r="A1109" s="22" t="s">
        <v>126</v>
      </c>
      <c r="B1109" s="22" t="s">
        <v>71</v>
      </c>
      <c r="C1109" s="22" t="s">
        <v>119</v>
      </c>
      <c r="D1109" s="22" t="s">
        <v>105</v>
      </c>
      <c r="E1109" s="3">
        <v>109</v>
      </c>
      <c r="F1109" s="3">
        <v>195</v>
      </c>
      <c r="G1109" s="3">
        <v>20202</v>
      </c>
      <c r="I1109" s="5" t="s">
        <v>27</v>
      </c>
      <c r="J1109" s="3">
        <v>459020</v>
      </c>
      <c r="K1109" s="5" t="s">
        <v>27</v>
      </c>
    </row>
    <row r="1110" spans="1:11" hidden="1" x14ac:dyDescent="0.2">
      <c r="A1110" s="22" t="s">
        <v>126</v>
      </c>
      <c r="B1110" s="22" t="s">
        <v>73</v>
      </c>
      <c r="C1110" s="22" t="s">
        <v>120</v>
      </c>
      <c r="D1110" s="22" t="s">
        <v>97</v>
      </c>
      <c r="E1110" s="3">
        <v>271571</v>
      </c>
      <c r="F1110" s="3">
        <v>280064</v>
      </c>
      <c r="G1110" s="3">
        <v>2659909</v>
      </c>
      <c r="I1110" s="5" t="s">
        <v>27</v>
      </c>
      <c r="J1110" s="3">
        <v>68462851</v>
      </c>
      <c r="K1110" s="5" t="s">
        <v>27</v>
      </c>
    </row>
    <row r="1111" spans="1:11" hidden="1" x14ac:dyDescent="0.2">
      <c r="A1111" s="22" t="s">
        <v>126</v>
      </c>
      <c r="B1111" s="22" t="s">
        <v>73</v>
      </c>
      <c r="C1111" s="22" t="s">
        <v>120</v>
      </c>
      <c r="D1111" s="22" t="s">
        <v>98</v>
      </c>
      <c r="E1111" s="3">
        <v>154049</v>
      </c>
      <c r="F1111" s="3">
        <v>154075</v>
      </c>
      <c r="G1111" s="3">
        <v>313367</v>
      </c>
      <c r="I1111" s="5" t="s">
        <v>27</v>
      </c>
      <c r="J1111" s="3">
        <v>6844952</v>
      </c>
      <c r="K1111" s="5" t="s">
        <v>27</v>
      </c>
    </row>
    <row r="1112" spans="1:11" hidden="1" x14ac:dyDescent="0.2">
      <c r="A1112" s="22" t="s">
        <v>126</v>
      </c>
      <c r="B1112" s="22" t="s">
        <v>73</v>
      </c>
      <c r="C1112" s="22" t="s">
        <v>120</v>
      </c>
      <c r="D1112" s="22" t="s">
        <v>99</v>
      </c>
      <c r="E1112" s="3">
        <v>60465</v>
      </c>
      <c r="F1112" s="3">
        <v>60560</v>
      </c>
      <c r="G1112" s="3">
        <v>393962</v>
      </c>
      <c r="I1112" s="5" t="s">
        <v>27</v>
      </c>
      <c r="J1112" s="3">
        <v>7800212</v>
      </c>
      <c r="K1112" s="5" t="s">
        <v>27</v>
      </c>
    </row>
    <row r="1113" spans="1:11" hidden="1" x14ac:dyDescent="0.2">
      <c r="A1113" s="22" t="s">
        <v>126</v>
      </c>
      <c r="B1113" s="22" t="s">
        <v>73</v>
      </c>
      <c r="C1113" s="22" t="s">
        <v>120</v>
      </c>
      <c r="D1113" s="22" t="s">
        <v>100</v>
      </c>
      <c r="E1113" s="3">
        <v>30717</v>
      </c>
      <c r="F1113" s="3">
        <v>31143</v>
      </c>
      <c r="G1113" s="3">
        <v>407842</v>
      </c>
      <c r="I1113" s="5" t="s">
        <v>27</v>
      </c>
      <c r="J1113" s="3">
        <v>8790195</v>
      </c>
      <c r="K1113" s="5" t="s">
        <v>27</v>
      </c>
    </row>
    <row r="1114" spans="1:11" hidden="1" x14ac:dyDescent="0.2">
      <c r="A1114" s="22" t="s">
        <v>126</v>
      </c>
      <c r="B1114" s="22" t="s">
        <v>73</v>
      </c>
      <c r="C1114" s="22" t="s">
        <v>120</v>
      </c>
      <c r="D1114" s="22" t="s">
        <v>101</v>
      </c>
      <c r="E1114" s="3">
        <v>245231</v>
      </c>
      <c r="F1114" s="3">
        <v>245778</v>
      </c>
      <c r="G1114" s="3">
        <v>1115171</v>
      </c>
      <c r="I1114" s="5" t="s">
        <v>27</v>
      </c>
      <c r="J1114" s="3">
        <v>23435359</v>
      </c>
      <c r="K1114" s="5" t="s">
        <v>27</v>
      </c>
    </row>
    <row r="1115" spans="1:11" hidden="1" x14ac:dyDescent="0.2">
      <c r="A1115" s="22" t="s">
        <v>126</v>
      </c>
      <c r="B1115" s="22" t="s">
        <v>73</v>
      </c>
      <c r="C1115" s="22" t="s">
        <v>120</v>
      </c>
      <c r="D1115" s="22" t="s">
        <v>102</v>
      </c>
      <c r="E1115" s="3">
        <v>23216</v>
      </c>
      <c r="F1115" s="3">
        <v>25678</v>
      </c>
      <c r="G1115" s="3">
        <v>871739</v>
      </c>
      <c r="I1115" s="5" t="s">
        <v>27</v>
      </c>
      <c r="J1115" s="3">
        <v>21547410</v>
      </c>
      <c r="K1115" s="5" t="s">
        <v>27</v>
      </c>
    </row>
    <row r="1116" spans="1:11" hidden="1" x14ac:dyDescent="0.2">
      <c r="A1116" s="22" t="s">
        <v>126</v>
      </c>
      <c r="B1116" s="22" t="s">
        <v>73</v>
      </c>
      <c r="C1116" s="22" t="s">
        <v>120</v>
      </c>
      <c r="D1116" s="22" t="s">
        <v>103</v>
      </c>
      <c r="E1116" s="3">
        <v>2537</v>
      </c>
      <c r="F1116" s="3">
        <v>5117</v>
      </c>
      <c r="G1116" s="3">
        <v>391425</v>
      </c>
      <c r="I1116" s="5" t="s">
        <v>27</v>
      </c>
      <c r="J1116" s="3">
        <v>12841035</v>
      </c>
      <c r="K1116" s="5" t="s">
        <v>27</v>
      </c>
    </row>
    <row r="1117" spans="1:11" hidden="1" x14ac:dyDescent="0.2">
      <c r="A1117" s="22" t="s">
        <v>126</v>
      </c>
      <c r="B1117" s="22" t="s">
        <v>73</v>
      </c>
      <c r="C1117" s="22" t="s">
        <v>120</v>
      </c>
      <c r="D1117" s="22" t="s">
        <v>104</v>
      </c>
      <c r="E1117" s="3">
        <v>270984</v>
      </c>
      <c r="F1117" s="3">
        <v>276573</v>
      </c>
      <c r="G1117" s="3">
        <v>2378335</v>
      </c>
      <c r="I1117" s="5" t="s">
        <v>27</v>
      </c>
      <c r="J1117" s="3">
        <v>57823804</v>
      </c>
      <c r="K1117" s="5" t="s">
        <v>27</v>
      </c>
    </row>
    <row r="1118" spans="1:11" hidden="1" x14ac:dyDescent="0.2">
      <c r="A1118" s="22" t="s">
        <v>126</v>
      </c>
      <c r="B1118" s="22" t="s">
        <v>73</v>
      </c>
      <c r="C1118" s="22" t="s">
        <v>120</v>
      </c>
      <c r="D1118" s="22" t="s">
        <v>105</v>
      </c>
      <c r="E1118" s="3">
        <v>587</v>
      </c>
      <c r="F1118" s="3">
        <v>3491</v>
      </c>
      <c r="G1118" s="3">
        <v>281574</v>
      </c>
      <c r="I1118" s="5" t="s">
        <v>27</v>
      </c>
      <c r="J1118" s="3">
        <v>10639047</v>
      </c>
      <c r="K1118" s="5" t="s">
        <v>27</v>
      </c>
    </row>
    <row r="1119" spans="1:11" hidden="1" x14ac:dyDescent="0.2">
      <c r="A1119" s="22" t="s">
        <v>126</v>
      </c>
      <c r="B1119" s="22" t="s">
        <v>75</v>
      </c>
      <c r="C1119" s="22" t="s">
        <v>121</v>
      </c>
      <c r="D1119" s="22" t="s">
        <v>97</v>
      </c>
      <c r="E1119" s="3">
        <v>279</v>
      </c>
      <c r="F1119" s="3">
        <v>279</v>
      </c>
      <c r="G1119" s="3">
        <v>598</v>
      </c>
      <c r="I1119" s="5" t="s">
        <v>38</v>
      </c>
      <c r="J1119" s="3">
        <v>10320</v>
      </c>
      <c r="K1119" s="5" t="s">
        <v>27</v>
      </c>
    </row>
    <row r="1120" spans="1:11" hidden="1" x14ac:dyDescent="0.2">
      <c r="A1120" s="22" t="s">
        <v>126</v>
      </c>
      <c r="B1120" s="22" t="s">
        <v>75</v>
      </c>
      <c r="C1120" s="22" t="s">
        <v>121</v>
      </c>
      <c r="D1120" s="22" t="s">
        <v>98</v>
      </c>
      <c r="E1120" s="3">
        <v>243</v>
      </c>
      <c r="F1120" s="3">
        <v>243</v>
      </c>
      <c r="G1120" s="3">
        <v>0</v>
      </c>
      <c r="H1120" s="5" t="s">
        <v>79</v>
      </c>
      <c r="I1120" s="5" t="s">
        <v>78</v>
      </c>
      <c r="J1120" s="3">
        <v>6250</v>
      </c>
      <c r="K1120" s="5" t="s">
        <v>27</v>
      </c>
    </row>
    <row r="1121" spans="1:11" hidden="1" x14ac:dyDescent="0.2">
      <c r="A1121" s="22" t="s">
        <v>126</v>
      </c>
      <c r="B1121" s="22" t="s">
        <v>75</v>
      </c>
      <c r="C1121" s="22" t="s">
        <v>121</v>
      </c>
      <c r="D1121" s="22" t="s">
        <v>99</v>
      </c>
      <c r="E1121" s="3">
        <v>22</v>
      </c>
      <c r="F1121" s="3">
        <v>22</v>
      </c>
      <c r="G1121" s="3">
        <v>153</v>
      </c>
      <c r="I1121" s="5" t="s">
        <v>38</v>
      </c>
      <c r="J1121" s="3">
        <v>1636</v>
      </c>
      <c r="K1121" s="5" t="s">
        <v>27</v>
      </c>
    </row>
    <row r="1122" spans="1:11" hidden="1" x14ac:dyDescent="0.2">
      <c r="A1122" s="22" t="s">
        <v>126</v>
      </c>
      <c r="B1122" s="22" t="s">
        <v>75</v>
      </c>
      <c r="C1122" s="22" t="s">
        <v>121</v>
      </c>
      <c r="D1122" s="22" t="s">
        <v>100</v>
      </c>
      <c r="E1122" s="3">
        <v>12</v>
      </c>
      <c r="F1122" s="3">
        <v>12</v>
      </c>
      <c r="G1122" s="3">
        <v>150</v>
      </c>
      <c r="I1122" s="5" t="s">
        <v>27</v>
      </c>
      <c r="J1122" s="3">
        <v>1365</v>
      </c>
      <c r="K1122" s="5" t="s">
        <v>27</v>
      </c>
    </row>
    <row r="1123" spans="1:11" hidden="1" x14ac:dyDescent="0.2">
      <c r="A1123" s="22" t="s">
        <v>126</v>
      </c>
      <c r="B1123" s="22" t="s">
        <v>75</v>
      </c>
      <c r="C1123" s="22" t="s">
        <v>121</v>
      </c>
      <c r="D1123" s="22" t="s">
        <v>101</v>
      </c>
      <c r="E1123" s="3">
        <v>277</v>
      </c>
      <c r="F1123" s="3">
        <v>277</v>
      </c>
      <c r="G1123" s="3">
        <v>550</v>
      </c>
      <c r="I1123" s="5" t="s">
        <v>38</v>
      </c>
      <c r="J1123" s="3">
        <v>9251</v>
      </c>
      <c r="K1123" s="5" t="s">
        <v>27</v>
      </c>
    </row>
    <row r="1124" spans="1:11" hidden="1" x14ac:dyDescent="0.2">
      <c r="A1124" s="22" t="s">
        <v>126</v>
      </c>
      <c r="B1124" s="22" t="s">
        <v>75</v>
      </c>
      <c r="C1124" s="22" t="s">
        <v>121</v>
      </c>
      <c r="D1124" s="22" t="s">
        <v>102</v>
      </c>
      <c r="E1124" s="3">
        <v>2</v>
      </c>
      <c r="F1124" s="3">
        <v>2</v>
      </c>
      <c r="G1124" s="3">
        <v>0</v>
      </c>
      <c r="H1124" s="5" t="s">
        <v>84</v>
      </c>
      <c r="I1124" s="5" t="s">
        <v>80</v>
      </c>
      <c r="J1124" s="3">
        <v>0</v>
      </c>
      <c r="K1124" s="5" t="s">
        <v>80</v>
      </c>
    </row>
    <row r="1125" spans="1:11" hidden="1" x14ac:dyDescent="0.2">
      <c r="A1125" s="22" t="s">
        <v>126</v>
      </c>
      <c r="B1125" s="22" t="s">
        <v>75</v>
      </c>
      <c r="C1125" s="22" t="s">
        <v>121</v>
      </c>
      <c r="D1125" s="22" t="s">
        <v>104</v>
      </c>
      <c r="E1125" s="3">
        <v>279</v>
      </c>
      <c r="F1125" s="3">
        <v>279</v>
      </c>
      <c r="G1125" s="3">
        <v>598</v>
      </c>
      <c r="I1125" s="5" t="s">
        <v>38</v>
      </c>
      <c r="J1125" s="3">
        <v>10320</v>
      </c>
      <c r="K1125" s="5" t="s">
        <v>27</v>
      </c>
    </row>
    <row r="1126" spans="1:11" x14ac:dyDescent="0.2">
      <c r="A1126" s="22" t="s">
        <v>91</v>
      </c>
      <c r="B1126" s="22" t="s">
        <v>24</v>
      </c>
      <c r="C1126" s="22" t="s">
        <v>25</v>
      </c>
      <c r="D1126" s="22" t="s">
        <v>97</v>
      </c>
      <c r="E1126" s="3">
        <v>1855</v>
      </c>
      <c r="F1126" s="3">
        <v>3170</v>
      </c>
      <c r="G1126" s="3">
        <v>1114909</v>
      </c>
      <c r="I1126" s="5" t="s">
        <v>27</v>
      </c>
      <c r="J1126" s="3">
        <v>57386962</v>
      </c>
      <c r="K1126" s="5" t="s">
        <v>27</v>
      </c>
    </row>
    <row r="1127" spans="1:11" hidden="1" x14ac:dyDescent="0.2">
      <c r="A1127" s="22" t="s">
        <v>91</v>
      </c>
      <c r="B1127" s="22" t="s">
        <v>24</v>
      </c>
      <c r="C1127" s="22" t="s">
        <v>25</v>
      </c>
      <c r="D1127" s="22" t="s">
        <v>98</v>
      </c>
      <c r="E1127" s="3">
        <v>104</v>
      </c>
      <c r="F1127" s="3">
        <v>105</v>
      </c>
      <c r="G1127" s="3">
        <v>269</v>
      </c>
      <c r="I1127" s="5" t="s">
        <v>38</v>
      </c>
      <c r="J1127" s="3">
        <v>17275</v>
      </c>
      <c r="K1127" s="5" t="s">
        <v>38</v>
      </c>
    </row>
    <row r="1128" spans="1:11" hidden="1" x14ac:dyDescent="0.2">
      <c r="A1128" s="22" t="s">
        <v>91</v>
      </c>
      <c r="B1128" s="22" t="s">
        <v>24</v>
      </c>
      <c r="C1128" s="22" t="s">
        <v>25</v>
      </c>
      <c r="D1128" s="22" t="s">
        <v>99</v>
      </c>
      <c r="E1128" s="3">
        <v>214</v>
      </c>
      <c r="F1128" s="3">
        <v>228</v>
      </c>
      <c r="G1128" s="3">
        <v>1496</v>
      </c>
      <c r="I1128" s="5" t="s">
        <v>27</v>
      </c>
      <c r="J1128" s="3">
        <v>24327</v>
      </c>
      <c r="K1128" s="5" t="s">
        <v>27</v>
      </c>
    </row>
    <row r="1129" spans="1:11" hidden="1" x14ac:dyDescent="0.2">
      <c r="A1129" s="22" t="s">
        <v>91</v>
      </c>
      <c r="B1129" s="22" t="s">
        <v>24</v>
      </c>
      <c r="C1129" s="22" t="s">
        <v>25</v>
      </c>
      <c r="D1129" s="22" t="s">
        <v>100</v>
      </c>
      <c r="E1129" s="3">
        <v>128</v>
      </c>
      <c r="F1129" s="3">
        <v>168</v>
      </c>
      <c r="G1129" s="3">
        <v>1718</v>
      </c>
      <c r="I1129" s="5" t="s">
        <v>27</v>
      </c>
      <c r="J1129" s="3">
        <v>33939</v>
      </c>
      <c r="K1129" s="5" t="s">
        <v>27</v>
      </c>
    </row>
    <row r="1130" spans="1:11" hidden="1" x14ac:dyDescent="0.2">
      <c r="A1130" s="22" t="s">
        <v>91</v>
      </c>
      <c r="B1130" s="22" t="s">
        <v>24</v>
      </c>
      <c r="C1130" s="22" t="s">
        <v>25</v>
      </c>
      <c r="D1130" s="22" t="s">
        <v>101</v>
      </c>
      <c r="E1130" s="3">
        <v>446</v>
      </c>
      <c r="F1130" s="3">
        <v>501</v>
      </c>
      <c r="G1130" s="3">
        <v>3483</v>
      </c>
      <c r="I1130" s="5" t="s">
        <v>27</v>
      </c>
      <c r="J1130" s="3">
        <v>75541</v>
      </c>
      <c r="K1130" s="5" t="s">
        <v>27</v>
      </c>
    </row>
    <row r="1131" spans="1:11" hidden="1" x14ac:dyDescent="0.2">
      <c r="A1131" s="22" t="s">
        <v>91</v>
      </c>
      <c r="B1131" s="22" t="s">
        <v>24</v>
      </c>
      <c r="C1131" s="22" t="s">
        <v>25</v>
      </c>
      <c r="D1131" s="22" t="s">
        <v>102</v>
      </c>
      <c r="E1131" s="3">
        <v>237</v>
      </c>
      <c r="F1131" s="3">
        <v>436</v>
      </c>
      <c r="G1131" s="3">
        <v>13727</v>
      </c>
      <c r="I1131" s="5" t="s">
        <v>27</v>
      </c>
      <c r="J1131" s="3">
        <v>437314</v>
      </c>
      <c r="K1131" s="5" t="s">
        <v>27</v>
      </c>
    </row>
    <row r="1132" spans="1:11" hidden="1" x14ac:dyDescent="0.2">
      <c r="A1132" s="22" t="s">
        <v>91</v>
      </c>
      <c r="B1132" s="22" t="s">
        <v>24</v>
      </c>
      <c r="C1132" s="22" t="s">
        <v>25</v>
      </c>
      <c r="D1132" s="22" t="s">
        <v>103</v>
      </c>
      <c r="E1132" s="3">
        <v>667</v>
      </c>
      <c r="F1132" s="3">
        <v>814</v>
      </c>
      <c r="G1132" s="3">
        <v>160291</v>
      </c>
      <c r="I1132" s="5" t="s">
        <v>27</v>
      </c>
      <c r="J1132" s="3">
        <v>6151421</v>
      </c>
      <c r="K1132" s="5" t="s">
        <v>27</v>
      </c>
    </row>
    <row r="1133" spans="1:11" hidden="1" x14ac:dyDescent="0.2">
      <c r="A1133" s="22" t="s">
        <v>91</v>
      </c>
      <c r="B1133" s="22" t="s">
        <v>24</v>
      </c>
      <c r="C1133" s="22" t="s">
        <v>25</v>
      </c>
      <c r="D1133" s="22" t="s">
        <v>104</v>
      </c>
      <c r="E1133" s="3">
        <v>1350</v>
      </c>
      <c r="F1133" s="3">
        <v>1751</v>
      </c>
      <c r="G1133" s="3">
        <v>177501</v>
      </c>
      <c r="I1133" s="5" t="s">
        <v>27</v>
      </c>
      <c r="J1133" s="3">
        <v>6664276</v>
      </c>
      <c r="K1133" s="5" t="s">
        <v>27</v>
      </c>
    </row>
    <row r="1134" spans="1:11" hidden="1" x14ac:dyDescent="0.2">
      <c r="A1134" s="22" t="s">
        <v>91</v>
      </c>
      <c r="B1134" s="22" t="s">
        <v>24</v>
      </c>
      <c r="C1134" s="22" t="s">
        <v>25</v>
      </c>
      <c r="D1134" s="22" t="s">
        <v>105</v>
      </c>
      <c r="E1134" s="3">
        <v>505</v>
      </c>
      <c r="F1134" s="3">
        <v>1419</v>
      </c>
      <c r="G1134" s="3">
        <v>937408</v>
      </c>
      <c r="I1134" s="5" t="s">
        <v>27</v>
      </c>
      <c r="J1134" s="3">
        <v>50722686</v>
      </c>
      <c r="K1134" s="5" t="s">
        <v>27</v>
      </c>
    </row>
    <row r="1135" spans="1:11" hidden="1" x14ac:dyDescent="0.2">
      <c r="A1135" s="22" t="s">
        <v>91</v>
      </c>
      <c r="B1135" s="22" t="s">
        <v>47</v>
      </c>
      <c r="C1135" s="22" t="s">
        <v>108</v>
      </c>
      <c r="D1135" s="22" t="s">
        <v>97</v>
      </c>
      <c r="E1135" s="3">
        <v>20</v>
      </c>
      <c r="F1135" s="3">
        <v>22</v>
      </c>
      <c r="G1135" s="3">
        <v>584</v>
      </c>
      <c r="I1135" s="5" t="s">
        <v>27</v>
      </c>
      <c r="J1135" s="3">
        <v>28382</v>
      </c>
      <c r="K1135" s="5" t="s">
        <v>27</v>
      </c>
    </row>
    <row r="1136" spans="1:11" hidden="1" x14ac:dyDescent="0.2">
      <c r="A1136" s="22" t="s">
        <v>91</v>
      </c>
      <c r="B1136" s="22" t="s">
        <v>47</v>
      </c>
      <c r="C1136" s="22" t="s">
        <v>108</v>
      </c>
      <c r="D1136" s="22" t="s">
        <v>98</v>
      </c>
      <c r="E1136" s="3">
        <v>2</v>
      </c>
      <c r="F1136" s="3">
        <v>2</v>
      </c>
      <c r="G1136" s="3">
        <v>0</v>
      </c>
      <c r="H1136" s="5" t="s">
        <v>85</v>
      </c>
      <c r="I1136" s="5" t="s">
        <v>80</v>
      </c>
      <c r="J1136" s="3">
        <v>0</v>
      </c>
      <c r="K1136" s="5" t="s">
        <v>80</v>
      </c>
    </row>
    <row r="1137" spans="1:11" hidden="1" x14ac:dyDescent="0.2">
      <c r="A1137" s="22" t="s">
        <v>91</v>
      </c>
      <c r="B1137" s="22" t="s">
        <v>47</v>
      </c>
      <c r="C1137" s="22" t="s">
        <v>108</v>
      </c>
      <c r="D1137" s="22" t="s">
        <v>99</v>
      </c>
      <c r="E1137" s="3">
        <v>1</v>
      </c>
      <c r="F1137" s="3">
        <v>1</v>
      </c>
      <c r="G1137" s="3">
        <v>0</v>
      </c>
      <c r="H1137" s="5" t="s">
        <v>85</v>
      </c>
      <c r="I1137" s="5" t="s">
        <v>80</v>
      </c>
      <c r="J1137" s="3">
        <v>0</v>
      </c>
      <c r="K1137" s="5" t="s">
        <v>80</v>
      </c>
    </row>
    <row r="1138" spans="1:11" hidden="1" x14ac:dyDescent="0.2">
      <c r="A1138" s="22" t="s">
        <v>91</v>
      </c>
      <c r="B1138" s="22" t="s">
        <v>47</v>
      </c>
      <c r="C1138" s="22" t="s">
        <v>108</v>
      </c>
      <c r="D1138" s="22" t="s">
        <v>101</v>
      </c>
      <c r="E1138" s="3">
        <v>3</v>
      </c>
      <c r="F1138" s="3">
        <v>3</v>
      </c>
      <c r="G1138" s="3">
        <v>0</v>
      </c>
      <c r="H1138" s="5" t="s">
        <v>85</v>
      </c>
      <c r="I1138" s="5" t="s">
        <v>78</v>
      </c>
      <c r="J1138" s="3">
        <v>188</v>
      </c>
      <c r="K1138" s="5" t="s">
        <v>38</v>
      </c>
    </row>
    <row r="1139" spans="1:11" hidden="1" x14ac:dyDescent="0.2">
      <c r="A1139" s="22" t="s">
        <v>91</v>
      </c>
      <c r="B1139" s="22" t="s">
        <v>47</v>
      </c>
      <c r="C1139" s="22" t="s">
        <v>108</v>
      </c>
      <c r="D1139" s="22" t="s">
        <v>102</v>
      </c>
      <c r="E1139" s="3">
        <v>11</v>
      </c>
      <c r="F1139" s="3">
        <v>11</v>
      </c>
      <c r="G1139" s="3">
        <v>0</v>
      </c>
      <c r="H1139" s="5" t="s">
        <v>79</v>
      </c>
      <c r="I1139" s="5" t="s">
        <v>80</v>
      </c>
      <c r="J1139" s="3">
        <v>0</v>
      </c>
      <c r="K1139" s="5" t="s">
        <v>80</v>
      </c>
    </row>
    <row r="1140" spans="1:11" hidden="1" x14ac:dyDescent="0.2">
      <c r="A1140" s="22" t="s">
        <v>91</v>
      </c>
      <c r="B1140" s="22" t="s">
        <v>47</v>
      </c>
      <c r="C1140" s="22" t="s">
        <v>108</v>
      </c>
      <c r="D1140" s="22" t="s">
        <v>103</v>
      </c>
      <c r="E1140" s="3">
        <v>4</v>
      </c>
      <c r="F1140" s="3">
        <v>4</v>
      </c>
      <c r="G1140" s="3">
        <v>388</v>
      </c>
      <c r="I1140" s="5" t="s">
        <v>38</v>
      </c>
      <c r="J1140" s="3">
        <v>22137</v>
      </c>
      <c r="K1140" s="5" t="s">
        <v>27</v>
      </c>
    </row>
    <row r="1141" spans="1:11" hidden="1" x14ac:dyDescent="0.2">
      <c r="A1141" s="22" t="s">
        <v>91</v>
      </c>
      <c r="B1141" s="22" t="s">
        <v>47</v>
      </c>
      <c r="C1141" s="22" t="s">
        <v>108</v>
      </c>
      <c r="D1141" s="22" t="s">
        <v>104</v>
      </c>
      <c r="E1141" s="3">
        <v>18</v>
      </c>
      <c r="F1141" s="3">
        <v>18</v>
      </c>
      <c r="G1141" s="3">
        <v>547</v>
      </c>
      <c r="I1141" s="5" t="s">
        <v>27</v>
      </c>
      <c r="J1141" s="3">
        <v>27431</v>
      </c>
      <c r="K1141" s="5" t="s">
        <v>27</v>
      </c>
    </row>
    <row r="1142" spans="1:11" hidden="1" x14ac:dyDescent="0.2">
      <c r="A1142" s="22" t="s">
        <v>91</v>
      </c>
      <c r="B1142" s="22" t="s">
        <v>47</v>
      </c>
      <c r="C1142" s="22" t="s">
        <v>108</v>
      </c>
      <c r="D1142" s="22" t="s">
        <v>105</v>
      </c>
      <c r="E1142" s="3">
        <v>2</v>
      </c>
      <c r="F1142" s="3">
        <v>4</v>
      </c>
      <c r="G1142" s="3">
        <v>0</v>
      </c>
      <c r="H1142" s="5" t="s">
        <v>84</v>
      </c>
      <c r="I1142" s="5" t="s">
        <v>80</v>
      </c>
      <c r="J1142" s="3">
        <v>0</v>
      </c>
      <c r="K1142" s="5" t="s">
        <v>80</v>
      </c>
    </row>
    <row r="1143" spans="1:11" hidden="1" x14ac:dyDescent="0.2">
      <c r="A1143" s="22" t="s">
        <v>91</v>
      </c>
      <c r="B1143" s="22" t="s">
        <v>49</v>
      </c>
      <c r="C1143" s="22" t="s">
        <v>109</v>
      </c>
      <c r="D1143" s="22" t="s">
        <v>97</v>
      </c>
      <c r="E1143" s="3">
        <v>437</v>
      </c>
      <c r="F1143" s="3">
        <v>1575</v>
      </c>
      <c r="G1143" s="3">
        <v>11094</v>
      </c>
      <c r="I1143" s="5" t="s">
        <v>27</v>
      </c>
      <c r="J1143" s="3">
        <v>225965</v>
      </c>
      <c r="K1143" s="5" t="s">
        <v>27</v>
      </c>
    </row>
    <row r="1144" spans="1:11" hidden="1" x14ac:dyDescent="0.2">
      <c r="A1144" s="22" t="s">
        <v>91</v>
      </c>
      <c r="B1144" s="22" t="s">
        <v>49</v>
      </c>
      <c r="C1144" s="22" t="s">
        <v>109</v>
      </c>
      <c r="D1144" s="22" t="s">
        <v>98</v>
      </c>
      <c r="E1144" s="3">
        <v>67</v>
      </c>
      <c r="F1144" s="3">
        <v>68</v>
      </c>
      <c r="G1144" s="3">
        <v>207</v>
      </c>
      <c r="I1144" s="5" t="s">
        <v>38</v>
      </c>
      <c r="J1144" s="3">
        <v>3957</v>
      </c>
      <c r="K1144" s="5" t="s">
        <v>27</v>
      </c>
    </row>
    <row r="1145" spans="1:11" hidden="1" x14ac:dyDescent="0.2">
      <c r="A1145" s="22" t="s">
        <v>91</v>
      </c>
      <c r="B1145" s="22" t="s">
        <v>49</v>
      </c>
      <c r="C1145" s="22" t="s">
        <v>109</v>
      </c>
      <c r="D1145" s="22" t="s">
        <v>99</v>
      </c>
      <c r="E1145" s="3">
        <v>190</v>
      </c>
      <c r="F1145" s="3">
        <v>204</v>
      </c>
      <c r="G1145" s="3">
        <v>1324</v>
      </c>
      <c r="I1145" s="5" t="s">
        <v>27</v>
      </c>
      <c r="J1145" s="3">
        <v>19583</v>
      </c>
      <c r="K1145" s="5" t="s">
        <v>27</v>
      </c>
    </row>
    <row r="1146" spans="1:11" hidden="1" x14ac:dyDescent="0.2">
      <c r="A1146" s="22" t="s">
        <v>91</v>
      </c>
      <c r="B1146" s="22" t="s">
        <v>49</v>
      </c>
      <c r="C1146" s="22" t="s">
        <v>109</v>
      </c>
      <c r="D1146" s="22" t="s">
        <v>100</v>
      </c>
      <c r="E1146" s="3">
        <v>100</v>
      </c>
      <c r="F1146" s="3">
        <v>140</v>
      </c>
      <c r="G1146" s="3">
        <v>1327</v>
      </c>
      <c r="I1146" s="5" t="s">
        <v>27</v>
      </c>
      <c r="J1146" s="3">
        <v>20376</v>
      </c>
      <c r="K1146" s="5" t="s">
        <v>27</v>
      </c>
    </row>
    <row r="1147" spans="1:11" hidden="1" x14ac:dyDescent="0.2">
      <c r="A1147" s="22" t="s">
        <v>91</v>
      </c>
      <c r="B1147" s="22" t="s">
        <v>49</v>
      </c>
      <c r="C1147" s="22" t="s">
        <v>109</v>
      </c>
      <c r="D1147" s="22" t="s">
        <v>101</v>
      </c>
      <c r="E1147" s="3">
        <v>357</v>
      </c>
      <c r="F1147" s="3">
        <v>412</v>
      </c>
      <c r="G1147" s="3">
        <v>2858</v>
      </c>
      <c r="I1147" s="5" t="s">
        <v>27</v>
      </c>
      <c r="J1147" s="3">
        <v>43916</v>
      </c>
      <c r="K1147" s="5" t="s">
        <v>27</v>
      </c>
    </row>
    <row r="1148" spans="1:11" hidden="1" x14ac:dyDescent="0.2">
      <c r="A1148" s="22" t="s">
        <v>91</v>
      </c>
      <c r="B1148" s="22" t="s">
        <v>49</v>
      </c>
      <c r="C1148" s="22" t="s">
        <v>109</v>
      </c>
      <c r="D1148" s="22" t="s">
        <v>102</v>
      </c>
      <c r="E1148" s="3">
        <v>65</v>
      </c>
      <c r="F1148" s="3">
        <v>249</v>
      </c>
      <c r="G1148" s="3">
        <v>2297</v>
      </c>
      <c r="I1148" s="5" t="s">
        <v>27</v>
      </c>
      <c r="J1148" s="3">
        <v>42759</v>
      </c>
      <c r="K1148" s="5" t="s">
        <v>27</v>
      </c>
    </row>
    <row r="1149" spans="1:11" hidden="1" x14ac:dyDescent="0.2">
      <c r="A1149" s="22" t="s">
        <v>91</v>
      </c>
      <c r="B1149" s="22" t="s">
        <v>49</v>
      </c>
      <c r="C1149" s="22" t="s">
        <v>109</v>
      </c>
      <c r="D1149" s="22" t="s">
        <v>103</v>
      </c>
      <c r="E1149" s="3">
        <v>7</v>
      </c>
      <c r="F1149" s="3">
        <v>115</v>
      </c>
      <c r="G1149" s="3">
        <v>0</v>
      </c>
      <c r="H1149" s="5" t="s">
        <v>83</v>
      </c>
      <c r="I1149" s="5" t="s">
        <v>80</v>
      </c>
      <c r="J1149" s="3">
        <v>0</v>
      </c>
      <c r="K1149" s="5" t="s">
        <v>80</v>
      </c>
    </row>
    <row r="1150" spans="1:11" hidden="1" x14ac:dyDescent="0.2">
      <c r="A1150" s="22" t="s">
        <v>91</v>
      </c>
      <c r="B1150" s="22" t="s">
        <v>49</v>
      </c>
      <c r="C1150" s="22" t="s">
        <v>109</v>
      </c>
      <c r="D1150" s="22" t="s">
        <v>104</v>
      </c>
      <c r="E1150" s="3">
        <v>429</v>
      </c>
      <c r="F1150" s="3">
        <v>776</v>
      </c>
      <c r="G1150" s="3">
        <v>6117</v>
      </c>
      <c r="I1150" s="5" t="s">
        <v>27</v>
      </c>
      <c r="J1150" s="3">
        <v>109805</v>
      </c>
      <c r="K1150" s="5" t="s">
        <v>27</v>
      </c>
    </row>
    <row r="1151" spans="1:11" hidden="1" x14ac:dyDescent="0.2">
      <c r="A1151" s="22" t="s">
        <v>91</v>
      </c>
      <c r="B1151" s="22" t="s">
        <v>49</v>
      </c>
      <c r="C1151" s="22" t="s">
        <v>109</v>
      </c>
      <c r="D1151" s="22" t="s">
        <v>105</v>
      </c>
      <c r="E1151" s="3">
        <v>8</v>
      </c>
      <c r="F1151" s="3">
        <v>799</v>
      </c>
      <c r="G1151" s="3">
        <v>4977</v>
      </c>
      <c r="I1151" s="5" t="s">
        <v>27</v>
      </c>
      <c r="J1151" s="3">
        <v>116160</v>
      </c>
      <c r="K1151" s="5" t="s">
        <v>27</v>
      </c>
    </row>
    <row r="1152" spans="1:11" hidden="1" x14ac:dyDescent="0.2">
      <c r="A1152" s="22" t="s">
        <v>91</v>
      </c>
      <c r="B1152" s="22" t="s">
        <v>53</v>
      </c>
      <c r="C1152" s="22" t="s">
        <v>54</v>
      </c>
      <c r="D1152" s="22" t="s">
        <v>97</v>
      </c>
      <c r="E1152" s="3">
        <v>32</v>
      </c>
      <c r="F1152" s="3">
        <v>32</v>
      </c>
      <c r="G1152" s="3">
        <v>667</v>
      </c>
      <c r="I1152" s="5" t="s">
        <v>27</v>
      </c>
      <c r="J1152" s="3">
        <v>24545</v>
      </c>
      <c r="K1152" s="5" t="s">
        <v>27</v>
      </c>
    </row>
    <row r="1153" spans="1:11" hidden="1" x14ac:dyDescent="0.2">
      <c r="A1153" s="22" t="s">
        <v>91</v>
      </c>
      <c r="B1153" s="22" t="s">
        <v>53</v>
      </c>
      <c r="C1153" s="22" t="s">
        <v>54</v>
      </c>
      <c r="D1153" s="22" t="s">
        <v>98</v>
      </c>
      <c r="E1153" s="3">
        <v>2</v>
      </c>
      <c r="F1153" s="3">
        <v>2</v>
      </c>
      <c r="G1153" s="3">
        <v>0</v>
      </c>
      <c r="H1153" s="5" t="s">
        <v>85</v>
      </c>
      <c r="I1153" s="5" t="s">
        <v>80</v>
      </c>
      <c r="J1153" s="3">
        <v>0</v>
      </c>
      <c r="K1153" s="5" t="s">
        <v>80</v>
      </c>
    </row>
    <row r="1154" spans="1:11" hidden="1" x14ac:dyDescent="0.2">
      <c r="A1154" s="22" t="s">
        <v>91</v>
      </c>
      <c r="B1154" s="22" t="s">
        <v>53</v>
      </c>
      <c r="C1154" s="22" t="s">
        <v>54</v>
      </c>
      <c r="D1154" s="22" t="s">
        <v>99</v>
      </c>
      <c r="E1154" s="3">
        <v>5</v>
      </c>
      <c r="F1154" s="3">
        <v>5</v>
      </c>
      <c r="G1154" s="3">
        <v>0</v>
      </c>
      <c r="H1154" s="5" t="s">
        <v>84</v>
      </c>
      <c r="I1154" s="5" t="s">
        <v>78</v>
      </c>
      <c r="J1154" s="3">
        <v>1672</v>
      </c>
      <c r="K1154" s="5" t="s">
        <v>38</v>
      </c>
    </row>
    <row r="1155" spans="1:11" hidden="1" x14ac:dyDescent="0.2">
      <c r="A1155" s="22" t="s">
        <v>91</v>
      </c>
      <c r="B1155" s="22" t="s">
        <v>53</v>
      </c>
      <c r="C1155" s="22" t="s">
        <v>54</v>
      </c>
      <c r="D1155" s="22" t="s">
        <v>100</v>
      </c>
      <c r="E1155" s="3">
        <v>10</v>
      </c>
      <c r="F1155" s="3">
        <v>10</v>
      </c>
      <c r="G1155" s="3">
        <v>129</v>
      </c>
      <c r="I1155" s="5" t="s">
        <v>27</v>
      </c>
      <c r="J1155" s="3">
        <v>5442</v>
      </c>
      <c r="K1155" s="5" t="s">
        <v>27</v>
      </c>
    </row>
    <row r="1156" spans="1:11" hidden="1" x14ac:dyDescent="0.2">
      <c r="A1156" s="22" t="s">
        <v>91</v>
      </c>
      <c r="B1156" s="22" t="s">
        <v>53</v>
      </c>
      <c r="C1156" s="22" t="s">
        <v>54</v>
      </c>
      <c r="D1156" s="22" t="s">
        <v>101</v>
      </c>
      <c r="E1156" s="3">
        <v>17</v>
      </c>
      <c r="F1156" s="3">
        <v>17</v>
      </c>
      <c r="G1156" s="3">
        <v>168</v>
      </c>
      <c r="I1156" s="5" t="s">
        <v>27</v>
      </c>
      <c r="J1156" s="3">
        <v>7145</v>
      </c>
      <c r="K1156" s="5" t="s">
        <v>27</v>
      </c>
    </row>
    <row r="1157" spans="1:11" hidden="1" x14ac:dyDescent="0.2">
      <c r="A1157" s="22" t="s">
        <v>91</v>
      </c>
      <c r="B1157" s="22" t="s">
        <v>53</v>
      </c>
      <c r="C1157" s="22" t="s">
        <v>54</v>
      </c>
      <c r="D1157" s="22" t="s">
        <v>102</v>
      </c>
      <c r="E1157" s="3">
        <v>15</v>
      </c>
      <c r="F1157" s="3">
        <v>15</v>
      </c>
      <c r="G1157" s="3">
        <v>499</v>
      </c>
      <c r="I1157" s="5" t="s">
        <v>27</v>
      </c>
      <c r="J1157" s="3">
        <v>17400</v>
      </c>
      <c r="K1157" s="5" t="s">
        <v>27</v>
      </c>
    </row>
    <row r="1158" spans="1:11" hidden="1" x14ac:dyDescent="0.2">
      <c r="A1158" s="22" t="s">
        <v>91</v>
      </c>
      <c r="B1158" s="22" t="s">
        <v>53</v>
      </c>
      <c r="C1158" s="22" t="s">
        <v>54</v>
      </c>
      <c r="D1158" s="22" t="s">
        <v>104</v>
      </c>
      <c r="E1158" s="3">
        <v>32</v>
      </c>
      <c r="F1158" s="3">
        <v>32</v>
      </c>
      <c r="G1158" s="3">
        <v>667</v>
      </c>
      <c r="I1158" s="5" t="s">
        <v>27</v>
      </c>
      <c r="J1158" s="3">
        <v>24545</v>
      </c>
      <c r="K1158" s="5" t="s">
        <v>27</v>
      </c>
    </row>
    <row r="1159" spans="1:11" hidden="1" x14ac:dyDescent="0.2">
      <c r="A1159" s="22" t="s">
        <v>91</v>
      </c>
      <c r="B1159" s="22" t="s">
        <v>55</v>
      </c>
      <c r="C1159" s="22" t="s">
        <v>111</v>
      </c>
      <c r="D1159" s="22" t="s">
        <v>97</v>
      </c>
      <c r="E1159" s="3">
        <v>46</v>
      </c>
      <c r="F1159" s="3">
        <v>89</v>
      </c>
      <c r="G1159" s="3">
        <v>18351</v>
      </c>
      <c r="I1159" s="5" t="s">
        <v>38</v>
      </c>
      <c r="J1159" s="3">
        <v>1372132</v>
      </c>
      <c r="K1159" s="5" t="s">
        <v>38</v>
      </c>
    </row>
    <row r="1160" spans="1:11" hidden="1" x14ac:dyDescent="0.2">
      <c r="A1160" s="22" t="s">
        <v>91</v>
      </c>
      <c r="B1160" s="22" t="s">
        <v>55</v>
      </c>
      <c r="C1160" s="22" t="s">
        <v>111</v>
      </c>
      <c r="D1160" s="22" t="s">
        <v>98</v>
      </c>
      <c r="E1160" s="3">
        <v>16</v>
      </c>
      <c r="F1160" s="3">
        <v>16</v>
      </c>
      <c r="G1160" s="3">
        <v>40</v>
      </c>
      <c r="I1160" s="5" t="s">
        <v>38</v>
      </c>
      <c r="J1160" s="3">
        <v>1170</v>
      </c>
      <c r="K1160" s="5" t="s">
        <v>38</v>
      </c>
    </row>
    <row r="1161" spans="1:11" hidden="1" x14ac:dyDescent="0.2">
      <c r="A1161" s="22" t="s">
        <v>91</v>
      </c>
      <c r="B1161" s="22" t="s">
        <v>55</v>
      </c>
      <c r="C1161" s="22" t="s">
        <v>111</v>
      </c>
      <c r="D1161" s="22" t="s">
        <v>99</v>
      </c>
      <c r="E1161" s="3">
        <v>10</v>
      </c>
      <c r="F1161" s="3">
        <v>10</v>
      </c>
      <c r="G1161" s="3">
        <v>65</v>
      </c>
      <c r="I1161" s="5" t="s">
        <v>38</v>
      </c>
      <c r="J1161" s="3">
        <v>2118</v>
      </c>
      <c r="K1161" s="5" t="s">
        <v>27</v>
      </c>
    </row>
    <row r="1162" spans="1:11" hidden="1" x14ac:dyDescent="0.2">
      <c r="A1162" s="22" t="s">
        <v>91</v>
      </c>
      <c r="B1162" s="22" t="s">
        <v>55</v>
      </c>
      <c r="C1162" s="22" t="s">
        <v>111</v>
      </c>
      <c r="D1162" s="22" t="s">
        <v>100</v>
      </c>
      <c r="E1162" s="3">
        <v>5</v>
      </c>
      <c r="F1162" s="3">
        <v>5</v>
      </c>
      <c r="G1162" s="3">
        <v>64</v>
      </c>
      <c r="I1162" s="5" t="s">
        <v>38</v>
      </c>
      <c r="J1162" s="3">
        <v>1936</v>
      </c>
      <c r="K1162" s="5" t="s">
        <v>27</v>
      </c>
    </row>
    <row r="1163" spans="1:11" hidden="1" x14ac:dyDescent="0.2">
      <c r="A1163" s="22" t="s">
        <v>91</v>
      </c>
      <c r="B1163" s="22" t="s">
        <v>55</v>
      </c>
      <c r="C1163" s="22" t="s">
        <v>111</v>
      </c>
      <c r="D1163" s="22" t="s">
        <v>101</v>
      </c>
      <c r="E1163" s="3">
        <v>31</v>
      </c>
      <c r="F1163" s="3">
        <v>31</v>
      </c>
      <c r="G1163" s="3">
        <v>169</v>
      </c>
      <c r="I1163" s="5" t="s">
        <v>27</v>
      </c>
      <c r="J1163" s="3">
        <v>5224</v>
      </c>
      <c r="K1163" s="5" t="s">
        <v>27</v>
      </c>
    </row>
    <row r="1164" spans="1:11" hidden="1" x14ac:dyDescent="0.2">
      <c r="A1164" s="22" t="s">
        <v>91</v>
      </c>
      <c r="B1164" s="22" t="s">
        <v>55</v>
      </c>
      <c r="C1164" s="22" t="s">
        <v>111</v>
      </c>
      <c r="D1164" s="22" t="s">
        <v>102</v>
      </c>
      <c r="E1164" s="3">
        <v>3</v>
      </c>
      <c r="F1164" s="3">
        <v>8</v>
      </c>
      <c r="G1164" s="3">
        <v>0</v>
      </c>
      <c r="H1164" s="5" t="s">
        <v>79</v>
      </c>
      <c r="I1164" s="5" t="s">
        <v>80</v>
      </c>
      <c r="J1164" s="3">
        <v>0</v>
      </c>
      <c r="K1164" s="5" t="s">
        <v>80</v>
      </c>
    </row>
    <row r="1165" spans="1:11" hidden="1" x14ac:dyDescent="0.2">
      <c r="A1165" s="22" t="s">
        <v>91</v>
      </c>
      <c r="B1165" s="22" t="s">
        <v>55</v>
      </c>
      <c r="C1165" s="22" t="s">
        <v>111</v>
      </c>
      <c r="D1165" s="22" t="s">
        <v>103</v>
      </c>
      <c r="E1165" s="3">
        <v>1</v>
      </c>
      <c r="F1165" s="3">
        <v>4</v>
      </c>
      <c r="G1165" s="3">
        <v>0</v>
      </c>
      <c r="H1165" s="5" t="s">
        <v>79</v>
      </c>
      <c r="I1165" s="5" t="s">
        <v>80</v>
      </c>
      <c r="J1165" s="3">
        <v>0</v>
      </c>
      <c r="K1165" s="5" t="s">
        <v>80</v>
      </c>
    </row>
    <row r="1166" spans="1:11" hidden="1" x14ac:dyDescent="0.2">
      <c r="A1166" s="22" t="s">
        <v>91</v>
      </c>
      <c r="B1166" s="22" t="s">
        <v>55</v>
      </c>
      <c r="C1166" s="22" t="s">
        <v>111</v>
      </c>
      <c r="D1166" s="22" t="s">
        <v>104</v>
      </c>
      <c r="E1166" s="3">
        <v>35</v>
      </c>
      <c r="F1166" s="3">
        <v>43</v>
      </c>
      <c r="G1166" s="3">
        <v>0</v>
      </c>
      <c r="H1166" s="5" t="s">
        <v>88</v>
      </c>
      <c r="I1166" s="5" t="s">
        <v>80</v>
      </c>
      <c r="J1166" s="3">
        <v>0</v>
      </c>
      <c r="K1166" s="5" t="s">
        <v>80</v>
      </c>
    </row>
    <row r="1167" spans="1:11" hidden="1" x14ac:dyDescent="0.2">
      <c r="A1167" s="22" t="s">
        <v>91</v>
      </c>
      <c r="B1167" s="22" t="s">
        <v>55</v>
      </c>
      <c r="C1167" s="22" t="s">
        <v>111</v>
      </c>
      <c r="D1167" s="22" t="s">
        <v>105</v>
      </c>
      <c r="E1167" s="3">
        <v>11</v>
      </c>
      <c r="F1167" s="3">
        <v>46</v>
      </c>
      <c r="G1167" s="3">
        <v>17873</v>
      </c>
      <c r="I1167" s="5" t="s">
        <v>38</v>
      </c>
      <c r="J1167" s="3">
        <v>1354176</v>
      </c>
      <c r="K1167" s="5" t="s">
        <v>38</v>
      </c>
    </row>
    <row r="1168" spans="1:11" hidden="1" x14ac:dyDescent="0.2">
      <c r="A1168" s="22" t="s">
        <v>91</v>
      </c>
      <c r="B1168" s="22" t="s">
        <v>67</v>
      </c>
      <c r="C1168" s="22" t="s">
        <v>117</v>
      </c>
      <c r="D1168" s="22" t="s">
        <v>97</v>
      </c>
      <c r="E1168" s="3">
        <v>1134</v>
      </c>
      <c r="F1168" s="3">
        <v>1200</v>
      </c>
      <c r="G1168" s="3">
        <v>964398</v>
      </c>
      <c r="I1168" s="5" t="s">
        <v>27</v>
      </c>
      <c r="J1168" s="3">
        <v>52111569</v>
      </c>
      <c r="K1168" s="5" t="s">
        <v>27</v>
      </c>
    </row>
    <row r="1169" spans="1:11" hidden="1" x14ac:dyDescent="0.2">
      <c r="A1169" s="22" t="s">
        <v>91</v>
      </c>
      <c r="B1169" s="22" t="s">
        <v>67</v>
      </c>
      <c r="C1169" s="22" t="s">
        <v>117</v>
      </c>
      <c r="D1169" s="22" t="s">
        <v>98</v>
      </c>
      <c r="E1169" s="3">
        <v>8</v>
      </c>
      <c r="F1169" s="3">
        <v>8</v>
      </c>
      <c r="G1169" s="3">
        <v>0</v>
      </c>
      <c r="H1169" s="5" t="s">
        <v>85</v>
      </c>
      <c r="I1169" s="5" t="s">
        <v>80</v>
      </c>
      <c r="J1169" s="3">
        <v>0</v>
      </c>
      <c r="K1169" s="5" t="s">
        <v>80</v>
      </c>
    </row>
    <row r="1170" spans="1:11" hidden="1" x14ac:dyDescent="0.2">
      <c r="A1170" s="22" t="s">
        <v>91</v>
      </c>
      <c r="B1170" s="22" t="s">
        <v>67</v>
      </c>
      <c r="C1170" s="22" t="s">
        <v>117</v>
      </c>
      <c r="D1170" s="22" t="s">
        <v>99</v>
      </c>
      <c r="E1170" s="3">
        <v>1</v>
      </c>
      <c r="F1170" s="3">
        <v>1</v>
      </c>
      <c r="G1170" s="3">
        <v>0</v>
      </c>
      <c r="H1170" s="5" t="s">
        <v>85</v>
      </c>
      <c r="I1170" s="5" t="s">
        <v>80</v>
      </c>
      <c r="J1170" s="3">
        <v>0</v>
      </c>
      <c r="K1170" s="5" t="s">
        <v>80</v>
      </c>
    </row>
    <row r="1171" spans="1:11" hidden="1" x14ac:dyDescent="0.2">
      <c r="A1171" s="22" t="s">
        <v>91</v>
      </c>
      <c r="B1171" s="22" t="s">
        <v>67</v>
      </c>
      <c r="C1171" s="22" t="s">
        <v>117</v>
      </c>
      <c r="D1171" s="22" t="s">
        <v>100</v>
      </c>
      <c r="E1171" s="3">
        <v>2</v>
      </c>
      <c r="F1171" s="3">
        <v>2</v>
      </c>
      <c r="G1171" s="3">
        <v>0</v>
      </c>
      <c r="H1171" s="5" t="s">
        <v>84</v>
      </c>
      <c r="I1171" s="5" t="s">
        <v>80</v>
      </c>
      <c r="J1171" s="3">
        <v>0</v>
      </c>
      <c r="K1171" s="5" t="s">
        <v>80</v>
      </c>
    </row>
    <row r="1172" spans="1:11" hidden="1" x14ac:dyDescent="0.2">
      <c r="A1172" s="22" t="s">
        <v>91</v>
      </c>
      <c r="B1172" s="22" t="s">
        <v>67</v>
      </c>
      <c r="C1172" s="22" t="s">
        <v>117</v>
      </c>
      <c r="D1172" s="22" t="s">
        <v>101</v>
      </c>
      <c r="E1172" s="3">
        <v>11</v>
      </c>
      <c r="F1172" s="3">
        <v>11</v>
      </c>
      <c r="G1172" s="3">
        <v>45</v>
      </c>
      <c r="I1172" s="5" t="s">
        <v>38</v>
      </c>
      <c r="J1172" s="3">
        <v>7577</v>
      </c>
      <c r="K1172" s="5" t="s">
        <v>38</v>
      </c>
    </row>
    <row r="1173" spans="1:11" hidden="1" x14ac:dyDescent="0.2">
      <c r="A1173" s="22" t="s">
        <v>91</v>
      </c>
      <c r="B1173" s="22" t="s">
        <v>67</v>
      </c>
      <c r="C1173" s="22" t="s">
        <v>117</v>
      </c>
      <c r="D1173" s="22" t="s">
        <v>102</v>
      </c>
      <c r="E1173" s="3">
        <v>130</v>
      </c>
      <c r="F1173" s="3">
        <v>130</v>
      </c>
      <c r="G1173" s="3">
        <v>9356</v>
      </c>
      <c r="I1173" s="5" t="s">
        <v>27</v>
      </c>
      <c r="J1173" s="3">
        <v>320863</v>
      </c>
      <c r="K1173" s="5" t="s">
        <v>27</v>
      </c>
    </row>
    <row r="1174" spans="1:11" hidden="1" x14ac:dyDescent="0.2">
      <c r="A1174" s="22" t="s">
        <v>91</v>
      </c>
      <c r="B1174" s="22" t="s">
        <v>67</v>
      </c>
      <c r="C1174" s="22" t="s">
        <v>117</v>
      </c>
      <c r="D1174" s="22" t="s">
        <v>103</v>
      </c>
      <c r="E1174" s="3">
        <v>576</v>
      </c>
      <c r="F1174" s="3">
        <v>582</v>
      </c>
      <c r="G1174" s="3">
        <v>135958</v>
      </c>
      <c r="I1174" s="5" t="s">
        <v>27</v>
      </c>
      <c r="J1174" s="3">
        <v>5477856</v>
      </c>
      <c r="K1174" s="5" t="s">
        <v>27</v>
      </c>
    </row>
    <row r="1175" spans="1:11" hidden="1" x14ac:dyDescent="0.2">
      <c r="A1175" s="22" t="s">
        <v>91</v>
      </c>
      <c r="B1175" s="22" t="s">
        <v>67</v>
      </c>
      <c r="C1175" s="22" t="s">
        <v>117</v>
      </c>
      <c r="D1175" s="22" t="s">
        <v>104</v>
      </c>
      <c r="E1175" s="3">
        <v>717</v>
      </c>
      <c r="F1175" s="3">
        <v>723</v>
      </c>
      <c r="G1175" s="3">
        <v>145359</v>
      </c>
      <c r="I1175" s="5" t="s">
        <v>27</v>
      </c>
      <c r="J1175" s="3">
        <v>5806296</v>
      </c>
      <c r="K1175" s="5" t="s">
        <v>27</v>
      </c>
    </row>
    <row r="1176" spans="1:11" hidden="1" x14ac:dyDescent="0.2">
      <c r="A1176" s="22" t="s">
        <v>91</v>
      </c>
      <c r="B1176" s="22" t="s">
        <v>67</v>
      </c>
      <c r="C1176" s="22" t="s">
        <v>117</v>
      </c>
      <c r="D1176" s="22" t="s">
        <v>105</v>
      </c>
      <c r="E1176" s="3">
        <v>417</v>
      </c>
      <c r="F1176" s="3">
        <v>477</v>
      </c>
      <c r="G1176" s="3">
        <v>819039</v>
      </c>
      <c r="I1176" s="5" t="s">
        <v>27</v>
      </c>
      <c r="J1176" s="3">
        <v>46305273</v>
      </c>
      <c r="K1176" s="5" t="s">
        <v>27</v>
      </c>
    </row>
    <row r="1177" spans="1:11" hidden="1" x14ac:dyDescent="0.2">
      <c r="A1177" s="22" t="s">
        <v>91</v>
      </c>
      <c r="B1177" s="22" t="s">
        <v>69</v>
      </c>
      <c r="C1177" s="22" t="s">
        <v>118</v>
      </c>
      <c r="D1177" s="22" t="s">
        <v>97</v>
      </c>
      <c r="E1177" s="3">
        <v>151</v>
      </c>
      <c r="F1177" s="3">
        <v>197</v>
      </c>
      <c r="G1177" s="3">
        <v>60345</v>
      </c>
      <c r="I1177" s="5" t="s">
        <v>27</v>
      </c>
      <c r="J1177" s="3">
        <v>1878651</v>
      </c>
      <c r="K1177" s="5" t="s">
        <v>27</v>
      </c>
    </row>
    <row r="1178" spans="1:11" hidden="1" x14ac:dyDescent="0.2">
      <c r="A1178" s="22" t="s">
        <v>91</v>
      </c>
      <c r="B1178" s="22" t="s">
        <v>69</v>
      </c>
      <c r="C1178" s="22" t="s">
        <v>118</v>
      </c>
      <c r="D1178" s="22" t="s">
        <v>98</v>
      </c>
      <c r="E1178" s="3">
        <v>8</v>
      </c>
      <c r="F1178" s="3">
        <v>8</v>
      </c>
      <c r="G1178" s="3">
        <v>0</v>
      </c>
      <c r="H1178" s="5" t="s">
        <v>85</v>
      </c>
      <c r="I1178" s="5" t="s">
        <v>80</v>
      </c>
      <c r="J1178" s="3">
        <v>0</v>
      </c>
      <c r="K1178" s="5" t="s">
        <v>80</v>
      </c>
    </row>
    <row r="1179" spans="1:11" hidden="1" x14ac:dyDescent="0.2">
      <c r="A1179" s="22" t="s">
        <v>91</v>
      </c>
      <c r="B1179" s="22" t="s">
        <v>69</v>
      </c>
      <c r="C1179" s="22" t="s">
        <v>118</v>
      </c>
      <c r="D1179" s="22" t="s">
        <v>99</v>
      </c>
      <c r="E1179" s="3">
        <v>7</v>
      </c>
      <c r="F1179" s="3">
        <v>7</v>
      </c>
      <c r="G1179" s="3">
        <v>58</v>
      </c>
      <c r="I1179" s="5" t="s">
        <v>27</v>
      </c>
      <c r="J1179" s="3">
        <v>634</v>
      </c>
      <c r="K1179" s="5" t="s">
        <v>38</v>
      </c>
    </row>
    <row r="1180" spans="1:11" hidden="1" x14ac:dyDescent="0.2">
      <c r="A1180" s="22" t="s">
        <v>91</v>
      </c>
      <c r="B1180" s="22" t="s">
        <v>69</v>
      </c>
      <c r="C1180" s="22" t="s">
        <v>118</v>
      </c>
      <c r="D1180" s="22" t="s">
        <v>100</v>
      </c>
      <c r="E1180" s="3">
        <v>10</v>
      </c>
      <c r="F1180" s="3">
        <v>10</v>
      </c>
      <c r="G1180" s="3">
        <v>150</v>
      </c>
      <c r="I1180" s="5" t="s">
        <v>38</v>
      </c>
      <c r="J1180" s="3">
        <v>2051</v>
      </c>
      <c r="K1180" s="5" t="s">
        <v>27</v>
      </c>
    </row>
    <row r="1181" spans="1:11" hidden="1" x14ac:dyDescent="0.2">
      <c r="A1181" s="22" t="s">
        <v>91</v>
      </c>
      <c r="B1181" s="22" t="s">
        <v>69</v>
      </c>
      <c r="C1181" s="22" t="s">
        <v>118</v>
      </c>
      <c r="D1181" s="22" t="s">
        <v>101</v>
      </c>
      <c r="E1181" s="3">
        <v>25</v>
      </c>
      <c r="F1181" s="3">
        <v>25</v>
      </c>
      <c r="G1181" s="3">
        <v>218</v>
      </c>
      <c r="I1181" s="5" t="s">
        <v>38</v>
      </c>
      <c r="J1181" s="3">
        <v>8270</v>
      </c>
      <c r="K1181" s="5" t="s">
        <v>38</v>
      </c>
    </row>
    <row r="1182" spans="1:11" hidden="1" x14ac:dyDescent="0.2">
      <c r="A1182" s="22" t="s">
        <v>91</v>
      </c>
      <c r="B1182" s="22" t="s">
        <v>69</v>
      </c>
      <c r="C1182" s="22" t="s">
        <v>118</v>
      </c>
      <c r="D1182" s="22" t="s">
        <v>102</v>
      </c>
      <c r="E1182" s="3">
        <v>21</v>
      </c>
      <c r="F1182" s="3">
        <v>21</v>
      </c>
      <c r="G1182" s="3">
        <v>1165</v>
      </c>
      <c r="I1182" s="5" t="s">
        <v>38</v>
      </c>
      <c r="J1182" s="3">
        <v>30081</v>
      </c>
      <c r="K1182" s="5" t="s">
        <v>38</v>
      </c>
    </row>
    <row r="1183" spans="1:11" hidden="1" x14ac:dyDescent="0.2">
      <c r="A1183" s="22" t="s">
        <v>91</v>
      </c>
      <c r="B1183" s="22" t="s">
        <v>69</v>
      </c>
      <c r="C1183" s="22" t="s">
        <v>118</v>
      </c>
      <c r="D1183" s="22" t="s">
        <v>103</v>
      </c>
      <c r="E1183" s="3">
        <v>67</v>
      </c>
      <c r="F1183" s="3">
        <v>93</v>
      </c>
      <c r="G1183" s="3">
        <v>17397</v>
      </c>
      <c r="I1183" s="5" t="s">
        <v>27</v>
      </c>
      <c r="J1183" s="3">
        <v>491668</v>
      </c>
      <c r="K1183" s="5" t="s">
        <v>27</v>
      </c>
    </row>
    <row r="1184" spans="1:11" hidden="1" x14ac:dyDescent="0.2">
      <c r="A1184" s="22" t="s">
        <v>91</v>
      </c>
      <c r="B1184" s="22" t="s">
        <v>69</v>
      </c>
      <c r="C1184" s="22" t="s">
        <v>118</v>
      </c>
      <c r="D1184" s="22" t="s">
        <v>104</v>
      </c>
      <c r="E1184" s="3">
        <v>113</v>
      </c>
      <c r="F1184" s="3">
        <v>139</v>
      </c>
      <c r="G1184" s="3">
        <v>18780</v>
      </c>
      <c r="I1184" s="5" t="s">
        <v>27</v>
      </c>
      <c r="J1184" s="3">
        <v>530019</v>
      </c>
      <c r="K1184" s="5" t="s">
        <v>27</v>
      </c>
    </row>
    <row r="1185" spans="1:11" hidden="1" x14ac:dyDescent="0.2">
      <c r="A1185" s="22" t="s">
        <v>91</v>
      </c>
      <c r="B1185" s="22" t="s">
        <v>69</v>
      </c>
      <c r="C1185" s="22" t="s">
        <v>118</v>
      </c>
      <c r="D1185" s="22" t="s">
        <v>105</v>
      </c>
      <c r="E1185" s="3">
        <v>38</v>
      </c>
      <c r="F1185" s="3">
        <v>58</v>
      </c>
      <c r="G1185" s="3">
        <v>41565</v>
      </c>
      <c r="I1185" s="5" t="s">
        <v>27</v>
      </c>
      <c r="J1185" s="3">
        <v>1348632</v>
      </c>
      <c r="K1185" s="5" t="s">
        <v>27</v>
      </c>
    </row>
    <row r="1186" spans="1:11" hidden="1" x14ac:dyDescent="0.2">
      <c r="A1186" s="22" t="s">
        <v>91</v>
      </c>
      <c r="B1186" s="22" t="s">
        <v>71</v>
      </c>
      <c r="C1186" s="22" t="s">
        <v>119</v>
      </c>
      <c r="D1186" s="22" t="s">
        <v>97</v>
      </c>
      <c r="E1186" s="3">
        <v>55</v>
      </c>
      <c r="F1186" s="3">
        <v>55</v>
      </c>
      <c r="G1186" s="3">
        <v>59470</v>
      </c>
      <c r="I1186" s="5" t="s">
        <v>27</v>
      </c>
      <c r="J1186" s="3">
        <v>1745718</v>
      </c>
      <c r="K1186" s="5" t="s">
        <v>27</v>
      </c>
    </row>
    <row r="1187" spans="1:11" hidden="1" x14ac:dyDescent="0.2">
      <c r="A1187" s="22" t="s">
        <v>91</v>
      </c>
      <c r="B1187" s="22" t="s">
        <v>71</v>
      </c>
      <c r="C1187" s="22" t="s">
        <v>119</v>
      </c>
      <c r="D1187" s="22" t="s">
        <v>98</v>
      </c>
      <c r="E1187" s="3">
        <v>1</v>
      </c>
      <c r="F1187" s="3">
        <v>1</v>
      </c>
      <c r="G1187" s="3">
        <v>0</v>
      </c>
      <c r="H1187" s="5" t="s">
        <v>85</v>
      </c>
      <c r="I1187" s="5" t="s">
        <v>80</v>
      </c>
      <c r="J1187" s="3">
        <v>0</v>
      </c>
      <c r="K1187" s="5" t="s">
        <v>80</v>
      </c>
    </row>
    <row r="1188" spans="1:11" hidden="1" x14ac:dyDescent="0.2">
      <c r="A1188" s="22" t="s">
        <v>91</v>
      </c>
      <c r="B1188" s="22" t="s">
        <v>71</v>
      </c>
      <c r="C1188" s="22" t="s">
        <v>119</v>
      </c>
      <c r="D1188" s="22" t="s">
        <v>100</v>
      </c>
      <c r="E1188" s="3">
        <v>1</v>
      </c>
      <c r="F1188" s="3">
        <v>1</v>
      </c>
      <c r="G1188" s="3">
        <v>0</v>
      </c>
      <c r="H1188" s="5" t="s">
        <v>85</v>
      </c>
      <c r="I1188" s="5" t="s">
        <v>80</v>
      </c>
      <c r="J1188" s="3">
        <v>0</v>
      </c>
      <c r="K1188" s="5" t="s">
        <v>80</v>
      </c>
    </row>
    <row r="1189" spans="1:11" hidden="1" x14ac:dyDescent="0.2">
      <c r="A1189" s="22" t="s">
        <v>91</v>
      </c>
      <c r="B1189" s="22" t="s">
        <v>71</v>
      </c>
      <c r="C1189" s="22" t="s">
        <v>119</v>
      </c>
      <c r="D1189" s="22" t="s">
        <v>101</v>
      </c>
      <c r="E1189" s="3">
        <v>2</v>
      </c>
      <c r="F1189" s="3">
        <v>2</v>
      </c>
      <c r="G1189" s="3">
        <v>0</v>
      </c>
      <c r="H1189" s="5" t="s">
        <v>85</v>
      </c>
      <c r="I1189" s="5" t="s">
        <v>80</v>
      </c>
      <c r="J1189" s="3">
        <v>0</v>
      </c>
      <c r="K1189" s="5" t="s">
        <v>80</v>
      </c>
    </row>
    <row r="1190" spans="1:11" hidden="1" x14ac:dyDescent="0.2">
      <c r="A1190" s="22" t="s">
        <v>91</v>
      </c>
      <c r="B1190" s="22" t="s">
        <v>71</v>
      </c>
      <c r="C1190" s="22" t="s">
        <v>119</v>
      </c>
      <c r="D1190" s="22" t="s">
        <v>102</v>
      </c>
      <c r="E1190" s="3">
        <v>2</v>
      </c>
      <c r="F1190" s="3">
        <v>2</v>
      </c>
      <c r="G1190" s="3">
        <v>0</v>
      </c>
      <c r="H1190" s="5" t="s">
        <v>79</v>
      </c>
      <c r="I1190" s="5" t="s">
        <v>80</v>
      </c>
      <c r="J1190" s="3">
        <v>0</v>
      </c>
      <c r="K1190" s="5" t="s">
        <v>80</v>
      </c>
    </row>
    <row r="1191" spans="1:11" hidden="1" x14ac:dyDescent="0.2">
      <c r="A1191" s="22" t="s">
        <v>91</v>
      </c>
      <c r="B1191" s="22" t="s">
        <v>71</v>
      </c>
      <c r="C1191" s="22" t="s">
        <v>119</v>
      </c>
      <c r="D1191" s="22" t="s">
        <v>103</v>
      </c>
      <c r="E1191" s="3">
        <v>16</v>
      </c>
      <c r="F1191" s="3">
        <v>16</v>
      </c>
      <c r="G1191" s="3">
        <v>5415</v>
      </c>
      <c r="I1191" s="5" t="s">
        <v>27</v>
      </c>
      <c r="J1191" s="3">
        <v>128867</v>
      </c>
      <c r="K1191" s="5" t="s">
        <v>27</v>
      </c>
    </row>
    <row r="1192" spans="1:11" hidden="1" x14ac:dyDescent="0.2">
      <c r="A1192" s="22" t="s">
        <v>91</v>
      </c>
      <c r="B1192" s="22" t="s">
        <v>71</v>
      </c>
      <c r="C1192" s="22" t="s">
        <v>119</v>
      </c>
      <c r="D1192" s="22" t="s">
        <v>104</v>
      </c>
      <c r="E1192" s="3">
        <v>20</v>
      </c>
      <c r="F1192" s="3">
        <v>20</v>
      </c>
      <c r="G1192" s="3">
        <v>5553</v>
      </c>
      <c r="I1192" s="5" t="s">
        <v>27</v>
      </c>
      <c r="J1192" s="3">
        <v>148224</v>
      </c>
      <c r="K1192" s="5" t="s">
        <v>27</v>
      </c>
    </row>
    <row r="1193" spans="1:11" hidden="1" x14ac:dyDescent="0.2">
      <c r="A1193" s="22" t="s">
        <v>91</v>
      </c>
      <c r="B1193" s="22" t="s">
        <v>71</v>
      </c>
      <c r="C1193" s="22" t="s">
        <v>119</v>
      </c>
      <c r="D1193" s="22" t="s">
        <v>105</v>
      </c>
      <c r="E1193" s="3">
        <v>35</v>
      </c>
      <c r="F1193" s="3">
        <v>35</v>
      </c>
      <c r="G1193" s="3">
        <v>53917</v>
      </c>
      <c r="I1193" s="5" t="s">
        <v>27</v>
      </c>
      <c r="J1193" s="3">
        <v>1597494</v>
      </c>
      <c r="K1193" s="5" t="s">
        <v>27</v>
      </c>
    </row>
    <row r="1194" spans="1:11" x14ac:dyDescent="0.2">
      <c r="A1194" s="22" t="s">
        <v>92</v>
      </c>
      <c r="B1194" s="22" t="s">
        <v>24</v>
      </c>
      <c r="C1194" s="22" t="s">
        <v>25</v>
      </c>
      <c r="D1194" s="22" t="s">
        <v>97</v>
      </c>
      <c r="E1194" s="3">
        <v>7679</v>
      </c>
      <c r="F1194" s="3">
        <v>19749</v>
      </c>
      <c r="G1194" s="3">
        <v>537305</v>
      </c>
      <c r="I1194" s="5" t="s">
        <v>27</v>
      </c>
      <c r="J1194" s="3">
        <v>26468579</v>
      </c>
      <c r="K1194" s="5" t="s">
        <v>27</v>
      </c>
    </row>
    <row r="1195" spans="1:11" hidden="1" x14ac:dyDescent="0.2">
      <c r="A1195" s="22" t="s">
        <v>92</v>
      </c>
      <c r="B1195" s="22" t="s">
        <v>24</v>
      </c>
      <c r="C1195" s="22" t="s">
        <v>25</v>
      </c>
      <c r="D1195" s="22" t="s">
        <v>98</v>
      </c>
      <c r="E1195" s="3">
        <v>2873</v>
      </c>
      <c r="F1195" s="3">
        <v>2878</v>
      </c>
      <c r="G1195" s="3">
        <v>5047</v>
      </c>
      <c r="I1195" s="5" t="s">
        <v>38</v>
      </c>
      <c r="J1195" s="3">
        <v>162406</v>
      </c>
      <c r="K1195" s="5" t="s">
        <v>27</v>
      </c>
    </row>
    <row r="1196" spans="1:11" hidden="1" x14ac:dyDescent="0.2">
      <c r="A1196" s="22" t="s">
        <v>92</v>
      </c>
      <c r="B1196" s="22" t="s">
        <v>24</v>
      </c>
      <c r="C1196" s="22" t="s">
        <v>25</v>
      </c>
      <c r="D1196" s="22" t="s">
        <v>99</v>
      </c>
      <c r="E1196" s="3">
        <v>1272</v>
      </c>
      <c r="F1196" s="3">
        <v>1304</v>
      </c>
      <c r="G1196" s="3">
        <v>8676</v>
      </c>
      <c r="I1196" s="5" t="s">
        <v>27</v>
      </c>
      <c r="J1196" s="3">
        <v>333407</v>
      </c>
      <c r="K1196" s="5" t="s">
        <v>27</v>
      </c>
    </row>
    <row r="1197" spans="1:11" hidden="1" x14ac:dyDescent="0.2">
      <c r="A1197" s="22" t="s">
        <v>92</v>
      </c>
      <c r="B1197" s="22" t="s">
        <v>24</v>
      </c>
      <c r="C1197" s="22" t="s">
        <v>25</v>
      </c>
      <c r="D1197" s="22" t="s">
        <v>100</v>
      </c>
      <c r="E1197" s="3">
        <v>1106</v>
      </c>
      <c r="F1197" s="3">
        <v>1332</v>
      </c>
      <c r="G1197" s="3">
        <v>14653</v>
      </c>
      <c r="I1197" s="5" t="s">
        <v>27</v>
      </c>
      <c r="J1197" s="3">
        <v>544328</v>
      </c>
      <c r="K1197" s="5" t="s">
        <v>27</v>
      </c>
    </row>
    <row r="1198" spans="1:11" hidden="1" x14ac:dyDescent="0.2">
      <c r="A1198" s="22" t="s">
        <v>92</v>
      </c>
      <c r="B1198" s="22" t="s">
        <v>24</v>
      </c>
      <c r="C1198" s="22" t="s">
        <v>25</v>
      </c>
      <c r="D1198" s="22" t="s">
        <v>101</v>
      </c>
      <c r="E1198" s="3">
        <v>5251</v>
      </c>
      <c r="F1198" s="3">
        <v>5514</v>
      </c>
      <c r="G1198" s="3">
        <v>28376</v>
      </c>
      <c r="I1198" s="5" t="s">
        <v>27</v>
      </c>
      <c r="J1198" s="3">
        <v>1040141</v>
      </c>
      <c r="K1198" s="5" t="s">
        <v>27</v>
      </c>
    </row>
    <row r="1199" spans="1:11" hidden="1" x14ac:dyDescent="0.2">
      <c r="A1199" s="22" t="s">
        <v>92</v>
      </c>
      <c r="B1199" s="22" t="s">
        <v>24</v>
      </c>
      <c r="C1199" s="22" t="s">
        <v>25</v>
      </c>
      <c r="D1199" s="22" t="s">
        <v>102</v>
      </c>
      <c r="E1199" s="3">
        <v>1174</v>
      </c>
      <c r="F1199" s="3">
        <v>2705</v>
      </c>
      <c r="G1199" s="3">
        <v>45598</v>
      </c>
      <c r="I1199" s="5" t="s">
        <v>27</v>
      </c>
      <c r="J1199" s="3">
        <v>1620538</v>
      </c>
      <c r="K1199" s="5" t="s">
        <v>27</v>
      </c>
    </row>
    <row r="1200" spans="1:11" hidden="1" x14ac:dyDescent="0.2">
      <c r="A1200" s="22" t="s">
        <v>92</v>
      </c>
      <c r="B1200" s="22" t="s">
        <v>24</v>
      </c>
      <c r="C1200" s="22" t="s">
        <v>25</v>
      </c>
      <c r="D1200" s="22" t="s">
        <v>103</v>
      </c>
      <c r="E1200" s="3">
        <v>618</v>
      </c>
      <c r="F1200" s="3">
        <v>3115</v>
      </c>
      <c r="G1200" s="3">
        <v>82107</v>
      </c>
      <c r="I1200" s="5" t="s">
        <v>27</v>
      </c>
      <c r="J1200" s="3">
        <v>3373240</v>
      </c>
      <c r="K1200" s="5" t="s">
        <v>27</v>
      </c>
    </row>
    <row r="1201" spans="1:11" hidden="1" x14ac:dyDescent="0.2">
      <c r="A1201" s="22" t="s">
        <v>92</v>
      </c>
      <c r="B1201" s="22" t="s">
        <v>24</v>
      </c>
      <c r="C1201" s="22" t="s">
        <v>25</v>
      </c>
      <c r="D1201" s="22" t="s">
        <v>104</v>
      </c>
      <c r="E1201" s="3">
        <v>7043</v>
      </c>
      <c r="F1201" s="3">
        <v>11334</v>
      </c>
      <c r="G1201" s="3">
        <v>156081</v>
      </c>
      <c r="I1201" s="5" t="s">
        <v>27</v>
      </c>
      <c r="J1201" s="3">
        <v>6033919</v>
      </c>
      <c r="K1201" s="5" t="s">
        <v>27</v>
      </c>
    </row>
    <row r="1202" spans="1:11" hidden="1" x14ac:dyDescent="0.2">
      <c r="A1202" s="22" t="s">
        <v>92</v>
      </c>
      <c r="B1202" s="22" t="s">
        <v>24</v>
      </c>
      <c r="C1202" s="22" t="s">
        <v>25</v>
      </c>
      <c r="D1202" s="22" t="s">
        <v>105</v>
      </c>
      <c r="E1202" s="3">
        <v>636</v>
      </c>
      <c r="F1202" s="3">
        <v>8415</v>
      </c>
      <c r="G1202" s="3">
        <v>381224</v>
      </c>
      <c r="I1202" s="5" t="s">
        <v>38</v>
      </c>
      <c r="J1202" s="3">
        <v>20434660</v>
      </c>
      <c r="K1202" s="5" t="s">
        <v>27</v>
      </c>
    </row>
    <row r="1203" spans="1:11" hidden="1" x14ac:dyDescent="0.2">
      <c r="A1203" s="22" t="s">
        <v>92</v>
      </c>
      <c r="B1203" s="22" t="s">
        <v>36</v>
      </c>
      <c r="C1203" s="22" t="s">
        <v>106</v>
      </c>
      <c r="D1203" s="22" t="s">
        <v>97</v>
      </c>
      <c r="E1203" s="3">
        <v>142</v>
      </c>
      <c r="F1203" s="3">
        <v>264</v>
      </c>
      <c r="G1203" s="3">
        <v>5326</v>
      </c>
      <c r="I1203" s="5" t="s">
        <v>38</v>
      </c>
      <c r="J1203" s="3">
        <v>186816</v>
      </c>
      <c r="K1203" s="5" t="s">
        <v>27</v>
      </c>
    </row>
    <row r="1204" spans="1:11" hidden="1" x14ac:dyDescent="0.2">
      <c r="A1204" s="22" t="s">
        <v>92</v>
      </c>
      <c r="B1204" s="22" t="s">
        <v>36</v>
      </c>
      <c r="C1204" s="22" t="s">
        <v>106</v>
      </c>
      <c r="D1204" s="22" t="s">
        <v>98</v>
      </c>
      <c r="E1204" s="3">
        <v>28</v>
      </c>
      <c r="F1204" s="3">
        <v>28</v>
      </c>
      <c r="G1204" s="3">
        <v>56</v>
      </c>
      <c r="I1204" s="5" t="s">
        <v>27</v>
      </c>
      <c r="J1204" s="3">
        <v>2173</v>
      </c>
      <c r="K1204" s="5" t="s">
        <v>27</v>
      </c>
    </row>
    <row r="1205" spans="1:11" hidden="1" x14ac:dyDescent="0.2">
      <c r="A1205" s="22" t="s">
        <v>92</v>
      </c>
      <c r="B1205" s="22" t="s">
        <v>36</v>
      </c>
      <c r="C1205" s="22" t="s">
        <v>106</v>
      </c>
      <c r="D1205" s="22" t="s">
        <v>99</v>
      </c>
      <c r="E1205" s="3">
        <v>24</v>
      </c>
      <c r="F1205" s="3">
        <v>24</v>
      </c>
      <c r="G1205" s="3">
        <v>154</v>
      </c>
      <c r="I1205" s="5" t="s">
        <v>27</v>
      </c>
      <c r="J1205" s="3">
        <v>9899</v>
      </c>
      <c r="K1205" s="5" t="s">
        <v>27</v>
      </c>
    </row>
    <row r="1206" spans="1:11" hidden="1" x14ac:dyDescent="0.2">
      <c r="A1206" s="22" t="s">
        <v>92</v>
      </c>
      <c r="B1206" s="22" t="s">
        <v>36</v>
      </c>
      <c r="C1206" s="22" t="s">
        <v>106</v>
      </c>
      <c r="D1206" s="22" t="s">
        <v>100</v>
      </c>
      <c r="E1206" s="3">
        <v>20</v>
      </c>
      <c r="F1206" s="3">
        <v>20</v>
      </c>
      <c r="G1206" s="3">
        <v>281</v>
      </c>
      <c r="I1206" s="5" t="s">
        <v>27</v>
      </c>
      <c r="J1206" s="3">
        <v>12444</v>
      </c>
      <c r="K1206" s="5" t="s">
        <v>27</v>
      </c>
    </row>
    <row r="1207" spans="1:11" hidden="1" x14ac:dyDescent="0.2">
      <c r="A1207" s="22" t="s">
        <v>92</v>
      </c>
      <c r="B1207" s="22" t="s">
        <v>36</v>
      </c>
      <c r="C1207" s="22" t="s">
        <v>106</v>
      </c>
      <c r="D1207" s="22" t="s">
        <v>101</v>
      </c>
      <c r="E1207" s="3">
        <v>72</v>
      </c>
      <c r="F1207" s="3">
        <v>72</v>
      </c>
      <c r="G1207" s="3">
        <v>491</v>
      </c>
      <c r="I1207" s="5" t="s">
        <v>27</v>
      </c>
      <c r="J1207" s="3">
        <v>24516</v>
      </c>
      <c r="K1207" s="5" t="s">
        <v>27</v>
      </c>
    </row>
    <row r="1208" spans="1:11" hidden="1" x14ac:dyDescent="0.2">
      <c r="A1208" s="22" t="s">
        <v>92</v>
      </c>
      <c r="B1208" s="22" t="s">
        <v>36</v>
      </c>
      <c r="C1208" s="22" t="s">
        <v>106</v>
      </c>
      <c r="D1208" s="22" t="s">
        <v>102</v>
      </c>
      <c r="E1208" s="3">
        <v>35</v>
      </c>
      <c r="F1208" s="3">
        <v>49</v>
      </c>
      <c r="G1208" s="3">
        <v>1409</v>
      </c>
      <c r="I1208" s="5" t="s">
        <v>27</v>
      </c>
      <c r="J1208" s="3">
        <v>46575</v>
      </c>
      <c r="K1208" s="5" t="s">
        <v>27</v>
      </c>
    </row>
    <row r="1209" spans="1:11" hidden="1" x14ac:dyDescent="0.2">
      <c r="A1209" s="22" t="s">
        <v>92</v>
      </c>
      <c r="B1209" s="22" t="s">
        <v>36</v>
      </c>
      <c r="C1209" s="22" t="s">
        <v>106</v>
      </c>
      <c r="D1209" s="22" t="s">
        <v>103</v>
      </c>
      <c r="E1209" s="3">
        <v>28</v>
      </c>
      <c r="F1209" s="3">
        <v>81</v>
      </c>
      <c r="G1209" s="3">
        <v>2222</v>
      </c>
      <c r="I1209" s="5" t="s">
        <v>27</v>
      </c>
      <c r="J1209" s="3">
        <v>75317</v>
      </c>
      <c r="K1209" s="5" t="s">
        <v>27</v>
      </c>
    </row>
    <row r="1210" spans="1:11" hidden="1" x14ac:dyDescent="0.2">
      <c r="A1210" s="22" t="s">
        <v>92</v>
      </c>
      <c r="B1210" s="22" t="s">
        <v>36</v>
      </c>
      <c r="C1210" s="22" t="s">
        <v>106</v>
      </c>
      <c r="D1210" s="22" t="s">
        <v>104</v>
      </c>
      <c r="E1210" s="3">
        <v>135</v>
      </c>
      <c r="F1210" s="3">
        <v>202</v>
      </c>
      <c r="G1210" s="3">
        <v>4122</v>
      </c>
      <c r="I1210" s="5" t="s">
        <v>27</v>
      </c>
      <c r="J1210" s="3">
        <v>146408</v>
      </c>
      <c r="K1210" s="5" t="s">
        <v>27</v>
      </c>
    </row>
    <row r="1211" spans="1:11" hidden="1" x14ac:dyDescent="0.2">
      <c r="A1211" s="22" t="s">
        <v>92</v>
      </c>
      <c r="B1211" s="22" t="s">
        <v>36</v>
      </c>
      <c r="C1211" s="22" t="s">
        <v>106</v>
      </c>
      <c r="D1211" s="22" t="s">
        <v>105</v>
      </c>
      <c r="E1211" s="3">
        <v>7</v>
      </c>
      <c r="F1211" s="3">
        <v>62</v>
      </c>
      <c r="G1211" s="3">
        <v>0</v>
      </c>
      <c r="H1211" s="5" t="s">
        <v>27</v>
      </c>
      <c r="I1211" s="5" t="s">
        <v>80</v>
      </c>
      <c r="J1211" s="3">
        <v>0</v>
      </c>
      <c r="K1211" s="5" t="s">
        <v>80</v>
      </c>
    </row>
    <row r="1212" spans="1:11" hidden="1" x14ac:dyDescent="0.2">
      <c r="A1212" s="22" t="s">
        <v>92</v>
      </c>
      <c r="B1212" s="22" t="s">
        <v>39</v>
      </c>
      <c r="C1212" s="22" t="s">
        <v>107</v>
      </c>
      <c r="D1212" s="22" t="s">
        <v>97</v>
      </c>
      <c r="E1212" s="3">
        <v>20</v>
      </c>
      <c r="F1212" s="3">
        <v>81</v>
      </c>
      <c r="G1212" s="3">
        <v>0</v>
      </c>
      <c r="H1212" s="5" t="s">
        <v>27</v>
      </c>
      <c r="I1212" s="5" t="s">
        <v>80</v>
      </c>
      <c r="J1212" s="3">
        <v>0</v>
      </c>
      <c r="K1212" s="5" t="s">
        <v>80</v>
      </c>
    </row>
    <row r="1213" spans="1:11" hidden="1" x14ac:dyDescent="0.2">
      <c r="A1213" s="22" t="s">
        <v>92</v>
      </c>
      <c r="B1213" s="22" t="s">
        <v>39</v>
      </c>
      <c r="C1213" s="22" t="s">
        <v>107</v>
      </c>
      <c r="D1213" s="22" t="s">
        <v>98</v>
      </c>
      <c r="E1213" s="3">
        <v>7</v>
      </c>
      <c r="F1213" s="3">
        <v>7</v>
      </c>
      <c r="G1213" s="3">
        <v>0</v>
      </c>
      <c r="H1213" s="5" t="s">
        <v>85</v>
      </c>
      <c r="I1213" s="5" t="s">
        <v>78</v>
      </c>
      <c r="J1213" s="3">
        <v>544</v>
      </c>
      <c r="K1213" s="5" t="s">
        <v>38</v>
      </c>
    </row>
    <row r="1214" spans="1:11" hidden="1" x14ac:dyDescent="0.2">
      <c r="A1214" s="22" t="s">
        <v>92</v>
      </c>
      <c r="B1214" s="22" t="s">
        <v>39</v>
      </c>
      <c r="C1214" s="22" t="s">
        <v>107</v>
      </c>
      <c r="D1214" s="22" t="s">
        <v>100</v>
      </c>
      <c r="E1214" s="3">
        <v>1</v>
      </c>
      <c r="F1214" s="3">
        <v>1</v>
      </c>
      <c r="G1214" s="3">
        <v>0</v>
      </c>
      <c r="H1214" s="5" t="s">
        <v>85</v>
      </c>
      <c r="I1214" s="5" t="s">
        <v>80</v>
      </c>
      <c r="J1214" s="3">
        <v>0</v>
      </c>
      <c r="K1214" s="5" t="s">
        <v>80</v>
      </c>
    </row>
    <row r="1215" spans="1:11" hidden="1" x14ac:dyDescent="0.2">
      <c r="A1215" s="22" t="s">
        <v>92</v>
      </c>
      <c r="B1215" s="22" t="s">
        <v>39</v>
      </c>
      <c r="C1215" s="22" t="s">
        <v>107</v>
      </c>
      <c r="D1215" s="22" t="s">
        <v>101</v>
      </c>
      <c r="E1215" s="3">
        <v>8</v>
      </c>
      <c r="F1215" s="3">
        <v>8</v>
      </c>
      <c r="G1215" s="3">
        <v>28</v>
      </c>
      <c r="I1215" s="5" t="s">
        <v>38</v>
      </c>
      <c r="J1215" s="3">
        <v>1212</v>
      </c>
      <c r="K1215" s="5" t="s">
        <v>38</v>
      </c>
    </row>
    <row r="1216" spans="1:11" hidden="1" x14ac:dyDescent="0.2">
      <c r="A1216" s="22" t="s">
        <v>92</v>
      </c>
      <c r="B1216" s="22" t="s">
        <v>39</v>
      </c>
      <c r="C1216" s="22" t="s">
        <v>107</v>
      </c>
      <c r="D1216" s="22" t="s">
        <v>102</v>
      </c>
      <c r="E1216" s="3">
        <v>4</v>
      </c>
      <c r="F1216" s="3">
        <v>4</v>
      </c>
      <c r="G1216" s="3">
        <v>66</v>
      </c>
      <c r="I1216" s="5" t="s">
        <v>27</v>
      </c>
      <c r="J1216" s="3">
        <v>3891</v>
      </c>
      <c r="K1216" s="5" t="s">
        <v>38</v>
      </c>
    </row>
    <row r="1217" spans="1:11" hidden="1" x14ac:dyDescent="0.2">
      <c r="A1217" s="22" t="s">
        <v>92</v>
      </c>
      <c r="B1217" s="22" t="s">
        <v>39</v>
      </c>
      <c r="C1217" s="22" t="s">
        <v>107</v>
      </c>
      <c r="D1217" s="22" t="s">
        <v>103</v>
      </c>
      <c r="E1217" s="3">
        <v>3</v>
      </c>
      <c r="F1217" s="3">
        <v>4</v>
      </c>
      <c r="G1217" s="3">
        <v>0</v>
      </c>
      <c r="H1217" s="5" t="s">
        <v>88</v>
      </c>
      <c r="I1217" s="5" t="s">
        <v>80</v>
      </c>
      <c r="J1217" s="3">
        <v>0</v>
      </c>
      <c r="K1217" s="5" t="s">
        <v>80</v>
      </c>
    </row>
    <row r="1218" spans="1:11" hidden="1" x14ac:dyDescent="0.2">
      <c r="A1218" s="22" t="s">
        <v>92</v>
      </c>
      <c r="B1218" s="22" t="s">
        <v>39</v>
      </c>
      <c r="C1218" s="22" t="s">
        <v>107</v>
      </c>
      <c r="D1218" s="22" t="s">
        <v>104</v>
      </c>
      <c r="E1218" s="3">
        <v>15</v>
      </c>
      <c r="F1218" s="3">
        <v>16</v>
      </c>
      <c r="G1218" s="3">
        <v>0</v>
      </c>
      <c r="H1218" s="5" t="s">
        <v>88</v>
      </c>
      <c r="I1218" s="5" t="s">
        <v>80</v>
      </c>
      <c r="J1218" s="3">
        <v>0</v>
      </c>
      <c r="K1218" s="5" t="s">
        <v>80</v>
      </c>
    </row>
    <row r="1219" spans="1:11" hidden="1" x14ac:dyDescent="0.2">
      <c r="A1219" s="22" t="s">
        <v>92</v>
      </c>
      <c r="B1219" s="22" t="s">
        <v>39</v>
      </c>
      <c r="C1219" s="22" t="s">
        <v>107</v>
      </c>
      <c r="D1219" s="22" t="s">
        <v>105</v>
      </c>
      <c r="E1219" s="3">
        <v>5</v>
      </c>
      <c r="F1219" s="3">
        <v>65</v>
      </c>
      <c r="G1219" s="3">
        <v>0</v>
      </c>
      <c r="H1219" s="5" t="s">
        <v>27</v>
      </c>
      <c r="I1219" s="5" t="s">
        <v>80</v>
      </c>
      <c r="J1219" s="3">
        <v>0</v>
      </c>
      <c r="K1219" s="5" t="s">
        <v>80</v>
      </c>
    </row>
    <row r="1220" spans="1:11" hidden="1" x14ac:dyDescent="0.2">
      <c r="A1220" s="22" t="s">
        <v>92</v>
      </c>
      <c r="B1220" s="22" t="s">
        <v>41</v>
      </c>
      <c r="C1220" s="22" t="s">
        <v>42</v>
      </c>
      <c r="D1220" s="22" t="s">
        <v>97</v>
      </c>
      <c r="E1220" s="3">
        <v>7</v>
      </c>
      <c r="F1220" s="3">
        <v>7</v>
      </c>
      <c r="G1220" s="3">
        <v>0</v>
      </c>
      <c r="H1220" s="5" t="s">
        <v>79</v>
      </c>
      <c r="I1220" s="5" t="s">
        <v>80</v>
      </c>
      <c r="J1220" s="3">
        <v>0</v>
      </c>
      <c r="K1220" s="5" t="s">
        <v>80</v>
      </c>
    </row>
    <row r="1221" spans="1:11" hidden="1" x14ac:dyDescent="0.2">
      <c r="A1221" s="22" t="s">
        <v>92</v>
      </c>
      <c r="B1221" s="22" t="s">
        <v>41</v>
      </c>
      <c r="C1221" s="22" t="s">
        <v>42</v>
      </c>
      <c r="D1221" s="22" t="s">
        <v>98</v>
      </c>
      <c r="E1221" s="3">
        <v>2</v>
      </c>
      <c r="F1221" s="3">
        <v>2</v>
      </c>
      <c r="G1221" s="3">
        <v>0</v>
      </c>
      <c r="H1221" s="5" t="s">
        <v>85</v>
      </c>
      <c r="I1221" s="5" t="s">
        <v>80</v>
      </c>
      <c r="J1221" s="3">
        <v>0</v>
      </c>
      <c r="K1221" s="5" t="s">
        <v>80</v>
      </c>
    </row>
    <row r="1222" spans="1:11" hidden="1" x14ac:dyDescent="0.2">
      <c r="A1222" s="22" t="s">
        <v>92</v>
      </c>
      <c r="B1222" s="22" t="s">
        <v>41</v>
      </c>
      <c r="C1222" s="22" t="s">
        <v>42</v>
      </c>
      <c r="D1222" s="22" t="s">
        <v>99</v>
      </c>
      <c r="E1222" s="3">
        <v>1</v>
      </c>
      <c r="F1222" s="3">
        <v>1</v>
      </c>
      <c r="G1222" s="3">
        <v>0</v>
      </c>
      <c r="H1222" s="5" t="s">
        <v>85</v>
      </c>
      <c r="I1222" s="5" t="s">
        <v>80</v>
      </c>
      <c r="J1222" s="3">
        <v>0</v>
      </c>
      <c r="K1222" s="5" t="s">
        <v>80</v>
      </c>
    </row>
    <row r="1223" spans="1:11" hidden="1" x14ac:dyDescent="0.2">
      <c r="A1223" s="22" t="s">
        <v>92</v>
      </c>
      <c r="B1223" s="22" t="s">
        <v>41</v>
      </c>
      <c r="C1223" s="22" t="s">
        <v>42</v>
      </c>
      <c r="D1223" s="22" t="s">
        <v>101</v>
      </c>
      <c r="E1223" s="3">
        <v>3</v>
      </c>
      <c r="F1223" s="3">
        <v>3</v>
      </c>
      <c r="G1223" s="3">
        <v>0</v>
      </c>
      <c r="H1223" s="5" t="s">
        <v>85</v>
      </c>
      <c r="I1223" s="5" t="s">
        <v>80</v>
      </c>
      <c r="J1223" s="3">
        <v>0</v>
      </c>
      <c r="K1223" s="5" t="s">
        <v>80</v>
      </c>
    </row>
    <row r="1224" spans="1:11" hidden="1" x14ac:dyDescent="0.2">
      <c r="A1224" s="22" t="s">
        <v>92</v>
      </c>
      <c r="B1224" s="22" t="s">
        <v>41</v>
      </c>
      <c r="C1224" s="22" t="s">
        <v>42</v>
      </c>
      <c r="D1224" s="22" t="s">
        <v>103</v>
      </c>
      <c r="E1224" s="3">
        <v>2</v>
      </c>
      <c r="F1224" s="3">
        <v>2</v>
      </c>
      <c r="G1224" s="3">
        <v>0</v>
      </c>
      <c r="H1224" s="5" t="s">
        <v>85</v>
      </c>
      <c r="I1224" s="5" t="s">
        <v>80</v>
      </c>
      <c r="J1224" s="3">
        <v>0</v>
      </c>
      <c r="K1224" s="5" t="s">
        <v>80</v>
      </c>
    </row>
    <row r="1225" spans="1:11" hidden="1" x14ac:dyDescent="0.2">
      <c r="A1225" s="22" t="s">
        <v>92</v>
      </c>
      <c r="B1225" s="22" t="s">
        <v>41</v>
      </c>
      <c r="C1225" s="22" t="s">
        <v>42</v>
      </c>
      <c r="D1225" s="22" t="s">
        <v>104</v>
      </c>
      <c r="E1225" s="3">
        <v>5</v>
      </c>
      <c r="F1225" s="3">
        <v>5</v>
      </c>
      <c r="G1225" s="3">
        <v>0</v>
      </c>
      <c r="H1225" s="5" t="s">
        <v>85</v>
      </c>
      <c r="I1225" s="5" t="s">
        <v>80</v>
      </c>
      <c r="J1225" s="3">
        <v>0</v>
      </c>
      <c r="K1225" s="5" t="s">
        <v>80</v>
      </c>
    </row>
    <row r="1226" spans="1:11" hidden="1" x14ac:dyDescent="0.2">
      <c r="A1226" s="22" t="s">
        <v>92</v>
      </c>
      <c r="B1226" s="22" t="s">
        <v>41</v>
      </c>
      <c r="C1226" s="22" t="s">
        <v>42</v>
      </c>
      <c r="D1226" s="22" t="s">
        <v>105</v>
      </c>
      <c r="E1226" s="3">
        <v>2</v>
      </c>
      <c r="F1226" s="3">
        <v>2</v>
      </c>
      <c r="G1226" s="3">
        <v>0</v>
      </c>
      <c r="H1226" s="5" t="s">
        <v>84</v>
      </c>
      <c r="I1226" s="5" t="s">
        <v>80</v>
      </c>
      <c r="J1226" s="3">
        <v>0</v>
      </c>
      <c r="K1226" s="5" t="s">
        <v>80</v>
      </c>
    </row>
    <row r="1227" spans="1:11" hidden="1" x14ac:dyDescent="0.2">
      <c r="A1227" s="22" t="s">
        <v>92</v>
      </c>
      <c r="B1227" s="22" t="s">
        <v>43</v>
      </c>
      <c r="C1227" s="22" t="s">
        <v>44</v>
      </c>
      <c r="D1227" s="22" t="s">
        <v>97</v>
      </c>
      <c r="E1227" s="3">
        <v>144</v>
      </c>
      <c r="F1227" s="3">
        <v>158</v>
      </c>
      <c r="G1227" s="3">
        <v>2103</v>
      </c>
      <c r="I1227" s="5" t="s">
        <v>38</v>
      </c>
      <c r="J1227" s="3">
        <v>101056</v>
      </c>
      <c r="K1227" s="5" t="s">
        <v>38</v>
      </c>
    </row>
    <row r="1228" spans="1:11" hidden="1" x14ac:dyDescent="0.2">
      <c r="A1228" s="22" t="s">
        <v>92</v>
      </c>
      <c r="B1228" s="22" t="s">
        <v>43</v>
      </c>
      <c r="C1228" s="22" t="s">
        <v>44</v>
      </c>
      <c r="D1228" s="22" t="s">
        <v>98</v>
      </c>
      <c r="E1228" s="3">
        <v>91</v>
      </c>
      <c r="F1228" s="3">
        <v>91</v>
      </c>
      <c r="G1228" s="3">
        <v>96</v>
      </c>
      <c r="I1228" s="5" t="s">
        <v>27</v>
      </c>
      <c r="J1228" s="3">
        <v>2743</v>
      </c>
      <c r="K1228" s="5" t="s">
        <v>27</v>
      </c>
    </row>
    <row r="1229" spans="1:11" hidden="1" x14ac:dyDescent="0.2">
      <c r="A1229" s="22" t="s">
        <v>92</v>
      </c>
      <c r="B1229" s="22" t="s">
        <v>43</v>
      </c>
      <c r="C1229" s="22" t="s">
        <v>44</v>
      </c>
      <c r="D1229" s="22" t="s">
        <v>99</v>
      </c>
      <c r="E1229" s="3">
        <v>14</v>
      </c>
      <c r="F1229" s="3">
        <v>14</v>
      </c>
      <c r="G1229" s="3">
        <v>83</v>
      </c>
      <c r="I1229" s="5" t="s">
        <v>27</v>
      </c>
      <c r="J1229" s="3">
        <v>7943</v>
      </c>
      <c r="K1229" s="5" t="s">
        <v>38</v>
      </c>
    </row>
    <row r="1230" spans="1:11" hidden="1" x14ac:dyDescent="0.2">
      <c r="A1230" s="22" t="s">
        <v>92</v>
      </c>
      <c r="B1230" s="22" t="s">
        <v>43</v>
      </c>
      <c r="C1230" s="22" t="s">
        <v>44</v>
      </c>
      <c r="D1230" s="22" t="s">
        <v>100</v>
      </c>
      <c r="E1230" s="3">
        <v>6</v>
      </c>
      <c r="F1230" s="3">
        <v>11</v>
      </c>
      <c r="G1230" s="3">
        <v>0</v>
      </c>
      <c r="H1230" s="5" t="s">
        <v>84</v>
      </c>
      <c r="I1230" s="5" t="s">
        <v>80</v>
      </c>
      <c r="J1230" s="3">
        <v>0</v>
      </c>
      <c r="K1230" s="5" t="s">
        <v>80</v>
      </c>
    </row>
    <row r="1231" spans="1:11" hidden="1" x14ac:dyDescent="0.2">
      <c r="A1231" s="22" t="s">
        <v>92</v>
      </c>
      <c r="B1231" s="22" t="s">
        <v>43</v>
      </c>
      <c r="C1231" s="22" t="s">
        <v>44</v>
      </c>
      <c r="D1231" s="22" t="s">
        <v>101</v>
      </c>
      <c r="E1231" s="3">
        <v>111</v>
      </c>
      <c r="F1231" s="3">
        <v>116</v>
      </c>
      <c r="G1231" s="3">
        <v>265</v>
      </c>
      <c r="I1231" s="5" t="s">
        <v>38</v>
      </c>
      <c r="J1231" s="3">
        <v>14004</v>
      </c>
      <c r="K1231" s="5" t="s">
        <v>38</v>
      </c>
    </row>
    <row r="1232" spans="1:11" hidden="1" x14ac:dyDescent="0.2">
      <c r="A1232" s="22" t="s">
        <v>92</v>
      </c>
      <c r="B1232" s="22" t="s">
        <v>43</v>
      </c>
      <c r="C1232" s="22" t="s">
        <v>44</v>
      </c>
      <c r="D1232" s="22" t="s">
        <v>102</v>
      </c>
      <c r="E1232" s="3">
        <v>10</v>
      </c>
      <c r="F1232" s="3">
        <v>12</v>
      </c>
      <c r="G1232" s="3">
        <v>230</v>
      </c>
      <c r="I1232" s="5" t="s">
        <v>27</v>
      </c>
      <c r="J1232" s="3">
        <v>9265</v>
      </c>
      <c r="K1232" s="5" t="s">
        <v>27</v>
      </c>
    </row>
    <row r="1233" spans="1:11" hidden="1" x14ac:dyDescent="0.2">
      <c r="A1233" s="22" t="s">
        <v>92</v>
      </c>
      <c r="B1233" s="22" t="s">
        <v>43</v>
      </c>
      <c r="C1233" s="22" t="s">
        <v>44</v>
      </c>
      <c r="D1233" s="22" t="s">
        <v>103</v>
      </c>
      <c r="E1233" s="3">
        <v>8</v>
      </c>
      <c r="F1233" s="3">
        <v>8</v>
      </c>
      <c r="G1233" s="3">
        <v>0</v>
      </c>
      <c r="H1233" s="5" t="s">
        <v>79</v>
      </c>
      <c r="I1233" s="5" t="s">
        <v>80</v>
      </c>
      <c r="J1233" s="3">
        <v>0</v>
      </c>
      <c r="K1233" s="5" t="s">
        <v>80</v>
      </c>
    </row>
    <row r="1234" spans="1:11" hidden="1" x14ac:dyDescent="0.2">
      <c r="A1234" s="22" t="s">
        <v>92</v>
      </c>
      <c r="B1234" s="22" t="s">
        <v>43</v>
      </c>
      <c r="C1234" s="22" t="s">
        <v>44</v>
      </c>
      <c r="D1234" s="22" t="s">
        <v>104</v>
      </c>
      <c r="E1234" s="3">
        <v>129</v>
      </c>
      <c r="F1234" s="3">
        <v>136</v>
      </c>
      <c r="G1234" s="3">
        <v>623</v>
      </c>
      <c r="I1234" s="5" t="s">
        <v>38</v>
      </c>
      <c r="J1234" s="3">
        <v>28634</v>
      </c>
      <c r="K1234" s="5" t="s">
        <v>38</v>
      </c>
    </row>
    <row r="1235" spans="1:11" hidden="1" x14ac:dyDescent="0.2">
      <c r="A1235" s="22" t="s">
        <v>92</v>
      </c>
      <c r="B1235" s="22" t="s">
        <v>43</v>
      </c>
      <c r="C1235" s="22" t="s">
        <v>44</v>
      </c>
      <c r="D1235" s="22" t="s">
        <v>105</v>
      </c>
      <c r="E1235" s="3">
        <v>15</v>
      </c>
      <c r="F1235" s="3">
        <v>22</v>
      </c>
      <c r="G1235" s="3">
        <v>1480</v>
      </c>
      <c r="I1235" s="5" t="s">
        <v>38</v>
      </c>
      <c r="J1235" s="3">
        <v>72422</v>
      </c>
      <c r="K1235" s="5" t="s">
        <v>38</v>
      </c>
    </row>
    <row r="1236" spans="1:11" hidden="1" x14ac:dyDescent="0.2">
      <c r="A1236" s="22" t="s">
        <v>92</v>
      </c>
      <c r="B1236" s="22" t="s">
        <v>45</v>
      </c>
      <c r="C1236" s="22" t="s">
        <v>46</v>
      </c>
      <c r="D1236" s="22" t="s">
        <v>97</v>
      </c>
      <c r="E1236" s="3">
        <v>342</v>
      </c>
      <c r="F1236" s="3">
        <v>891</v>
      </c>
      <c r="G1236" s="3">
        <v>80132</v>
      </c>
      <c r="I1236" s="5" t="s">
        <v>38</v>
      </c>
      <c r="J1236" s="3">
        <v>3487739</v>
      </c>
      <c r="K1236" s="5" t="s">
        <v>27</v>
      </c>
    </row>
    <row r="1237" spans="1:11" hidden="1" x14ac:dyDescent="0.2">
      <c r="A1237" s="22" t="s">
        <v>92</v>
      </c>
      <c r="B1237" s="22" t="s">
        <v>45</v>
      </c>
      <c r="C1237" s="22" t="s">
        <v>46</v>
      </c>
      <c r="D1237" s="22" t="s">
        <v>98</v>
      </c>
      <c r="E1237" s="3">
        <v>37</v>
      </c>
      <c r="F1237" s="3">
        <v>37</v>
      </c>
      <c r="G1237" s="3">
        <v>76</v>
      </c>
      <c r="I1237" s="5" t="s">
        <v>38</v>
      </c>
      <c r="J1237" s="3">
        <v>2837</v>
      </c>
      <c r="K1237" s="5" t="s">
        <v>27</v>
      </c>
    </row>
    <row r="1238" spans="1:11" hidden="1" x14ac:dyDescent="0.2">
      <c r="A1238" s="22" t="s">
        <v>92</v>
      </c>
      <c r="B1238" s="22" t="s">
        <v>45</v>
      </c>
      <c r="C1238" s="22" t="s">
        <v>46</v>
      </c>
      <c r="D1238" s="22" t="s">
        <v>99</v>
      </c>
      <c r="E1238" s="3">
        <v>19</v>
      </c>
      <c r="F1238" s="3">
        <v>20</v>
      </c>
      <c r="G1238" s="3">
        <v>132</v>
      </c>
      <c r="I1238" s="5" t="s">
        <v>27</v>
      </c>
      <c r="J1238" s="3">
        <v>3999</v>
      </c>
      <c r="K1238" s="5" t="s">
        <v>27</v>
      </c>
    </row>
    <row r="1239" spans="1:11" hidden="1" x14ac:dyDescent="0.2">
      <c r="A1239" s="22" t="s">
        <v>92</v>
      </c>
      <c r="B1239" s="22" t="s">
        <v>45</v>
      </c>
      <c r="C1239" s="22" t="s">
        <v>46</v>
      </c>
      <c r="D1239" s="22" t="s">
        <v>100</v>
      </c>
      <c r="E1239" s="3">
        <v>27</v>
      </c>
      <c r="F1239" s="3">
        <v>27</v>
      </c>
      <c r="G1239" s="3">
        <v>364</v>
      </c>
      <c r="I1239" s="5" t="s">
        <v>27</v>
      </c>
      <c r="J1239" s="3">
        <v>13868</v>
      </c>
      <c r="K1239" s="5" t="s">
        <v>27</v>
      </c>
    </row>
    <row r="1240" spans="1:11" hidden="1" x14ac:dyDescent="0.2">
      <c r="A1240" s="22" t="s">
        <v>92</v>
      </c>
      <c r="B1240" s="22" t="s">
        <v>45</v>
      </c>
      <c r="C1240" s="22" t="s">
        <v>46</v>
      </c>
      <c r="D1240" s="22" t="s">
        <v>101</v>
      </c>
      <c r="E1240" s="3">
        <v>83</v>
      </c>
      <c r="F1240" s="3">
        <v>84</v>
      </c>
      <c r="G1240" s="3">
        <v>572</v>
      </c>
      <c r="I1240" s="5" t="s">
        <v>27</v>
      </c>
      <c r="J1240" s="3">
        <v>20704</v>
      </c>
      <c r="K1240" s="5" t="s">
        <v>27</v>
      </c>
    </row>
    <row r="1241" spans="1:11" hidden="1" x14ac:dyDescent="0.2">
      <c r="A1241" s="22" t="s">
        <v>92</v>
      </c>
      <c r="B1241" s="22" t="s">
        <v>45</v>
      </c>
      <c r="C1241" s="22" t="s">
        <v>46</v>
      </c>
      <c r="D1241" s="22" t="s">
        <v>102</v>
      </c>
      <c r="E1241" s="3">
        <v>83</v>
      </c>
      <c r="F1241" s="3">
        <v>89</v>
      </c>
      <c r="G1241" s="3">
        <v>3307</v>
      </c>
      <c r="I1241" s="5" t="s">
        <v>27</v>
      </c>
      <c r="J1241" s="3">
        <v>132355</v>
      </c>
      <c r="K1241" s="5" t="s">
        <v>27</v>
      </c>
    </row>
    <row r="1242" spans="1:11" hidden="1" x14ac:dyDescent="0.2">
      <c r="A1242" s="22" t="s">
        <v>92</v>
      </c>
      <c r="B1242" s="22" t="s">
        <v>45</v>
      </c>
      <c r="C1242" s="22" t="s">
        <v>46</v>
      </c>
      <c r="D1242" s="22" t="s">
        <v>103</v>
      </c>
      <c r="E1242" s="3">
        <v>68</v>
      </c>
      <c r="F1242" s="3">
        <v>86</v>
      </c>
      <c r="G1242" s="3">
        <v>7589</v>
      </c>
      <c r="I1242" s="5" t="s">
        <v>27</v>
      </c>
      <c r="J1242" s="3">
        <v>301295</v>
      </c>
      <c r="K1242" s="5" t="s">
        <v>27</v>
      </c>
    </row>
    <row r="1243" spans="1:11" hidden="1" x14ac:dyDescent="0.2">
      <c r="A1243" s="22" t="s">
        <v>92</v>
      </c>
      <c r="B1243" s="22" t="s">
        <v>45</v>
      </c>
      <c r="C1243" s="22" t="s">
        <v>46</v>
      </c>
      <c r="D1243" s="22" t="s">
        <v>104</v>
      </c>
      <c r="E1243" s="3">
        <v>234</v>
      </c>
      <c r="F1243" s="3">
        <v>259</v>
      </c>
      <c r="G1243" s="3">
        <v>11468</v>
      </c>
      <c r="I1243" s="5" t="s">
        <v>27</v>
      </c>
      <c r="J1243" s="3">
        <v>454354</v>
      </c>
      <c r="K1243" s="5" t="s">
        <v>27</v>
      </c>
    </row>
    <row r="1244" spans="1:11" hidden="1" x14ac:dyDescent="0.2">
      <c r="A1244" s="22" t="s">
        <v>92</v>
      </c>
      <c r="B1244" s="22" t="s">
        <v>45</v>
      </c>
      <c r="C1244" s="22" t="s">
        <v>46</v>
      </c>
      <c r="D1244" s="22" t="s">
        <v>105</v>
      </c>
      <c r="E1244" s="3">
        <v>108</v>
      </c>
      <c r="F1244" s="3">
        <v>632</v>
      </c>
      <c r="G1244" s="3">
        <v>68664</v>
      </c>
      <c r="I1244" s="5" t="s">
        <v>38</v>
      </c>
      <c r="J1244" s="3">
        <v>3033385</v>
      </c>
      <c r="K1244" s="5" t="s">
        <v>27</v>
      </c>
    </row>
    <row r="1245" spans="1:11" hidden="1" x14ac:dyDescent="0.2">
      <c r="A1245" s="22" t="s">
        <v>92</v>
      </c>
      <c r="B1245" s="22" t="s">
        <v>47</v>
      </c>
      <c r="C1245" s="22" t="s">
        <v>108</v>
      </c>
      <c r="D1245" s="22" t="s">
        <v>97</v>
      </c>
      <c r="E1245" s="3">
        <v>1186</v>
      </c>
      <c r="F1245" s="3">
        <v>3615</v>
      </c>
      <c r="G1245" s="3">
        <v>62902</v>
      </c>
      <c r="I1245" s="5" t="s">
        <v>27</v>
      </c>
      <c r="J1245" s="3">
        <v>2779189</v>
      </c>
      <c r="K1245" s="5" t="s">
        <v>27</v>
      </c>
    </row>
    <row r="1246" spans="1:11" hidden="1" x14ac:dyDescent="0.2">
      <c r="A1246" s="22" t="s">
        <v>92</v>
      </c>
      <c r="B1246" s="22" t="s">
        <v>47</v>
      </c>
      <c r="C1246" s="22" t="s">
        <v>108</v>
      </c>
      <c r="D1246" s="22" t="s">
        <v>98</v>
      </c>
      <c r="E1246" s="3">
        <v>166</v>
      </c>
      <c r="F1246" s="3">
        <v>166</v>
      </c>
      <c r="G1246" s="3">
        <v>383</v>
      </c>
      <c r="I1246" s="5" t="s">
        <v>27</v>
      </c>
      <c r="J1246" s="3">
        <v>16570</v>
      </c>
      <c r="K1246" s="5" t="s">
        <v>27</v>
      </c>
    </row>
    <row r="1247" spans="1:11" hidden="1" x14ac:dyDescent="0.2">
      <c r="A1247" s="22" t="s">
        <v>92</v>
      </c>
      <c r="B1247" s="22" t="s">
        <v>47</v>
      </c>
      <c r="C1247" s="22" t="s">
        <v>108</v>
      </c>
      <c r="D1247" s="22" t="s">
        <v>99</v>
      </c>
      <c r="E1247" s="3">
        <v>165</v>
      </c>
      <c r="F1247" s="3">
        <v>185</v>
      </c>
      <c r="G1247" s="3">
        <v>1067</v>
      </c>
      <c r="I1247" s="5" t="s">
        <v>27</v>
      </c>
      <c r="J1247" s="3">
        <v>44568</v>
      </c>
      <c r="K1247" s="5" t="s">
        <v>27</v>
      </c>
    </row>
    <row r="1248" spans="1:11" hidden="1" x14ac:dyDescent="0.2">
      <c r="A1248" s="22" t="s">
        <v>92</v>
      </c>
      <c r="B1248" s="22" t="s">
        <v>47</v>
      </c>
      <c r="C1248" s="22" t="s">
        <v>108</v>
      </c>
      <c r="D1248" s="22" t="s">
        <v>100</v>
      </c>
      <c r="E1248" s="3">
        <v>214</v>
      </c>
      <c r="F1248" s="3">
        <v>310</v>
      </c>
      <c r="G1248" s="3">
        <v>2759</v>
      </c>
      <c r="I1248" s="5" t="s">
        <v>27</v>
      </c>
      <c r="J1248" s="3">
        <v>115874</v>
      </c>
      <c r="K1248" s="5" t="s">
        <v>27</v>
      </c>
    </row>
    <row r="1249" spans="1:11" hidden="1" x14ac:dyDescent="0.2">
      <c r="A1249" s="22" t="s">
        <v>92</v>
      </c>
      <c r="B1249" s="22" t="s">
        <v>47</v>
      </c>
      <c r="C1249" s="22" t="s">
        <v>108</v>
      </c>
      <c r="D1249" s="22" t="s">
        <v>101</v>
      </c>
      <c r="E1249" s="3">
        <v>545</v>
      </c>
      <c r="F1249" s="3">
        <v>661</v>
      </c>
      <c r="G1249" s="3">
        <v>4209</v>
      </c>
      <c r="I1249" s="5" t="s">
        <v>27</v>
      </c>
      <c r="J1249" s="3">
        <v>177012</v>
      </c>
      <c r="K1249" s="5" t="s">
        <v>27</v>
      </c>
    </row>
    <row r="1250" spans="1:11" hidden="1" x14ac:dyDescent="0.2">
      <c r="A1250" s="22" t="s">
        <v>92</v>
      </c>
      <c r="B1250" s="22" t="s">
        <v>47</v>
      </c>
      <c r="C1250" s="22" t="s">
        <v>108</v>
      </c>
      <c r="D1250" s="22" t="s">
        <v>102</v>
      </c>
      <c r="E1250" s="3">
        <v>369</v>
      </c>
      <c r="F1250" s="3">
        <v>986</v>
      </c>
      <c r="G1250" s="3">
        <v>12296</v>
      </c>
      <c r="I1250" s="5" t="s">
        <v>27</v>
      </c>
      <c r="J1250" s="3">
        <v>524329</v>
      </c>
      <c r="K1250" s="5" t="s">
        <v>27</v>
      </c>
    </row>
    <row r="1251" spans="1:11" hidden="1" x14ac:dyDescent="0.2">
      <c r="A1251" s="22" t="s">
        <v>92</v>
      </c>
      <c r="B1251" s="22" t="s">
        <v>47</v>
      </c>
      <c r="C1251" s="22" t="s">
        <v>108</v>
      </c>
      <c r="D1251" s="22" t="s">
        <v>103</v>
      </c>
      <c r="E1251" s="3">
        <v>193</v>
      </c>
      <c r="F1251" s="3">
        <v>1285</v>
      </c>
      <c r="G1251" s="3">
        <v>22331</v>
      </c>
      <c r="I1251" s="5" t="s">
        <v>27</v>
      </c>
      <c r="J1251" s="3">
        <v>923209</v>
      </c>
      <c r="K1251" s="5" t="s">
        <v>27</v>
      </c>
    </row>
    <row r="1252" spans="1:11" hidden="1" x14ac:dyDescent="0.2">
      <c r="A1252" s="22" t="s">
        <v>92</v>
      </c>
      <c r="B1252" s="22" t="s">
        <v>47</v>
      </c>
      <c r="C1252" s="22" t="s">
        <v>108</v>
      </c>
      <c r="D1252" s="22" t="s">
        <v>104</v>
      </c>
      <c r="E1252" s="3">
        <v>1107</v>
      </c>
      <c r="F1252" s="3">
        <v>2932</v>
      </c>
      <c r="G1252" s="3">
        <v>38836</v>
      </c>
      <c r="I1252" s="5" t="s">
        <v>27</v>
      </c>
      <c r="J1252" s="3">
        <v>1624550</v>
      </c>
      <c r="K1252" s="5" t="s">
        <v>27</v>
      </c>
    </row>
    <row r="1253" spans="1:11" hidden="1" x14ac:dyDescent="0.2">
      <c r="A1253" s="22" t="s">
        <v>92</v>
      </c>
      <c r="B1253" s="22" t="s">
        <v>47</v>
      </c>
      <c r="C1253" s="22" t="s">
        <v>108</v>
      </c>
      <c r="D1253" s="22" t="s">
        <v>105</v>
      </c>
      <c r="E1253" s="3">
        <v>79</v>
      </c>
      <c r="F1253" s="3">
        <v>683</v>
      </c>
      <c r="G1253" s="3">
        <v>24066</v>
      </c>
      <c r="I1253" s="5" t="s">
        <v>27</v>
      </c>
      <c r="J1253" s="3">
        <v>1154639</v>
      </c>
      <c r="K1253" s="5" t="s">
        <v>27</v>
      </c>
    </row>
    <row r="1254" spans="1:11" hidden="1" x14ac:dyDescent="0.2">
      <c r="A1254" s="22" t="s">
        <v>92</v>
      </c>
      <c r="B1254" s="22" t="s">
        <v>49</v>
      </c>
      <c r="C1254" s="22" t="s">
        <v>109</v>
      </c>
      <c r="D1254" s="22" t="s">
        <v>97</v>
      </c>
      <c r="E1254" s="3">
        <v>1194</v>
      </c>
      <c r="F1254" s="3">
        <v>5004</v>
      </c>
      <c r="G1254" s="3">
        <v>67772</v>
      </c>
      <c r="I1254" s="5" t="s">
        <v>38</v>
      </c>
      <c r="J1254" s="3">
        <v>1536855</v>
      </c>
      <c r="K1254" s="5" t="s">
        <v>27</v>
      </c>
    </row>
    <row r="1255" spans="1:11" hidden="1" x14ac:dyDescent="0.2">
      <c r="A1255" s="22" t="s">
        <v>92</v>
      </c>
      <c r="B1255" s="22" t="s">
        <v>49</v>
      </c>
      <c r="C1255" s="22" t="s">
        <v>109</v>
      </c>
      <c r="D1255" s="22" t="s">
        <v>98</v>
      </c>
      <c r="E1255" s="3">
        <v>168</v>
      </c>
      <c r="F1255" s="3">
        <v>171</v>
      </c>
      <c r="G1255" s="3">
        <v>294</v>
      </c>
      <c r="I1255" s="5" t="s">
        <v>38</v>
      </c>
      <c r="J1255" s="3">
        <v>7274</v>
      </c>
      <c r="K1255" s="5" t="s">
        <v>27</v>
      </c>
    </row>
    <row r="1256" spans="1:11" hidden="1" x14ac:dyDescent="0.2">
      <c r="A1256" s="22" t="s">
        <v>92</v>
      </c>
      <c r="B1256" s="22" t="s">
        <v>49</v>
      </c>
      <c r="C1256" s="22" t="s">
        <v>109</v>
      </c>
      <c r="D1256" s="22" t="s">
        <v>99</v>
      </c>
      <c r="E1256" s="3">
        <v>136</v>
      </c>
      <c r="F1256" s="3">
        <v>139</v>
      </c>
      <c r="G1256" s="3">
        <v>887</v>
      </c>
      <c r="I1256" s="5" t="s">
        <v>27</v>
      </c>
      <c r="J1256" s="3">
        <v>22982</v>
      </c>
      <c r="K1256" s="5" t="s">
        <v>27</v>
      </c>
    </row>
    <row r="1257" spans="1:11" hidden="1" x14ac:dyDescent="0.2">
      <c r="A1257" s="22" t="s">
        <v>92</v>
      </c>
      <c r="B1257" s="22" t="s">
        <v>49</v>
      </c>
      <c r="C1257" s="22" t="s">
        <v>109</v>
      </c>
      <c r="D1257" s="22" t="s">
        <v>100</v>
      </c>
      <c r="E1257" s="3">
        <v>220</v>
      </c>
      <c r="F1257" s="3">
        <v>275</v>
      </c>
      <c r="G1257" s="3">
        <v>2848</v>
      </c>
      <c r="I1257" s="5" t="s">
        <v>27</v>
      </c>
      <c r="J1257" s="3">
        <v>73076</v>
      </c>
      <c r="K1257" s="5" t="s">
        <v>27</v>
      </c>
    </row>
    <row r="1258" spans="1:11" hidden="1" x14ac:dyDescent="0.2">
      <c r="A1258" s="22" t="s">
        <v>92</v>
      </c>
      <c r="B1258" s="22" t="s">
        <v>49</v>
      </c>
      <c r="C1258" s="22" t="s">
        <v>109</v>
      </c>
      <c r="D1258" s="22" t="s">
        <v>101</v>
      </c>
      <c r="E1258" s="3">
        <v>524</v>
      </c>
      <c r="F1258" s="3">
        <v>585</v>
      </c>
      <c r="G1258" s="3">
        <v>4029</v>
      </c>
      <c r="I1258" s="5" t="s">
        <v>27</v>
      </c>
      <c r="J1258" s="3">
        <v>103332</v>
      </c>
      <c r="K1258" s="5" t="s">
        <v>27</v>
      </c>
    </row>
    <row r="1259" spans="1:11" hidden="1" x14ac:dyDescent="0.2">
      <c r="A1259" s="22" t="s">
        <v>92</v>
      </c>
      <c r="B1259" s="22" t="s">
        <v>49</v>
      </c>
      <c r="C1259" s="22" t="s">
        <v>109</v>
      </c>
      <c r="D1259" s="22" t="s">
        <v>102</v>
      </c>
      <c r="E1259" s="3">
        <v>429</v>
      </c>
      <c r="F1259" s="3">
        <v>954</v>
      </c>
      <c r="G1259" s="3">
        <v>14917</v>
      </c>
      <c r="I1259" s="5" t="s">
        <v>27</v>
      </c>
      <c r="J1259" s="3">
        <v>391659</v>
      </c>
      <c r="K1259" s="5" t="s">
        <v>27</v>
      </c>
    </row>
    <row r="1260" spans="1:11" hidden="1" x14ac:dyDescent="0.2">
      <c r="A1260" s="22" t="s">
        <v>92</v>
      </c>
      <c r="B1260" s="22" t="s">
        <v>49</v>
      </c>
      <c r="C1260" s="22" t="s">
        <v>109</v>
      </c>
      <c r="D1260" s="22" t="s">
        <v>103</v>
      </c>
      <c r="E1260" s="3">
        <v>173</v>
      </c>
      <c r="F1260" s="3">
        <v>869</v>
      </c>
      <c r="G1260" s="3">
        <v>15274</v>
      </c>
      <c r="I1260" s="5" t="s">
        <v>27</v>
      </c>
      <c r="J1260" s="3">
        <v>405192</v>
      </c>
      <c r="K1260" s="5" t="s">
        <v>27</v>
      </c>
    </row>
    <row r="1261" spans="1:11" hidden="1" x14ac:dyDescent="0.2">
      <c r="A1261" s="22" t="s">
        <v>92</v>
      </c>
      <c r="B1261" s="22" t="s">
        <v>49</v>
      </c>
      <c r="C1261" s="22" t="s">
        <v>109</v>
      </c>
      <c r="D1261" s="22" t="s">
        <v>104</v>
      </c>
      <c r="E1261" s="3">
        <v>1126</v>
      </c>
      <c r="F1261" s="3">
        <v>2408</v>
      </c>
      <c r="G1261" s="3">
        <v>34220</v>
      </c>
      <c r="I1261" s="5" t="s">
        <v>27</v>
      </c>
      <c r="J1261" s="3">
        <v>900183</v>
      </c>
      <c r="K1261" s="5" t="s">
        <v>27</v>
      </c>
    </row>
    <row r="1262" spans="1:11" hidden="1" x14ac:dyDescent="0.2">
      <c r="A1262" s="22" t="s">
        <v>92</v>
      </c>
      <c r="B1262" s="22" t="s">
        <v>49</v>
      </c>
      <c r="C1262" s="22" t="s">
        <v>109</v>
      </c>
      <c r="D1262" s="22" t="s">
        <v>105</v>
      </c>
      <c r="E1262" s="3">
        <v>68</v>
      </c>
      <c r="F1262" s="3">
        <v>2596</v>
      </c>
      <c r="G1262" s="3">
        <v>0</v>
      </c>
      <c r="H1262" s="5" t="s">
        <v>93</v>
      </c>
      <c r="I1262" s="5" t="s">
        <v>78</v>
      </c>
      <c r="J1262" s="3">
        <v>636672</v>
      </c>
      <c r="K1262" s="5" t="s">
        <v>38</v>
      </c>
    </row>
    <row r="1263" spans="1:11" hidden="1" x14ac:dyDescent="0.2">
      <c r="A1263" s="22" t="s">
        <v>92</v>
      </c>
      <c r="B1263" s="22" t="s">
        <v>51</v>
      </c>
      <c r="C1263" s="22" t="s">
        <v>110</v>
      </c>
      <c r="D1263" s="22" t="s">
        <v>97</v>
      </c>
      <c r="E1263" s="3">
        <v>166</v>
      </c>
      <c r="F1263" s="3">
        <v>335</v>
      </c>
      <c r="G1263" s="3">
        <v>7882</v>
      </c>
      <c r="I1263" s="5" t="s">
        <v>27</v>
      </c>
      <c r="J1263" s="3">
        <v>318148</v>
      </c>
      <c r="K1263" s="5" t="s">
        <v>38</v>
      </c>
    </row>
    <row r="1264" spans="1:11" hidden="1" x14ac:dyDescent="0.2">
      <c r="A1264" s="22" t="s">
        <v>92</v>
      </c>
      <c r="B1264" s="22" t="s">
        <v>51</v>
      </c>
      <c r="C1264" s="22" t="s">
        <v>110</v>
      </c>
      <c r="D1264" s="22" t="s">
        <v>98</v>
      </c>
      <c r="E1264" s="3">
        <v>34</v>
      </c>
      <c r="F1264" s="3">
        <v>34</v>
      </c>
      <c r="G1264" s="3">
        <v>43</v>
      </c>
      <c r="I1264" s="5" t="s">
        <v>38</v>
      </c>
      <c r="J1264" s="3">
        <v>1126</v>
      </c>
      <c r="K1264" s="5" t="s">
        <v>27</v>
      </c>
    </row>
    <row r="1265" spans="1:11" hidden="1" x14ac:dyDescent="0.2">
      <c r="A1265" s="22" t="s">
        <v>92</v>
      </c>
      <c r="B1265" s="22" t="s">
        <v>51</v>
      </c>
      <c r="C1265" s="22" t="s">
        <v>110</v>
      </c>
      <c r="D1265" s="22" t="s">
        <v>99</v>
      </c>
      <c r="E1265" s="3">
        <v>17</v>
      </c>
      <c r="F1265" s="3">
        <v>18</v>
      </c>
      <c r="G1265" s="3">
        <v>95</v>
      </c>
      <c r="I1265" s="5" t="s">
        <v>38</v>
      </c>
      <c r="J1265" s="3">
        <v>3146</v>
      </c>
      <c r="K1265" s="5" t="s">
        <v>27</v>
      </c>
    </row>
    <row r="1266" spans="1:11" hidden="1" x14ac:dyDescent="0.2">
      <c r="A1266" s="22" t="s">
        <v>92</v>
      </c>
      <c r="B1266" s="22" t="s">
        <v>51</v>
      </c>
      <c r="C1266" s="22" t="s">
        <v>110</v>
      </c>
      <c r="D1266" s="22" t="s">
        <v>100</v>
      </c>
      <c r="E1266" s="3">
        <v>16</v>
      </c>
      <c r="F1266" s="3">
        <v>18</v>
      </c>
      <c r="G1266" s="3">
        <v>191</v>
      </c>
      <c r="I1266" s="5" t="s">
        <v>27</v>
      </c>
      <c r="J1266" s="3">
        <v>6314</v>
      </c>
      <c r="K1266" s="5" t="s">
        <v>27</v>
      </c>
    </row>
    <row r="1267" spans="1:11" hidden="1" x14ac:dyDescent="0.2">
      <c r="A1267" s="22" t="s">
        <v>92</v>
      </c>
      <c r="B1267" s="22" t="s">
        <v>51</v>
      </c>
      <c r="C1267" s="22" t="s">
        <v>110</v>
      </c>
      <c r="D1267" s="22" t="s">
        <v>101</v>
      </c>
      <c r="E1267" s="3">
        <v>67</v>
      </c>
      <c r="F1267" s="3">
        <v>70</v>
      </c>
      <c r="G1267" s="3">
        <v>329</v>
      </c>
      <c r="I1267" s="5" t="s">
        <v>27</v>
      </c>
      <c r="J1267" s="3">
        <v>10586</v>
      </c>
      <c r="K1267" s="5" t="s">
        <v>27</v>
      </c>
    </row>
    <row r="1268" spans="1:11" hidden="1" x14ac:dyDescent="0.2">
      <c r="A1268" s="22" t="s">
        <v>92</v>
      </c>
      <c r="B1268" s="22" t="s">
        <v>51</v>
      </c>
      <c r="C1268" s="22" t="s">
        <v>110</v>
      </c>
      <c r="D1268" s="22" t="s">
        <v>102</v>
      </c>
      <c r="E1268" s="3">
        <v>19</v>
      </c>
      <c r="F1268" s="3">
        <v>36</v>
      </c>
      <c r="G1268" s="3">
        <v>327</v>
      </c>
      <c r="I1268" s="5" t="s">
        <v>38</v>
      </c>
      <c r="J1268" s="3">
        <v>11623</v>
      </c>
      <c r="K1268" s="5" t="s">
        <v>27</v>
      </c>
    </row>
    <row r="1269" spans="1:11" hidden="1" x14ac:dyDescent="0.2">
      <c r="A1269" s="22" t="s">
        <v>92</v>
      </c>
      <c r="B1269" s="22" t="s">
        <v>51</v>
      </c>
      <c r="C1269" s="22" t="s">
        <v>110</v>
      </c>
      <c r="D1269" s="22" t="s">
        <v>103</v>
      </c>
      <c r="E1269" s="3">
        <v>30</v>
      </c>
      <c r="F1269" s="3">
        <v>71</v>
      </c>
      <c r="G1269" s="3">
        <v>1976</v>
      </c>
      <c r="I1269" s="5" t="s">
        <v>27</v>
      </c>
      <c r="J1269" s="3">
        <v>63687</v>
      </c>
      <c r="K1269" s="5" t="s">
        <v>27</v>
      </c>
    </row>
    <row r="1270" spans="1:11" hidden="1" x14ac:dyDescent="0.2">
      <c r="A1270" s="22" t="s">
        <v>92</v>
      </c>
      <c r="B1270" s="22" t="s">
        <v>51</v>
      </c>
      <c r="C1270" s="22" t="s">
        <v>110</v>
      </c>
      <c r="D1270" s="22" t="s">
        <v>104</v>
      </c>
      <c r="E1270" s="3">
        <v>116</v>
      </c>
      <c r="F1270" s="3">
        <v>177</v>
      </c>
      <c r="G1270" s="3">
        <v>2632</v>
      </c>
      <c r="I1270" s="5" t="s">
        <v>27</v>
      </c>
      <c r="J1270" s="3">
        <v>85896</v>
      </c>
      <c r="K1270" s="5" t="s">
        <v>27</v>
      </c>
    </row>
    <row r="1271" spans="1:11" hidden="1" x14ac:dyDescent="0.2">
      <c r="A1271" s="22" t="s">
        <v>92</v>
      </c>
      <c r="B1271" s="22" t="s">
        <v>51</v>
      </c>
      <c r="C1271" s="22" t="s">
        <v>110</v>
      </c>
      <c r="D1271" s="22" t="s">
        <v>105</v>
      </c>
      <c r="E1271" s="3">
        <v>50</v>
      </c>
      <c r="F1271" s="3">
        <v>158</v>
      </c>
      <c r="G1271" s="3">
        <v>5250</v>
      </c>
      <c r="I1271" s="5" t="s">
        <v>38</v>
      </c>
      <c r="J1271" s="3">
        <v>232252</v>
      </c>
      <c r="K1271" s="5" t="s">
        <v>38</v>
      </c>
    </row>
    <row r="1272" spans="1:11" hidden="1" x14ac:dyDescent="0.2">
      <c r="A1272" s="22" t="s">
        <v>92</v>
      </c>
      <c r="B1272" s="22" t="s">
        <v>53</v>
      </c>
      <c r="C1272" s="22" t="s">
        <v>54</v>
      </c>
      <c r="D1272" s="22" t="s">
        <v>97</v>
      </c>
      <c r="E1272" s="3">
        <v>64</v>
      </c>
      <c r="F1272" s="3">
        <v>122</v>
      </c>
      <c r="G1272" s="3">
        <v>7938</v>
      </c>
      <c r="I1272" s="5" t="s">
        <v>38</v>
      </c>
      <c r="J1272" s="3">
        <v>560598</v>
      </c>
      <c r="K1272" s="5" t="s">
        <v>27</v>
      </c>
    </row>
    <row r="1273" spans="1:11" hidden="1" x14ac:dyDescent="0.2">
      <c r="A1273" s="22" t="s">
        <v>92</v>
      </c>
      <c r="B1273" s="22" t="s">
        <v>53</v>
      </c>
      <c r="C1273" s="22" t="s">
        <v>54</v>
      </c>
      <c r="D1273" s="22" t="s">
        <v>98</v>
      </c>
      <c r="E1273" s="3">
        <v>11</v>
      </c>
      <c r="F1273" s="3">
        <v>11</v>
      </c>
      <c r="G1273" s="3">
        <v>13</v>
      </c>
      <c r="I1273" s="5" t="s">
        <v>27</v>
      </c>
      <c r="J1273" s="3">
        <v>484</v>
      </c>
      <c r="K1273" s="5" t="s">
        <v>38</v>
      </c>
    </row>
    <row r="1274" spans="1:11" hidden="1" x14ac:dyDescent="0.2">
      <c r="A1274" s="22" t="s">
        <v>92</v>
      </c>
      <c r="B1274" s="22" t="s">
        <v>53</v>
      </c>
      <c r="C1274" s="22" t="s">
        <v>54</v>
      </c>
      <c r="D1274" s="22" t="s">
        <v>99</v>
      </c>
      <c r="E1274" s="3">
        <v>2</v>
      </c>
      <c r="F1274" s="3">
        <v>2</v>
      </c>
      <c r="G1274" s="3">
        <v>0</v>
      </c>
      <c r="H1274" s="5" t="s">
        <v>85</v>
      </c>
      <c r="I1274" s="5" t="s">
        <v>80</v>
      </c>
      <c r="J1274" s="3">
        <v>0</v>
      </c>
      <c r="K1274" s="5" t="s">
        <v>80</v>
      </c>
    </row>
    <row r="1275" spans="1:11" hidden="1" x14ac:dyDescent="0.2">
      <c r="A1275" s="22" t="s">
        <v>92</v>
      </c>
      <c r="B1275" s="22" t="s">
        <v>53</v>
      </c>
      <c r="C1275" s="22" t="s">
        <v>54</v>
      </c>
      <c r="D1275" s="22" t="s">
        <v>100</v>
      </c>
      <c r="E1275" s="3">
        <v>4</v>
      </c>
      <c r="F1275" s="3">
        <v>4</v>
      </c>
      <c r="G1275" s="3">
        <v>0</v>
      </c>
      <c r="H1275" s="5" t="s">
        <v>84</v>
      </c>
      <c r="I1275" s="5" t="s">
        <v>80</v>
      </c>
      <c r="J1275" s="3">
        <v>0</v>
      </c>
      <c r="K1275" s="5" t="s">
        <v>80</v>
      </c>
    </row>
    <row r="1276" spans="1:11" hidden="1" x14ac:dyDescent="0.2">
      <c r="A1276" s="22" t="s">
        <v>92</v>
      </c>
      <c r="B1276" s="22" t="s">
        <v>53</v>
      </c>
      <c r="C1276" s="22" t="s">
        <v>54</v>
      </c>
      <c r="D1276" s="22" t="s">
        <v>101</v>
      </c>
      <c r="E1276" s="3">
        <v>17</v>
      </c>
      <c r="F1276" s="3">
        <v>17</v>
      </c>
      <c r="G1276" s="3">
        <v>0</v>
      </c>
      <c r="H1276" s="5" t="s">
        <v>84</v>
      </c>
      <c r="I1276" s="5" t="s">
        <v>80</v>
      </c>
      <c r="J1276" s="3">
        <v>0</v>
      </c>
      <c r="K1276" s="5" t="s">
        <v>80</v>
      </c>
    </row>
    <row r="1277" spans="1:11" hidden="1" x14ac:dyDescent="0.2">
      <c r="A1277" s="22" t="s">
        <v>92</v>
      </c>
      <c r="B1277" s="22" t="s">
        <v>53</v>
      </c>
      <c r="C1277" s="22" t="s">
        <v>54</v>
      </c>
      <c r="D1277" s="22" t="s">
        <v>102</v>
      </c>
      <c r="E1277" s="3">
        <v>7</v>
      </c>
      <c r="F1277" s="3">
        <v>15</v>
      </c>
      <c r="G1277" s="3">
        <v>0</v>
      </c>
      <c r="H1277" s="5" t="s">
        <v>79</v>
      </c>
      <c r="I1277" s="5" t="s">
        <v>80</v>
      </c>
      <c r="J1277" s="3">
        <v>0</v>
      </c>
      <c r="K1277" s="5" t="s">
        <v>80</v>
      </c>
    </row>
    <row r="1278" spans="1:11" hidden="1" x14ac:dyDescent="0.2">
      <c r="A1278" s="22" t="s">
        <v>92</v>
      </c>
      <c r="B1278" s="22" t="s">
        <v>53</v>
      </c>
      <c r="C1278" s="22" t="s">
        <v>54</v>
      </c>
      <c r="D1278" s="22" t="s">
        <v>103</v>
      </c>
      <c r="E1278" s="3">
        <v>10</v>
      </c>
      <c r="F1278" s="3">
        <v>15</v>
      </c>
      <c r="G1278" s="3">
        <v>350</v>
      </c>
      <c r="I1278" s="5" t="s">
        <v>38</v>
      </c>
      <c r="J1278" s="3">
        <v>24226</v>
      </c>
      <c r="K1278" s="5" t="s">
        <v>38</v>
      </c>
    </row>
    <row r="1279" spans="1:11" hidden="1" x14ac:dyDescent="0.2">
      <c r="A1279" s="22" t="s">
        <v>92</v>
      </c>
      <c r="B1279" s="22" t="s">
        <v>53</v>
      </c>
      <c r="C1279" s="22" t="s">
        <v>54</v>
      </c>
      <c r="D1279" s="22" t="s">
        <v>104</v>
      </c>
      <c r="E1279" s="3">
        <v>34</v>
      </c>
      <c r="F1279" s="3">
        <v>47</v>
      </c>
      <c r="G1279" s="3">
        <v>588</v>
      </c>
      <c r="I1279" s="5" t="s">
        <v>27</v>
      </c>
      <c r="J1279" s="3">
        <v>31585</v>
      </c>
      <c r="K1279" s="5" t="s">
        <v>38</v>
      </c>
    </row>
    <row r="1280" spans="1:11" hidden="1" x14ac:dyDescent="0.2">
      <c r="A1280" s="22" t="s">
        <v>92</v>
      </c>
      <c r="B1280" s="22" t="s">
        <v>53</v>
      </c>
      <c r="C1280" s="22" t="s">
        <v>54</v>
      </c>
      <c r="D1280" s="22" t="s">
        <v>105</v>
      </c>
      <c r="E1280" s="3">
        <v>30</v>
      </c>
      <c r="F1280" s="3">
        <v>75</v>
      </c>
      <c r="G1280" s="3">
        <v>7350</v>
      </c>
      <c r="I1280" s="5" t="s">
        <v>38</v>
      </c>
      <c r="J1280" s="3">
        <v>529013</v>
      </c>
      <c r="K1280" s="5" t="s">
        <v>27</v>
      </c>
    </row>
    <row r="1281" spans="1:11" hidden="1" x14ac:dyDescent="0.2">
      <c r="A1281" s="22" t="s">
        <v>92</v>
      </c>
      <c r="B1281" s="22" t="s">
        <v>55</v>
      </c>
      <c r="C1281" s="22" t="s">
        <v>111</v>
      </c>
      <c r="D1281" s="22" t="s">
        <v>97</v>
      </c>
      <c r="E1281" s="3">
        <v>259</v>
      </c>
      <c r="F1281" s="3">
        <v>2295</v>
      </c>
      <c r="G1281" s="3">
        <v>61300</v>
      </c>
      <c r="I1281" s="5" t="s">
        <v>38</v>
      </c>
      <c r="J1281" s="3">
        <v>5844634</v>
      </c>
      <c r="K1281" s="5" t="s">
        <v>38</v>
      </c>
    </row>
    <row r="1282" spans="1:11" hidden="1" x14ac:dyDescent="0.2">
      <c r="A1282" s="22" t="s">
        <v>92</v>
      </c>
      <c r="B1282" s="22" t="s">
        <v>55</v>
      </c>
      <c r="C1282" s="22" t="s">
        <v>111</v>
      </c>
      <c r="D1282" s="22" t="s">
        <v>98</v>
      </c>
      <c r="E1282" s="3">
        <v>78</v>
      </c>
      <c r="F1282" s="3">
        <v>78</v>
      </c>
      <c r="G1282" s="3">
        <v>102</v>
      </c>
      <c r="I1282" s="5" t="s">
        <v>27</v>
      </c>
      <c r="J1282" s="3">
        <v>9714</v>
      </c>
      <c r="K1282" s="5" t="s">
        <v>27</v>
      </c>
    </row>
    <row r="1283" spans="1:11" hidden="1" x14ac:dyDescent="0.2">
      <c r="A1283" s="22" t="s">
        <v>92</v>
      </c>
      <c r="B1283" s="22" t="s">
        <v>55</v>
      </c>
      <c r="C1283" s="22" t="s">
        <v>111</v>
      </c>
      <c r="D1283" s="22" t="s">
        <v>99</v>
      </c>
      <c r="E1283" s="3">
        <v>19</v>
      </c>
      <c r="F1283" s="3">
        <v>21</v>
      </c>
      <c r="G1283" s="3">
        <v>0</v>
      </c>
      <c r="H1283" s="5" t="s">
        <v>79</v>
      </c>
      <c r="I1283" s="5" t="s">
        <v>78</v>
      </c>
      <c r="J1283" s="3">
        <v>5550</v>
      </c>
      <c r="K1283" s="5" t="s">
        <v>38</v>
      </c>
    </row>
    <row r="1284" spans="1:11" hidden="1" x14ac:dyDescent="0.2">
      <c r="A1284" s="22" t="s">
        <v>92</v>
      </c>
      <c r="B1284" s="22" t="s">
        <v>55</v>
      </c>
      <c r="C1284" s="22" t="s">
        <v>111</v>
      </c>
      <c r="D1284" s="22" t="s">
        <v>100</v>
      </c>
      <c r="E1284" s="3">
        <v>20</v>
      </c>
      <c r="F1284" s="3">
        <v>43</v>
      </c>
      <c r="G1284" s="3">
        <v>258</v>
      </c>
      <c r="I1284" s="5" t="s">
        <v>27</v>
      </c>
      <c r="J1284" s="3">
        <v>10679</v>
      </c>
      <c r="K1284" s="5" t="s">
        <v>38</v>
      </c>
    </row>
    <row r="1285" spans="1:11" hidden="1" x14ac:dyDescent="0.2">
      <c r="A1285" s="22" t="s">
        <v>92</v>
      </c>
      <c r="B1285" s="22" t="s">
        <v>55</v>
      </c>
      <c r="C1285" s="22" t="s">
        <v>111</v>
      </c>
      <c r="D1285" s="22" t="s">
        <v>101</v>
      </c>
      <c r="E1285" s="3">
        <v>117</v>
      </c>
      <c r="F1285" s="3">
        <v>142</v>
      </c>
      <c r="G1285" s="3">
        <v>484</v>
      </c>
      <c r="I1285" s="5" t="s">
        <v>38</v>
      </c>
      <c r="J1285" s="3">
        <v>25943</v>
      </c>
      <c r="K1285" s="5" t="s">
        <v>38</v>
      </c>
    </row>
    <row r="1286" spans="1:11" hidden="1" x14ac:dyDescent="0.2">
      <c r="A1286" s="22" t="s">
        <v>92</v>
      </c>
      <c r="B1286" s="22" t="s">
        <v>55</v>
      </c>
      <c r="C1286" s="22" t="s">
        <v>111</v>
      </c>
      <c r="D1286" s="22" t="s">
        <v>102</v>
      </c>
      <c r="E1286" s="3">
        <v>51</v>
      </c>
      <c r="F1286" s="3">
        <v>112</v>
      </c>
      <c r="G1286" s="3">
        <v>1916</v>
      </c>
      <c r="I1286" s="5" t="s">
        <v>27</v>
      </c>
      <c r="J1286" s="3">
        <v>95471</v>
      </c>
      <c r="K1286" s="5" t="s">
        <v>27</v>
      </c>
    </row>
    <row r="1287" spans="1:11" hidden="1" x14ac:dyDescent="0.2">
      <c r="A1287" s="22" t="s">
        <v>92</v>
      </c>
      <c r="B1287" s="22" t="s">
        <v>55</v>
      </c>
      <c r="C1287" s="22" t="s">
        <v>111</v>
      </c>
      <c r="D1287" s="22" t="s">
        <v>103</v>
      </c>
      <c r="E1287" s="3">
        <v>34</v>
      </c>
      <c r="F1287" s="3">
        <v>163</v>
      </c>
      <c r="G1287" s="3">
        <v>2980</v>
      </c>
      <c r="I1287" s="5" t="s">
        <v>27</v>
      </c>
      <c r="J1287" s="3">
        <v>157462</v>
      </c>
      <c r="K1287" s="5" t="s">
        <v>27</v>
      </c>
    </row>
    <row r="1288" spans="1:11" hidden="1" x14ac:dyDescent="0.2">
      <c r="A1288" s="22" t="s">
        <v>92</v>
      </c>
      <c r="B1288" s="22" t="s">
        <v>55</v>
      </c>
      <c r="C1288" s="22" t="s">
        <v>111</v>
      </c>
      <c r="D1288" s="22" t="s">
        <v>104</v>
      </c>
      <c r="E1288" s="3">
        <v>202</v>
      </c>
      <c r="F1288" s="3">
        <v>417</v>
      </c>
      <c r="G1288" s="3">
        <v>5380</v>
      </c>
      <c r="I1288" s="5" t="s">
        <v>27</v>
      </c>
      <c r="J1288" s="3">
        <v>278876</v>
      </c>
      <c r="K1288" s="5" t="s">
        <v>27</v>
      </c>
    </row>
    <row r="1289" spans="1:11" hidden="1" x14ac:dyDescent="0.2">
      <c r="A1289" s="22" t="s">
        <v>92</v>
      </c>
      <c r="B1289" s="22" t="s">
        <v>55</v>
      </c>
      <c r="C1289" s="22" t="s">
        <v>111</v>
      </c>
      <c r="D1289" s="22" t="s">
        <v>105</v>
      </c>
      <c r="E1289" s="3">
        <v>57</v>
      </c>
      <c r="F1289" s="3">
        <v>1878</v>
      </c>
      <c r="G1289" s="3">
        <v>55920</v>
      </c>
      <c r="I1289" s="5" t="s">
        <v>38</v>
      </c>
      <c r="J1289" s="3">
        <v>5565758</v>
      </c>
      <c r="K1289" s="5" t="s">
        <v>38</v>
      </c>
    </row>
    <row r="1290" spans="1:11" hidden="1" x14ac:dyDescent="0.2">
      <c r="A1290" s="22" t="s">
        <v>92</v>
      </c>
      <c r="B1290" s="22" t="s">
        <v>57</v>
      </c>
      <c r="C1290" s="22" t="s">
        <v>112</v>
      </c>
      <c r="D1290" s="22" t="s">
        <v>97</v>
      </c>
      <c r="E1290" s="3">
        <v>1049</v>
      </c>
      <c r="F1290" s="3">
        <v>1432</v>
      </c>
      <c r="G1290" s="3">
        <v>9455</v>
      </c>
      <c r="I1290" s="5" t="s">
        <v>27</v>
      </c>
      <c r="J1290" s="3">
        <v>364790</v>
      </c>
      <c r="K1290" s="5" t="s">
        <v>27</v>
      </c>
    </row>
    <row r="1291" spans="1:11" hidden="1" x14ac:dyDescent="0.2">
      <c r="A1291" s="22" t="s">
        <v>92</v>
      </c>
      <c r="B1291" s="22" t="s">
        <v>57</v>
      </c>
      <c r="C1291" s="22" t="s">
        <v>112</v>
      </c>
      <c r="D1291" s="22" t="s">
        <v>98</v>
      </c>
      <c r="E1291" s="3">
        <v>619</v>
      </c>
      <c r="F1291" s="3">
        <v>619</v>
      </c>
      <c r="G1291" s="3">
        <v>1066</v>
      </c>
      <c r="I1291" s="5" t="s">
        <v>38</v>
      </c>
      <c r="J1291" s="3">
        <v>31526</v>
      </c>
      <c r="K1291" s="5" t="s">
        <v>27</v>
      </c>
    </row>
    <row r="1292" spans="1:11" hidden="1" x14ac:dyDescent="0.2">
      <c r="A1292" s="22" t="s">
        <v>92</v>
      </c>
      <c r="B1292" s="22" t="s">
        <v>57</v>
      </c>
      <c r="C1292" s="22" t="s">
        <v>112</v>
      </c>
      <c r="D1292" s="22" t="s">
        <v>99</v>
      </c>
      <c r="E1292" s="3">
        <v>184</v>
      </c>
      <c r="F1292" s="3">
        <v>184</v>
      </c>
      <c r="G1292" s="3">
        <v>1215</v>
      </c>
      <c r="I1292" s="5" t="s">
        <v>27</v>
      </c>
      <c r="J1292" s="3">
        <v>50626</v>
      </c>
      <c r="K1292" s="5" t="s">
        <v>27</v>
      </c>
    </row>
    <row r="1293" spans="1:11" hidden="1" x14ac:dyDescent="0.2">
      <c r="A1293" s="22" t="s">
        <v>92</v>
      </c>
      <c r="B1293" s="22" t="s">
        <v>57</v>
      </c>
      <c r="C1293" s="22" t="s">
        <v>112</v>
      </c>
      <c r="D1293" s="22" t="s">
        <v>100</v>
      </c>
      <c r="E1293" s="3">
        <v>109</v>
      </c>
      <c r="F1293" s="3">
        <v>125</v>
      </c>
      <c r="G1293" s="3">
        <v>1349</v>
      </c>
      <c r="I1293" s="5" t="s">
        <v>27</v>
      </c>
      <c r="J1293" s="3">
        <v>57182</v>
      </c>
      <c r="K1293" s="5" t="s">
        <v>27</v>
      </c>
    </row>
    <row r="1294" spans="1:11" hidden="1" x14ac:dyDescent="0.2">
      <c r="A1294" s="22" t="s">
        <v>92</v>
      </c>
      <c r="B1294" s="22" t="s">
        <v>57</v>
      </c>
      <c r="C1294" s="22" t="s">
        <v>112</v>
      </c>
      <c r="D1294" s="22" t="s">
        <v>101</v>
      </c>
      <c r="E1294" s="3">
        <v>912</v>
      </c>
      <c r="F1294" s="3">
        <v>928</v>
      </c>
      <c r="G1294" s="3">
        <v>3630</v>
      </c>
      <c r="I1294" s="5" t="s">
        <v>27</v>
      </c>
      <c r="J1294" s="3">
        <v>139334</v>
      </c>
      <c r="K1294" s="5" t="s">
        <v>27</v>
      </c>
    </row>
    <row r="1295" spans="1:11" hidden="1" x14ac:dyDescent="0.2">
      <c r="A1295" s="22" t="s">
        <v>92</v>
      </c>
      <c r="B1295" s="22" t="s">
        <v>57</v>
      </c>
      <c r="C1295" s="22" t="s">
        <v>112</v>
      </c>
      <c r="D1295" s="22" t="s">
        <v>102</v>
      </c>
      <c r="E1295" s="3">
        <v>57</v>
      </c>
      <c r="F1295" s="3">
        <v>69</v>
      </c>
      <c r="G1295" s="3">
        <v>1574</v>
      </c>
      <c r="I1295" s="5" t="s">
        <v>27</v>
      </c>
      <c r="J1295" s="3">
        <v>61662</v>
      </c>
      <c r="K1295" s="5" t="s">
        <v>27</v>
      </c>
    </row>
    <row r="1296" spans="1:11" hidden="1" x14ac:dyDescent="0.2">
      <c r="A1296" s="22" t="s">
        <v>92</v>
      </c>
      <c r="B1296" s="22" t="s">
        <v>57</v>
      </c>
      <c r="C1296" s="22" t="s">
        <v>112</v>
      </c>
      <c r="D1296" s="22" t="s">
        <v>103</v>
      </c>
      <c r="E1296" s="3">
        <v>38</v>
      </c>
      <c r="F1296" s="3">
        <v>115</v>
      </c>
      <c r="G1296" s="3">
        <v>1187</v>
      </c>
      <c r="I1296" s="5" t="s">
        <v>27</v>
      </c>
      <c r="J1296" s="3">
        <v>46809</v>
      </c>
      <c r="K1296" s="5" t="s">
        <v>27</v>
      </c>
    </row>
    <row r="1297" spans="1:11" hidden="1" x14ac:dyDescent="0.2">
      <c r="A1297" s="22" t="s">
        <v>92</v>
      </c>
      <c r="B1297" s="22" t="s">
        <v>57</v>
      </c>
      <c r="C1297" s="22" t="s">
        <v>112</v>
      </c>
      <c r="D1297" s="22" t="s">
        <v>104</v>
      </c>
      <c r="E1297" s="3">
        <v>1007</v>
      </c>
      <c r="F1297" s="3">
        <v>1112</v>
      </c>
      <c r="G1297" s="3">
        <v>6391</v>
      </c>
      <c r="I1297" s="5" t="s">
        <v>27</v>
      </c>
      <c r="J1297" s="3">
        <v>247805</v>
      </c>
      <c r="K1297" s="5" t="s">
        <v>27</v>
      </c>
    </row>
    <row r="1298" spans="1:11" hidden="1" x14ac:dyDescent="0.2">
      <c r="A1298" s="22" t="s">
        <v>92</v>
      </c>
      <c r="B1298" s="22" t="s">
        <v>57</v>
      </c>
      <c r="C1298" s="22" t="s">
        <v>112</v>
      </c>
      <c r="D1298" s="22" t="s">
        <v>105</v>
      </c>
      <c r="E1298" s="3">
        <v>42</v>
      </c>
      <c r="F1298" s="3">
        <v>320</v>
      </c>
      <c r="G1298" s="3">
        <v>3064</v>
      </c>
      <c r="I1298" s="5" t="s">
        <v>38</v>
      </c>
      <c r="J1298" s="3">
        <v>116985</v>
      </c>
      <c r="K1298" s="5" t="s">
        <v>27</v>
      </c>
    </row>
    <row r="1299" spans="1:11" hidden="1" x14ac:dyDescent="0.2">
      <c r="A1299" s="22" t="s">
        <v>92</v>
      </c>
      <c r="B1299" s="22" t="s">
        <v>59</v>
      </c>
      <c r="C1299" s="22" t="s">
        <v>113</v>
      </c>
      <c r="D1299" s="22" t="s">
        <v>97</v>
      </c>
      <c r="E1299" s="3">
        <v>196</v>
      </c>
      <c r="F1299" s="3">
        <v>286</v>
      </c>
      <c r="G1299" s="3">
        <v>4491</v>
      </c>
      <c r="I1299" s="5" t="s">
        <v>38</v>
      </c>
      <c r="J1299" s="3">
        <v>433578</v>
      </c>
      <c r="K1299" s="5" t="s">
        <v>38</v>
      </c>
    </row>
    <row r="1300" spans="1:11" hidden="1" x14ac:dyDescent="0.2">
      <c r="A1300" s="22" t="s">
        <v>92</v>
      </c>
      <c r="B1300" s="22" t="s">
        <v>59</v>
      </c>
      <c r="C1300" s="22" t="s">
        <v>113</v>
      </c>
      <c r="D1300" s="22" t="s">
        <v>98</v>
      </c>
      <c r="E1300" s="3">
        <v>105</v>
      </c>
      <c r="F1300" s="3">
        <v>105</v>
      </c>
      <c r="G1300" s="3">
        <v>0</v>
      </c>
      <c r="H1300" s="5" t="s">
        <v>79</v>
      </c>
      <c r="I1300" s="5" t="s">
        <v>78</v>
      </c>
      <c r="J1300" s="3">
        <v>5970</v>
      </c>
      <c r="K1300" s="5" t="s">
        <v>27</v>
      </c>
    </row>
    <row r="1301" spans="1:11" hidden="1" x14ac:dyDescent="0.2">
      <c r="A1301" s="22" t="s">
        <v>92</v>
      </c>
      <c r="B1301" s="22" t="s">
        <v>59</v>
      </c>
      <c r="C1301" s="22" t="s">
        <v>113</v>
      </c>
      <c r="D1301" s="22" t="s">
        <v>99</v>
      </c>
      <c r="E1301" s="3">
        <v>14</v>
      </c>
      <c r="F1301" s="3">
        <v>14</v>
      </c>
      <c r="G1301" s="3">
        <v>93</v>
      </c>
      <c r="I1301" s="5" t="s">
        <v>27</v>
      </c>
      <c r="J1301" s="3">
        <v>5733</v>
      </c>
      <c r="K1301" s="5" t="s">
        <v>38</v>
      </c>
    </row>
    <row r="1302" spans="1:11" hidden="1" x14ac:dyDescent="0.2">
      <c r="A1302" s="22" t="s">
        <v>92</v>
      </c>
      <c r="B1302" s="22" t="s">
        <v>59</v>
      </c>
      <c r="C1302" s="22" t="s">
        <v>113</v>
      </c>
      <c r="D1302" s="22" t="s">
        <v>100</v>
      </c>
      <c r="E1302" s="3">
        <v>7</v>
      </c>
      <c r="F1302" s="3">
        <v>7</v>
      </c>
      <c r="G1302" s="3">
        <v>100</v>
      </c>
      <c r="I1302" s="5" t="s">
        <v>38</v>
      </c>
      <c r="J1302" s="3">
        <v>4080</v>
      </c>
      <c r="K1302" s="5" t="s">
        <v>38</v>
      </c>
    </row>
    <row r="1303" spans="1:11" hidden="1" x14ac:dyDescent="0.2">
      <c r="A1303" s="22" t="s">
        <v>92</v>
      </c>
      <c r="B1303" s="22" t="s">
        <v>59</v>
      </c>
      <c r="C1303" s="22" t="s">
        <v>113</v>
      </c>
      <c r="D1303" s="22" t="s">
        <v>101</v>
      </c>
      <c r="E1303" s="3">
        <v>126</v>
      </c>
      <c r="F1303" s="3">
        <v>126</v>
      </c>
      <c r="G1303" s="3">
        <v>352</v>
      </c>
      <c r="I1303" s="5" t="s">
        <v>38</v>
      </c>
      <c r="J1303" s="3">
        <v>15783</v>
      </c>
      <c r="K1303" s="5" t="s">
        <v>27</v>
      </c>
    </row>
    <row r="1304" spans="1:11" hidden="1" x14ac:dyDescent="0.2">
      <c r="A1304" s="22" t="s">
        <v>92</v>
      </c>
      <c r="B1304" s="22" t="s">
        <v>59</v>
      </c>
      <c r="C1304" s="22" t="s">
        <v>113</v>
      </c>
      <c r="D1304" s="22" t="s">
        <v>102</v>
      </c>
      <c r="E1304" s="3">
        <v>20</v>
      </c>
      <c r="F1304" s="3">
        <v>37</v>
      </c>
      <c r="G1304" s="3">
        <v>474</v>
      </c>
      <c r="I1304" s="5" t="s">
        <v>27</v>
      </c>
      <c r="J1304" s="3">
        <v>16244</v>
      </c>
      <c r="K1304" s="5" t="s">
        <v>38</v>
      </c>
    </row>
    <row r="1305" spans="1:11" hidden="1" x14ac:dyDescent="0.2">
      <c r="A1305" s="22" t="s">
        <v>92</v>
      </c>
      <c r="B1305" s="22" t="s">
        <v>59</v>
      </c>
      <c r="C1305" s="22" t="s">
        <v>113</v>
      </c>
      <c r="D1305" s="22" t="s">
        <v>103</v>
      </c>
      <c r="E1305" s="3">
        <v>18</v>
      </c>
      <c r="F1305" s="3">
        <v>24</v>
      </c>
      <c r="G1305" s="3">
        <v>709</v>
      </c>
      <c r="I1305" s="5" t="s">
        <v>38</v>
      </c>
      <c r="J1305" s="3">
        <v>37304</v>
      </c>
      <c r="K1305" s="5" t="s">
        <v>38</v>
      </c>
    </row>
    <row r="1306" spans="1:11" hidden="1" x14ac:dyDescent="0.2">
      <c r="A1306" s="22" t="s">
        <v>92</v>
      </c>
      <c r="B1306" s="22" t="s">
        <v>59</v>
      </c>
      <c r="C1306" s="22" t="s">
        <v>113</v>
      </c>
      <c r="D1306" s="22" t="s">
        <v>104</v>
      </c>
      <c r="E1306" s="3">
        <v>164</v>
      </c>
      <c r="F1306" s="3">
        <v>187</v>
      </c>
      <c r="G1306" s="3">
        <v>1535</v>
      </c>
      <c r="I1306" s="5" t="s">
        <v>27</v>
      </c>
      <c r="J1306" s="3">
        <v>69331</v>
      </c>
      <c r="K1306" s="5" t="s">
        <v>27</v>
      </c>
    </row>
    <row r="1307" spans="1:11" hidden="1" x14ac:dyDescent="0.2">
      <c r="A1307" s="22" t="s">
        <v>92</v>
      </c>
      <c r="B1307" s="22" t="s">
        <v>59</v>
      </c>
      <c r="C1307" s="22" t="s">
        <v>113</v>
      </c>
      <c r="D1307" s="22" t="s">
        <v>105</v>
      </c>
      <c r="E1307" s="3">
        <v>32</v>
      </c>
      <c r="F1307" s="3">
        <v>99</v>
      </c>
      <c r="G1307" s="3">
        <v>2956</v>
      </c>
      <c r="I1307" s="5" t="s">
        <v>38</v>
      </c>
      <c r="J1307" s="3">
        <v>364247</v>
      </c>
      <c r="K1307" s="5" t="s">
        <v>38</v>
      </c>
    </row>
    <row r="1308" spans="1:11" hidden="1" x14ac:dyDescent="0.2">
      <c r="A1308" s="22" t="s">
        <v>92</v>
      </c>
      <c r="B1308" s="22" t="s">
        <v>61</v>
      </c>
      <c r="C1308" s="22" t="s">
        <v>114</v>
      </c>
      <c r="D1308" s="22" t="s">
        <v>97</v>
      </c>
      <c r="E1308" s="3">
        <v>182</v>
      </c>
      <c r="F1308" s="3">
        <v>416</v>
      </c>
      <c r="G1308" s="3">
        <v>20513</v>
      </c>
      <c r="I1308" s="5" t="s">
        <v>38</v>
      </c>
      <c r="J1308" s="3">
        <v>1604832</v>
      </c>
      <c r="K1308" s="5" t="s">
        <v>38</v>
      </c>
    </row>
    <row r="1309" spans="1:11" hidden="1" x14ac:dyDescent="0.2">
      <c r="A1309" s="22" t="s">
        <v>92</v>
      </c>
      <c r="B1309" s="22" t="s">
        <v>61</v>
      </c>
      <c r="C1309" s="22" t="s">
        <v>114</v>
      </c>
      <c r="D1309" s="22" t="s">
        <v>98</v>
      </c>
      <c r="E1309" s="3">
        <v>10</v>
      </c>
      <c r="F1309" s="3">
        <v>10</v>
      </c>
      <c r="G1309" s="3">
        <v>0</v>
      </c>
      <c r="H1309" s="5" t="s">
        <v>85</v>
      </c>
      <c r="I1309" s="5" t="s">
        <v>80</v>
      </c>
      <c r="J1309" s="3">
        <v>0</v>
      </c>
      <c r="K1309" s="5" t="s">
        <v>80</v>
      </c>
    </row>
    <row r="1310" spans="1:11" hidden="1" x14ac:dyDescent="0.2">
      <c r="A1310" s="22" t="s">
        <v>92</v>
      </c>
      <c r="B1310" s="22" t="s">
        <v>61</v>
      </c>
      <c r="C1310" s="22" t="s">
        <v>114</v>
      </c>
      <c r="D1310" s="22" t="s">
        <v>100</v>
      </c>
      <c r="E1310" s="3">
        <v>3</v>
      </c>
      <c r="F1310" s="3">
        <v>3</v>
      </c>
      <c r="G1310" s="3">
        <v>0</v>
      </c>
      <c r="H1310" s="5" t="s">
        <v>85</v>
      </c>
      <c r="I1310" s="5" t="s">
        <v>80</v>
      </c>
      <c r="J1310" s="3">
        <v>0</v>
      </c>
      <c r="K1310" s="5" t="s">
        <v>80</v>
      </c>
    </row>
    <row r="1311" spans="1:11" hidden="1" x14ac:dyDescent="0.2">
      <c r="A1311" s="22" t="s">
        <v>92</v>
      </c>
      <c r="B1311" s="22" t="s">
        <v>61</v>
      </c>
      <c r="C1311" s="22" t="s">
        <v>114</v>
      </c>
      <c r="D1311" s="22" t="s">
        <v>101</v>
      </c>
      <c r="E1311" s="3">
        <v>13</v>
      </c>
      <c r="F1311" s="3">
        <v>13</v>
      </c>
      <c r="G1311" s="3">
        <v>0</v>
      </c>
      <c r="H1311" s="5" t="s">
        <v>85</v>
      </c>
      <c r="I1311" s="5" t="s">
        <v>80</v>
      </c>
      <c r="J1311" s="3">
        <v>0</v>
      </c>
      <c r="K1311" s="5" t="s">
        <v>80</v>
      </c>
    </row>
    <row r="1312" spans="1:11" hidden="1" x14ac:dyDescent="0.2">
      <c r="A1312" s="22" t="s">
        <v>92</v>
      </c>
      <c r="B1312" s="22" t="s">
        <v>61</v>
      </c>
      <c r="C1312" s="22" t="s">
        <v>114</v>
      </c>
      <c r="D1312" s="22" t="s">
        <v>102</v>
      </c>
      <c r="E1312" s="3">
        <v>38</v>
      </c>
      <c r="F1312" s="3">
        <v>38</v>
      </c>
      <c r="G1312" s="3">
        <v>355</v>
      </c>
      <c r="I1312" s="5" t="s">
        <v>27</v>
      </c>
      <c r="J1312" s="3">
        <v>20651</v>
      </c>
      <c r="K1312" s="5" t="s">
        <v>27</v>
      </c>
    </row>
    <row r="1313" spans="1:11" hidden="1" x14ac:dyDescent="0.2">
      <c r="A1313" s="22" t="s">
        <v>92</v>
      </c>
      <c r="B1313" s="22" t="s">
        <v>61</v>
      </c>
      <c r="C1313" s="22" t="s">
        <v>114</v>
      </c>
      <c r="D1313" s="22" t="s">
        <v>103</v>
      </c>
      <c r="E1313" s="3">
        <v>63</v>
      </c>
      <c r="F1313" s="3">
        <v>81</v>
      </c>
      <c r="G1313" s="3">
        <v>1404</v>
      </c>
      <c r="I1313" s="5" t="s">
        <v>27</v>
      </c>
      <c r="J1313" s="3">
        <v>98651</v>
      </c>
      <c r="K1313" s="5" t="s">
        <v>27</v>
      </c>
    </row>
    <row r="1314" spans="1:11" hidden="1" x14ac:dyDescent="0.2">
      <c r="A1314" s="22" t="s">
        <v>92</v>
      </c>
      <c r="B1314" s="22" t="s">
        <v>61</v>
      </c>
      <c r="C1314" s="22" t="s">
        <v>114</v>
      </c>
      <c r="D1314" s="22" t="s">
        <v>104</v>
      </c>
      <c r="E1314" s="3">
        <v>114</v>
      </c>
      <c r="F1314" s="3">
        <v>132</v>
      </c>
      <c r="G1314" s="3">
        <v>1777</v>
      </c>
      <c r="I1314" s="5" t="s">
        <v>27</v>
      </c>
      <c r="J1314" s="3">
        <v>119909</v>
      </c>
      <c r="K1314" s="5" t="s">
        <v>27</v>
      </c>
    </row>
    <row r="1315" spans="1:11" hidden="1" x14ac:dyDescent="0.2">
      <c r="A1315" s="22" t="s">
        <v>92</v>
      </c>
      <c r="B1315" s="22" t="s">
        <v>61</v>
      </c>
      <c r="C1315" s="22" t="s">
        <v>114</v>
      </c>
      <c r="D1315" s="22" t="s">
        <v>105</v>
      </c>
      <c r="E1315" s="3">
        <v>68</v>
      </c>
      <c r="F1315" s="3">
        <v>284</v>
      </c>
      <c r="G1315" s="3">
        <v>18736</v>
      </c>
      <c r="I1315" s="5" t="s">
        <v>38</v>
      </c>
      <c r="J1315" s="3">
        <v>1484923</v>
      </c>
      <c r="K1315" s="5" t="s">
        <v>38</v>
      </c>
    </row>
    <row r="1316" spans="1:11" hidden="1" x14ac:dyDescent="0.2">
      <c r="A1316" s="22" t="s">
        <v>92</v>
      </c>
      <c r="B1316" s="22" t="s">
        <v>63</v>
      </c>
      <c r="C1316" s="22" t="s">
        <v>115</v>
      </c>
      <c r="D1316" s="22" t="s">
        <v>97</v>
      </c>
      <c r="E1316" s="3">
        <v>117</v>
      </c>
      <c r="F1316" s="3">
        <v>178</v>
      </c>
      <c r="G1316" s="3">
        <v>4604</v>
      </c>
      <c r="I1316" s="5" t="s">
        <v>27</v>
      </c>
      <c r="J1316" s="3">
        <v>170091</v>
      </c>
      <c r="K1316" s="5" t="s">
        <v>27</v>
      </c>
    </row>
    <row r="1317" spans="1:11" hidden="1" x14ac:dyDescent="0.2">
      <c r="A1317" s="22" t="s">
        <v>92</v>
      </c>
      <c r="B1317" s="22" t="s">
        <v>63</v>
      </c>
      <c r="C1317" s="22" t="s">
        <v>115</v>
      </c>
      <c r="D1317" s="22" t="s">
        <v>98</v>
      </c>
      <c r="E1317" s="3">
        <v>56</v>
      </c>
      <c r="F1317" s="3">
        <v>56</v>
      </c>
      <c r="G1317" s="3">
        <v>62</v>
      </c>
      <c r="I1317" s="5" t="s">
        <v>38</v>
      </c>
      <c r="J1317" s="3">
        <v>2079</v>
      </c>
      <c r="K1317" s="5" t="s">
        <v>38</v>
      </c>
    </row>
    <row r="1318" spans="1:11" hidden="1" x14ac:dyDescent="0.2">
      <c r="A1318" s="22" t="s">
        <v>92</v>
      </c>
      <c r="B1318" s="22" t="s">
        <v>63</v>
      </c>
      <c r="C1318" s="22" t="s">
        <v>115</v>
      </c>
      <c r="D1318" s="22" t="s">
        <v>99</v>
      </c>
      <c r="E1318" s="3">
        <v>8</v>
      </c>
      <c r="F1318" s="3">
        <v>8</v>
      </c>
      <c r="G1318" s="3">
        <v>45</v>
      </c>
      <c r="I1318" s="5" t="s">
        <v>27</v>
      </c>
      <c r="J1318" s="3">
        <v>2384</v>
      </c>
      <c r="K1318" s="5" t="s">
        <v>27</v>
      </c>
    </row>
    <row r="1319" spans="1:11" hidden="1" x14ac:dyDescent="0.2">
      <c r="A1319" s="22" t="s">
        <v>92</v>
      </c>
      <c r="B1319" s="22" t="s">
        <v>63</v>
      </c>
      <c r="C1319" s="22" t="s">
        <v>115</v>
      </c>
      <c r="D1319" s="22" t="s">
        <v>100</v>
      </c>
      <c r="E1319" s="3">
        <v>3</v>
      </c>
      <c r="F1319" s="3">
        <v>3</v>
      </c>
      <c r="G1319" s="3">
        <v>33</v>
      </c>
      <c r="I1319" s="5" t="s">
        <v>38</v>
      </c>
      <c r="J1319" s="3">
        <v>461</v>
      </c>
      <c r="K1319" s="5" t="s">
        <v>38</v>
      </c>
    </row>
    <row r="1320" spans="1:11" hidden="1" x14ac:dyDescent="0.2">
      <c r="A1320" s="22" t="s">
        <v>92</v>
      </c>
      <c r="B1320" s="22" t="s">
        <v>63</v>
      </c>
      <c r="C1320" s="22" t="s">
        <v>115</v>
      </c>
      <c r="D1320" s="22" t="s">
        <v>101</v>
      </c>
      <c r="E1320" s="3">
        <v>67</v>
      </c>
      <c r="F1320" s="3">
        <v>67</v>
      </c>
      <c r="G1320" s="3">
        <v>140</v>
      </c>
      <c r="I1320" s="5" t="s">
        <v>27</v>
      </c>
      <c r="J1320" s="3">
        <v>4924</v>
      </c>
      <c r="K1320" s="5" t="s">
        <v>27</v>
      </c>
    </row>
    <row r="1321" spans="1:11" hidden="1" x14ac:dyDescent="0.2">
      <c r="A1321" s="22" t="s">
        <v>92</v>
      </c>
      <c r="B1321" s="22" t="s">
        <v>63</v>
      </c>
      <c r="C1321" s="22" t="s">
        <v>115</v>
      </c>
      <c r="D1321" s="22" t="s">
        <v>102</v>
      </c>
      <c r="E1321" s="3">
        <v>8</v>
      </c>
      <c r="F1321" s="3">
        <v>8</v>
      </c>
      <c r="G1321" s="3">
        <v>425</v>
      </c>
      <c r="I1321" s="5" t="s">
        <v>27</v>
      </c>
      <c r="J1321" s="3">
        <v>19055</v>
      </c>
      <c r="K1321" s="5" t="s">
        <v>27</v>
      </c>
    </row>
    <row r="1322" spans="1:11" hidden="1" x14ac:dyDescent="0.2">
      <c r="A1322" s="22" t="s">
        <v>92</v>
      </c>
      <c r="B1322" s="22" t="s">
        <v>63</v>
      </c>
      <c r="C1322" s="22" t="s">
        <v>115</v>
      </c>
      <c r="D1322" s="22" t="s">
        <v>103</v>
      </c>
      <c r="E1322" s="3">
        <v>12</v>
      </c>
      <c r="F1322" s="3">
        <v>13</v>
      </c>
      <c r="G1322" s="3">
        <v>1050</v>
      </c>
      <c r="I1322" s="5" t="s">
        <v>38</v>
      </c>
      <c r="J1322" s="3">
        <v>37046</v>
      </c>
      <c r="K1322" s="5" t="s">
        <v>38</v>
      </c>
    </row>
    <row r="1323" spans="1:11" hidden="1" x14ac:dyDescent="0.2">
      <c r="A1323" s="22" t="s">
        <v>92</v>
      </c>
      <c r="B1323" s="22" t="s">
        <v>63</v>
      </c>
      <c r="C1323" s="22" t="s">
        <v>115</v>
      </c>
      <c r="D1323" s="22" t="s">
        <v>104</v>
      </c>
      <c r="E1323" s="3">
        <v>87</v>
      </c>
      <c r="F1323" s="3">
        <v>88</v>
      </c>
      <c r="G1323" s="3">
        <v>1615</v>
      </c>
      <c r="I1323" s="5" t="s">
        <v>27</v>
      </c>
      <c r="J1323" s="3">
        <v>61025</v>
      </c>
      <c r="K1323" s="5" t="s">
        <v>38</v>
      </c>
    </row>
    <row r="1324" spans="1:11" hidden="1" x14ac:dyDescent="0.2">
      <c r="A1324" s="22" t="s">
        <v>92</v>
      </c>
      <c r="B1324" s="22" t="s">
        <v>63</v>
      </c>
      <c r="C1324" s="22" t="s">
        <v>115</v>
      </c>
      <c r="D1324" s="22" t="s">
        <v>105</v>
      </c>
      <c r="E1324" s="3">
        <v>30</v>
      </c>
      <c r="F1324" s="3">
        <v>90</v>
      </c>
      <c r="G1324" s="3">
        <v>2989</v>
      </c>
      <c r="I1324" s="5" t="s">
        <v>27</v>
      </c>
      <c r="J1324" s="3">
        <v>109066</v>
      </c>
      <c r="K1324" s="5" t="s">
        <v>27</v>
      </c>
    </row>
    <row r="1325" spans="1:11" hidden="1" x14ac:dyDescent="0.2">
      <c r="A1325" s="22" t="s">
        <v>92</v>
      </c>
      <c r="B1325" s="22" t="s">
        <v>65</v>
      </c>
      <c r="C1325" s="22" t="s">
        <v>116</v>
      </c>
      <c r="D1325" s="22" t="s">
        <v>97</v>
      </c>
      <c r="E1325" s="3">
        <v>49</v>
      </c>
      <c r="F1325" s="3">
        <v>79</v>
      </c>
      <c r="G1325" s="3">
        <v>3040</v>
      </c>
      <c r="I1325" s="5" t="s">
        <v>38</v>
      </c>
      <c r="J1325" s="3">
        <v>72924</v>
      </c>
      <c r="K1325" s="5" t="s">
        <v>38</v>
      </c>
    </row>
    <row r="1326" spans="1:11" hidden="1" x14ac:dyDescent="0.2">
      <c r="A1326" s="22" t="s">
        <v>92</v>
      </c>
      <c r="B1326" s="22" t="s">
        <v>65</v>
      </c>
      <c r="C1326" s="22" t="s">
        <v>116</v>
      </c>
      <c r="D1326" s="22" t="s">
        <v>98</v>
      </c>
      <c r="E1326" s="3">
        <v>12</v>
      </c>
      <c r="F1326" s="3">
        <v>12</v>
      </c>
      <c r="G1326" s="3">
        <v>0</v>
      </c>
      <c r="H1326" s="5" t="s">
        <v>85</v>
      </c>
      <c r="I1326" s="5" t="s">
        <v>80</v>
      </c>
      <c r="J1326" s="3">
        <v>0</v>
      </c>
      <c r="K1326" s="5" t="s">
        <v>80</v>
      </c>
    </row>
    <row r="1327" spans="1:11" hidden="1" x14ac:dyDescent="0.2">
      <c r="A1327" s="22" t="s">
        <v>92</v>
      </c>
      <c r="B1327" s="22" t="s">
        <v>65</v>
      </c>
      <c r="C1327" s="22" t="s">
        <v>116</v>
      </c>
      <c r="D1327" s="22" t="s">
        <v>100</v>
      </c>
      <c r="E1327" s="3">
        <v>5</v>
      </c>
      <c r="F1327" s="3">
        <v>6</v>
      </c>
      <c r="G1327" s="3">
        <v>64</v>
      </c>
      <c r="I1327" s="5" t="s">
        <v>38</v>
      </c>
      <c r="J1327" s="3">
        <v>1889</v>
      </c>
      <c r="K1327" s="5" t="s">
        <v>38</v>
      </c>
    </row>
    <row r="1328" spans="1:11" hidden="1" x14ac:dyDescent="0.2">
      <c r="A1328" s="22" t="s">
        <v>92</v>
      </c>
      <c r="B1328" s="22" t="s">
        <v>65</v>
      </c>
      <c r="C1328" s="22" t="s">
        <v>116</v>
      </c>
      <c r="D1328" s="22" t="s">
        <v>101</v>
      </c>
      <c r="E1328" s="3">
        <v>17</v>
      </c>
      <c r="F1328" s="3">
        <v>18</v>
      </c>
      <c r="G1328" s="3">
        <v>77</v>
      </c>
      <c r="I1328" s="5" t="s">
        <v>38</v>
      </c>
      <c r="J1328" s="3">
        <v>2097</v>
      </c>
      <c r="K1328" s="5" t="s">
        <v>38</v>
      </c>
    </row>
    <row r="1329" spans="1:11" hidden="1" x14ac:dyDescent="0.2">
      <c r="A1329" s="22" t="s">
        <v>92</v>
      </c>
      <c r="B1329" s="22" t="s">
        <v>65</v>
      </c>
      <c r="C1329" s="22" t="s">
        <v>116</v>
      </c>
      <c r="D1329" s="22" t="s">
        <v>102</v>
      </c>
      <c r="E1329" s="3">
        <v>15</v>
      </c>
      <c r="F1329" s="3">
        <v>15</v>
      </c>
      <c r="G1329" s="3">
        <v>588</v>
      </c>
      <c r="I1329" s="5" t="s">
        <v>38</v>
      </c>
      <c r="J1329" s="3">
        <v>15850</v>
      </c>
      <c r="K1329" s="5" t="s">
        <v>38</v>
      </c>
    </row>
    <row r="1330" spans="1:11" hidden="1" x14ac:dyDescent="0.2">
      <c r="A1330" s="22" t="s">
        <v>92</v>
      </c>
      <c r="B1330" s="22" t="s">
        <v>65</v>
      </c>
      <c r="C1330" s="22" t="s">
        <v>116</v>
      </c>
      <c r="D1330" s="22" t="s">
        <v>103</v>
      </c>
      <c r="E1330" s="3">
        <v>7</v>
      </c>
      <c r="F1330" s="3">
        <v>9</v>
      </c>
      <c r="G1330" s="3">
        <v>994</v>
      </c>
      <c r="I1330" s="5" t="s">
        <v>38</v>
      </c>
      <c r="J1330" s="3">
        <v>30446</v>
      </c>
      <c r="K1330" s="5" t="s">
        <v>27</v>
      </c>
    </row>
    <row r="1331" spans="1:11" hidden="1" x14ac:dyDescent="0.2">
      <c r="A1331" s="22" t="s">
        <v>92</v>
      </c>
      <c r="B1331" s="22" t="s">
        <v>65</v>
      </c>
      <c r="C1331" s="22" t="s">
        <v>116</v>
      </c>
      <c r="D1331" s="22" t="s">
        <v>104</v>
      </c>
      <c r="E1331" s="3">
        <v>39</v>
      </c>
      <c r="F1331" s="3">
        <v>42</v>
      </c>
      <c r="G1331" s="3">
        <v>1659</v>
      </c>
      <c r="I1331" s="5" t="s">
        <v>38</v>
      </c>
      <c r="J1331" s="3">
        <v>48393</v>
      </c>
      <c r="K1331" s="5" t="s">
        <v>27</v>
      </c>
    </row>
    <row r="1332" spans="1:11" hidden="1" x14ac:dyDescent="0.2">
      <c r="A1332" s="22" t="s">
        <v>92</v>
      </c>
      <c r="B1332" s="22" t="s">
        <v>65</v>
      </c>
      <c r="C1332" s="22" t="s">
        <v>116</v>
      </c>
      <c r="D1332" s="22" t="s">
        <v>105</v>
      </c>
      <c r="E1332" s="3">
        <v>10</v>
      </c>
      <c r="F1332" s="3">
        <v>37</v>
      </c>
      <c r="G1332" s="3">
        <v>0</v>
      </c>
      <c r="H1332" s="5" t="s">
        <v>27</v>
      </c>
      <c r="I1332" s="5" t="s">
        <v>78</v>
      </c>
      <c r="J1332" s="3">
        <v>24531</v>
      </c>
      <c r="K1332" s="5" t="s">
        <v>38</v>
      </c>
    </row>
    <row r="1333" spans="1:11" hidden="1" x14ac:dyDescent="0.2">
      <c r="A1333" s="22" t="s">
        <v>92</v>
      </c>
      <c r="B1333" s="22" t="s">
        <v>67</v>
      </c>
      <c r="C1333" s="22" t="s">
        <v>117</v>
      </c>
      <c r="D1333" s="22" t="s">
        <v>97</v>
      </c>
      <c r="E1333" s="3">
        <v>411</v>
      </c>
      <c r="F1333" s="3">
        <v>1241</v>
      </c>
      <c r="G1333" s="3">
        <v>149588</v>
      </c>
      <c r="I1333" s="5" t="s">
        <v>27</v>
      </c>
      <c r="J1333" s="3">
        <v>7586338</v>
      </c>
      <c r="K1333" s="5" t="s">
        <v>27</v>
      </c>
    </row>
    <row r="1334" spans="1:11" hidden="1" x14ac:dyDescent="0.2">
      <c r="A1334" s="22" t="s">
        <v>92</v>
      </c>
      <c r="B1334" s="22" t="s">
        <v>67</v>
      </c>
      <c r="C1334" s="22" t="s">
        <v>117</v>
      </c>
      <c r="D1334" s="22" t="s">
        <v>98</v>
      </c>
      <c r="E1334" s="3">
        <v>104</v>
      </c>
      <c r="F1334" s="3">
        <v>104</v>
      </c>
      <c r="G1334" s="3">
        <v>179</v>
      </c>
      <c r="I1334" s="5" t="s">
        <v>38</v>
      </c>
      <c r="J1334" s="3">
        <v>4238</v>
      </c>
      <c r="K1334" s="5" t="s">
        <v>27</v>
      </c>
    </row>
    <row r="1335" spans="1:11" hidden="1" x14ac:dyDescent="0.2">
      <c r="A1335" s="22" t="s">
        <v>92</v>
      </c>
      <c r="B1335" s="22" t="s">
        <v>67</v>
      </c>
      <c r="C1335" s="22" t="s">
        <v>117</v>
      </c>
      <c r="D1335" s="22" t="s">
        <v>99</v>
      </c>
      <c r="E1335" s="3">
        <v>36</v>
      </c>
      <c r="F1335" s="3">
        <v>36</v>
      </c>
      <c r="G1335" s="3">
        <v>225</v>
      </c>
      <c r="I1335" s="5" t="s">
        <v>27</v>
      </c>
      <c r="J1335" s="3">
        <v>5590</v>
      </c>
      <c r="K1335" s="5" t="s">
        <v>27</v>
      </c>
    </row>
    <row r="1336" spans="1:11" hidden="1" x14ac:dyDescent="0.2">
      <c r="A1336" s="22" t="s">
        <v>92</v>
      </c>
      <c r="B1336" s="22" t="s">
        <v>67</v>
      </c>
      <c r="C1336" s="22" t="s">
        <v>117</v>
      </c>
      <c r="D1336" s="22" t="s">
        <v>100</v>
      </c>
      <c r="E1336" s="3">
        <v>13</v>
      </c>
      <c r="F1336" s="3">
        <v>13</v>
      </c>
      <c r="G1336" s="3">
        <v>169</v>
      </c>
      <c r="I1336" s="5" t="s">
        <v>27</v>
      </c>
      <c r="J1336" s="3">
        <v>4652</v>
      </c>
      <c r="K1336" s="5" t="s">
        <v>27</v>
      </c>
    </row>
    <row r="1337" spans="1:11" hidden="1" x14ac:dyDescent="0.2">
      <c r="A1337" s="22" t="s">
        <v>92</v>
      </c>
      <c r="B1337" s="22" t="s">
        <v>67</v>
      </c>
      <c r="C1337" s="22" t="s">
        <v>117</v>
      </c>
      <c r="D1337" s="22" t="s">
        <v>101</v>
      </c>
      <c r="E1337" s="3">
        <v>153</v>
      </c>
      <c r="F1337" s="3">
        <v>153</v>
      </c>
      <c r="G1337" s="3">
        <v>573</v>
      </c>
      <c r="I1337" s="5" t="s">
        <v>27</v>
      </c>
      <c r="J1337" s="3">
        <v>14480</v>
      </c>
      <c r="K1337" s="5" t="s">
        <v>27</v>
      </c>
    </row>
    <row r="1338" spans="1:11" hidden="1" x14ac:dyDescent="0.2">
      <c r="A1338" s="22" t="s">
        <v>92</v>
      </c>
      <c r="B1338" s="22" t="s">
        <v>67</v>
      </c>
      <c r="C1338" s="22" t="s">
        <v>117</v>
      </c>
      <c r="D1338" s="22" t="s">
        <v>102</v>
      </c>
      <c r="E1338" s="3">
        <v>32</v>
      </c>
      <c r="F1338" s="3">
        <v>38</v>
      </c>
      <c r="G1338" s="3">
        <v>1598</v>
      </c>
      <c r="I1338" s="5" t="s">
        <v>38</v>
      </c>
      <c r="J1338" s="3">
        <v>62191</v>
      </c>
      <c r="K1338" s="5" t="s">
        <v>27</v>
      </c>
    </row>
    <row r="1339" spans="1:11" hidden="1" x14ac:dyDescent="0.2">
      <c r="A1339" s="22" t="s">
        <v>92</v>
      </c>
      <c r="B1339" s="22" t="s">
        <v>67</v>
      </c>
      <c r="C1339" s="22" t="s">
        <v>117</v>
      </c>
      <c r="D1339" s="22" t="s">
        <v>103</v>
      </c>
      <c r="E1339" s="3">
        <v>85</v>
      </c>
      <c r="F1339" s="3">
        <v>98</v>
      </c>
      <c r="G1339" s="3">
        <v>17101</v>
      </c>
      <c r="I1339" s="5" t="s">
        <v>27</v>
      </c>
      <c r="J1339" s="3">
        <v>943791</v>
      </c>
      <c r="K1339" s="5" t="s">
        <v>27</v>
      </c>
    </row>
    <row r="1340" spans="1:11" hidden="1" x14ac:dyDescent="0.2">
      <c r="A1340" s="22" t="s">
        <v>92</v>
      </c>
      <c r="B1340" s="22" t="s">
        <v>67</v>
      </c>
      <c r="C1340" s="22" t="s">
        <v>117</v>
      </c>
      <c r="D1340" s="22" t="s">
        <v>104</v>
      </c>
      <c r="E1340" s="3">
        <v>270</v>
      </c>
      <c r="F1340" s="3">
        <v>289</v>
      </c>
      <c r="G1340" s="3">
        <v>19272</v>
      </c>
      <c r="I1340" s="5" t="s">
        <v>27</v>
      </c>
      <c r="J1340" s="3">
        <v>1020462</v>
      </c>
      <c r="K1340" s="5" t="s">
        <v>27</v>
      </c>
    </row>
    <row r="1341" spans="1:11" hidden="1" x14ac:dyDescent="0.2">
      <c r="A1341" s="22" t="s">
        <v>92</v>
      </c>
      <c r="B1341" s="22" t="s">
        <v>67</v>
      </c>
      <c r="C1341" s="22" t="s">
        <v>117</v>
      </c>
      <c r="D1341" s="22" t="s">
        <v>105</v>
      </c>
      <c r="E1341" s="3">
        <v>141</v>
      </c>
      <c r="F1341" s="3">
        <v>952</v>
      </c>
      <c r="G1341" s="3">
        <v>130316</v>
      </c>
      <c r="I1341" s="5" t="s">
        <v>27</v>
      </c>
      <c r="J1341" s="3">
        <v>6565876</v>
      </c>
      <c r="K1341" s="5" t="s">
        <v>27</v>
      </c>
    </row>
    <row r="1342" spans="1:11" hidden="1" x14ac:dyDescent="0.2">
      <c r="A1342" s="22" t="s">
        <v>92</v>
      </c>
      <c r="B1342" s="22" t="s">
        <v>69</v>
      </c>
      <c r="C1342" s="22" t="s">
        <v>118</v>
      </c>
      <c r="D1342" s="22" t="s">
        <v>97</v>
      </c>
      <c r="E1342" s="3">
        <v>39</v>
      </c>
      <c r="F1342" s="3">
        <v>59</v>
      </c>
      <c r="G1342" s="3">
        <v>2561</v>
      </c>
      <c r="I1342" s="5" t="s">
        <v>27</v>
      </c>
      <c r="J1342" s="3">
        <v>41043</v>
      </c>
      <c r="K1342" s="5" t="s">
        <v>27</v>
      </c>
    </row>
    <row r="1343" spans="1:11" hidden="1" x14ac:dyDescent="0.2">
      <c r="A1343" s="22" t="s">
        <v>92</v>
      </c>
      <c r="B1343" s="22" t="s">
        <v>69</v>
      </c>
      <c r="C1343" s="22" t="s">
        <v>118</v>
      </c>
      <c r="D1343" s="22" t="s">
        <v>98</v>
      </c>
      <c r="E1343" s="3">
        <v>8</v>
      </c>
      <c r="F1343" s="3">
        <v>8</v>
      </c>
      <c r="G1343" s="3">
        <v>0</v>
      </c>
      <c r="H1343" s="5" t="s">
        <v>85</v>
      </c>
      <c r="I1343" s="5" t="s">
        <v>78</v>
      </c>
      <c r="J1343" s="3">
        <v>147</v>
      </c>
      <c r="K1343" s="5" t="s">
        <v>38</v>
      </c>
    </row>
    <row r="1344" spans="1:11" hidden="1" x14ac:dyDescent="0.2">
      <c r="A1344" s="22" t="s">
        <v>92</v>
      </c>
      <c r="B1344" s="22" t="s">
        <v>69</v>
      </c>
      <c r="C1344" s="22" t="s">
        <v>118</v>
      </c>
      <c r="D1344" s="22" t="s">
        <v>99</v>
      </c>
      <c r="E1344" s="3">
        <v>2</v>
      </c>
      <c r="F1344" s="3">
        <v>2</v>
      </c>
      <c r="G1344" s="3">
        <v>0</v>
      </c>
      <c r="H1344" s="5" t="s">
        <v>85</v>
      </c>
      <c r="I1344" s="5" t="s">
        <v>80</v>
      </c>
      <c r="J1344" s="3">
        <v>0</v>
      </c>
      <c r="K1344" s="5" t="s">
        <v>80</v>
      </c>
    </row>
    <row r="1345" spans="1:11" hidden="1" x14ac:dyDescent="0.2">
      <c r="A1345" s="22" t="s">
        <v>92</v>
      </c>
      <c r="B1345" s="22" t="s">
        <v>69</v>
      </c>
      <c r="C1345" s="22" t="s">
        <v>118</v>
      </c>
      <c r="D1345" s="22" t="s">
        <v>100</v>
      </c>
      <c r="E1345" s="3">
        <v>6</v>
      </c>
      <c r="F1345" s="3">
        <v>6</v>
      </c>
      <c r="G1345" s="3">
        <v>0</v>
      </c>
      <c r="H1345" s="5" t="s">
        <v>84</v>
      </c>
      <c r="I1345" s="5" t="s">
        <v>78</v>
      </c>
      <c r="J1345" s="3">
        <v>905</v>
      </c>
      <c r="K1345" s="5" t="s">
        <v>38</v>
      </c>
    </row>
    <row r="1346" spans="1:11" hidden="1" x14ac:dyDescent="0.2">
      <c r="A1346" s="22" t="s">
        <v>92</v>
      </c>
      <c r="B1346" s="22" t="s">
        <v>69</v>
      </c>
      <c r="C1346" s="22" t="s">
        <v>118</v>
      </c>
      <c r="D1346" s="22" t="s">
        <v>101</v>
      </c>
      <c r="E1346" s="3">
        <v>16</v>
      </c>
      <c r="F1346" s="3">
        <v>16</v>
      </c>
      <c r="G1346" s="3">
        <v>0</v>
      </c>
      <c r="H1346" s="5" t="s">
        <v>79</v>
      </c>
      <c r="I1346" s="5" t="s">
        <v>78</v>
      </c>
      <c r="J1346" s="3">
        <v>1274</v>
      </c>
      <c r="K1346" s="5" t="s">
        <v>38</v>
      </c>
    </row>
    <row r="1347" spans="1:11" hidden="1" x14ac:dyDescent="0.2">
      <c r="A1347" s="22" t="s">
        <v>92</v>
      </c>
      <c r="B1347" s="22" t="s">
        <v>69</v>
      </c>
      <c r="C1347" s="22" t="s">
        <v>118</v>
      </c>
      <c r="D1347" s="22" t="s">
        <v>102</v>
      </c>
      <c r="E1347" s="3">
        <v>8</v>
      </c>
      <c r="F1347" s="3">
        <v>8</v>
      </c>
      <c r="G1347" s="3">
        <v>156</v>
      </c>
      <c r="I1347" s="5" t="s">
        <v>27</v>
      </c>
      <c r="J1347" s="3">
        <v>1172</v>
      </c>
      <c r="K1347" s="5" t="s">
        <v>27</v>
      </c>
    </row>
    <row r="1348" spans="1:11" hidden="1" x14ac:dyDescent="0.2">
      <c r="A1348" s="22" t="s">
        <v>92</v>
      </c>
      <c r="B1348" s="22" t="s">
        <v>69</v>
      </c>
      <c r="C1348" s="22" t="s">
        <v>118</v>
      </c>
      <c r="D1348" s="22" t="s">
        <v>103</v>
      </c>
      <c r="E1348" s="3">
        <v>6</v>
      </c>
      <c r="F1348" s="3">
        <v>12</v>
      </c>
      <c r="G1348" s="3">
        <v>0</v>
      </c>
      <c r="H1348" s="5" t="s">
        <v>83</v>
      </c>
      <c r="I1348" s="5" t="s">
        <v>78</v>
      </c>
      <c r="J1348" s="3">
        <v>13462</v>
      </c>
      <c r="K1348" s="5" t="s">
        <v>38</v>
      </c>
    </row>
    <row r="1349" spans="1:11" hidden="1" x14ac:dyDescent="0.2">
      <c r="A1349" s="22" t="s">
        <v>92</v>
      </c>
      <c r="B1349" s="22" t="s">
        <v>69</v>
      </c>
      <c r="C1349" s="22" t="s">
        <v>118</v>
      </c>
      <c r="D1349" s="22" t="s">
        <v>104</v>
      </c>
      <c r="E1349" s="3">
        <v>30</v>
      </c>
      <c r="F1349" s="3">
        <v>36</v>
      </c>
      <c r="G1349" s="3">
        <v>0</v>
      </c>
      <c r="H1349" s="5" t="s">
        <v>83</v>
      </c>
      <c r="I1349" s="5" t="s">
        <v>78</v>
      </c>
      <c r="J1349" s="3">
        <v>15908</v>
      </c>
      <c r="K1349" s="5" t="s">
        <v>38</v>
      </c>
    </row>
    <row r="1350" spans="1:11" hidden="1" x14ac:dyDescent="0.2">
      <c r="A1350" s="22" t="s">
        <v>92</v>
      </c>
      <c r="B1350" s="22" t="s">
        <v>69</v>
      </c>
      <c r="C1350" s="22" t="s">
        <v>118</v>
      </c>
      <c r="D1350" s="22" t="s">
        <v>105</v>
      </c>
      <c r="E1350" s="3">
        <v>9</v>
      </c>
      <c r="F1350" s="3">
        <v>23</v>
      </c>
      <c r="G1350" s="3">
        <v>1727</v>
      </c>
      <c r="I1350" s="5" t="s">
        <v>38</v>
      </c>
      <c r="J1350" s="3">
        <v>25135</v>
      </c>
      <c r="K1350" s="5" t="s">
        <v>38</v>
      </c>
    </row>
    <row r="1351" spans="1:11" hidden="1" x14ac:dyDescent="0.2">
      <c r="A1351" s="22" t="s">
        <v>92</v>
      </c>
      <c r="B1351" s="22" t="s">
        <v>71</v>
      </c>
      <c r="C1351" s="22" t="s">
        <v>119</v>
      </c>
      <c r="D1351" s="22" t="s">
        <v>97</v>
      </c>
      <c r="E1351" s="3">
        <v>238</v>
      </c>
      <c r="F1351" s="3">
        <v>586</v>
      </c>
      <c r="G1351" s="3">
        <v>21649</v>
      </c>
      <c r="I1351" s="5" t="s">
        <v>27</v>
      </c>
      <c r="J1351" s="3">
        <v>419830</v>
      </c>
      <c r="K1351" s="5" t="s">
        <v>27</v>
      </c>
    </row>
    <row r="1352" spans="1:11" hidden="1" x14ac:dyDescent="0.2">
      <c r="A1352" s="22" t="s">
        <v>92</v>
      </c>
      <c r="B1352" s="22" t="s">
        <v>71</v>
      </c>
      <c r="C1352" s="22" t="s">
        <v>119</v>
      </c>
      <c r="D1352" s="22" t="s">
        <v>98</v>
      </c>
      <c r="E1352" s="3">
        <v>83</v>
      </c>
      <c r="F1352" s="3">
        <v>83</v>
      </c>
      <c r="G1352" s="3">
        <v>0</v>
      </c>
      <c r="H1352" s="5" t="s">
        <v>84</v>
      </c>
      <c r="I1352" s="5" t="s">
        <v>78</v>
      </c>
      <c r="J1352" s="3">
        <v>1816</v>
      </c>
      <c r="K1352" s="5" t="s">
        <v>27</v>
      </c>
    </row>
    <row r="1353" spans="1:11" hidden="1" x14ac:dyDescent="0.2">
      <c r="A1353" s="22" t="s">
        <v>92</v>
      </c>
      <c r="B1353" s="22" t="s">
        <v>71</v>
      </c>
      <c r="C1353" s="22" t="s">
        <v>119</v>
      </c>
      <c r="D1353" s="22" t="s">
        <v>99</v>
      </c>
      <c r="E1353" s="3">
        <v>25</v>
      </c>
      <c r="F1353" s="3">
        <v>25</v>
      </c>
      <c r="G1353" s="3">
        <v>171</v>
      </c>
      <c r="I1353" s="5" t="s">
        <v>38</v>
      </c>
      <c r="J1353" s="3">
        <v>1804</v>
      </c>
      <c r="K1353" s="5" t="s">
        <v>27</v>
      </c>
    </row>
    <row r="1354" spans="1:11" hidden="1" x14ac:dyDescent="0.2">
      <c r="A1354" s="22" t="s">
        <v>92</v>
      </c>
      <c r="B1354" s="22" t="s">
        <v>71</v>
      </c>
      <c r="C1354" s="22" t="s">
        <v>119</v>
      </c>
      <c r="D1354" s="22" t="s">
        <v>100</v>
      </c>
      <c r="E1354" s="3">
        <v>15</v>
      </c>
      <c r="F1354" s="3">
        <v>15</v>
      </c>
      <c r="G1354" s="3">
        <v>187</v>
      </c>
      <c r="I1354" s="5" t="s">
        <v>27</v>
      </c>
      <c r="J1354" s="3">
        <v>1276</v>
      </c>
      <c r="K1354" s="5" t="s">
        <v>27</v>
      </c>
    </row>
    <row r="1355" spans="1:11" hidden="1" x14ac:dyDescent="0.2">
      <c r="A1355" s="22" t="s">
        <v>92</v>
      </c>
      <c r="B1355" s="22" t="s">
        <v>71</v>
      </c>
      <c r="C1355" s="22" t="s">
        <v>119</v>
      </c>
      <c r="D1355" s="22" t="s">
        <v>101</v>
      </c>
      <c r="E1355" s="3">
        <v>123</v>
      </c>
      <c r="F1355" s="3">
        <v>123</v>
      </c>
      <c r="G1355" s="3">
        <v>457</v>
      </c>
      <c r="I1355" s="5" t="s">
        <v>38</v>
      </c>
      <c r="J1355" s="3">
        <v>4896</v>
      </c>
      <c r="K1355" s="5" t="s">
        <v>27</v>
      </c>
    </row>
    <row r="1356" spans="1:11" hidden="1" x14ac:dyDescent="0.2">
      <c r="A1356" s="22" t="s">
        <v>92</v>
      </c>
      <c r="B1356" s="22" t="s">
        <v>71</v>
      </c>
      <c r="C1356" s="22" t="s">
        <v>119</v>
      </c>
      <c r="D1356" s="22" t="s">
        <v>102</v>
      </c>
      <c r="E1356" s="3">
        <v>26</v>
      </c>
      <c r="F1356" s="3">
        <v>45</v>
      </c>
      <c r="G1356" s="3">
        <v>754</v>
      </c>
      <c r="I1356" s="5" t="s">
        <v>27</v>
      </c>
      <c r="J1356" s="3">
        <v>20500</v>
      </c>
      <c r="K1356" s="5" t="s">
        <v>38</v>
      </c>
    </row>
    <row r="1357" spans="1:11" hidden="1" x14ac:dyDescent="0.2">
      <c r="A1357" s="22" t="s">
        <v>92</v>
      </c>
      <c r="B1357" s="22" t="s">
        <v>71</v>
      </c>
      <c r="C1357" s="22" t="s">
        <v>119</v>
      </c>
      <c r="D1357" s="22" t="s">
        <v>103</v>
      </c>
      <c r="E1357" s="3">
        <v>39</v>
      </c>
      <c r="F1357" s="3">
        <v>99</v>
      </c>
      <c r="G1357" s="3">
        <v>2640</v>
      </c>
      <c r="I1357" s="5" t="s">
        <v>27</v>
      </c>
      <c r="J1357" s="3">
        <v>44917</v>
      </c>
      <c r="K1357" s="5" t="s">
        <v>27</v>
      </c>
    </row>
    <row r="1358" spans="1:11" hidden="1" x14ac:dyDescent="0.2">
      <c r="A1358" s="22" t="s">
        <v>92</v>
      </c>
      <c r="B1358" s="22" t="s">
        <v>71</v>
      </c>
      <c r="C1358" s="22" t="s">
        <v>119</v>
      </c>
      <c r="D1358" s="22" t="s">
        <v>104</v>
      </c>
      <c r="E1358" s="3">
        <v>188</v>
      </c>
      <c r="F1358" s="3">
        <v>267</v>
      </c>
      <c r="G1358" s="3">
        <v>3851</v>
      </c>
      <c r="I1358" s="5" t="s">
        <v>27</v>
      </c>
      <c r="J1358" s="3">
        <v>70313</v>
      </c>
      <c r="K1358" s="5" t="s">
        <v>27</v>
      </c>
    </row>
    <row r="1359" spans="1:11" hidden="1" x14ac:dyDescent="0.2">
      <c r="A1359" s="22" t="s">
        <v>92</v>
      </c>
      <c r="B1359" s="22" t="s">
        <v>71</v>
      </c>
      <c r="C1359" s="22" t="s">
        <v>119</v>
      </c>
      <c r="D1359" s="22" t="s">
        <v>105</v>
      </c>
      <c r="E1359" s="3">
        <v>50</v>
      </c>
      <c r="F1359" s="3">
        <v>319</v>
      </c>
      <c r="G1359" s="3">
        <v>17798</v>
      </c>
      <c r="I1359" s="5" t="s">
        <v>27</v>
      </c>
      <c r="J1359" s="3">
        <v>349517</v>
      </c>
      <c r="K1359" s="5" t="s">
        <v>27</v>
      </c>
    </row>
    <row r="1360" spans="1:11" hidden="1" x14ac:dyDescent="0.2">
      <c r="A1360" s="22" t="s">
        <v>92</v>
      </c>
      <c r="B1360" s="22" t="s">
        <v>73</v>
      </c>
      <c r="C1360" s="22" t="s">
        <v>120</v>
      </c>
      <c r="D1360" s="22" t="s">
        <v>97</v>
      </c>
      <c r="E1360" s="3">
        <v>2478</v>
      </c>
      <c r="F1360" s="3">
        <v>2647</v>
      </c>
      <c r="G1360" s="3">
        <v>24081</v>
      </c>
      <c r="I1360" s="5" t="s">
        <v>27</v>
      </c>
      <c r="J1360" s="3">
        <v>850088</v>
      </c>
      <c r="K1360" s="5" t="s">
        <v>27</v>
      </c>
    </row>
    <row r="1361" spans="1:11" hidden="1" x14ac:dyDescent="0.2">
      <c r="A1361" s="22" t="s">
        <v>92</v>
      </c>
      <c r="B1361" s="22" t="s">
        <v>73</v>
      </c>
      <c r="C1361" s="22" t="s">
        <v>120</v>
      </c>
      <c r="D1361" s="22" t="s">
        <v>98</v>
      </c>
      <c r="E1361" s="3">
        <v>1217</v>
      </c>
      <c r="F1361" s="3">
        <v>1217</v>
      </c>
      <c r="G1361" s="3">
        <v>2318</v>
      </c>
      <c r="I1361" s="5" t="s">
        <v>38</v>
      </c>
      <c r="J1361" s="3">
        <v>72141</v>
      </c>
      <c r="K1361" s="5" t="s">
        <v>27</v>
      </c>
    </row>
    <row r="1362" spans="1:11" hidden="1" x14ac:dyDescent="0.2">
      <c r="A1362" s="22" t="s">
        <v>92</v>
      </c>
      <c r="B1362" s="22" t="s">
        <v>73</v>
      </c>
      <c r="C1362" s="22" t="s">
        <v>120</v>
      </c>
      <c r="D1362" s="22" t="s">
        <v>99</v>
      </c>
      <c r="E1362" s="3">
        <v>600</v>
      </c>
      <c r="F1362" s="3">
        <v>600</v>
      </c>
      <c r="G1362" s="3">
        <v>4288</v>
      </c>
      <c r="I1362" s="5" t="s">
        <v>27</v>
      </c>
      <c r="J1362" s="3">
        <v>167688</v>
      </c>
      <c r="K1362" s="5" t="s">
        <v>27</v>
      </c>
    </row>
    <row r="1363" spans="1:11" hidden="1" x14ac:dyDescent="0.2">
      <c r="A1363" s="22" t="s">
        <v>92</v>
      </c>
      <c r="B1363" s="22" t="s">
        <v>73</v>
      </c>
      <c r="C1363" s="22" t="s">
        <v>120</v>
      </c>
      <c r="D1363" s="22" t="s">
        <v>100</v>
      </c>
      <c r="E1363" s="3">
        <v>442</v>
      </c>
      <c r="F1363" s="3">
        <v>442</v>
      </c>
      <c r="G1363" s="3">
        <v>5792</v>
      </c>
      <c r="I1363" s="5" t="s">
        <v>27</v>
      </c>
      <c r="J1363" s="3">
        <v>235475</v>
      </c>
      <c r="K1363" s="5" t="s">
        <v>27</v>
      </c>
    </row>
    <row r="1364" spans="1:11" hidden="1" x14ac:dyDescent="0.2">
      <c r="A1364" s="22" t="s">
        <v>92</v>
      </c>
      <c r="B1364" s="22" t="s">
        <v>73</v>
      </c>
      <c r="C1364" s="22" t="s">
        <v>120</v>
      </c>
      <c r="D1364" s="22" t="s">
        <v>101</v>
      </c>
      <c r="E1364" s="3">
        <v>2259</v>
      </c>
      <c r="F1364" s="3">
        <v>2259</v>
      </c>
      <c r="G1364" s="3">
        <v>12398</v>
      </c>
      <c r="I1364" s="5" t="s">
        <v>27</v>
      </c>
      <c r="J1364" s="3">
        <v>475304</v>
      </c>
      <c r="K1364" s="5" t="s">
        <v>27</v>
      </c>
    </row>
    <row r="1365" spans="1:11" hidden="1" x14ac:dyDescent="0.2">
      <c r="A1365" s="22" t="s">
        <v>92</v>
      </c>
      <c r="B1365" s="22" t="s">
        <v>73</v>
      </c>
      <c r="C1365" s="22" t="s">
        <v>120</v>
      </c>
      <c r="D1365" s="22" t="s">
        <v>102</v>
      </c>
      <c r="E1365" s="3">
        <v>168</v>
      </c>
      <c r="F1365" s="3">
        <v>190</v>
      </c>
      <c r="G1365" s="3">
        <v>5025</v>
      </c>
      <c r="I1365" s="5" t="s">
        <v>27</v>
      </c>
      <c r="J1365" s="3">
        <v>182515</v>
      </c>
      <c r="K1365" s="5" t="s">
        <v>27</v>
      </c>
    </row>
    <row r="1366" spans="1:11" hidden="1" x14ac:dyDescent="0.2">
      <c r="A1366" s="22" t="s">
        <v>92</v>
      </c>
      <c r="B1366" s="22" t="s">
        <v>73</v>
      </c>
      <c r="C1366" s="22" t="s">
        <v>120</v>
      </c>
      <c r="D1366" s="22" t="s">
        <v>103</v>
      </c>
      <c r="E1366" s="3">
        <v>26</v>
      </c>
      <c r="F1366" s="3">
        <v>80</v>
      </c>
      <c r="G1366" s="3">
        <v>3293</v>
      </c>
      <c r="I1366" s="5" t="s">
        <v>27</v>
      </c>
      <c r="J1366" s="3">
        <v>141426</v>
      </c>
      <c r="K1366" s="5" t="s">
        <v>38</v>
      </c>
    </row>
    <row r="1367" spans="1:11" hidden="1" x14ac:dyDescent="0.2">
      <c r="A1367" s="22" t="s">
        <v>92</v>
      </c>
      <c r="B1367" s="22" t="s">
        <v>73</v>
      </c>
      <c r="C1367" s="22" t="s">
        <v>120</v>
      </c>
      <c r="D1367" s="22" t="s">
        <v>104</v>
      </c>
      <c r="E1367" s="3">
        <v>2453</v>
      </c>
      <c r="F1367" s="3">
        <v>2529</v>
      </c>
      <c r="G1367" s="3">
        <v>20716</v>
      </c>
      <c r="I1367" s="5" t="s">
        <v>27</v>
      </c>
      <c r="J1367" s="3">
        <v>799245</v>
      </c>
      <c r="K1367" s="5" t="s">
        <v>27</v>
      </c>
    </row>
    <row r="1368" spans="1:11" hidden="1" x14ac:dyDescent="0.2">
      <c r="A1368" s="22" t="s">
        <v>92</v>
      </c>
      <c r="B1368" s="22" t="s">
        <v>73</v>
      </c>
      <c r="C1368" s="22" t="s">
        <v>120</v>
      </c>
      <c r="D1368" s="22" t="s">
        <v>105</v>
      </c>
      <c r="E1368" s="3">
        <v>25</v>
      </c>
      <c r="F1368" s="3">
        <v>118</v>
      </c>
      <c r="G1368" s="3">
        <v>3365</v>
      </c>
      <c r="I1368" s="5" t="s">
        <v>27</v>
      </c>
      <c r="J1368" s="3">
        <v>50843</v>
      </c>
      <c r="K1368" s="5" t="s">
        <v>38</v>
      </c>
    </row>
    <row r="1369" spans="1:11" hidden="1" x14ac:dyDescent="0.2">
      <c r="A1369" s="22" t="s">
        <v>92</v>
      </c>
      <c r="B1369" s="22" t="s">
        <v>75</v>
      </c>
      <c r="C1369" s="22" t="s">
        <v>121</v>
      </c>
      <c r="D1369" s="22" t="s">
        <v>97</v>
      </c>
      <c r="E1369" s="3">
        <v>53</v>
      </c>
      <c r="F1369" s="3">
        <v>53</v>
      </c>
      <c r="G1369" s="3">
        <v>154</v>
      </c>
      <c r="I1369" s="5" t="s">
        <v>38</v>
      </c>
      <c r="J1369" s="3">
        <v>2186</v>
      </c>
      <c r="K1369" s="5" t="s">
        <v>27</v>
      </c>
    </row>
    <row r="1370" spans="1:11" hidden="1" x14ac:dyDescent="0.2">
      <c r="A1370" s="22" t="s">
        <v>92</v>
      </c>
      <c r="B1370" s="22" t="s">
        <v>75</v>
      </c>
      <c r="C1370" s="22" t="s">
        <v>121</v>
      </c>
      <c r="D1370" s="22" t="s">
        <v>98</v>
      </c>
      <c r="E1370" s="3">
        <v>39</v>
      </c>
      <c r="F1370" s="3">
        <v>39</v>
      </c>
      <c r="G1370" s="3">
        <v>0</v>
      </c>
      <c r="H1370" s="5" t="s">
        <v>84</v>
      </c>
      <c r="I1370" s="5" t="s">
        <v>78</v>
      </c>
      <c r="J1370" s="3">
        <v>686</v>
      </c>
      <c r="K1370" s="5" t="s">
        <v>38</v>
      </c>
    </row>
    <row r="1371" spans="1:11" hidden="1" x14ac:dyDescent="0.2">
      <c r="A1371" s="22" t="s">
        <v>92</v>
      </c>
      <c r="B1371" s="22" t="s">
        <v>75</v>
      </c>
      <c r="C1371" s="22" t="s">
        <v>121</v>
      </c>
      <c r="D1371" s="22" t="s">
        <v>99</v>
      </c>
      <c r="E1371" s="3">
        <v>11</v>
      </c>
      <c r="F1371" s="3">
        <v>11</v>
      </c>
      <c r="G1371" s="3">
        <v>67</v>
      </c>
      <c r="I1371" s="5" t="s">
        <v>38</v>
      </c>
      <c r="J1371" s="3">
        <v>1168</v>
      </c>
      <c r="K1371" s="5" t="s">
        <v>38</v>
      </c>
    </row>
    <row r="1372" spans="1:11" hidden="1" x14ac:dyDescent="0.2">
      <c r="A1372" s="22" t="s">
        <v>92</v>
      </c>
      <c r="B1372" s="22" t="s">
        <v>75</v>
      </c>
      <c r="C1372" s="22" t="s">
        <v>121</v>
      </c>
      <c r="D1372" s="22" t="s">
        <v>100</v>
      </c>
      <c r="E1372" s="3">
        <v>3</v>
      </c>
      <c r="F1372" s="3">
        <v>3</v>
      </c>
      <c r="G1372" s="3">
        <v>0</v>
      </c>
      <c r="H1372" s="5" t="s">
        <v>84</v>
      </c>
      <c r="I1372" s="5" t="s">
        <v>80</v>
      </c>
      <c r="J1372" s="3">
        <v>0</v>
      </c>
      <c r="K1372" s="5" t="s">
        <v>80</v>
      </c>
    </row>
    <row r="1373" spans="1:11" hidden="1" x14ac:dyDescent="0.2">
      <c r="A1373" s="22" t="s">
        <v>92</v>
      </c>
      <c r="B1373" s="22" t="s">
        <v>75</v>
      </c>
      <c r="C1373" s="22" t="s">
        <v>121</v>
      </c>
      <c r="D1373" s="22" t="s">
        <v>101</v>
      </c>
      <c r="E1373" s="3">
        <v>53</v>
      </c>
      <c r="F1373" s="3">
        <v>53</v>
      </c>
      <c r="G1373" s="3">
        <v>154</v>
      </c>
      <c r="I1373" s="5" t="s">
        <v>38</v>
      </c>
      <c r="J1373" s="3">
        <v>2186</v>
      </c>
      <c r="K1373" s="5" t="s">
        <v>27</v>
      </c>
    </row>
    <row r="1374" spans="1:11" hidden="1" x14ac:dyDescent="0.2">
      <c r="A1374" s="22" t="s">
        <v>92</v>
      </c>
      <c r="B1374" s="22" t="s">
        <v>75</v>
      </c>
      <c r="C1374" s="22" t="s">
        <v>121</v>
      </c>
      <c r="D1374" s="22" t="s">
        <v>104</v>
      </c>
      <c r="E1374" s="3">
        <v>53</v>
      </c>
      <c r="F1374" s="3">
        <v>53</v>
      </c>
      <c r="G1374" s="3">
        <v>154</v>
      </c>
      <c r="I1374" s="5" t="s">
        <v>38</v>
      </c>
      <c r="J1374" s="3">
        <v>2186</v>
      </c>
      <c r="K1374" s="5" t="s">
        <v>27</v>
      </c>
    </row>
    <row r="1527" spans="1:11" x14ac:dyDescent="0.2">
      <c r="A1527" s="22"/>
      <c r="B1527" s="22"/>
      <c r="C1527" s="22"/>
      <c r="D1527" s="22"/>
      <c r="I1527" s="23"/>
      <c r="K1527" s="23"/>
    </row>
    <row r="1528" spans="1:11" x14ac:dyDescent="0.2">
      <c r="A1528" s="22"/>
      <c r="B1528" s="22"/>
      <c r="C1528" s="22"/>
      <c r="D1528" s="22"/>
      <c r="H1528" s="23"/>
      <c r="I1528" s="23"/>
      <c r="K1528" s="23"/>
    </row>
    <row r="1529" spans="1:11" x14ac:dyDescent="0.2">
      <c r="A1529" s="22"/>
      <c r="B1529" s="22"/>
      <c r="C1529" s="22"/>
      <c r="D1529" s="22"/>
      <c r="I1529" s="23"/>
      <c r="K1529" s="23"/>
    </row>
    <row r="1530" spans="1:11" x14ac:dyDescent="0.2">
      <c r="A1530" s="22"/>
      <c r="B1530" s="22"/>
      <c r="C1530" s="22"/>
      <c r="D1530" s="22"/>
      <c r="H1530" s="23"/>
      <c r="I1530" s="23"/>
      <c r="K1530" s="23"/>
    </row>
    <row r="1531" spans="1:11" x14ac:dyDescent="0.2">
      <c r="A1531" s="22"/>
      <c r="B1531" s="22"/>
      <c r="C1531" s="22"/>
      <c r="D1531" s="22"/>
      <c r="I1531" s="23"/>
      <c r="K1531" s="23"/>
    </row>
    <row r="1532" spans="1:11" x14ac:dyDescent="0.2">
      <c r="A1532" s="22"/>
      <c r="B1532" s="22"/>
      <c r="C1532" s="22"/>
      <c r="D1532" s="22"/>
      <c r="I1532" s="23"/>
      <c r="K1532" s="23"/>
    </row>
    <row r="1533" spans="1:11" x14ac:dyDescent="0.2">
      <c r="A1533" s="22"/>
      <c r="B1533" s="22"/>
      <c r="C1533" s="22"/>
      <c r="D1533" s="22"/>
      <c r="H1533" s="23"/>
      <c r="I1533" s="23"/>
      <c r="K1533" s="23"/>
    </row>
    <row r="1534" spans="1:11" x14ac:dyDescent="0.2">
      <c r="A1534" s="22"/>
      <c r="B1534" s="22"/>
      <c r="C1534" s="22"/>
      <c r="D1534" s="22"/>
      <c r="I1534" s="23"/>
      <c r="K1534" s="23"/>
    </row>
    <row r="1535" spans="1:11" x14ac:dyDescent="0.2">
      <c r="A1535" s="22"/>
      <c r="B1535" s="22"/>
      <c r="C1535" s="22"/>
      <c r="D1535" s="22"/>
      <c r="I1535" s="23"/>
      <c r="K1535" s="23"/>
    </row>
    <row r="1536" spans="1:11" x14ac:dyDescent="0.2">
      <c r="A1536" s="22"/>
      <c r="B1536" s="22"/>
      <c r="C1536" s="22"/>
      <c r="D1536" s="22"/>
      <c r="H1536" s="23"/>
      <c r="I1536" s="23"/>
      <c r="K1536" s="23"/>
    </row>
    <row r="1537" spans="1:11" x14ac:dyDescent="0.2">
      <c r="A1537" s="22"/>
      <c r="B1537" s="22"/>
      <c r="C1537" s="22"/>
      <c r="D1537" s="22"/>
      <c r="H1537" s="23"/>
      <c r="I1537" s="23"/>
      <c r="K1537" s="23"/>
    </row>
    <row r="1538" spans="1:11" x14ac:dyDescent="0.2">
      <c r="A1538" s="22"/>
      <c r="B1538" s="22"/>
      <c r="C1538" s="22"/>
      <c r="D1538" s="22"/>
      <c r="I1538" s="23"/>
      <c r="K1538" s="23"/>
    </row>
    <row r="1539" spans="1:11" x14ac:dyDescent="0.2">
      <c r="A1539" s="22"/>
      <c r="B1539" s="22"/>
      <c r="C1539" s="22"/>
      <c r="D1539" s="22"/>
      <c r="I1539" s="23"/>
      <c r="K1539" s="23"/>
    </row>
    <row r="1540" spans="1:11" x14ac:dyDescent="0.2">
      <c r="A1540" s="22"/>
      <c r="B1540" s="22"/>
      <c r="C1540" s="22"/>
      <c r="D1540" s="22"/>
      <c r="H1540" s="23"/>
      <c r="I1540" s="23"/>
      <c r="K1540" s="23"/>
    </row>
    <row r="1541" spans="1:11" x14ac:dyDescent="0.2">
      <c r="A1541" s="22"/>
      <c r="B1541" s="22"/>
      <c r="C1541" s="22"/>
      <c r="D1541" s="22"/>
      <c r="I1541" s="23"/>
      <c r="K1541" s="23"/>
    </row>
    <row r="1542" spans="1:11" x14ac:dyDescent="0.2">
      <c r="A1542" s="22"/>
      <c r="B1542" s="22"/>
      <c r="C1542" s="22"/>
      <c r="D1542" s="22"/>
      <c r="H1542" s="23"/>
      <c r="I1542" s="23"/>
      <c r="K1542" s="23"/>
    </row>
    <row r="1543" spans="1:11" x14ac:dyDescent="0.2">
      <c r="A1543" s="22"/>
      <c r="B1543" s="22"/>
      <c r="C1543" s="22"/>
      <c r="D1543" s="22"/>
      <c r="I1543" s="23"/>
      <c r="K1543" s="23"/>
    </row>
    <row r="1544" spans="1:11" x14ac:dyDescent="0.2">
      <c r="A1544" s="22"/>
      <c r="B1544" s="22"/>
      <c r="C1544" s="22"/>
      <c r="D1544" s="22"/>
      <c r="H1544" s="23"/>
      <c r="I1544" s="23"/>
      <c r="K1544" s="23"/>
    </row>
    <row r="1545" spans="1:11" x14ac:dyDescent="0.2">
      <c r="A1545" s="22"/>
      <c r="B1545" s="22"/>
      <c r="C1545" s="22"/>
      <c r="D1545" s="22"/>
      <c r="I1545" s="23"/>
      <c r="K1545" s="23"/>
    </row>
    <row r="1546" spans="1:11" x14ac:dyDescent="0.2">
      <c r="A1546" s="22"/>
      <c r="B1546" s="22"/>
      <c r="C1546" s="22"/>
      <c r="D1546" s="22"/>
      <c r="I1546" s="23"/>
      <c r="K1546" s="23"/>
    </row>
    <row r="1547" spans="1:11" x14ac:dyDescent="0.2">
      <c r="A1547" s="22"/>
      <c r="B1547" s="22"/>
      <c r="C1547" s="22"/>
      <c r="D1547" s="22"/>
      <c r="I1547" s="23"/>
      <c r="K1547" s="23"/>
    </row>
    <row r="1548" spans="1:11" x14ac:dyDescent="0.2">
      <c r="A1548" s="22"/>
      <c r="B1548" s="22"/>
      <c r="C1548" s="22"/>
      <c r="D1548" s="22"/>
      <c r="H1548" s="23"/>
      <c r="I1548" s="23"/>
      <c r="K1548" s="23"/>
    </row>
    <row r="1549" spans="1:11" x14ac:dyDescent="0.2">
      <c r="A1549" s="22"/>
      <c r="B1549" s="22"/>
      <c r="C1549" s="22"/>
      <c r="D1549" s="22"/>
      <c r="I1549" s="23"/>
      <c r="K1549" s="23"/>
    </row>
    <row r="1550" spans="1:11" x14ac:dyDescent="0.2">
      <c r="A1550" s="22"/>
      <c r="B1550" s="22"/>
      <c r="C1550" s="22"/>
      <c r="D1550" s="22"/>
      <c r="H1550" s="23"/>
      <c r="I1550" s="23"/>
      <c r="K1550" s="23"/>
    </row>
    <row r="1551" spans="1:11" x14ac:dyDescent="0.2">
      <c r="A1551" s="22"/>
      <c r="B1551" s="22"/>
      <c r="C1551" s="22"/>
      <c r="D1551" s="22"/>
      <c r="I1551" s="23"/>
      <c r="K1551" s="23"/>
    </row>
    <row r="1552" spans="1:11" x14ac:dyDescent="0.2">
      <c r="A1552" s="22"/>
      <c r="B1552" s="22"/>
      <c r="C1552" s="22"/>
      <c r="D1552" s="22"/>
      <c r="I1552" s="23"/>
      <c r="K1552" s="23"/>
    </row>
    <row r="1553" spans="1:11" x14ac:dyDescent="0.2">
      <c r="A1553" s="22"/>
      <c r="B1553" s="22"/>
      <c r="C1553" s="22"/>
      <c r="D1553" s="22"/>
      <c r="H1553" s="23"/>
      <c r="I1553" s="23"/>
      <c r="K1553" s="23"/>
    </row>
    <row r="1554" spans="1:11" x14ac:dyDescent="0.2">
      <c r="A1554" s="22"/>
      <c r="B1554" s="22"/>
      <c r="C1554" s="22"/>
      <c r="D1554" s="22"/>
      <c r="H1554" s="23"/>
      <c r="I1554" s="23"/>
      <c r="K1554" s="23"/>
    </row>
    <row r="1555" spans="1:11" x14ac:dyDescent="0.2">
      <c r="A1555" s="22"/>
      <c r="B1555" s="22"/>
      <c r="C1555" s="22"/>
      <c r="D1555" s="22"/>
      <c r="I1555" s="23"/>
      <c r="K1555" s="23"/>
    </row>
    <row r="1556" spans="1:11" x14ac:dyDescent="0.2">
      <c r="A1556" s="22"/>
      <c r="B1556" s="22"/>
      <c r="C1556" s="22"/>
      <c r="D1556" s="22"/>
      <c r="H1556" s="23"/>
      <c r="I1556" s="23"/>
      <c r="K1556" s="23"/>
    </row>
    <row r="1557" spans="1:11" x14ac:dyDescent="0.2">
      <c r="A1557" s="22"/>
      <c r="B1557" s="22"/>
      <c r="C1557" s="22"/>
      <c r="D1557" s="22"/>
      <c r="I1557" s="23"/>
      <c r="K1557" s="23"/>
    </row>
    <row r="1558" spans="1:11" x14ac:dyDescent="0.2">
      <c r="A1558" s="22"/>
      <c r="B1558" s="22"/>
      <c r="C1558" s="22"/>
      <c r="D1558" s="22"/>
      <c r="I1558" s="23"/>
      <c r="K1558" s="23"/>
    </row>
    <row r="1559" spans="1:11" x14ac:dyDescent="0.2">
      <c r="A1559" s="22"/>
      <c r="B1559" s="22"/>
      <c r="C1559" s="22"/>
      <c r="D1559" s="22"/>
      <c r="I1559" s="23"/>
      <c r="K1559" s="23"/>
    </row>
    <row r="1560" spans="1:11" x14ac:dyDescent="0.2">
      <c r="A1560" s="22"/>
      <c r="B1560" s="22"/>
      <c r="C1560" s="22"/>
      <c r="D1560" s="22"/>
      <c r="I1560" s="23"/>
      <c r="K1560" s="23"/>
    </row>
    <row r="1561" spans="1:11" x14ac:dyDescent="0.2">
      <c r="A1561" s="22"/>
      <c r="B1561" s="22"/>
      <c r="C1561" s="22"/>
      <c r="D1561" s="22"/>
      <c r="I1561" s="23"/>
      <c r="K1561" s="23"/>
    </row>
    <row r="1562" spans="1:11" x14ac:dyDescent="0.2">
      <c r="A1562" s="22"/>
      <c r="B1562" s="22"/>
      <c r="C1562" s="22"/>
      <c r="D1562" s="22"/>
      <c r="I1562" s="23"/>
      <c r="K1562" s="23"/>
    </row>
    <row r="1563" spans="1:11" x14ac:dyDescent="0.2">
      <c r="A1563" s="22"/>
      <c r="B1563" s="22"/>
      <c r="C1563" s="22"/>
      <c r="D1563" s="22"/>
      <c r="I1563" s="23"/>
      <c r="K1563" s="23"/>
    </row>
    <row r="1564" spans="1:11" x14ac:dyDescent="0.2">
      <c r="A1564" s="22"/>
      <c r="B1564" s="22"/>
      <c r="C1564" s="22"/>
      <c r="D1564" s="22"/>
      <c r="I1564" s="23"/>
      <c r="K1564" s="23"/>
    </row>
    <row r="1565" spans="1:11" x14ac:dyDescent="0.2">
      <c r="A1565" s="22"/>
      <c r="B1565" s="22"/>
      <c r="C1565" s="22"/>
      <c r="D1565" s="22"/>
      <c r="I1565" s="23"/>
      <c r="K1565" s="23"/>
    </row>
    <row r="1566" spans="1:11" x14ac:dyDescent="0.2">
      <c r="A1566" s="22"/>
      <c r="B1566" s="22"/>
      <c r="C1566" s="22"/>
      <c r="D1566" s="22"/>
      <c r="I1566" s="23"/>
      <c r="K1566" s="23"/>
    </row>
    <row r="1567" spans="1:11" x14ac:dyDescent="0.2">
      <c r="A1567" s="22"/>
      <c r="B1567" s="22"/>
      <c r="C1567" s="22"/>
      <c r="D1567" s="22"/>
      <c r="I1567" s="23"/>
      <c r="K1567" s="23"/>
    </row>
    <row r="1568" spans="1:11" x14ac:dyDescent="0.2">
      <c r="A1568" s="22"/>
      <c r="B1568" s="22"/>
      <c r="C1568" s="22"/>
      <c r="D1568" s="22"/>
      <c r="I1568" s="23"/>
      <c r="K1568" s="23"/>
    </row>
    <row r="1569" spans="1:11" x14ac:dyDescent="0.2">
      <c r="A1569" s="22"/>
      <c r="B1569" s="22"/>
      <c r="C1569" s="22"/>
      <c r="D1569" s="22"/>
      <c r="I1569" s="23"/>
      <c r="K1569" s="23"/>
    </row>
    <row r="1570" spans="1:11" x14ac:dyDescent="0.2">
      <c r="A1570" s="22"/>
      <c r="B1570" s="22"/>
      <c r="C1570" s="22"/>
      <c r="D1570" s="22"/>
      <c r="I1570" s="23"/>
      <c r="K1570" s="23"/>
    </row>
    <row r="1571" spans="1:11" x14ac:dyDescent="0.2">
      <c r="A1571" s="22"/>
      <c r="B1571" s="22"/>
      <c r="C1571" s="22"/>
      <c r="D1571" s="22"/>
      <c r="I1571" s="23"/>
      <c r="K1571" s="23"/>
    </row>
    <row r="1572" spans="1:11" x14ac:dyDescent="0.2">
      <c r="A1572" s="22"/>
      <c r="B1572" s="22"/>
      <c r="C1572" s="22"/>
      <c r="D1572" s="22"/>
      <c r="I1572" s="23"/>
      <c r="K1572" s="23"/>
    </row>
    <row r="1573" spans="1:11" x14ac:dyDescent="0.2">
      <c r="A1573" s="22"/>
      <c r="B1573" s="22"/>
      <c r="C1573" s="22"/>
      <c r="D1573" s="22"/>
      <c r="I1573" s="23"/>
      <c r="K1573" s="23"/>
    </row>
    <row r="1574" spans="1:11" x14ac:dyDescent="0.2">
      <c r="A1574" s="22"/>
      <c r="B1574" s="22"/>
      <c r="C1574" s="22"/>
      <c r="D1574" s="22"/>
      <c r="I1574" s="23"/>
      <c r="K1574" s="23"/>
    </row>
    <row r="1575" spans="1:11" x14ac:dyDescent="0.2">
      <c r="A1575" s="22"/>
      <c r="B1575" s="22"/>
      <c r="C1575" s="22"/>
      <c r="D1575" s="22"/>
      <c r="I1575" s="23"/>
      <c r="K1575" s="23"/>
    </row>
    <row r="1576" spans="1:11" x14ac:dyDescent="0.2">
      <c r="A1576" s="22"/>
      <c r="B1576" s="22"/>
      <c r="C1576" s="22"/>
      <c r="D1576" s="22"/>
      <c r="I1576" s="23"/>
      <c r="K1576" s="23"/>
    </row>
    <row r="1577" spans="1:11" x14ac:dyDescent="0.2">
      <c r="A1577" s="22"/>
      <c r="B1577" s="22"/>
      <c r="C1577" s="22"/>
      <c r="D1577" s="22"/>
      <c r="I1577" s="23"/>
      <c r="K1577" s="23"/>
    </row>
    <row r="1578" spans="1:11" x14ac:dyDescent="0.2">
      <c r="A1578" s="22"/>
      <c r="B1578" s="22"/>
      <c r="C1578" s="22"/>
      <c r="D1578" s="22"/>
      <c r="H1578" s="23"/>
      <c r="I1578" s="23"/>
      <c r="K1578" s="23"/>
    </row>
    <row r="1579" spans="1:11" x14ac:dyDescent="0.2">
      <c r="A1579" s="22"/>
      <c r="B1579" s="22"/>
      <c r="C1579" s="22"/>
      <c r="D1579" s="22"/>
      <c r="I1579" s="23"/>
      <c r="K1579" s="23"/>
    </row>
    <row r="1580" spans="1:11" x14ac:dyDescent="0.2">
      <c r="A1580" s="22"/>
      <c r="B1580" s="22"/>
      <c r="C1580" s="22"/>
      <c r="D1580" s="22"/>
      <c r="I1580" s="23"/>
      <c r="K1580" s="23"/>
    </row>
    <row r="1581" spans="1:11" x14ac:dyDescent="0.2">
      <c r="A1581" s="22"/>
      <c r="B1581" s="22"/>
      <c r="C1581" s="22"/>
      <c r="D1581" s="22"/>
      <c r="I1581" s="23"/>
      <c r="K1581" s="23"/>
    </row>
    <row r="1582" spans="1:11" x14ac:dyDescent="0.2">
      <c r="A1582" s="22"/>
      <c r="B1582" s="22"/>
      <c r="C1582" s="22"/>
      <c r="D1582" s="22"/>
      <c r="I1582" s="23"/>
      <c r="K1582" s="23"/>
    </row>
    <row r="1583" spans="1:11" x14ac:dyDescent="0.2">
      <c r="A1583" s="22"/>
      <c r="B1583" s="22"/>
      <c r="C1583" s="22"/>
      <c r="D1583" s="22"/>
      <c r="H1583" s="23"/>
      <c r="I1583" s="23"/>
      <c r="K1583" s="23"/>
    </row>
    <row r="1584" spans="1:11" x14ac:dyDescent="0.2">
      <c r="A1584" s="22"/>
      <c r="B1584" s="22"/>
      <c r="C1584" s="22"/>
      <c r="D1584" s="22"/>
      <c r="I1584" s="23"/>
      <c r="K1584" s="23"/>
    </row>
    <row r="1585" spans="1:11" x14ac:dyDescent="0.2">
      <c r="A1585" s="22"/>
      <c r="B1585" s="22"/>
      <c r="C1585" s="22"/>
      <c r="D1585" s="22"/>
      <c r="I1585" s="23"/>
      <c r="K1585" s="23"/>
    </row>
    <row r="1586" spans="1:11" x14ac:dyDescent="0.2">
      <c r="A1586" s="22"/>
      <c r="B1586" s="22"/>
      <c r="C1586" s="22"/>
      <c r="D1586" s="22"/>
      <c r="I1586" s="23"/>
      <c r="K1586" s="23"/>
    </row>
    <row r="1587" spans="1:11" x14ac:dyDescent="0.2">
      <c r="A1587" s="22"/>
      <c r="B1587" s="22"/>
      <c r="C1587" s="22"/>
      <c r="D1587" s="22"/>
      <c r="I1587" s="23"/>
      <c r="K1587" s="23"/>
    </row>
    <row r="1588" spans="1:11" x14ac:dyDescent="0.2">
      <c r="A1588" s="22"/>
      <c r="B1588" s="22"/>
      <c r="C1588" s="22"/>
      <c r="D1588" s="22"/>
      <c r="I1588" s="23"/>
      <c r="K1588" s="23"/>
    </row>
    <row r="1589" spans="1:11" x14ac:dyDescent="0.2">
      <c r="A1589" s="22"/>
      <c r="B1589" s="22"/>
      <c r="C1589" s="22"/>
      <c r="D1589" s="22"/>
      <c r="I1589" s="23"/>
      <c r="K1589" s="23"/>
    </row>
    <row r="1590" spans="1:11" x14ac:dyDescent="0.2">
      <c r="A1590" s="22"/>
      <c r="B1590" s="22"/>
      <c r="C1590" s="22"/>
      <c r="D1590" s="22"/>
      <c r="I1590" s="23"/>
      <c r="K1590" s="23"/>
    </row>
    <row r="1591" spans="1:11" x14ac:dyDescent="0.2">
      <c r="A1591" s="22"/>
      <c r="B1591" s="22"/>
      <c r="C1591" s="22"/>
      <c r="D1591" s="22"/>
      <c r="I1591" s="23"/>
      <c r="K1591" s="23"/>
    </row>
    <row r="1592" spans="1:11" x14ac:dyDescent="0.2">
      <c r="A1592" s="22"/>
      <c r="B1592" s="22"/>
      <c r="C1592" s="22"/>
      <c r="D1592" s="22"/>
      <c r="H1592" s="23"/>
      <c r="I1592" s="23"/>
      <c r="K1592" s="23"/>
    </row>
    <row r="1593" spans="1:11" x14ac:dyDescent="0.2">
      <c r="A1593" s="22"/>
      <c r="B1593" s="22"/>
      <c r="C1593" s="22"/>
      <c r="D1593" s="22"/>
      <c r="I1593" s="23"/>
      <c r="K1593" s="23"/>
    </row>
    <row r="1594" spans="1:11" x14ac:dyDescent="0.2">
      <c r="A1594" s="22"/>
      <c r="B1594" s="22"/>
      <c r="C1594" s="22"/>
      <c r="D1594" s="22"/>
      <c r="I1594" s="23"/>
      <c r="K1594" s="23"/>
    </row>
    <row r="1595" spans="1:11" x14ac:dyDescent="0.2">
      <c r="A1595" s="22"/>
      <c r="B1595" s="22"/>
      <c r="C1595" s="22"/>
      <c r="D1595" s="22"/>
      <c r="I1595" s="23"/>
      <c r="K1595" s="23"/>
    </row>
    <row r="1596" spans="1:11" x14ac:dyDescent="0.2">
      <c r="A1596" s="22"/>
      <c r="B1596" s="22"/>
      <c r="C1596" s="22"/>
      <c r="D1596" s="22"/>
      <c r="I1596" s="23"/>
      <c r="K1596" s="23"/>
    </row>
    <row r="1597" spans="1:11" x14ac:dyDescent="0.2">
      <c r="A1597" s="22"/>
      <c r="B1597" s="22"/>
      <c r="C1597" s="22"/>
      <c r="D1597" s="22"/>
      <c r="I1597" s="23"/>
      <c r="K1597" s="23"/>
    </row>
    <row r="1598" spans="1:11" x14ac:dyDescent="0.2">
      <c r="A1598" s="22"/>
      <c r="B1598" s="22"/>
      <c r="C1598" s="22"/>
      <c r="D1598" s="22"/>
      <c r="I1598" s="23"/>
      <c r="K1598" s="23"/>
    </row>
    <row r="1599" spans="1:11" x14ac:dyDescent="0.2">
      <c r="A1599" s="22"/>
      <c r="B1599" s="22"/>
      <c r="C1599" s="22"/>
      <c r="D1599" s="22"/>
      <c r="I1599" s="23"/>
      <c r="K1599" s="23"/>
    </row>
    <row r="1600" spans="1:11" x14ac:dyDescent="0.2">
      <c r="A1600" s="22"/>
      <c r="B1600" s="22"/>
      <c r="C1600" s="22"/>
      <c r="D1600" s="22"/>
      <c r="I1600" s="23"/>
      <c r="K1600" s="23"/>
    </row>
    <row r="1601" spans="1:11" x14ac:dyDescent="0.2">
      <c r="A1601" s="22"/>
      <c r="B1601" s="22"/>
      <c r="C1601" s="22"/>
      <c r="D1601" s="22"/>
      <c r="I1601" s="23"/>
      <c r="K1601" s="23"/>
    </row>
    <row r="1602" spans="1:11" x14ac:dyDescent="0.2">
      <c r="A1602" s="22"/>
      <c r="B1602" s="22"/>
      <c r="C1602" s="22"/>
      <c r="D1602" s="22"/>
      <c r="I1602" s="23"/>
      <c r="K1602" s="23"/>
    </row>
    <row r="1603" spans="1:11" x14ac:dyDescent="0.2">
      <c r="A1603" s="22"/>
      <c r="B1603" s="22"/>
      <c r="C1603" s="22"/>
      <c r="D1603" s="22"/>
      <c r="I1603" s="23"/>
      <c r="K1603" s="23"/>
    </row>
    <row r="1604" spans="1:11" x14ac:dyDescent="0.2">
      <c r="A1604" s="22"/>
      <c r="B1604" s="22"/>
      <c r="C1604" s="22"/>
      <c r="D1604" s="22"/>
      <c r="I1604" s="23"/>
      <c r="K1604" s="23"/>
    </row>
    <row r="1605" spans="1:11" x14ac:dyDescent="0.2">
      <c r="A1605" s="22"/>
      <c r="B1605" s="22"/>
      <c r="C1605" s="22"/>
      <c r="D1605" s="22"/>
      <c r="H1605" s="23"/>
      <c r="I1605" s="23"/>
      <c r="K1605" s="23"/>
    </row>
    <row r="1606" spans="1:11" x14ac:dyDescent="0.2">
      <c r="A1606" s="22"/>
      <c r="B1606" s="22"/>
      <c r="C1606" s="22"/>
      <c r="D1606" s="22"/>
      <c r="I1606" s="23"/>
      <c r="K1606" s="23"/>
    </row>
    <row r="1607" spans="1:11" x14ac:dyDescent="0.2">
      <c r="A1607" s="22"/>
      <c r="B1607" s="22"/>
      <c r="C1607" s="22"/>
      <c r="D1607" s="22"/>
      <c r="I1607" s="23"/>
      <c r="K1607" s="23"/>
    </row>
  </sheetData>
  <autoFilter ref="A4:K1374" xr:uid="{F254E6D9-51B9-4E95-94A7-9F1166A8FF68}">
    <filterColumn colId="2">
      <filters>
        <filter val="Total"/>
      </filters>
    </filterColumn>
    <filterColumn colId="3">
      <filters>
        <filter val="1:   Total"/>
      </filters>
    </filterColumn>
  </autoFilter>
  <pageMargins left="0.2" right="0.2" top="0.25" bottom="0.1" header="0.3" footer="0.3"/>
  <pageSetup scale="6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B816A-B366-4D4A-B63A-B3FC2000B5AB}">
  <sheetPr filterMode="1"/>
  <dimension ref="A1:Q1585"/>
  <sheetViews>
    <sheetView workbookViewId="0">
      <selection activeCell="M195" sqref="M195"/>
    </sheetView>
  </sheetViews>
  <sheetFormatPr defaultRowHeight="11.25" x14ac:dyDescent="0.2"/>
  <cols>
    <col min="1" max="1" width="20.7109375" style="2" customWidth="1"/>
    <col min="2" max="2" width="6.7109375" style="2" customWidth="1"/>
    <col min="3" max="3" width="40.7109375" style="2" customWidth="1"/>
    <col min="4" max="4" width="11.7109375" style="2" customWidth="1"/>
    <col min="5" max="5" width="12.7109375" style="3" customWidth="1"/>
    <col min="6" max="6" width="15.7109375" style="3" customWidth="1"/>
    <col min="7" max="7" width="12.7109375" style="3" customWidth="1"/>
    <col min="8" max="9" width="12.7109375" style="5" customWidth="1"/>
    <col min="10" max="10" width="12.7109375" style="3" customWidth="1"/>
    <col min="11" max="11" width="12.7109375" style="5" customWidth="1"/>
    <col min="12" max="256" width="9.140625" style="2"/>
    <col min="257" max="257" width="20.7109375" style="2" customWidth="1"/>
    <col min="258" max="258" width="6.7109375" style="2" customWidth="1"/>
    <col min="259" max="259" width="40.7109375" style="2" customWidth="1"/>
    <col min="260" max="260" width="11.7109375" style="2" customWidth="1"/>
    <col min="261" max="261" width="12.7109375" style="2" customWidth="1"/>
    <col min="262" max="262" width="15.7109375" style="2" customWidth="1"/>
    <col min="263" max="267" width="12.7109375" style="2" customWidth="1"/>
    <col min="268" max="512" width="9.140625" style="2"/>
    <col min="513" max="513" width="20.7109375" style="2" customWidth="1"/>
    <col min="514" max="514" width="6.7109375" style="2" customWidth="1"/>
    <col min="515" max="515" width="40.7109375" style="2" customWidth="1"/>
    <col min="516" max="516" width="11.7109375" style="2" customWidth="1"/>
    <col min="517" max="517" width="12.7109375" style="2" customWidth="1"/>
    <col min="518" max="518" width="15.7109375" style="2" customWidth="1"/>
    <col min="519" max="523" width="12.7109375" style="2" customWidth="1"/>
    <col min="524" max="768" width="9.140625" style="2"/>
    <col min="769" max="769" width="20.7109375" style="2" customWidth="1"/>
    <col min="770" max="770" width="6.7109375" style="2" customWidth="1"/>
    <col min="771" max="771" width="40.7109375" style="2" customWidth="1"/>
    <col min="772" max="772" width="11.7109375" style="2" customWidth="1"/>
    <col min="773" max="773" width="12.7109375" style="2" customWidth="1"/>
    <col min="774" max="774" width="15.7109375" style="2" customWidth="1"/>
    <col min="775" max="779" width="12.7109375" style="2" customWidth="1"/>
    <col min="780" max="1024" width="9.140625" style="2"/>
    <col min="1025" max="1025" width="20.7109375" style="2" customWidth="1"/>
    <col min="1026" max="1026" width="6.7109375" style="2" customWidth="1"/>
    <col min="1027" max="1027" width="40.7109375" style="2" customWidth="1"/>
    <col min="1028" max="1028" width="11.7109375" style="2" customWidth="1"/>
    <col min="1029" max="1029" width="12.7109375" style="2" customWidth="1"/>
    <col min="1030" max="1030" width="15.7109375" style="2" customWidth="1"/>
    <col min="1031" max="1035" width="12.7109375" style="2" customWidth="1"/>
    <col min="1036" max="1280" width="9.140625" style="2"/>
    <col min="1281" max="1281" width="20.7109375" style="2" customWidth="1"/>
    <col min="1282" max="1282" width="6.7109375" style="2" customWidth="1"/>
    <col min="1283" max="1283" width="40.7109375" style="2" customWidth="1"/>
    <col min="1284" max="1284" width="11.7109375" style="2" customWidth="1"/>
    <col min="1285" max="1285" width="12.7109375" style="2" customWidth="1"/>
    <col min="1286" max="1286" width="15.7109375" style="2" customWidth="1"/>
    <col min="1287" max="1291" width="12.7109375" style="2" customWidth="1"/>
    <col min="1292" max="1536" width="9.140625" style="2"/>
    <col min="1537" max="1537" width="20.7109375" style="2" customWidth="1"/>
    <col min="1538" max="1538" width="6.7109375" style="2" customWidth="1"/>
    <col min="1539" max="1539" width="40.7109375" style="2" customWidth="1"/>
    <col min="1540" max="1540" width="11.7109375" style="2" customWidth="1"/>
    <col min="1541" max="1541" width="12.7109375" style="2" customWidth="1"/>
    <col min="1542" max="1542" width="15.7109375" style="2" customWidth="1"/>
    <col min="1543" max="1547" width="12.7109375" style="2" customWidth="1"/>
    <col min="1548" max="1792" width="9.140625" style="2"/>
    <col min="1793" max="1793" width="20.7109375" style="2" customWidth="1"/>
    <col min="1794" max="1794" width="6.7109375" style="2" customWidth="1"/>
    <col min="1795" max="1795" width="40.7109375" style="2" customWidth="1"/>
    <col min="1796" max="1796" width="11.7109375" style="2" customWidth="1"/>
    <col min="1797" max="1797" width="12.7109375" style="2" customWidth="1"/>
    <col min="1798" max="1798" width="15.7109375" style="2" customWidth="1"/>
    <col min="1799" max="1803" width="12.7109375" style="2" customWidth="1"/>
    <col min="1804" max="2048" width="9.140625" style="2"/>
    <col min="2049" max="2049" width="20.7109375" style="2" customWidth="1"/>
    <col min="2050" max="2050" width="6.7109375" style="2" customWidth="1"/>
    <col min="2051" max="2051" width="40.7109375" style="2" customWidth="1"/>
    <col min="2052" max="2052" width="11.7109375" style="2" customWidth="1"/>
    <col min="2053" max="2053" width="12.7109375" style="2" customWidth="1"/>
    <col min="2054" max="2054" width="15.7109375" style="2" customWidth="1"/>
    <col min="2055" max="2059" width="12.7109375" style="2" customWidth="1"/>
    <col min="2060" max="2304" width="9.140625" style="2"/>
    <col min="2305" max="2305" width="20.7109375" style="2" customWidth="1"/>
    <col min="2306" max="2306" width="6.7109375" style="2" customWidth="1"/>
    <col min="2307" max="2307" width="40.7109375" style="2" customWidth="1"/>
    <col min="2308" max="2308" width="11.7109375" style="2" customWidth="1"/>
    <col min="2309" max="2309" width="12.7109375" style="2" customWidth="1"/>
    <col min="2310" max="2310" width="15.7109375" style="2" customWidth="1"/>
    <col min="2311" max="2315" width="12.7109375" style="2" customWidth="1"/>
    <col min="2316" max="2560" width="9.140625" style="2"/>
    <col min="2561" max="2561" width="20.7109375" style="2" customWidth="1"/>
    <col min="2562" max="2562" width="6.7109375" style="2" customWidth="1"/>
    <col min="2563" max="2563" width="40.7109375" style="2" customWidth="1"/>
    <col min="2564" max="2564" width="11.7109375" style="2" customWidth="1"/>
    <col min="2565" max="2565" width="12.7109375" style="2" customWidth="1"/>
    <col min="2566" max="2566" width="15.7109375" style="2" customWidth="1"/>
    <col min="2567" max="2571" width="12.7109375" style="2" customWidth="1"/>
    <col min="2572" max="2816" width="9.140625" style="2"/>
    <col min="2817" max="2817" width="20.7109375" style="2" customWidth="1"/>
    <col min="2818" max="2818" width="6.7109375" style="2" customWidth="1"/>
    <col min="2819" max="2819" width="40.7109375" style="2" customWidth="1"/>
    <col min="2820" max="2820" width="11.7109375" style="2" customWidth="1"/>
    <col min="2821" max="2821" width="12.7109375" style="2" customWidth="1"/>
    <col min="2822" max="2822" width="15.7109375" style="2" customWidth="1"/>
    <col min="2823" max="2827" width="12.7109375" style="2" customWidth="1"/>
    <col min="2828" max="3072" width="9.140625" style="2"/>
    <col min="3073" max="3073" width="20.7109375" style="2" customWidth="1"/>
    <col min="3074" max="3074" width="6.7109375" style="2" customWidth="1"/>
    <col min="3075" max="3075" width="40.7109375" style="2" customWidth="1"/>
    <col min="3076" max="3076" width="11.7109375" style="2" customWidth="1"/>
    <col min="3077" max="3077" width="12.7109375" style="2" customWidth="1"/>
    <col min="3078" max="3078" width="15.7109375" style="2" customWidth="1"/>
    <col min="3079" max="3083" width="12.7109375" style="2" customWidth="1"/>
    <col min="3084" max="3328" width="9.140625" style="2"/>
    <col min="3329" max="3329" width="20.7109375" style="2" customWidth="1"/>
    <col min="3330" max="3330" width="6.7109375" style="2" customWidth="1"/>
    <col min="3331" max="3331" width="40.7109375" style="2" customWidth="1"/>
    <col min="3332" max="3332" width="11.7109375" style="2" customWidth="1"/>
    <col min="3333" max="3333" width="12.7109375" style="2" customWidth="1"/>
    <col min="3334" max="3334" width="15.7109375" style="2" customWidth="1"/>
    <col min="3335" max="3339" width="12.7109375" style="2" customWidth="1"/>
    <col min="3340" max="3584" width="9.140625" style="2"/>
    <col min="3585" max="3585" width="20.7109375" style="2" customWidth="1"/>
    <col min="3586" max="3586" width="6.7109375" style="2" customWidth="1"/>
    <col min="3587" max="3587" width="40.7109375" style="2" customWidth="1"/>
    <col min="3588" max="3588" width="11.7109375" style="2" customWidth="1"/>
    <col min="3589" max="3589" width="12.7109375" style="2" customWidth="1"/>
    <col min="3590" max="3590" width="15.7109375" style="2" customWidth="1"/>
    <col min="3591" max="3595" width="12.7109375" style="2" customWidth="1"/>
    <col min="3596" max="3840" width="9.140625" style="2"/>
    <col min="3841" max="3841" width="20.7109375" style="2" customWidth="1"/>
    <col min="3842" max="3842" width="6.7109375" style="2" customWidth="1"/>
    <col min="3843" max="3843" width="40.7109375" style="2" customWidth="1"/>
    <col min="3844" max="3844" width="11.7109375" style="2" customWidth="1"/>
    <col min="3845" max="3845" width="12.7109375" style="2" customWidth="1"/>
    <col min="3846" max="3846" width="15.7109375" style="2" customWidth="1"/>
    <col min="3847" max="3851" width="12.7109375" style="2" customWidth="1"/>
    <col min="3852" max="4096" width="9.140625" style="2"/>
    <col min="4097" max="4097" width="20.7109375" style="2" customWidth="1"/>
    <col min="4098" max="4098" width="6.7109375" style="2" customWidth="1"/>
    <col min="4099" max="4099" width="40.7109375" style="2" customWidth="1"/>
    <col min="4100" max="4100" width="11.7109375" style="2" customWidth="1"/>
    <col min="4101" max="4101" width="12.7109375" style="2" customWidth="1"/>
    <col min="4102" max="4102" width="15.7109375" style="2" customWidth="1"/>
    <col min="4103" max="4107" width="12.7109375" style="2" customWidth="1"/>
    <col min="4108" max="4352" width="9.140625" style="2"/>
    <col min="4353" max="4353" width="20.7109375" style="2" customWidth="1"/>
    <col min="4354" max="4354" width="6.7109375" style="2" customWidth="1"/>
    <col min="4355" max="4355" width="40.7109375" style="2" customWidth="1"/>
    <col min="4356" max="4356" width="11.7109375" style="2" customWidth="1"/>
    <col min="4357" max="4357" width="12.7109375" style="2" customWidth="1"/>
    <col min="4358" max="4358" width="15.7109375" style="2" customWidth="1"/>
    <col min="4359" max="4363" width="12.7109375" style="2" customWidth="1"/>
    <col min="4364" max="4608" width="9.140625" style="2"/>
    <col min="4609" max="4609" width="20.7109375" style="2" customWidth="1"/>
    <col min="4610" max="4610" width="6.7109375" style="2" customWidth="1"/>
    <col min="4611" max="4611" width="40.7109375" style="2" customWidth="1"/>
    <col min="4612" max="4612" width="11.7109375" style="2" customWidth="1"/>
    <col min="4613" max="4613" width="12.7109375" style="2" customWidth="1"/>
    <col min="4614" max="4614" width="15.7109375" style="2" customWidth="1"/>
    <col min="4615" max="4619" width="12.7109375" style="2" customWidth="1"/>
    <col min="4620" max="4864" width="9.140625" style="2"/>
    <col min="4865" max="4865" width="20.7109375" style="2" customWidth="1"/>
    <col min="4866" max="4866" width="6.7109375" style="2" customWidth="1"/>
    <col min="4867" max="4867" width="40.7109375" style="2" customWidth="1"/>
    <col min="4868" max="4868" width="11.7109375" style="2" customWidth="1"/>
    <col min="4869" max="4869" width="12.7109375" style="2" customWidth="1"/>
    <col min="4870" max="4870" width="15.7109375" style="2" customWidth="1"/>
    <col min="4871" max="4875" width="12.7109375" style="2" customWidth="1"/>
    <col min="4876" max="5120" width="9.140625" style="2"/>
    <col min="5121" max="5121" width="20.7109375" style="2" customWidth="1"/>
    <col min="5122" max="5122" width="6.7109375" style="2" customWidth="1"/>
    <col min="5123" max="5123" width="40.7109375" style="2" customWidth="1"/>
    <col min="5124" max="5124" width="11.7109375" style="2" customWidth="1"/>
    <col min="5125" max="5125" width="12.7109375" style="2" customWidth="1"/>
    <col min="5126" max="5126" width="15.7109375" style="2" customWidth="1"/>
    <col min="5127" max="5131" width="12.7109375" style="2" customWidth="1"/>
    <col min="5132" max="5376" width="9.140625" style="2"/>
    <col min="5377" max="5377" width="20.7109375" style="2" customWidth="1"/>
    <col min="5378" max="5378" width="6.7109375" style="2" customWidth="1"/>
    <col min="5379" max="5379" width="40.7109375" style="2" customWidth="1"/>
    <col min="5380" max="5380" width="11.7109375" style="2" customWidth="1"/>
    <col min="5381" max="5381" width="12.7109375" style="2" customWidth="1"/>
    <col min="5382" max="5382" width="15.7109375" style="2" customWidth="1"/>
    <col min="5383" max="5387" width="12.7109375" style="2" customWidth="1"/>
    <col min="5388" max="5632" width="9.140625" style="2"/>
    <col min="5633" max="5633" width="20.7109375" style="2" customWidth="1"/>
    <col min="5634" max="5634" width="6.7109375" style="2" customWidth="1"/>
    <col min="5635" max="5635" width="40.7109375" style="2" customWidth="1"/>
    <col min="5636" max="5636" width="11.7109375" style="2" customWidth="1"/>
    <col min="5637" max="5637" width="12.7109375" style="2" customWidth="1"/>
    <col min="5638" max="5638" width="15.7109375" style="2" customWidth="1"/>
    <col min="5639" max="5643" width="12.7109375" style="2" customWidth="1"/>
    <col min="5644" max="5888" width="9.140625" style="2"/>
    <col min="5889" max="5889" width="20.7109375" style="2" customWidth="1"/>
    <col min="5890" max="5890" width="6.7109375" style="2" customWidth="1"/>
    <col min="5891" max="5891" width="40.7109375" style="2" customWidth="1"/>
    <col min="5892" max="5892" width="11.7109375" style="2" customWidth="1"/>
    <col min="5893" max="5893" width="12.7109375" style="2" customWidth="1"/>
    <col min="5894" max="5894" width="15.7109375" style="2" customWidth="1"/>
    <col min="5895" max="5899" width="12.7109375" style="2" customWidth="1"/>
    <col min="5900" max="6144" width="9.140625" style="2"/>
    <col min="6145" max="6145" width="20.7109375" style="2" customWidth="1"/>
    <col min="6146" max="6146" width="6.7109375" style="2" customWidth="1"/>
    <col min="6147" max="6147" width="40.7109375" style="2" customWidth="1"/>
    <col min="6148" max="6148" width="11.7109375" style="2" customWidth="1"/>
    <col min="6149" max="6149" width="12.7109375" style="2" customWidth="1"/>
    <col min="6150" max="6150" width="15.7109375" style="2" customWidth="1"/>
    <col min="6151" max="6155" width="12.7109375" style="2" customWidth="1"/>
    <col min="6156" max="6400" width="9.140625" style="2"/>
    <col min="6401" max="6401" width="20.7109375" style="2" customWidth="1"/>
    <col min="6402" max="6402" width="6.7109375" style="2" customWidth="1"/>
    <col min="6403" max="6403" width="40.7109375" style="2" customWidth="1"/>
    <col min="6404" max="6404" width="11.7109375" style="2" customWidth="1"/>
    <col min="6405" max="6405" width="12.7109375" style="2" customWidth="1"/>
    <col min="6406" max="6406" width="15.7109375" style="2" customWidth="1"/>
    <col min="6407" max="6411" width="12.7109375" style="2" customWidth="1"/>
    <col min="6412" max="6656" width="9.140625" style="2"/>
    <col min="6657" max="6657" width="20.7109375" style="2" customWidth="1"/>
    <col min="6658" max="6658" width="6.7109375" style="2" customWidth="1"/>
    <col min="6659" max="6659" width="40.7109375" style="2" customWidth="1"/>
    <col min="6660" max="6660" width="11.7109375" style="2" customWidth="1"/>
    <col min="6661" max="6661" width="12.7109375" style="2" customWidth="1"/>
    <col min="6662" max="6662" width="15.7109375" style="2" customWidth="1"/>
    <col min="6663" max="6667" width="12.7109375" style="2" customWidth="1"/>
    <col min="6668" max="6912" width="9.140625" style="2"/>
    <col min="6913" max="6913" width="20.7109375" style="2" customWidth="1"/>
    <col min="6914" max="6914" width="6.7109375" style="2" customWidth="1"/>
    <col min="6915" max="6915" width="40.7109375" style="2" customWidth="1"/>
    <col min="6916" max="6916" width="11.7109375" style="2" customWidth="1"/>
    <col min="6917" max="6917" width="12.7109375" style="2" customWidth="1"/>
    <col min="6918" max="6918" width="15.7109375" style="2" customWidth="1"/>
    <col min="6919" max="6923" width="12.7109375" style="2" customWidth="1"/>
    <col min="6924" max="7168" width="9.140625" style="2"/>
    <col min="7169" max="7169" width="20.7109375" style="2" customWidth="1"/>
    <col min="7170" max="7170" width="6.7109375" style="2" customWidth="1"/>
    <col min="7171" max="7171" width="40.7109375" style="2" customWidth="1"/>
    <col min="7172" max="7172" width="11.7109375" style="2" customWidth="1"/>
    <col min="7173" max="7173" width="12.7109375" style="2" customWidth="1"/>
    <col min="7174" max="7174" width="15.7109375" style="2" customWidth="1"/>
    <col min="7175" max="7179" width="12.7109375" style="2" customWidth="1"/>
    <col min="7180" max="7424" width="9.140625" style="2"/>
    <col min="7425" max="7425" width="20.7109375" style="2" customWidth="1"/>
    <col min="7426" max="7426" width="6.7109375" style="2" customWidth="1"/>
    <col min="7427" max="7427" width="40.7109375" style="2" customWidth="1"/>
    <col min="7428" max="7428" width="11.7109375" style="2" customWidth="1"/>
    <col min="7429" max="7429" width="12.7109375" style="2" customWidth="1"/>
    <col min="7430" max="7430" width="15.7109375" style="2" customWidth="1"/>
    <col min="7431" max="7435" width="12.7109375" style="2" customWidth="1"/>
    <col min="7436" max="7680" width="9.140625" style="2"/>
    <col min="7681" max="7681" width="20.7109375" style="2" customWidth="1"/>
    <col min="7682" max="7682" width="6.7109375" style="2" customWidth="1"/>
    <col min="7683" max="7683" width="40.7109375" style="2" customWidth="1"/>
    <col min="7684" max="7684" width="11.7109375" style="2" customWidth="1"/>
    <col min="7685" max="7685" width="12.7109375" style="2" customWidth="1"/>
    <col min="7686" max="7686" width="15.7109375" style="2" customWidth="1"/>
    <col min="7687" max="7691" width="12.7109375" style="2" customWidth="1"/>
    <col min="7692" max="7936" width="9.140625" style="2"/>
    <col min="7937" max="7937" width="20.7109375" style="2" customWidth="1"/>
    <col min="7938" max="7938" width="6.7109375" style="2" customWidth="1"/>
    <col min="7939" max="7939" width="40.7109375" style="2" customWidth="1"/>
    <col min="7940" max="7940" width="11.7109375" style="2" customWidth="1"/>
    <col min="7941" max="7941" width="12.7109375" style="2" customWidth="1"/>
    <col min="7942" max="7942" width="15.7109375" style="2" customWidth="1"/>
    <col min="7943" max="7947" width="12.7109375" style="2" customWidth="1"/>
    <col min="7948" max="8192" width="9.140625" style="2"/>
    <col min="8193" max="8193" width="20.7109375" style="2" customWidth="1"/>
    <col min="8194" max="8194" width="6.7109375" style="2" customWidth="1"/>
    <col min="8195" max="8195" width="40.7109375" style="2" customWidth="1"/>
    <col min="8196" max="8196" width="11.7109375" style="2" customWidth="1"/>
    <col min="8197" max="8197" width="12.7109375" style="2" customWidth="1"/>
    <col min="8198" max="8198" width="15.7109375" style="2" customWidth="1"/>
    <col min="8199" max="8203" width="12.7109375" style="2" customWidth="1"/>
    <col min="8204" max="8448" width="9.140625" style="2"/>
    <col min="8449" max="8449" width="20.7109375" style="2" customWidth="1"/>
    <col min="8450" max="8450" width="6.7109375" style="2" customWidth="1"/>
    <col min="8451" max="8451" width="40.7109375" style="2" customWidth="1"/>
    <col min="8452" max="8452" width="11.7109375" style="2" customWidth="1"/>
    <col min="8453" max="8453" width="12.7109375" style="2" customWidth="1"/>
    <col min="8454" max="8454" width="15.7109375" style="2" customWidth="1"/>
    <col min="8455" max="8459" width="12.7109375" style="2" customWidth="1"/>
    <col min="8460" max="8704" width="9.140625" style="2"/>
    <col min="8705" max="8705" width="20.7109375" style="2" customWidth="1"/>
    <col min="8706" max="8706" width="6.7109375" style="2" customWidth="1"/>
    <col min="8707" max="8707" width="40.7109375" style="2" customWidth="1"/>
    <col min="8708" max="8708" width="11.7109375" style="2" customWidth="1"/>
    <col min="8709" max="8709" width="12.7109375" style="2" customWidth="1"/>
    <col min="8710" max="8710" width="15.7109375" style="2" customWidth="1"/>
    <col min="8711" max="8715" width="12.7109375" style="2" customWidth="1"/>
    <col min="8716" max="8960" width="9.140625" style="2"/>
    <col min="8961" max="8961" width="20.7109375" style="2" customWidth="1"/>
    <col min="8962" max="8962" width="6.7109375" style="2" customWidth="1"/>
    <col min="8963" max="8963" width="40.7109375" style="2" customWidth="1"/>
    <col min="8964" max="8964" width="11.7109375" style="2" customWidth="1"/>
    <col min="8965" max="8965" width="12.7109375" style="2" customWidth="1"/>
    <col min="8966" max="8966" width="15.7109375" style="2" customWidth="1"/>
    <col min="8967" max="8971" width="12.7109375" style="2" customWidth="1"/>
    <col min="8972" max="9216" width="9.140625" style="2"/>
    <col min="9217" max="9217" width="20.7109375" style="2" customWidth="1"/>
    <col min="9218" max="9218" width="6.7109375" style="2" customWidth="1"/>
    <col min="9219" max="9219" width="40.7109375" style="2" customWidth="1"/>
    <col min="9220" max="9220" width="11.7109375" style="2" customWidth="1"/>
    <col min="9221" max="9221" width="12.7109375" style="2" customWidth="1"/>
    <col min="9222" max="9222" width="15.7109375" style="2" customWidth="1"/>
    <col min="9223" max="9227" width="12.7109375" style="2" customWidth="1"/>
    <col min="9228" max="9472" width="9.140625" style="2"/>
    <col min="9473" max="9473" width="20.7109375" style="2" customWidth="1"/>
    <col min="9474" max="9474" width="6.7109375" style="2" customWidth="1"/>
    <col min="9475" max="9475" width="40.7109375" style="2" customWidth="1"/>
    <col min="9476" max="9476" width="11.7109375" style="2" customWidth="1"/>
    <col min="9477" max="9477" width="12.7109375" style="2" customWidth="1"/>
    <col min="9478" max="9478" width="15.7109375" style="2" customWidth="1"/>
    <col min="9479" max="9483" width="12.7109375" style="2" customWidth="1"/>
    <col min="9484" max="9728" width="9.140625" style="2"/>
    <col min="9729" max="9729" width="20.7109375" style="2" customWidth="1"/>
    <col min="9730" max="9730" width="6.7109375" style="2" customWidth="1"/>
    <col min="9731" max="9731" width="40.7109375" style="2" customWidth="1"/>
    <col min="9732" max="9732" width="11.7109375" style="2" customWidth="1"/>
    <col min="9733" max="9733" width="12.7109375" style="2" customWidth="1"/>
    <col min="9734" max="9734" width="15.7109375" style="2" customWidth="1"/>
    <col min="9735" max="9739" width="12.7109375" style="2" customWidth="1"/>
    <col min="9740" max="9984" width="9.140625" style="2"/>
    <col min="9985" max="9985" width="20.7109375" style="2" customWidth="1"/>
    <col min="9986" max="9986" width="6.7109375" style="2" customWidth="1"/>
    <col min="9987" max="9987" width="40.7109375" style="2" customWidth="1"/>
    <col min="9988" max="9988" width="11.7109375" style="2" customWidth="1"/>
    <col min="9989" max="9989" width="12.7109375" style="2" customWidth="1"/>
    <col min="9990" max="9990" width="15.7109375" style="2" customWidth="1"/>
    <col min="9991" max="9995" width="12.7109375" style="2" customWidth="1"/>
    <col min="9996" max="10240" width="9.140625" style="2"/>
    <col min="10241" max="10241" width="20.7109375" style="2" customWidth="1"/>
    <col min="10242" max="10242" width="6.7109375" style="2" customWidth="1"/>
    <col min="10243" max="10243" width="40.7109375" style="2" customWidth="1"/>
    <col min="10244" max="10244" width="11.7109375" style="2" customWidth="1"/>
    <col min="10245" max="10245" width="12.7109375" style="2" customWidth="1"/>
    <col min="10246" max="10246" width="15.7109375" style="2" customWidth="1"/>
    <col min="10247" max="10251" width="12.7109375" style="2" customWidth="1"/>
    <col min="10252" max="10496" width="9.140625" style="2"/>
    <col min="10497" max="10497" width="20.7109375" style="2" customWidth="1"/>
    <col min="10498" max="10498" width="6.7109375" style="2" customWidth="1"/>
    <col min="10499" max="10499" width="40.7109375" style="2" customWidth="1"/>
    <col min="10500" max="10500" width="11.7109375" style="2" customWidth="1"/>
    <col min="10501" max="10501" width="12.7109375" style="2" customWidth="1"/>
    <col min="10502" max="10502" width="15.7109375" style="2" customWidth="1"/>
    <col min="10503" max="10507" width="12.7109375" style="2" customWidth="1"/>
    <col min="10508" max="10752" width="9.140625" style="2"/>
    <col min="10753" max="10753" width="20.7109375" style="2" customWidth="1"/>
    <col min="10754" max="10754" width="6.7109375" style="2" customWidth="1"/>
    <col min="10755" max="10755" width="40.7109375" style="2" customWidth="1"/>
    <col min="10756" max="10756" width="11.7109375" style="2" customWidth="1"/>
    <col min="10757" max="10757" width="12.7109375" style="2" customWidth="1"/>
    <col min="10758" max="10758" width="15.7109375" style="2" customWidth="1"/>
    <col min="10759" max="10763" width="12.7109375" style="2" customWidth="1"/>
    <col min="10764" max="11008" width="9.140625" style="2"/>
    <col min="11009" max="11009" width="20.7109375" style="2" customWidth="1"/>
    <col min="11010" max="11010" width="6.7109375" style="2" customWidth="1"/>
    <col min="11011" max="11011" width="40.7109375" style="2" customWidth="1"/>
    <col min="11012" max="11012" width="11.7109375" style="2" customWidth="1"/>
    <col min="11013" max="11013" width="12.7109375" style="2" customWidth="1"/>
    <col min="11014" max="11014" width="15.7109375" style="2" customWidth="1"/>
    <col min="11015" max="11019" width="12.7109375" style="2" customWidth="1"/>
    <col min="11020" max="11264" width="9.140625" style="2"/>
    <col min="11265" max="11265" width="20.7109375" style="2" customWidth="1"/>
    <col min="11266" max="11266" width="6.7109375" style="2" customWidth="1"/>
    <col min="11267" max="11267" width="40.7109375" style="2" customWidth="1"/>
    <col min="11268" max="11268" width="11.7109375" style="2" customWidth="1"/>
    <col min="11269" max="11269" width="12.7109375" style="2" customWidth="1"/>
    <col min="11270" max="11270" width="15.7109375" style="2" customWidth="1"/>
    <col min="11271" max="11275" width="12.7109375" style="2" customWidth="1"/>
    <col min="11276" max="11520" width="9.140625" style="2"/>
    <col min="11521" max="11521" width="20.7109375" style="2" customWidth="1"/>
    <col min="11522" max="11522" width="6.7109375" style="2" customWidth="1"/>
    <col min="11523" max="11523" width="40.7109375" style="2" customWidth="1"/>
    <col min="11524" max="11524" width="11.7109375" style="2" customWidth="1"/>
    <col min="11525" max="11525" width="12.7109375" style="2" customWidth="1"/>
    <col min="11526" max="11526" width="15.7109375" style="2" customWidth="1"/>
    <col min="11527" max="11531" width="12.7109375" style="2" customWidth="1"/>
    <col min="11532" max="11776" width="9.140625" style="2"/>
    <col min="11777" max="11777" width="20.7109375" style="2" customWidth="1"/>
    <col min="11778" max="11778" width="6.7109375" style="2" customWidth="1"/>
    <col min="11779" max="11779" width="40.7109375" style="2" customWidth="1"/>
    <col min="11780" max="11780" width="11.7109375" style="2" customWidth="1"/>
    <col min="11781" max="11781" width="12.7109375" style="2" customWidth="1"/>
    <col min="11782" max="11782" width="15.7109375" style="2" customWidth="1"/>
    <col min="11783" max="11787" width="12.7109375" style="2" customWidth="1"/>
    <col min="11788" max="12032" width="9.140625" style="2"/>
    <col min="12033" max="12033" width="20.7109375" style="2" customWidth="1"/>
    <col min="12034" max="12034" width="6.7109375" style="2" customWidth="1"/>
    <col min="12035" max="12035" width="40.7109375" style="2" customWidth="1"/>
    <col min="12036" max="12036" width="11.7109375" style="2" customWidth="1"/>
    <col min="12037" max="12037" width="12.7109375" style="2" customWidth="1"/>
    <col min="12038" max="12038" width="15.7109375" style="2" customWidth="1"/>
    <col min="12039" max="12043" width="12.7109375" style="2" customWidth="1"/>
    <col min="12044" max="12288" width="9.140625" style="2"/>
    <col min="12289" max="12289" width="20.7109375" style="2" customWidth="1"/>
    <col min="12290" max="12290" width="6.7109375" style="2" customWidth="1"/>
    <col min="12291" max="12291" width="40.7109375" style="2" customWidth="1"/>
    <col min="12292" max="12292" width="11.7109375" style="2" customWidth="1"/>
    <col min="12293" max="12293" width="12.7109375" style="2" customWidth="1"/>
    <col min="12294" max="12294" width="15.7109375" style="2" customWidth="1"/>
    <col min="12295" max="12299" width="12.7109375" style="2" customWidth="1"/>
    <col min="12300" max="12544" width="9.140625" style="2"/>
    <col min="12545" max="12545" width="20.7109375" style="2" customWidth="1"/>
    <col min="12546" max="12546" width="6.7109375" style="2" customWidth="1"/>
    <col min="12547" max="12547" width="40.7109375" style="2" customWidth="1"/>
    <col min="12548" max="12548" width="11.7109375" style="2" customWidth="1"/>
    <col min="12549" max="12549" width="12.7109375" style="2" customWidth="1"/>
    <col min="12550" max="12550" width="15.7109375" style="2" customWidth="1"/>
    <col min="12551" max="12555" width="12.7109375" style="2" customWidth="1"/>
    <col min="12556" max="12800" width="9.140625" style="2"/>
    <col min="12801" max="12801" width="20.7109375" style="2" customWidth="1"/>
    <col min="12802" max="12802" width="6.7109375" style="2" customWidth="1"/>
    <col min="12803" max="12803" width="40.7109375" style="2" customWidth="1"/>
    <col min="12804" max="12804" width="11.7109375" style="2" customWidth="1"/>
    <col min="12805" max="12805" width="12.7109375" style="2" customWidth="1"/>
    <col min="12806" max="12806" width="15.7109375" style="2" customWidth="1"/>
    <col min="12807" max="12811" width="12.7109375" style="2" customWidth="1"/>
    <col min="12812" max="13056" width="9.140625" style="2"/>
    <col min="13057" max="13057" width="20.7109375" style="2" customWidth="1"/>
    <col min="13058" max="13058" width="6.7109375" style="2" customWidth="1"/>
    <col min="13059" max="13059" width="40.7109375" style="2" customWidth="1"/>
    <col min="13060" max="13060" width="11.7109375" style="2" customWidth="1"/>
    <col min="13061" max="13061" width="12.7109375" style="2" customWidth="1"/>
    <col min="13062" max="13062" width="15.7109375" style="2" customWidth="1"/>
    <col min="13063" max="13067" width="12.7109375" style="2" customWidth="1"/>
    <col min="13068" max="13312" width="9.140625" style="2"/>
    <col min="13313" max="13313" width="20.7109375" style="2" customWidth="1"/>
    <col min="13314" max="13314" width="6.7109375" style="2" customWidth="1"/>
    <col min="13315" max="13315" width="40.7109375" style="2" customWidth="1"/>
    <col min="13316" max="13316" width="11.7109375" style="2" customWidth="1"/>
    <col min="13317" max="13317" width="12.7109375" style="2" customWidth="1"/>
    <col min="13318" max="13318" width="15.7109375" style="2" customWidth="1"/>
    <col min="13319" max="13323" width="12.7109375" style="2" customWidth="1"/>
    <col min="13324" max="13568" width="9.140625" style="2"/>
    <col min="13569" max="13569" width="20.7109375" style="2" customWidth="1"/>
    <col min="13570" max="13570" width="6.7109375" style="2" customWidth="1"/>
    <col min="13571" max="13571" width="40.7109375" style="2" customWidth="1"/>
    <col min="13572" max="13572" width="11.7109375" style="2" customWidth="1"/>
    <col min="13573" max="13573" width="12.7109375" style="2" customWidth="1"/>
    <col min="13574" max="13574" width="15.7109375" style="2" customWidth="1"/>
    <col min="13575" max="13579" width="12.7109375" style="2" customWidth="1"/>
    <col min="13580" max="13824" width="9.140625" style="2"/>
    <col min="13825" max="13825" width="20.7109375" style="2" customWidth="1"/>
    <col min="13826" max="13826" width="6.7109375" style="2" customWidth="1"/>
    <col min="13827" max="13827" width="40.7109375" style="2" customWidth="1"/>
    <col min="13828" max="13828" width="11.7109375" style="2" customWidth="1"/>
    <col min="13829" max="13829" width="12.7109375" style="2" customWidth="1"/>
    <col min="13830" max="13830" width="15.7109375" style="2" customWidth="1"/>
    <col min="13831" max="13835" width="12.7109375" style="2" customWidth="1"/>
    <col min="13836" max="14080" width="9.140625" style="2"/>
    <col min="14081" max="14081" width="20.7109375" style="2" customWidth="1"/>
    <col min="14082" max="14082" width="6.7109375" style="2" customWidth="1"/>
    <col min="14083" max="14083" width="40.7109375" style="2" customWidth="1"/>
    <col min="14084" max="14084" width="11.7109375" style="2" customWidth="1"/>
    <col min="14085" max="14085" width="12.7109375" style="2" customWidth="1"/>
    <col min="14086" max="14086" width="15.7109375" style="2" customWidth="1"/>
    <col min="14087" max="14091" width="12.7109375" style="2" customWidth="1"/>
    <col min="14092" max="14336" width="9.140625" style="2"/>
    <col min="14337" max="14337" width="20.7109375" style="2" customWidth="1"/>
    <col min="14338" max="14338" width="6.7109375" style="2" customWidth="1"/>
    <col min="14339" max="14339" width="40.7109375" style="2" customWidth="1"/>
    <col min="14340" max="14340" width="11.7109375" style="2" customWidth="1"/>
    <col min="14341" max="14341" width="12.7109375" style="2" customWidth="1"/>
    <col min="14342" max="14342" width="15.7109375" style="2" customWidth="1"/>
    <col min="14343" max="14347" width="12.7109375" style="2" customWidth="1"/>
    <col min="14348" max="14592" width="9.140625" style="2"/>
    <col min="14593" max="14593" width="20.7109375" style="2" customWidth="1"/>
    <col min="14594" max="14594" width="6.7109375" style="2" customWidth="1"/>
    <col min="14595" max="14595" width="40.7109375" style="2" customWidth="1"/>
    <col min="14596" max="14596" width="11.7109375" style="2" customWidth="1"/>
    <col min="14597" max="14597" width="12.7109375" style="2" customWidth="1"/>
    <col min="14598" max="14598" width="15.7109375" style="2" customWidth="1"/>
    <col min="14599" max="14603" width="12.7109375" style="2" customWidth="1"/>
    <col min="14604" max="14848" width="9.140625" style="2"/>
    <col min="14849" max="14849" width="20.7109375" style="2" customWidth="1"/>
    <col min="14850" max="14850" width="6.7109375" style="2" customWidth="1"/>
    <col min="14851" max="14851" width="40.7109375" style="2" customWidth="1"/>
    <col min="14852" max="14852" width="11.7109375" style="2" customWidth="1"/>
    <col min="14853" max="14853" width="12.7109375" style="2" customWidth="1"/>
    <col min="14854" max="14854" width="15.7109375" style="2" customWidth="1"/>
    <col min="14855" max="14859" width="12.7109375" style="2" customWidth="1"/>
    <col min="14860" max="15104" width="9.140625" style="2"/>
    <col min="15105" max="15105" width="20.7109375" style="2" customWidth="1"/>
    <col min="15106" max="15106" width="6.7109375" style="2" customWidth="1"/>
    <col min="15107" max="15107" width="40.7109375" style="2" customWidth="1"/>
    <col min="15108" max="15108" width="11.7109375" style="2" customWidth="1"/>
    <col min="15109" max="15109" width="12.7109375" style="2" customWidth="1"/>
    <col min="15110" max="15110" width="15.7109375" style="2" customWidth="1"/>
    <col min="15111" max="15115" width="12.7109375" style="2" customWidth="1"/>
    <col min="15116" max="15360" width="9.140625" style="2"/>
    <col min="15361" max="15361" width="20.7109375" style="2" customWidth="1"/>
    <col min="15362" max="15362" width="6.7109375" style="2" customWidth="1"/>
    <col min="15363" max="15363" width="40.7109375" style="2" customWidth="1"/>
    <col min="15364" max="15364" width="11.7109375" style="2" customWidth="1"/>
    <col min="15365" max="15365" width="12.7109375" style="2" customWidth="1"/>
    <col min="15366" max="15366" width="15.7109375" style="2" customWidth="1"/>
    <col min="15367" max="15371" width="12.7109375" style="2" customWidth="1"/>
    <col min="15372" max="15616" width="9.140625" style="2"/>
    <col min="15617" max="15617" width="20.7109375" style="2" customWidth="1"/>
    <col min="15618" max="15618" width="6.7109375" style="2" customWidth="1"/>
    <col min="15619" max="15619" width="40.7109375" style="2" customWidth="1"/>
    <col min="15620" max="15620" width="11.7109375" style="2" customWidth="1"/>
    <col min="15621" max="15621" width="12.7109375" style="2" customWidth="1"/>
    <col min="15622" max="15622" width="15.7109375" style="2" customWidth="1"/>
    <col min="15623" max="15627" width="12.7109375" style="2" customWidth="1"/>
    <col min="15628" max="15872" width="9.140625" style="2"/>
    <col min="15873" max="15873" width="20.7109375" style="2" customWidth="1"/>
    <col min="15874" max="15874" width="6.7109375" style="2" customWidth="1"/>
    <col min="15875" max="15875" width="40.7109375" style="2" customWidth="1"/>
    <col min="15876" max="15876" width="11.7109375" style="2" customWidth="1"/>
    <col min="15877" max="15877" width="12.7109375" style="2" customWidth="1"/>
    <col min="15878" max="15878" width="15.7109375" style="2" customWidth="1"/>
    <col min="15879" max="15883" width="12.7109375" style="2" customWidth="1"/>
    <col min="15884" max="16128" width="9.140625" style="2"/>
    <col min="16129" max="16129" width="20.7109375" style="2" customWidth="1"/>
    <col min="16130" max="16130" width="6.7109375" style="2" customWidth="1"/>
    <col min="16131" max="16131" width="40.7109375" style="2" customWidth="1"/>
    <col min="16132" max="16132" width="11.7109375" style="2" customWidth="1"/>
    <col min="16133" max="16133" width="12.7109375" style="2" customWidth="1"/>
    <col min="16134" max="16134" width="15.7109375" style="2" customWidth="1"/>
    <col min="16135" max="16139" width="12.7109375" style="2" customWidth="1"/>
    <col min="16140" max="16384" width="9.140625" style="2"/>
  </cols>
  <sheetData>
    <row r="1" spans="1:17" ht="0.95" customHeight="1" x14ac:dyDescent="0.2">
      <c r="A1" s="24" t="s">
        <v>127</v>
      </c>
      <c r="C1" s="5"/>
      <c r="E1" s="2"/>
      <c r="H1" s="3"/>
      <c r="J1" s="5"/>
      <c r="K1" s="3"/>
      <c r="L1" s="5"/>
    </row>
    <row r="2" spans="1:17" ht="15" customHeight="1" x14ac:dyDescent="0.25">
      <c r="A2" s="25" t="s">
        <v>128</v>
      </c>
      <c r="C2" s="26"/>
      <c r="E2" s="2"/>
      <c r="H2" s="3"/>
      <c r="I2" s="3"/>
      <c r="K2" s="27" t="s">
        <v>129</v>
      </c>
      <c r="L2" s="5"/>
      <c r="M2" s="3"/>
      <c r="N2" s="5"/>
      <c r="O2"/>
      <c r="P2"/>
      <c r="Q2"/>
    </row>
    <row r="3" spans="1:17" ht="15" customHeight="1" x14ac:dyDescent="0.25">
      <c r="A3" s="28"/>
      <c r="C3" s="29"/>
      <c r="E3" s="2"/>
      <c r="F3" s="30"/>
      <c r="H3" s="3"/>
      <c r="I3" s="3"/>
      <c r="K3" s="4"/>
      <c r="L3" s="5"/>
      <c r="M3" s="3"/>
      <c r="N3" s="5"/>
      <c r="O3"/>
      <c r="P3"/>
      <c r="Q3"/>
    </row>
    <row r="4" spans="1:17" ht="15" customHeight="1" x14ac:dyDescent="0.25">
      <c r="A4" s="9" t="s">
        <v>130</v>
      </c>
      <c r="C4" s="31"/>
      <c r="E4" s="2"/>
      <c r="H4" s="3"/>
      <c r="I4" s="3"/>
      <c r="K4" s="4"/>
      <c r="L4" s="5"/>
      <c r="M4" s="3"/>
      <c r="N4" s="5"/>
      <c r="O4"/>
      <c r="P4"/>
      <c r="Q4"/>
    </row>
    <row r="5" spans="1:17" ht="18" customHeight="1" x14ac:dyDescent="0.25">
      <c r="A5" s="66" t="s">
        <v>131</v>
      </c>
      <c r="B5" s="66" t="s">
        <v>132</v>
      </c>
      <c r="C5" s="66" t="s">
        <v>133</v>
      </c>
      <c r="D5" s="66" t="s">
        <v>134</v>
      </c>
      <c r="E5" s="63" t="s">
        <v>135</v>
      </c>
      <c r="F5" s="63" t="s">
        <v>136</v>
      </c>
      <c r="G5" s="69" t="s">
        <v>12</v>
      </c>
      <c r="H5" s="66" t="s">
        <v>137</v>
      </c>
      <c r="I5" s="66" t="s">
        <v>138</v>
      </c>
      <c r="J5" s="63" t="s">
        <v>139</v>
      </c>
      <c r="K5" s="66" t="s">
        <v>140</v>
      </c>
      <c r="N5"/>
      <c r="O5"/>
      <c r="P5"/>
    </row>
    <row r="6" spans="1:17" s="32" customFormat="1" ht="15.75" customHeight="1" x14ac:dyDescent="0.25">
      <c r="A6" s="67"/>
      <c r="B6" s="67"/>
      <c r="C6" s="67"/>
      <c r="D6" s="67"/>
      <c r="E6" s="64"/>
      <c r="F6" s="64"/>
      <c r="G6" s="70"/>
      <c r="H6" s="67"/>
      <c r="I6" s="67"/>
      <c r="J6" s="64"/>
      <c r="K6" s="67"/>
      <c r="N6" s="33"/>
      <c r="O6" s="33"/>
      <c r="P6" s="33"/>
    </row>
    <row r="7" spans="1:17" s="32" customFormat="1" ht="15" customHeight="1" x14ac:dyDescent="0.25">
      <c r="A7" s="68"/>
      <c r="B7" s="68"/>
      <c r="C7" s="68"/>
      <c r="D7" s="68"/>
      <c r="E7" s="65"/>
      <c r="F7" s="65"/>
      <c r="G7" s="71"/>
      <c r="H7" s="68"/>
      <c r="I7" s="68"/>
      <c r="J7" s="65"/>
      <c r="K7" s="68"/>
      <c r="L7"/>
      <c r="M7" s="52" t="s">
        <v>188</v>
      </c>
      <c r="N7" s="52" t="s">
        <v>189</v>
      </c>
      <c r="O7" s="52" t="s">
        <v>187</v>
      </c>
      <c r="P7" s="33"/>
    </row>
    <row r="8" spans="1:17" ht="15" customHeight="1" x14ac:dyDescent="0.2">
      <c r="A8" s="34" t="s">
        <v>23</v>
      </c>
      <c r="B8" s="34" t="s">
        <v>24</v>
      </c>
      <c r="C8" s="34" t="s">
        <v>25</v>
      </c>
      <c r="D8" s="34" t="s">
        <v>97</v>
      </c>
      <c r="E8" s="35">
        <v>5767306</v>
      </c>
      <c r="F8" s="35">
        <v>7433465</v>
      </c>
      <c r="G8" s="35">
        <v>114509626</v>
      </c>
      <c r="H8" s="36"/>
      <c r="I8" s="37" t="s">
        <v>27</v>
      </c>
      <c r="J8" s="35">
        <v>4855545239</v>
      </c>
      <c r="K8" s="37" t="s">
        <v>27</v>
      </c>
      <c r="L8" s="53" t="s">
        <v>79</v>
      </c>
      <c r="M8" s="47">
        <f>E195/E8</f>
        <v>0.21613505508464437</v>
      </c>
      <c r="N8" s="47">
        <f t="shared" ref="N8:O8" si="0">F195/F8</f>
        <v>0.3118669422671661</v>
      </c>
      <c r="O8" s="47">
        <f t="shared" si="0"/>
        <v>0.46797281479200709</v>
      </c>
    </row>
    <row r="9" spans="1:17" ht="15" hidden="1" customHeight="1" x14ac:dyDescent="0.2">
      <c r="A9" s="34" t="s">
        <v>23</v>
      </c>
      <c r="B9" s="34" t="s">
        <v>24</v>
      </c>
      <c r="C9" s="34" t="s">
        <v>25</v>
      </c>
      <c r="D9" s="34" t="s">
        <v>98</v>
      </c>
      <c r="E9" s="35">
        <v>3558708</v>
      </c>
      <c r="F9" s="35">
        <v>3565433</v>
      </c>
      <c r="G9" s="35">
        <v>5966190</v>
      </c>
      <c r="H9" s="36"/>
      <c r="I9" s="37" t="s">
        <v>27</v>
      </c>
      <c r="J9" s="35">
        <v>219913105</v>
      </c>
      <c r="K9" s="37" t="s">
        <v>27</v>
      </c>
      <c r="L9" s="53" t="s">
        <v>185</v>
      </c>
      <c r="M9" s="50" t="e">
        <f>(E196+E383+E570)/#REF!</f>
        <v>#REF!</v>
      </c>
      <c r="N9" s="50" t="e">
        <f t="shared" ref="N9" si="1">(F196+F383+F570)/#REF!</f>
        <v>#REF!</v>
      </c>
      <c r="O9" s="50" t="e">
        <f t="shared" ref="O9" si="2">(G196+G383+G570)/#REF!</f>
        <v>#REF!</v>
      </c>
    </row>
    <row r="10" spans="1:17" ht="15" hidden="1" customHeight="1" x14ac:dyDescent="0.2">
      <c r="A10" s="34" t="s">
        <v>23</v>
      </c>
      <c r="B10" s="34" t="s">
        <v>24</v>
      </c>
      <c r="C10" s="34" t="s">
        <v>25</v>
      </c>
      <c r="D10" s="34" t="s">
        <v>99</v>
      </c>
      <c r="E10" s="35">
        <v>1001313</v>
      </c>
      <c r="F10" s="35">
        <v>1015178</v>
      </c>
      <c r="G10" s="35">
        <v>6580830</v>
      </c>
      <c r="H10" s="36"/>
      <c r="I10" s="37" t="s">
        <v>27</v>
      </c>
      <c r="J10" s="35">
        <v>212718822</v>
      </c>
      <c r="K10" s="37" t="s">
        <v>27</v>
      </c>
      <c r="L10" s="53" t="s">
        <v>186</v>
      </c>
      <c r="M10" s="50" t="e">
        <f>(E571+E755+E823)/#REF!</f>
        <v>#REF!</v>
      </c>
      <c r="N10" s="50" t="e">
        <f t="shared" ref="N10" si="3">(F571+F755+F823)/#REF!</f>
        <v>#REF!</v>
      </c>
      <c r="O10" s="50" t="e">
        <f t="shared" ref="O10" si="4">(G571+G755+G823)/#REF!</f>
        <v>#REF!</v>
      </c>
    </row>
    <row r="11" spans="1:17" ht="15" hidden="1" customHeight="1" x14ac:dyDescent="0.2">
      <c r="A11" s="34" t="s">
        <v>23</v>
      </c>
      <c r="B11" s="34" t="s">
        <v>24</v>
      </c>
      <c r="C11" s="34" t="s">
        <v>25</v>
      </c>
      <c r="D11" s="34" t="s">
        <v>100</v>
      </c>
      <c r="E11" s="35">
        <v>610777</v>
      </c>
      <c r="F11" s="35">
        <v>646145</v>
      </c>
      <c r="G11" s="35">
        <v>8191289</v>
      </c>
      <c r="H11" s="36"/>
      <c r="I11" s="37" t="s">
        <v>27</v>
      </c>
      <c r="J11" s="35">
        <v>278321099</v>
      </c>
      <c r="K11" s="37" t="s">
        <v>27</v>
      </c>
      <c r="M11" s="52" t="s">
        <v>188</v>
      </c>
      <c r="N11" s="52" t="s">
        <v>189</v>
      </c>
      <c r="O11" s="52" t="s">
        <v>187</v>
      </c>
    </row>
    <row r="12" spans="1:17" ht="15" hidden="1" customHeight="1" x14ac:dyDescent="0.2">
      <c r="A12" s="34" t="s">
        <v>23</v>
      </c>
      <c r="B12" s="34" t="s">
        <v>24</v>
      </c>
      <c r="C12" s="34" t="s">
        <v>25</v>
      </c>
      <c r="D12" s="34" t="s">
        <v>101</v>
      </c>
      <c r="E12" s="35">
        <v>5170798</v>
      </c>
      <c r="F12" s="35">
        <v>5226756</v>
      </c>
      <c r="G12" s="35">
        <v>20738309</v>
      </c>
      <c r="H12" s="36"/>
      <c r="I12" s="37" t="s">
        <v>27</v>
      </c>
      <c r="J12" s="35">
        <v>710953026</v>
      </c>
      <c r="K12" s="37" t="s">
        <v>27</v>
      </c>
      <c r="L12" s="53" t="s">
        <v>79</v>
      </c>
      <c r="M12" s="50" t="e">
        <f>#REF!/(#REF!+#REF!)</f>
        <v>#REF!</v>
      </c>
      <c r="N12" s="50" t="e">
        <f t="shared" ref="N12" si="5">#REF!/(#REF!+#REF!)</f>
        <v>#REF!</v>
      </c>
      <c r="O12" s="50" t="e">
        <f t="shared" ref="O12" si="6">#REF!/(#REF!+#REF!)</f>
        <v>#REF!</v>
      </c>
    </row>
    <row r="13" spans="1:17" ht="15" hidden="1" customHeight="1" x14ac:dyDescent="0.2">
      <c r="A13" s="34" t="s">
        <v>23</v>
      </c>
      <c r="B13" s="34" t="s">
        <v>24</v>
      </c>
      <c r="C13" s="34" t="s">
        <v>25</v>
      </c>
      <c r="D13" s="34" t="s">
        <v>102</v>
      </c>
      <c r="E13" s="35">
        <v>495673</v>
      </c>
      <c r="F13" s="35">
        <v>672753</v>
      </c>
      <c r="G13" s="35">
        <v>19389940</v>
      </c>
      <c r="H13" s="36"/>
      <c r="I13" s="37" t="s">
        <v>27</v>
      </c>
      <c r="J13" s="35">
        <v>719054001</v>
      </c>
      <c r="K13" s="37" t="s">
        <v>27</v>
      </c>
      <c r="L13" s="53" t="s">
        <v>185</v>
      </c>
      <c r="M13" s="50" t="e">
        <f>#REF!/(#REF!+#REF!)</f>
        <v>#REF!</v>
      </c>
      <c r="N13" s="50" t="e">
        <f t="shared" ref="N13" si="7">#REF!/(#REF!+#REF!)</f>
        <v>#REF!</v>
      </c>
      <c r="O13" s="50" t="e">
        <f t="shared" ref="O13" si="8">#REF!/(#REF!+#REF!)</f>
        <v>#REF!</v>
      </c>
    </row>
    <row r="14" spans="1:17" ht="15" hidden="1" customHeight="1" x14ac:dyDescent="0.2">
      <c r="A14" s="34" t="s">
        <v>23</v>
      </c>
      <c r="B14" s="34" t="s">
        <v>24</v>
      </c>
      <c r="C14" s="34" t="s">
        <v>25</v>
      </c>
      <c r="D14" s="34" t="s">
        <v>103</v>
      </c>
      <c r="E14" s="35">
        <v>83326</v>
      </c>
      <c r="F14" s="35">
        <v>353510</v>
      </c>
      <c r="G14" s="35">
        <v>16153254</v>
      </c>
      <c r="H14" s="36"/>
      <c r="I14" s="37" t="s">
        <v>27</v>
      </c>
      <c r="J14" s="35">
        <v>654811946</v>
      </c>
      <c r="K14" s="37" t="s">
        <v>27</v>
      </c>
    </row>
    <row r="15" spans="1:17" ht="15" hidden="1" customHeight="1" x14ac:dyDescent="0.2">
      <c r="A15" s="34" t="s">
        <v>23</v>
      </c>
      <c r="B15" s="34" t="s">
        <v>24</v>
      </c>
      <c r="C15" s="34" t="s">
        <v>25</v>
      </c>
      <c r="D15" s="34" t="s">
        <v>104</v>
      </c>
      <c r="E15" s="35">
        <v>5749797</v>
      </c>
      <c r="F15" s="35">
        <v>6253019</v>
      </c>
      <c r="G15" s="35">
        <v>56281503</v>
      </c>
      <c r="H15" s="36"/>
      <c r="I15" s="37" t="s">
        <v>27</v>
      </c>
      <c r="J15" s="35">
        <v>2084818973</v>
      </c>
      <c r="K15" s="37" t="s">
        <v>27</v>
      </c>
    </row>
    <row r="16" spans="1:17" ht="15" hidden="1" customHeight="1" x14ac:dyDescent="0.2">
      <c r="A16" s="34" t="s">
        <v>23</v>
      </c>
      <c r="B16" s="34" t="s">
        <v>24</v>
      </c>
      <c r="C16" s="34" t="s">
        <v>25</v>
      </c>
      <c r="D16" s="34" t="s">
        <v>105</v>
      </c>
      <c r="E16" s="35">
        <v>17509</v>
      </c>
      <c r="F16" s="35">
        <v>1180446</v>
      </c>
      <c r="G16" s="35">
        <v>58228123</v>
      </c>
      <c r="H16" s="36"/>
      <c r="I16" s="37" t="s">
        <v>27</v>
      </c>
      <c r="J16" s="35">
        <v>2770726266</v>
      </c>
      <c r="K16" s="37" t="s">
        <v>27</v>
      </c>
    </row>
    <row r="17" spans="1:11" ht="15" hidden="1" customHeight="1" x14ac:dyDescent="0.2">
      <c r="A17" s="34" t="s">
        <v>23</v>
      </c>
      <c r="B17" s="34" t="s">
        <v>36</v>
      </c>
      <c r="C17" s="34" t="s">
        <v>106</v>
      </c>
      <c r="D17" s="34" t="s">
        <v>97</v>
      </c>
      <c r="E17" s="35">
        <v>20963</v>
      </c>
      <c r="F17" s="35">
        <v>21679</v>
      </c>
      <c r="G17" s="35">
        <v>153829</v>
      </c>
      <c r="H17" s="36"/>
      <c r="I17" s="37" t="s">
        <v>27</v>
      </c>
      <c r="J17" s="35">
        <v>5121795</v>
      </c>
      <c r="K17" s="37" t="s">
        <v>27</v>
      </c>
    </row>
    <row r="18" spans="1:11" ht="15" hidden="1" customHeight="1" x14ac:dyDescent="0.2">
      <c r="A18" s="34" t="s">
        <v>23</v>
      </c>
      <c r="B18" s="34" t="s">
        <v>36</v>
      </c>
      <c r="C18" s="34" t="s">
        <v>106</v>
      </c>
      <c r="D18" s="34" t="s">
        <v>98</v>
      </c>
      <c r="E18" s="35">
        <v>14548</v>
      </c>
      <c r="F18" s="35">
        <v>14556</v>
      </c>
      <c r="G18" s="35">
        <v>22282</v>
      </c>
      <c r="H18" s="36"/>
      <c r="I18" s="37" t="s">
        <v>38</v>
      </c>
      <c r="J18" s="35">
        <v>754921</v>
      </c>
      <c r="K18" s="37" t="s">
        <v>27</v>
      </c>
    </row>
    <row r="19" spans="1:11" ht="15" hidden="1" customHeight="1" x14ac:dyDescent="0.2">
      <c r="A19" s="34" t="s">
        <v>23</v>
      </c>
      <c r="B19" s="34" t="s">
        <v>36</v>
      </c>
      <c r="C19" s="34" t="s">
        <v>106</v>
      </c>
      <c r="D19" s="34" t="s">
        <v>99</v>
      </c>
      <c r="E19" s="35">
        <v>3473</v>
      </c>
      <c r="F19" s="35">
        <v>3476</v>
      </c>
      <c r="G19" s="35">
        <v>22750</v>
      </c>
      <c r="H19" s="36"/>
      <c r="I19" s="37" t="s">
        <v>27</v>
      </c>
      <c r="J19" s="35">
        <v>714511</v>
      </c>
      <c r="K19" s="37" t="s">
        <v>27</v>
      </c>
    </row>
    <row r="20" spans="1:11" ht="15" hidden="1" customHeight="1" x14ac:dyDescent="0.2">
      <c r="A20" s="34" t="s">
        <v>23</v>
      </c>
      <c r="B20" s="34" t="s">
        <v>36</v>
      </c>
      <c r="C20" s="34" t="s">
        <v>106</v>
      </c>
      <c r="D20" s="34" t="s">
        <v>100</v>
      </c>
      <c r="E20" s="35">
        <v>1646</v>
      </c>
      <c r="F20" s="35">
        <v>1651</v>
      </c>
      <c r="G20" s="35">
        <v>21603</v>
      </c>
      <c r="H20" s="36"/>
      <c r="I20" s="37" t="s">
        <v>27</v>
      </c>
      <c r="J20" s="35">
        <v>720623</v>
      </c>
      <c r="K20" s="37" t="s">
        <v>27</v>
      </c>
    </row>
    <row r="21" spans="1:11" ht="15" hidden="1" customHeight="1" x14ac:dyDescent="0.2">
      <c r="A21" s="34" t="s">
        <v>23</v>
      </c>
      <c r="B21" s="34" t="s">
        <v>36</v>
      </c>
      <c r="C21" s="34" t="s">
        <v>106</v>
      </c>
      <c r="D21" s="34" t="s">
        <v>101</v>
      </c>
      <c r="E21" s="35">
        <v>19667</v>
      </c>
      <c r="F21" s="35">
        <v>19683</v>
      </c>
      <c r="G21" s="35">
        <v>66635</v>
      </c>
      <c r="H21" s="36"/>
      <c r="I21" s="37" t="s">
        <v>27</v>
      </c>
      <c r="J21" s="35">
        <v>2190055</v>
      </c>
      <c r="K21" s="37" t="s">
        <v>27</v>
      </c>
    </row>
    <row r="22" spans="1:11" ht="15" hidden="1" customHeight="1" x14ac:dyDescent="0.2">
      <c r="A22" s="34" t="s">
        <v>23</v>
      </c>
      <c r="B22" s="34" t="s">
        <v>36</v>
      </c>
      <c r="C22" s="34" t="s">
        <v>106</v>
      </c>
      <c r="D22" s="34" t="s">
        <v>102</v>
      </c>
      <c r="E22" s="35">
        <v>986</v>
      </c>
      <c r="F22" s="35">
        <v>1119</v>
      </c>
      <c r="G22" s="35">
        <v>35419</v>
      </c>
      <c r="H22" s="36"/>
      <c r="I22" s="37" t="s">
        <v>27</v>
      </c>
      <c r="J22" s="35">
        <v>1183999</v>
      </c>
      <c r="K22" s="37" t="s">
        <v>27</v>
      </c>
    </row>
    <row r="23" spans="1:11" ht="15" hidden="1" customHeight="1" x14ac:dyDescent="0.2">
      <c r="A23" s="34" t="s">
        <v>23</v>
      </c>
      <c r="B23" s="34" t="s">
        <v>36</v>
      </c>
      <c r="C23" s="34" t="s">
        <v>106</v>
      </c>
      <c r="D23" s="34" t="s">
        <v>103</v>
      </c>
      <c r="E23" s="35">
        <v>215</v>
      </c>
      <c r="F23" s="35">
        <v>440</v>
      </c>
      <c r="G23" s="35">
        <v>27395</v>
      </c>
      <c r="H23" s="36"/>
      <c r="I23" s="37" t="s">
        <v>27</v>
      </c>
      <c r="J23" s="35">
        <v>865550</v>
      </c>
      <c r="K23" s="37" t="s">
        <v>27</v>
      </c>
    </row>
    <row r="24" spans="1:11" ht="15" hidden="1" customHeight="1" x14ac:dyDescent="0.2">
      <c r="A24" s="34" t="s">
        <v>23</v>
      </c>
      <c r="B24" s="34" t="s">
        <v>36</v>
      </c>
      <c r="C24" s="34" t="s">
        <v>106</v>
      </c>
      <c r="D24" s="34" t="s">
        <v>104</v>
      </c>
      <c r="E24" s="35">
        <v>20868</v>
      </c>
      <c r="F24" s="35">
        <v>21242</v>
      </c>
      <c r="G24" s="35">
        <v>129449</v>
      </c>
      <c r="H24" s="36"/>
      <c r="I24" s="37" t="s">
        <v>27</v>
      </c>
      <c r="J24" s="35">
        <v>4239604</v>
      </c>
      <c r="K24" s="37" t="s">
        <v>27</v>
      </c>
    </row>
    <row r="25" spans="1:11" ht="15" hidden="1" customHeight="1" x14ac:dyDescent="0.2">
      <c r="A25" s="34" t="s">
        <v>23</v>
      </c>
      <c r="B25" s="34" t="s">
        <v>36</v>
      </c>
      <c r="C25" s="34" t="s">
        <v>106</v>
      </c>
      <c r="D25" s="34" t="s">
        <v>105</v>
      </c>
      <c r="E25" s="35">
        <v>95</v>
      </c>
      <c r="F25" s="35">
        <v>437</v>
      </c>
      <c r="G25" s="35">
        <v>24380</v>
      </c>
      <c r="H25" s="36"/>
      <c r="I25" s="37" t="s">
        <v>27</v>
      </c>
      <c r="J25" s="35">
        <v>882191</v>
      </c>
      <c r="K25" s="37" t="s">
        <v>27</v>
      </c>
    </row>
    <row r="26" spans="1:11" ht="15" hidden="1" customHeight="1" x14ac:dyDescent="0.2">
      <c r="A26" s="34" t="s">
        <v>23</v>
      </c>
      <c r="B26" s="34" t="s">
        <v>39</v>
      </c>
      <c r="C26" s="34" t="s">
        <v>107</v>
      </c>
      <c r="D26" s="34" t="s">
        <v>97</v>
      </c>
      <c r="E26" s="35">
        <v>20758</v>
      </c>
      <c r="F26" s="35">
        <v>26897</v>
      </c>
      <c r="G26" s="35">
        <v>604653</v>
      </c>
      <c r="H26" s="36"/>
      <c r="I26" s="37" t="s">
        <v>27</v>
      </c>
      <c r="J26" s="35">
        <v>41861246</v>
      </c>
      <c r="K26" s="37" t="s">
        <v>27</v>
      </c>
    </row>
    <row r="27" spans="1:11" ht="15" hidden="1" customHeight="1" x14ac:dyDescent="0.2">
      <c r="A27" s="34" t="s">
        <v>23</v>
      </c>
      <c r="B27" s="34" t="s">
        <v>39</v>
      </c>
      <c r="C27" s="34" t="s">
        <v>107</v>
      </c>
      <c r="D27" s="34" t="s">
        <v>98</v>
      </c>
      <c r="E27" s="35">
        <v>11738</v>
      </c>
      <c r="F27" s="35">
        <v>11761</v>
      </c>
      <c r="G27" s="35">
        <v>19666</v>
      </c>
      <c r="H27" s="36"/>
      <c r="I27" s="37" t="s">
        <v>38</v>
      </c>
      <c r="J27" s="35">
        <v>1084015</v>
      </c>
      <c r="K27" s="37" t="s">
        <v>27</v>
      </c>
    </row>
    <row r="28" spans="1:11" ht="15" hidden="1" customHeight="1" x14ac:dyDescent="0.2">
      <c r="A28" s="34" t="s">
        <v>23</v>
      </c>
      <c r="B28" s="34" t="s">
        <v>39</v>
      </c>
      <c r="C28" s="34" t="s">
        <v>107</v>
      </c>
      <c r="D28" s="34" t="s">
        <v>99</v>
      </c>
      <c r="E28" s="35">
        <v>3279</v>
      </c>
      <c r="F28" s="35">
        <v>3316</v>
      </c>
      <c r="G28" s="35">
        <v>21661</v>
      </c>
      <c r="H28" s="36"/>
      <c r="I28" s="37" t="s">
        <v>27</v>
      </c>
      <c r="J28" s="35">
        <v>1030870</v>
      </c>
      <c r="K28" s="37" t="s">
        <v>27</v>
      </c>
    </row>
    <row r="29" spans="1:11" ht="15" hidden="1" customHeight="1" x14ac:dyDescent="0.2">
      <c r="A29" s="34" t="s">
        <v>23</v>
      </c>
      <c r="B29" s="34" t="s">
        <v>39</v>
      </c>
      <c r="C29" s="34" t="s">
        <v>107</v>
      </c>
      <c r="D29" s="34" t="s">
        <v>100</v>
      </c>
      <c r="E29" s="35">
        <v>2392</v>
      </c>
      <c r="F29" s="35">
        <v>2475</v>
      </c>
      <c r="G29" s="35">
        <v>32312</v>
      </c>
      <c r="H29" s="36"/>
      <c r="I29" s="37" t="s">
        <v>27</v>
      </c>
      <c r="J29" s="35">
        <v>1631318</v>
      </c>
      <c r="K29" s="37" t="s">
        <v>27</v>
      </c>
    </row>
    <row r="30" spans="1:11" ht="15" hidden="1" customHeight="1" x14ac:dyDescent="0.2">
      <c r="A30" s="34" t="s">
        <v>23</v>
      </c>
      <c r="B30" s="34" t="s">
        <v>39</v>
      </c>
      <c r="C30" s="34" t="s">
        <v>107</v>
      </c>
      <c r="D30" s="34" t="s">
        <v>101</v>
      </c>
      <c r="E30" s="35">
        <v>17409</v>
      </c>
      <c r="F30" s="35">
        <v>17552</v>
      </c>
      <c r="G30" s="35">
        <v>73639</v>
      </c>
      <c r="H30" s="36"/>
      <c r="I30" s="37" t="s">
        <v>27</v>
      </c>
      <c r="J30" s="35">
        <v>3746203</v>
      </c>
      <c r="K30" s="37" t="s">
        <v>27</v>
      </c>
    </row>
    <row r="31" spans="1:11" ht="15" hidden="1" customHeight="1" x14ac:dyDescent="0.2">
      <c r="A31" s="34" t="s">
        <v>23</v>
      </c>
      <c r="B31" s="34" t="s">
        <v>39</v>
      </c>
      <c r="C31" s="34" t="s">
        <v>107</v>
      </c>
      <c r="D31" s="34" t="s">
        <v>102</v>
      </c>
      <c r="E31" s="35">
        <v>2426</v>
      </c>
      <c r="F31" s="35">
        <v>2954</v>
      </c>
      <c r="G31" s="35">
        <v>90925</v>
      </c>
      <c r="H31" s="36"/>
      <c r="I31" s="37" t="s">
        <v>27</v>
      </c>
      <c r="J31" s="35">
        <v>5201583</v>
      </c>
      <c r="K31" s="37" t="s">
        <v>27</v>
      </c>
    </row>
    <row r="32" spans="1:11" ht="15" hidden="1" customHeight="1" x14ac:dyDescent="0.2">
      <c r="A32" s="34" t="s">
        <v>23</v>
      </c>
      <c r="B32" s="34" t="s">
        <v>39</v>
      </c>
      <c r="C32" s="34" t="s">
        <v>107</v>
      </c>
      <c r="D32" s="34" t="s">
        <v>103</v>
      </c>
      <c r="E32" s="35">
        <v>585</v>
      </c>
      <c r="F32" s="35">
        <v>1415</v>
      </c>
      <c r="G32" s="35">
        <v>86528</v>
      </c>
      <c r="H32" s="36"/>
      <c r="I32" s="37" t="s">
        <v>27</v>
      </c>
      <c r="J32" s="35">
        <v>5771439</v>
      </c>
      <c r="K32" s="37" t="s">
        <v>27</v>
      </c>
    </row>
    <row r="33" spans="1:11" ht="15" hidden="1" customHeight="1" x14ac:dyDescent="0.2">
      <c r="A33" s="34" t="s">
        <v>23</v>
      </c>
      <c r="B33" s="34" t="s">
        <v>39</v>
      </c>
      <c r="C33" s="34" t="s">
        <v>107</v>
      </c>
      <c r="D33" s="34" t="s">
        <v>104</v>
      </c>
      <c r="E33" s="35">
        <v>20420</v>
      </c>
      <c r="F33" s="35">
        <v>21921</v>
      </c>
      <c r="G33" s="35">
        <v>251092</v>
      </c>
      <c r="H33" s="36"/>
      <c r="I33" s="37" t="s">
        <v>27</v>
      </c>
      <c r="J33" s="35">
        <v>14719225</v>
      </c>
      <c r="K33" s="37" t="s">
        <v>27</v>
      </c>
    </row>
    <row r="34" spans="1:11" ht="15" hidden="1" customHeight="1" x14ac:dyDescent="0.2">
      <c r="A34" s="34" t="s">
        <v>23</v>
      </c>
      <c r="B34" s="34" t="s">
        <v>39</v>
      </c>
      <c r="C34" s="34" t="s">
        <v>107</v>
      </c>
      <c r="D34" s="34" t="s">
        <v>105</v>
      </c>
      <c r="E34" s="35">
        <v>338</v>
      </c>
      <c r="F34" s="35">
        <v>4976</v>
      </c>
      <c r="G34" s="35">
        <v>353561</v>
      </c>
      <c r="H34" s="36"/>
      <c r="I34" s="37" t="s">
        <v>27</v>
      </c>
      <c r="J34" s="35">
        <v>27142021</v>
      </c>
      <c r="K34" s="37" t="s">
        <v>27</v>
      </c>
    </row>
    <row r="35" spans="1:11" ht="15" hidden="1" customHeight="1" x14ac:dyDescent="0.2">
      <c r="A35" s="34" t="s">
        <v>23</v>
      </c>
      <c r="B35" s="34" t="s">
        <v>41</v>
      </c>
      <c r="C35" s="34" t="s">
        <v>42</v>
      </c>
      <c r="D35" s="34" t="s">
        <v>97</v>
      </c>
      <c r="E35" s="35">
        <v>5749</v>
      </c>
      <c r="F35" s="35">
        <v>17312</v>
      </c>
      <c r="G35" s="35">
        <v>641552</v>
      </c>
      <c r="H35" s="36"/>
      <c r="I35" s="37" t="s">
        <v>27</v>
      </c>
      <c r="J35" s="35">
        <v>54237370</v>
      </c>
      <c r="K35" s="37" t="s">
        <v>27</v>
      </c>
    </row>
    <row r="36" spans="1:11" ht="15" hidden="1" customHeight="1" x14ac:dyDescent="0.2">
      <c r="A36" s="34" t="s">
        <v>23</v>
      </c>
      <c r="B36" s="34" t="s">
        <v>41</v>
      </c>
      <c r="C36" s="34" t="s">
        <v>42</v>
      </c>
      <c r="D36" s="34" t="s">
        <v>98</v>
      </c>
      <c r="E36" s="35">
        <v>2987</v>
      </c>
      <c r="F36" s="35">
        <v>2991</v>
      </c>
      <c r="G36" s="35">
        <v>5810</v>
      </c>
      <c r="H36" s="36"/>
      <c r="I36" s="37" t="s">
        <v>27</v>
      </c>
      <c r="J36" s="35">
        <v>209308</v>
      </c>
      <c r="K36" s="37" t="s">
        <v>27</v>
      </c>
    </row>
    <row r="37" spans="1:11" ht="15" hidden="1" customHeight="1" x14ac:dyDescent="0.2">
      <c r="A37" s="34" t="s">
        <v>23</v>
      </c>
      <c r="B37" s="34" t="s">
        <v>41</v>
      </c>
      <c r="C37" s="34" t="s">
        <v>42</v>
      </c>
      <c r="D37" s="34" t="s">
        <v>99</v>
      </c>
      <c r="E37" s="35">
        <v>929</v>
      </c>
      <c r="F37" s="35">
        <v>949</v>
      </c>
      <c r="G37" s="35">
        <v>5899</v>
      </c>
      <c r="H37" s="36"/>
      <c r="I37" s="37" t="s">
        <v>27</v>
      </c>
      <c r="J37" s="35">
        <v>229848</v>
      </c>
      <c r="K37" s="37" t="s">
        <v>27</v>
      </c>
    </row>
    <row r="38" spans="1:11" ht="15" hidden="1" customHeight="1" x14ac:dyDescent="0.2">
      <c r="A38" s="34" t="s">
        <v>23</v>
      </c>
      <c r="B38" s="34" t="s">
        <v>41</v>
      </c>
      <c r="C38" s="34" t="s">
        <v>42</v>
      </c>
      <c r="D38" s="34" t="s">
        <v>100</v>
      </c>
      <c r="E38" s="35">
        <v>465</v>
      </c>
      <c r="F38" s="35">
        <v>515</v>
      </c>
      <c r="G38" s="35">
        <v>6184</v>
      </c>
      <c r="H38" s="36"/>
      <c r="I38" s="37" t="s">
        <v>27</v>
      </c>
      <c r="J38" s="35">
        <v>316125</v>
      </c>
      <c r="K38" s="37" t="s">
        <v>27</v>
      </c>
    </row>
    <row r="39" spans="1:11" ht="15" hidden="1" customHeight="1" x14ac:dyDescent="0.2">
      <c r="A39" s="34" t="s">
        <v>23</v>
      </c>
      <c r="B39" s="34" t="s">
        <v>41</v>
      </c>
      <c r="C39" s="34" t="s">
        <v>42</v>
      </c>
      <c r="D39" s="34" t="s">
        <v>101</v>
      </c>
      <c r="E39" s="35">
        <v>4381</v>
      </c>
      <c r="F39" s="35">
        <v>4455</v>
      </c>
      <c r="G39" s="35">
        <v>17893</v>
      </c>
      <c r="H39" s="36"/>
      <c r="I39" s="37" t="s">
        <v>27</v>
      </c>
      <c r="J39" s="35">
        <v>755281</v>
      </c>
      <c r="K39" s="37" t="s">
        <v>27</v>
      </c>
    </row>
    <row r="40" spans="1:11" ht="15" hidden="1" customHeight="1" x14ac:dyDescent="0.2">
      <c r="A40" s="34" t="s">
        <v>23</v>
      </c>
      <c r="B40" s="34" t="s">
        <v>41</v>
      </c>
      <c r="C40" s="34" t="s">
        <v>42</v>
      </c>
      <c r="D40" s="34" t="s">
        <v>102</v>
      </c>
      <c r="E40" s="35">
        <v>867</v>
      </c>
      <c r="F40" s="35">
        <v>1424</v>
      </c>
      <c r="G40" s="35">
        <v>38944</v>
      </c>
      <c r="H40" s="36"/>
      <c r="I40" s="37" t="s">
        <v>27</v>
      </c>
      <c r="J40" s="35">
        <v>2410120</v>
      </c>
      <c r="K40" s="37" t="s">
        <v>27</v>
      </c>
    </row>
    <row r="41" spans="1:11" ht="15" hidden="1" customHeight="1" x14ac:dyDescent="0.2">
      <c r="A41" s="34" t="s">
        <v>23</v>
      </c>
      <c r="B41" s="34" t="s">
        <v>41</v>
      </c>
      <c r="C41" s="34" t="s">
        <v>42</v>
      </c>
      <c r="D41" s="34" t="s">
        <v>103</v>
      </c>
      <c r="E41" s="35">
        <v>308</v>
      </c>
      <c r="F41" s="35">
        <v>1226</v>
      </c>
      <c r="G41" s="35">
        <v>51378</v>
      </c>
      <c r="H41" s="36"/>
      <c r="I41" s="37" t="s">
        <v>27</v>
      </c>
      <c r="J41" s="35">
        <v>3615392</v>
      </c>
      <c r="K41" s="37" t="s">
        <v>27</v>
      </c>
    </row>
    <row r="42" spans="1:11" ht="15" hidden="1" customHeight="1" x14ac:dyDescent="0.2">
      <c r="A42" s="34" t="s">
        <v>23</v>
      </c>
      <c r="B42" s="34" t="s">
        <v>41</v>
      </c>
      <c r="C42" s="34" t="s">
        <v>42</v>
      </c>
      <c r="D42" s="34" t="s">
        <v>104</v>
      </c>
      <c r="E42" s="35">
        <v>5556</v>
      </c>
      <c r="F42" s="35">
        <v>7105</v>
      </c>
      <c r="G42" s="35">
        <v>108215</v>
      </c>
      <c r="H42" s="36"/>
      <c r="I42" s="37" t="s">
        <v>27</v>
      </c>
      <c r="J42" s="35">
        <v>6780793</v>
      </c>
      <c r="K42" s="37" t="s">
        <v>27</v>
      </c>
    </row>
    <row r="43" spans="1:11" ht="15" hidden="1" customHeight="1" x14ac:dyDescent="0.2">
      <c r="A43" s="34" t="s">
        <v>23</v>
      </c>
      <c r="B43" s="34" t="s">
        <v>41</v>
      </c>
      <c r="C43" s="34" t="s">
        <v>42</v>
      </c>
      <c r="D43" s="34" t="s">
        <v>105</v>
      </c>
      <c r="E43" s="35">
        <v>193</v>
      </c>
      <c r="F43" s="35">
        <v>10207</v>
      </c>
      <c r="G43" s="35">
        <v>533337</v>
      </c>
      <c r="H43" s="36"/>
      <c r="I43" s="37" t="s">
        <v>27</v>
      </c>
      <c r="J43" s="35">
        <v>47456577</v>
      </c>
      <c r="K43" s="37" t="s">
        <v>27</v>
      </c>
    </row>
    <row r="44" spans="1:11" ht="15" hidden="1" customHeight="1" x14ac:dyDescent="0.2">
      <c r="A44" s="34" t="s">
        <v>23</v>
      </c>
      <c r="B44" s="34" t="s">
        <v>43</v>
      </c>
      <c r="C44" s="34" t="s">
        <v>44</v>
      </c>
      <c r="D44" s="34" t="s">
        <v>97</v>
      </c>
      <c r="E44" s="35">
        <v>700831</v>
      </c>
      <c r="F44" s="35">
        <v>712977</v>
      </c>
      <c r="G44" s="35">
        <v>5967128</v>
      </c>
      <c r="H44" s="36"/>
      <c r="I44" s="37" t="s">
        <v>27</v>
      </c>
      <c r="J44" s="35">
        <v>280943245</v>
      </c>
      <c r="K44" s="37" t="s">
        <v>27</v>
      </c>
    </row>
    <row r="45" spans="1:11" ht="15" hidden="1" customHeight="1" x14ac:dyDescent="0.2">
      <c r="A45" s="34" t="s">
        <v>23</v>
      </c>
      <c r="B45" s="34" t="s">
        <v>43</v>
      </c>
      <c r="C45" s="34" t="s">
        <v>44</v>
      </c>
      <c r="D45" s="34" t="s">
        <v>98</v>
      </c>
      <c r="E45" s="35">
        <v>476245</v>
      </c>
      <c r="F45" s="35">
        <v>476275</v>
      </c>
      <c r="G45" s="35">
        <v>750917</v>
      </c>
      <c r="H45" s="36"/>
      <c r="I45" s="37" t="s">
        <v>27</v>
      </c>
      <c r="J45" s="35">
        <v>25854205</v>
      </c>
      <c r="K45" s="37" t="s">
        <v>27</v>
      </c>
    </row>
    <row r="46" spans="1:11" ht="15" hidden="1" customHeight="1" x14ac:dyDescent="0.2">
      <c r="A46" s="34" t="s">
        <v>23</v>
      </c>
      <c r="B46" s="34" t="s">
        <v>43</v>
      </c>
      <c r="C46" s="34" t="s">
        <v>44</v>
      </c>
      <c r="D46" s="34" t="s">
        <v>99</v>
      </c>
      <c r="E46" s="35">
        <v>108317</v>
      </c>
      <c r="F46" s="35">
        <v>108378</v>
      </c>
      <c r="G46" s="35">
        <v>707581</v>
      </c>
      <c r="H46" s="36"/>
      <c r="I46" s="37" t="s">
        <v>27</v>
      </c>
      <c r="J46" s="35">
        <v>25272036</v>
      </c>
      <c r="K46" s="37" t="s">
        <v>27</v>
      </c>
    </row>
    <row r="47" spans="1:11" ht="15" hidden="1" customHeight="1" x14ac:dyDescent="0.2">
      <c r="A47" s="34" t="s">
        <v>23</v>
      </c>
      <c r="B47" s="34" t="s">
        <v>43</v>
      </c>
      <c r="C47" s="34" t="s">
        <v>44</v>
      </c>
      <c r="D47" s="34" t="s">
        <v>100</v>
      </c>
      <c r="E47" s="35">
        <v>62791</v>
      </c>
      <c r="F47" s="35">
        <v>62974</v>
      </c>
      <c r="G47" s="35">
        <v>838693</v>
      </c>
      <c r="H47" s="36"/>
      <c r="I47" s="37" t="s">
        <v>27</v>
      </c>
      <c r="J47" s="35">
        <v>34561210</v>
      </c>
      <c r="K47" s="37" t="s">
        <v>27</v>
      </c>
    </row>
    <row r="48" spans="1:11" ht="15" hidden="1" customHeight="1" x14ac:dyDescent="0.2">
      <c r="A48" s="34" t="s">
        <v>23</v>
      </c>
      <c r="B48" s="34" t="s">
        <v>43</v>
      </c>
      <c r="C48" s="34" t="s">
        <v>44</v>
      </c>
      <c r="D48" s="34" t="s">
        <v>101</v>
      </c>
      <c r="E48" s="35">
        <v>647353</v>
      </c>
      <c r="F48" s="35">
        <v>647627</v>
      </c>
      <c r="G48" s="35">
        <v>2297191</v>
      </c>
      <c r="H48" s="36"/>
      <c r="I48" s="37" t="s">
        <v>27</v>
      </c>
      <c r="J48" s="35">
        <v>85687451</v>
      </c>
      <c r="K48" s="37" t="s">
        <v>27</v>
      </c>
    </row>
    <row r="49" spans="1:11" ht="15" hidden="1" customHeight="1" x14ac:dyDescent="0.2">
      <c r="A49" s="34" t="s">
        <v>23</v>
      </c>
      <c r="B49" s="34" t="s">
        <v>43</v>
      </c>
      <c r="C49" s="34" t="s">
        <v>44</v>
      </c>
      <c r="D49" s="34" t="s">
        <v>102</v>
      </c>
      <c r="E49" s="35">
        <v>46761</v>
      </c>
      <c r="F49" s="35">
        <v>48430</v>
      </c>
      <c r="G49" s="35">
        <v>1761937</v>
      </c>
      <c r="H49" s="36"/>
      <c r="I49" s="37" t="s">
        <v>27</v>
      </c>
      <c r="J49" s="35">
        <v>84572005</v>
      </c>
      <c r="K49" s="37" t="s">
        <v>27</v>
      </c>
    </row>
    <row r="50" spans="1:11" ht="15" hidden="1" customHeight="1" x14ac:dyDescent="0.2">
      <c r="A50" s="34" t="s">
        <v>23</v>
      </c>
      <c r="B50" s="34" t="s">
        <v>43</v>
      </c>
      <c r="C50" s="34" t="s">
        <v>44</v>
      </c>
      <c r="D50" s="34" t="s">
        <v>103</v>
      </c>
      <c r="E50" s="35">
        <v>5723</v>
      </c>
      <c r="F50" s="35">
        <v>8328</v>
      </c>
      <c r="G50" s="35">
        <v>959143</v>
      </c>
      <c r="H50" s="36"/>
      <c r="I50" s="37" t="s">
        <v>27</v>
      </c>
      <c r="J50" s="35">
        <v>51476310</v>
      </c>
      <c r="K50" s="37" t="s">
        <v>27</v>
      </c>
    </row>
    <row r="51" spans="1:11" ht="15" hidden="1" customHeight="1" x14ac:dyDescent="0.2">
      <c r="A51" s="34" t="s">
        <v>23</v>
      </c>
      <c r="B51" s="34" t="s">
        <v>43</v>
      </c>
      <c r="C51" s="34" t="s">
        <v>44</v>
      </c>
      <c r="D51" s="34" t="s">
        <v>104</v>
      </c>
      <c r="E51" s="35">
        <v>699837</v>
      </c>
      <c r="F51" s="35">
        <v>704385</v>
      </c>
      <c r="G51" s="35">
        <v>5018271</v>
      </c>
      <c r="H51" s="36"/>
      <c r="I51" s="37" t="s">
        <v>27</v>
      </c>
      <c r="J51" s="35">
        <v>221735766</v>
      </c>
      <c r="K51" s="37" t="s">
        <v>27</v>
      </c>
    </row>
    <row r="52" spans="1:11" ht="15" hidden="1" customHeight="1" x14ac:dyDescent="0.2">
      <c r="A52" s="34" t="s">
        <v>23</v>
      </c>
      <c r="B52" s="34" t="s">
        <v>43</v>
      </c>
      <c r="C52" s="34" t="s">
        <v>44</v>
      </c>
      <c r="D52" s="34" t="s">
        <v>105</v>
      </c>
      <c r="E52" s="35">
        <v>994</v>
      </c>
      <c r="F52" s="35">
        <v>8592</v>
      </c>
      <c r="G52" s="35">
        <v>948857</v>
      </c>
      <c r="H52" s="36"/>
      <c r="I52" s="37" t="s">
        <v>27</v>
      </c>
      <c r="J52" s="35">
        <v>59207479</v>
      </c>
      <c r="K52" s="37" t="s">
        <v>27</v>
      </c>
    </row>
    <row r="53" spans="1:11" ht="15" hidden="1" customHeight="1" x14ac:dyDescent="0.2">
      <c r="A53" s="34" t="s">
        <v>23</v>
      </c>
      <c r="B53" s="34" t="s">
        <v>45</v>
      </c>
      <c r="C53" s="34" t="s">
        <v>46</v>
      </c>
      <c r="D53" s="34" t="s">
        <v>97</v>
      </c>
      <c r="E53" s="35">
        <v>266175</v>
      </c>
      <c r="F53" s="35">
        <v>308934</v>
      </c>
      <c r="G53" s="35">
        <v>11632956</v>
      </c>
      <c r="H53" s="36"/>
      <c r="I53" s="37" t="s">
        <v>27</v>
      </c>
      <c r="J53" s="35">
        <v>549635989</v>
      </c>
      <c r="K53" s="37" t="s">
        <v>27</v>
      </c>
    </row>
    <row r="54" spans="1:11" ht="15" hidden="1" customHeight="1" x14ac:dyDescent="0.2">
      <c r="A54" s="34" t="s">
        <v>23</v>
      </c>
      <c r="B54" s="34" t="s">
        <v>45</v>
      </c>
      <c r="C54" s="34" t="s">
        <v>46</v>
      </c>
      <c r="D54" s="34" t="s">
        <v>98</v>
      </c>
      <c r="E54" s="35">
        <v>110636</v>
      </c>
      <c r="F54" s="35">
        <v>110686</v>
      </c>
      <c r="G54" s="35">
        <v>210148</v>
      </c>
      <c r="H54" s="36"/>
      <c r="I54" s="37" t="s">
        <v>27</v>
      </c>
      <c r="J54" s="35">
        <v>7515600</v>
      </c>
      <c r="K54" s="37" t="s">
        <v>27</v>
      </c>
    </row>
    <row r="55" spans="1:11" ht="15" hidden="1" customHeight="1" x14ac:dyDescent="0.2">
      <c r="A55" s="34" t="s">
        <v>23</v>
      </c>
      <c r="B55" s="34" t="s">
        <v>45</v>
      </c>
      <c r="C55" s="34" t="s">
        <v>46</v>
      </c>
      <c r="D55" s="34" t="s">
        <v>99</v>
      </c>
      <c r="E55" s="35">
        <v>49720</v>
      </c>
      <c r="F55" s="35">
        <v>49793</v>
      </c>
      <c r="G55" s="35">
        <v>331731</v>
      </c>
      <c r="H55" s="36"/>
      <c r="I55" s="37" t="s">
        <v>27</v>
      </c>
      <c r="J55" s="35">
        <v>10708424</v>
      </c>
      <c r="K55" s="37" t="s">
        <v>27</v>
      </c>
    </row>
    <row r="56" spans="1:11" ht="15" hidden="1" customHeight="1" x14ac:dyDescent="0.2">
      <c r="A56" s="34" t="s">
        <v>23</v>
      </c>
      <c r="B56" s="34" t="s">
        <v>45</v>
      </c>
      <c r="C56" s="34" t="s">
        <v>46</v>
      </c>
      <c r="D56" s="34" t="s">
        <v>100</v>
      </c>
      <c r="E56" s="35">
        <v>41040</v>
      </c>
      <c r="F56" s="35">
        <v>41372</v>
      </c>
      <c r="G56" s="35">
        <v>559731</v>
      </c>
      <c r="H56" s="36"/>
      <c r="I56" s="37" t="s">
        <v>27</v>
      </c>
      <c r="J56" s="35">
        <v>20037746</v>
      </c>
      <c r="K56" s="37" t="s">
        <v>27</v>
      </c>
    </row>
    <row r="57" spans="1:11" ht="15" hidden="1" customHeight="1" x14ac:dyDescent="0.2">
      <c r="A57" s="34" t="s">
        <v>23</v>
      </c>
      <c r="B57" s="34" t="s">
        <v>45</v>
      </c>
      <c r="C57" s="34" t="s">
        <v>46</v>
      </c>
      <c r="D57" s="34" t="s">
        <v>101</v>
      </c>
      <c r="E57" s="35">
        <v>201396</v>
      </c>
      <c r="F57" s="35">
        <v>201851</v>
      </c>
      <c r="G57" s="35">
        <v>1101610</v>
      </c>
      <c r="H57" s="36"/>
      <c r="I57" s="37" t="s">
        <v>27</v>
      </c>
      <c r="J57" s="35">
        <v>38261770</v>
      </c>
      <c r="K57" s="37" t="s">
        <v>27</v>
      </c>
    </row>
    <row r="58" spans="1:11" ht="15" hidden="1" customHeight="1" x14ac:dyDescent="0.2">
      <c r="A58" s="34" t="s">
        <v>23</v>
      </c>
      <c r="B58" s="34" t="s">
        <v>45</v>
      </c>
      <c r="C58" s="34" t="s">
        <v>46</v>
      </c>
      <c r="D58" s="34" t="s">
        <v>102</v>
      </c>
      <c r="E58" s="35">
        <v>48947</v>
      </c>
      <c r="F58" s="35">
        <v>53012</v>
      </c>
      <c r="G58" s="35">
        <v>1993177</v>
      </c>
      <c r="H58" s="36"/>
      <c r="I58" s="37" t="s">
        <v>27</v>
      </c>
      <c r="J58" s="35">
        <v>79650792</v>
      </c>
      <c r="K58" s="37" t="s">
        <v>27</v>
      </c>
    </row>
    <row r="59" spans="1:11" ht="15" hidden="1" customHeight="1" x14ac:dyDescent="0.2">
      <c r="A59" s="34" t="s">
        <v>23</v>
      </c>
      <c r="B59" s="34" t="s">
        <v>45</v>
      </c>
      <c r="C59" s="34" t="s">
        <v>46</v>
      </c>
      <c r="D59" s="34" t="s">
        <v>103</v>
      </c>
      <c r="E59" s="35">
        <v>12181</v>
      </c>
      <c r="F59" s="35">
        <v>21184</v>
      </c>
      <c r="G59" s="35">
        <v>2112946</v>
      </c>
      <c r="H59" s="36"/>
      <c r="I59" s="37" t="s">
        <v>27</v>
      </c>
      <c r="J59" s="35">
        <v>89987087</v>
      </c>
      <c r="K59" s="37" t="s">
        <v>27</v>
      </c>
    </row>
    <row r="60" spans="1:11" ht="15" hidden="1" customHeight="1" x14ac:dyDescent="0.2">
      <c r="A60" s="34" t="s">
        <v>23</v>
      </c>
      <c r="B60" s="34" t="s">
        <v>45</v>
      </c>
      <c r="C60" s="34" t="s">
        <v>46</v>
      </c>
      <c r="D60" s="34" t="s">
        <v>104</v>
      </c>
      <c r="E60" s="35">
        <v>262524</v>
      </c>
      <c r="F60" s="35">
        <v>276047</v>
      </c>
      <c r="G60" s="35">
        <v>5207733</v>
      </c>
      <c r="H60" s="36"/>
      <c r="I60" s="37" t="s">
        <v>27</v>
      </c>
      <c r="J60" s="35">
        <v>207899649</v>
      </c>
      <c r="K60" s="37" t="s">
        <v>27</v>
      </c>
    </row>
    <row r="61" spans="1:11" ht="15" hidden="1" customHeight="1" x14ac:dyDescent="0.2">
      <c r="A61" s="34" t="s">
        <v>23</v>
      </c>
      <c r="B61" s="34" t="s">
        <v>45</v>
      </c>
      <c r="C61" s="34" t="s">
        <v>46</v>
      </c>
      <c r="D61" s="34" t="s">
        <v>105</v>
      </c>
      <c r="E61" s="35">
        <v>3651</v>
      </c>
      <c r="F61" s="35">
        <v>32887</v>
      </c>
      <c r="G61" s="35">
        <v>6425223</v>
      </c>
      <c r="H61" s="36"/>
      <c r="I61" s="37" t="s">
        <v>27</v>
      </c>
      <c r="J61" s="35">
        <v>341736340</v>
      </c>
      <c r="K61" s="37" t="s">
        <v>27</v>
      </c>
    </row>
    <row r="62" spans="1:11" ht="15" hidden="1" customHeight="1" x14ac:dyDescent="0.2">
      <c r="A62" s="34" t="s">
        <v>23</v>
      </c>
      <c r="B62" s="34" t="s">
        <v>47</v>
      </c>
      <c r="C62" s="34" t="s">
        <v>108</v>
      </c>
      <c r="D62" s="34" t="s">
        <v>97</v>
      </c>
      <c r="E62" s="35">
        <v>318954</v>
      </c>
      <c r="F62" s="35">
        <v>419758</v>
      </c>
      <c r="G62" s="35">
        <v>5827769</v>
      </c>
      <c r="H62" s="36"/>
      <c r="I62" s="37" t="s">
        <v>27</v>
      </c>
      <c r="J62" s="35">
        <v>334158368</v>
      </c>
      <c r="K62" s="37" t="s">
        <v>27</v>
      </c>
    </row>
    <row r="63" spans="1:11" ht="15" hidden="1" customHeight="1" x14ac:dyDescent="0.2">
      <c r="A63" s="34" t="s">
        <v>23</v>
      </c>
      <c r="B63" s="34" t="s">
        <v>47</v>
      </c>
      <c r="C63" s="34" t="s">
        <v>108</v>
      </c>
      <c r="D63" s="34" t="s">
        <v>98</v>
      </c>
      <c r="E63" s="35">
        <v>181816</v>
      </c>
      <c r="F63" s="35">
        <v>182570</v>
      </c>
      <c r="G63" s="35">
        <v>311895</v>
      </c>
      <c r="H63" s="36"/>
      <c r="I63" s="37" t="s">
        <v>27</v>
      </c>
      <c r="J63" s="35">
        <v>14339782</v>
      </c>
      <c r="K63" s="37" t="s">
        <v>27</v>
      </c>
    </row>
    <row r="64" spans="1:11" ht="15" hidden="1" customHeight="1" x14ac:dyDescent="0.2">
      <c r="A64" s="34" t="s">
        <v>23</v>
      </c>
      <c r="B64" s="34" t="s">
        <v>47</v>
      </c>
      <c r="C64" s="34" t="s">
        <v>108</v>
      </c>
      <c r="D64" s="34" t="s">
        <v>99</v>
      </c>
      <c r="E64" s="35">
        <v>53974</v>
      </c>
      <c r="F64" s="35">
        <v>55415</v>
      </c>
      <c r="G64" s="35">
        <v>354795</v>
      </c>
      <c r="H64" s="36"/>
      <c r="I64" s="37" t="s">
        <v>27</v>
      </c>
      <c r="J64" s="35">
        <v>16125731</v>
      </c>
      <c r="K64" s="37" t="s">
        <v>27</v>
      </c>
    </row>
    <row r="65" spans="1:11" ht="15" hidden="1" customHeight="1" x14ac:dyDescent="0.2">
      <c r="A65" s="34" t="s">
        <v>23</v>
      </c>
      <c r="B65" s="34" t="s">
        <v>47</v>
      </c>
      <c r="C65" s="34" t="s">
        <v>108</v>
      </c>
      <c r="D65" s="34" t="s">
        <v>100</v>
      </c>
      <c r="E65" s="35">
        <v>37448</v>
      </c>
      <c r="F65" s="35">
        <v>40643</v>
      </c>
      <c r="G65" s="35">
        <v>498638</v>
      </c>
      <c r="H65" s="36"/>
      <c r="I65" s="37" t="s">
        <v>27</v>
      </c>
      <c r="J65" s="35">
        <v>23713193</v>
      </c>
      <c r="K65" s="37" t="s">
        <v>27</v>
      </c>
    </row>
    <row r="66" spans="1:11" ht="15" hidden="1" customHeight="1" x14ac:dyDescent="0.2">
      <c r="A66" s="34" t="s">
        <v>23</v>
      </c>
      <c r="B66" s="34" t="s">
        <v>47</v>
      </c>
      <c r="C66" s="34" t="s">
        <v>108</v>
      </c>
      <c r="D66" s="34" t="s">
        <v>101</v>
      </c>
      <c r="E66" s="35">
        <v>273238</v>
      </c>
      <c r="F66" s="35">
        <v>278628</v>
      </c>
      <c r="G66" s="35">
        <v>1165328</v>
      </c>
      <c r="H66" s="36"/>
      <c r="I66" s="37" t="s">
        <v>27</v>
      </c>
      <c r="J66" s="35">
        <v>54178706</v>
      </c>
      <c r="K66" s="37" t="s">
        <v>27</v>
      </c>
    </row>
    <row r="67" spans="1:11" ht="15" hidden="1" customHeight="1" x14ac:dyDescent="0.2">
      <c r="A67" s="34" t="s">
        <v>23</v>
      </c>
      <c r="B67" s="34" t="s">
        <v>47</v>
      </c>
      <c r="C67" s="34" t="s">
        <v>108</v>
      </c>
      <c r="D67" s="34" t="s">
        <v>102</v>
      </c>
      <c r="E67" s="35">
        <v>35022</v>
      </c>
      <c r="F67" s="35">
        <v>50512</v>
      </c>
      <c r="G67" s="35">
        <v>1296263</v>
      </c>
      <c r="H67" s="36"/>
      <c r="I67" s="37" t="s">
        <v>27</v>
      </c>
      <c r="J67" s="35">
        <v>64550084</v>
      </c>
      <c r="K67" s="37" t="s">
        <v>27</v>
      </c>
    </row>
    <row r="68" spans="1:11" ht="15" hidden="1" customHeight="1" x14ac:dyDescent="0.2">
      <c r="A68" s="34" t="s">
        <v>23</v>
      </c>
      <c r="B68" s="34" t="s">
        <v>47</v>
      </c>
      <c r="C68" s="34" t="s">
        <v>108</v>
      </c>
      <c r="D68" s="34" t="s">
        <v>103</v>
      </c>
      <c r="E68" s="35">
        <v>7722</v>
      </c>
      <c r="F68" s="35">
        <v>29010</v>
      </c>
      <c r="G68" s="35">
        <v>1021180</v>
      </c>
      <c r="H68" s="36"/>
      <c r="I68" s="37" t="s">
        <v>27</v>
      </c>
      <c r="J68" s="35">
        <v>53659900</v>
      </c>
      <c r="K68" s="37" t="s">
        <v>27</v>
      </c>
    </row>
    <row r="69" spans="1:11" ht="15" hidden="1" customHeight="1" x14ac:dyDescent="0.2">
      <c r="A69" s="34" t="s">
        <v>23</v>
      </c>
      <c r="B69" s="34" t="s">
        <v>47</v>
      </c>
      <c r="C69" s="34" t="s">
        <v>108</v>
      </c>
      <c r="D69" s="34" t="s">
        <v>104</v>
      </c>
      <c r="E69" s="35">
        <v>315982</v>
      </c>
      <c r="F69" s="35">
        <v>358150</v>
      </c>
      <c r="G69" s="35">
        <v>3482771</v>
      </c>
      <c r="H69" s="36"/>
      <c r="I69" s="37" t="s">
        <v>27</v>
      </c>
      <c r="J69" s="35">
        <v>172388690</v>
      </c>
      <c r="K69" s="37" t="s">
        <v>27</v>
      </c>
    </row>
    <row r="70" spans="1:11" ht="15" hidden="1" customHeight="1" x14ac:dyDescent="0.2">
      <c r="A70" s="34" t="s">
        <v>23</v>
      </c>
      <c r="B70" s="34" t="s">
        <v>47</v>
      </c>
      <c r="C70" s="34" t="s">
        <v>108</v>
      </c>
      <c r="D70" s="34" t="s">
        <v>105</v>
      </c>
      <c r="E70" s="35">
        <v>2972</v>
      </c>
      <c r="F70" s="35">
        <v>61608</v>
      </c>
      <c r="G70" s="35">
        <v>2344998</v>
      </c>
      <c r="H70" s="36"/>
      <c r="I70" s="37" t="s">
        <v>27</v>
      </c>
      <c r="J70" s="35">
        <v>161769678</v>
      </c>
      <c r="K70" s="37" t="s">
        <v>27</v>
      </c>
    </row>
    <row r="71" spans="1:11" ht="15" hidden="1" customHeight="1" x14ac:dyDescent="0.2">
      <c r="A71" s="34" t="s">
        <v>23</v>
      </c>
      <c r="B71" s="34" t="s">
        <v>49</v>
      </c>
      <c r="C71" s="34" t="s">
        <v>109</v>
      </c>
      <c r="D71" s="34" t="s">
        <v>97</v>
      </c>
      <c r="E71" s="35">
        <v>670557</v>
      </c>
      <c r="F71" s="35">
        <v>1076645</v>
      </c>
      <c r="G71" s="35">
        <v>14802767</v>
      </c>
      <c r="H71" s="36"/>
      <c r="I71" s="37" t="s">
        <v>27</v>
      </c>
      <c r="J71" s="35">
        <v>355492525</v>
      </c>
      <c r="K71" s="37" t="s">
        <v>27</v>
      </c>
    </row>
    <row r="72" spans="1:11" ht="15" hidden="1" customHeight="1" x14ac:dyDescent="0.2">
      <c r="A72" s="34" t="s">
        <v>23</v>
      </c>
      <c r="B72" s="34" t="s">
        <v>49</v>
      </c>
      <c r="C72" s="34" t="s">
        <v>109</v>
      </c>
      <c r="D72" s="34" t="s">
        <v>98</v>
      </c>
      <c r="E72" s="35">
        <v>402420</v>
      </c>
      <c r="F72" s="35">
        <v>404003</v>
      </c>
      <c r="G72" s="35">
        <v>757923</v>
      </c>
      <c r="H72" s="36"/>
      <c r="I72" s="37" t="s">
        <v>27</v>
      </c>
      <c r="J72" s="35">
        <v>17450458</v>
      </c>
      <c r="K72" s="37" t="s">
        <v>27</v>
      </c>
    </row>
    <row r="73" spans="1:11" ht="15" hidden="1" customHeight="1" x14ac:dyDescent="0.2">
      <c r="A73" s="34" t="s">
        <v>23</v>
      </c>
      <c r="B73" s="34" t="s">
        <v>49</v>
      </c>
      <c r="C73" s="34" t="s">
        <v>109</v>
      </c>
      <c r="D73" s="34" t="s">
        <v>99</v>
      </c>
      <c r="E73" s="35">
        <v>136246</v>
      </c>
      <c r="F73" s="35">
        <v>140068</v>
      </c>
      <c r="G73" s="35">
        <v>897079</v>
      </c>
      <c r="H73" s="36"/>
      <c r="I73" s="37" t="s">
        <v>27</v>
      </c>
      <c r="J73" s="35">
        <v>20168262</v>
      </c>
      <c r="K73" s="37" t="s">
        <v>27</v>
      </c>
    </row>
    <row r="74" spans="1:11" ht="15" hidden="1" customHeight="1" x14ac:dyDescent="0.2">
      <c r="A74" s="34" t="s">
        <v>23</v>
      </c>
      <c r="B74" s="34" t="s">
        <v>49</v>
      </c>
      <c r="C74" s="34" t="s">
        <v>109</v>
      </c>
      <c r="D74" s="34" t="s">
        <v>100</v>
      </c>
      <c r="E74" s="35">
        <v>73083</v>
      </c>
      <c r="F74" s="35">
        <v>82465</v>
      </c>
      <c r="G74" s="35">
        <v>964708</v>
      </c>
      <c r="H74" s="36"/>
      <c r="I74" s="37" t="s">
        <v>27</v>
      </c>
      <c r="J74" s="35">
        <v>23968040</v>
      </c>
      <c r="K74" s="37" t="s">
        <v>27</v>
      </c>
    </row>
    <row r="75" spans="1:11" ht="15" hidden="1" customHeight="1" x14ac:dyDescent="0.2">
      <c r="A75" s="34" t="s">
        <v>23</v>
      </c>
      <c r="B75" s="34" t="s">
        <v>49</v>
      </c>
      <c r="C75" s="34" t="s">
        <v>109</v>
      </c>
      <c r="D75" s="34" t="s">
        <v>101</v>
      </c>
      <c r="E75" s="35">
        <v>611749</v>
      </c>
      <c r="F75" s="35">
        <v>626536</v>
      </c>
      <c r="G75" s="35">
        <v>2619710</v>
      </c>
      <c r="H75" s="36"/>
      <c r="I75" s="37" t="s">
        <v>27</v>
      </c>
      <c r="J75" s="35">
        <v>61586760</v>
      </c>
      <c r="K75" s="37" t="s">
        <v>27</v>
      </c>
    </row>
    <row r="76" spans="1:11" ht="15" hidden="1" customHeight="1" x14ac:dyDescent="0.2">
      <c r="A76" s="34" t="s">
        <v>23</v>
      </c>
      <c r="B76" s="34" t="s">
        <v>49</v>
      </c>
      <c r="C76" s="34" t="s">
        <v>109</v>
      </c>
      <c r="D76" s="34" t="s">
        <v>102</v>
      </c>
      <c r="E76" s="35">
        <v>49192</v>
      </c>
      <c r="F76" s="35">
        <v>81944</v>
      </c>
      <c r="G76" s="35">
        <v>1820868</v>
      </c>
      <c r="H76" s="36"/>
      <c r="I76" s="37" t="s">
        <v>27</v>
      </c>
      <c r="J76" s="35">
        <v>54438793</v>
      </c>
      <c r="K76" s="37" t="s">
        <v>27</v>
      </c>
    </row>
    <row r="77" spans="1:11" ht="15" hidden="1" customHeight="1" x14ac:dyDescent="0.2">
      <c r="A77" s="34" t="s">
        <v>23</v>
      </c>
      <c r="B77" s="34" t="s">
        <v>49</v>
      </c>
      <c r="C77" s="34" t="s">
        <v>109</v>
      </c>
      <c r="D77" s="34" t="s">
        <v>103</v>
      </c>
      <c r="E77" s="35">
        <v>7497</v>
      </c>
      <c r="F77" s="35">
        <v>49445</v>
      </c>
      <c r="G77" s="35">
        <v>1077872</v>
      </c>
      <c r="H77" s="36"/>
      <c r="I77" s="37" t="s">
        <v>27</v>
      </c>
      <c r="J77" s="35">
        <v>32786371</v>
      </c>
      <c r="K77" s="37" t="s">
        <v>27</v>
      </c>
    </row>
    <row r="78" spans="1:11" ht="15" hidden="1" customHeight="1" x14ac:dyDescent="0.2">
      <c r="A78" s="34" t="s">
        <v>23</v>
      </c>
      <c r="B78" s="34" t="s">
        <v>49</v>
      </c>
      <c r="C78" s="34" t="s">
        <v>109</v>
      </c>
      <c r="D78" s="34" t="s">
        <v>104</v>
      </c>
      <c r="E78" s="35">
        <v>668438</v>
      </c>
      <c r="F78" s="35">
        <v>757925</v>
      </c>
      <c r="G78" s="35">
        <v>5518450</v>
      </c>
      <c r="H78" s="36"/>
      <c r="I78" s="37" t="s">
        <v>27</v>
      </c>
      <c r="J78" s="35">
        <v>148811924</v>
      </c>
      <c r="K78" s="37" t="s">
        <v>27</v>
      </c>
    </row>
    <row r="79" spans="1:11" ht="15" hidden="1" customHeight="1" x14ac:dyDescent="0.2">
      <c r="A79" s="34" t="s">
        <v>23</v>
      </c>
      <c r="B79" s="34" t="s">
        <v>49</v>
      </c>
      <c r="C79" s="34" t="s">
        <v>109</v>
      </c>
      <c r="D79" s="34" t="s">
        <v>105</v>
      </c>
      <c r="E79" s="35">
        <v>2119</v>
      </c>
      <c r="F79" s="35">
        <v>318720</v>
      </c>
      <c r="G79" s="35">
        <v>9284317</v>
      </c>
      <c r="H79" s="36"/>
      <c r="I79" s="37" t="s">
        <v>27</v>
      </c>
      <c r="J79" s="35">
        <v>206680601</v>
      </c>
      <c r="K79" s="37" t="s">
        <v>27</v>
      </c>
    </row>
    <row r="80" spans="1:11" ht="15" hidden="1" customHeight="1" x14ac:dyDescent="0.2">
      <c r="A80" s="34" t="s">
        <v>23</v>
      </c>
      <c r="B80" s="34" t="s">
        <v>51</v>
      </c>
      <c r="C80" s="34" t="s">
        <v>110</v>
      </c>
      <c r="D80" s="34" t="s">
        <v>97</v>
      </c>
      <c r="E80" s="35">
        <v>163197</v>
      </c>
      <c r="F80" s="35">
        <v>210088</v>
      </c>
      <c r="G80" s="35">
        <v>4159604</v>
      </c>
      <c r="H80" s="36"/>
      <c r="I80" s="37" t="s">
        <v>27</v>
      </c>
      <c r="J80" s="35">
        <v>164542803</v>
      </c>
      <c r="K80" s="37" t="s">
        <v>27</v>
      </c>
    </row>
    <row r="81" spans="1:11" ht="15" hidden="1" customHeight="1" x14ac:dyDescent="0.2">
      <c r="A81" s="34" t="s">
        <v>23</v>
      </c>
      <c r="B81" s="34" t="s">
        <v>51</v>
      </c>
      <c r="C81" s="34" t="s">
        <v>110</v>
      </c>
      <c r="D81" s="34" t="s">
        <v>98</v>
      </c>
      <c r="E81" s="35">
        <v>104282</v>
      </c>
      <c r="F81" s="35">
        <v>104440</v>
      </c>
      <c r="G81" s="35">
        <v>161152</v>
      </c>
      <c r="H81" s="36"/>
      <c r="I81" s="37" t="s">
        <v>38</v>
      </c>
      <c r="J81" s="35">
        <v>5290019</v>
      </c>
      <c r="K81" s="37" t="s">
        <v>27</v>
      </c>
    </row>
    <row r="82" spans="1:11" ht="15" hidden="1" customHeight="1" x14ac:dyDescent="0.2">
      <c r="A82" s="34" t="s">
        <v>23</v>
      </c>
      <c r="B82" s="34" t="s">
        <v>51</v>
      </c>
      <c r="C82" s="34" t="s">
        <v>110</v>
      </c>
      <c r="D82" s="34" t="s">
        <v>99</v>
      </c>
      <c r="E82" s="35">
        <v>23659</v>
      </c>
      <c r="F82" s="35">
        <v>23899</v>
      </c>
      <c r="G82" s="35">
        <v>155150</v>
      </c>
      <c r="H82" s="36"/>
      <c r="I82" s="37" t="s">
        <v>27</v>
      </c>
      <c r="J82" s="35">
        <v>4874549</v>
      </c>
      <c r="K82" s="37" t="s">
        <v>27</v>
      </c>
    </row>
    <row r="83" spans="1:11" ht="15" hidden="1" customHeight="1" x14ac:dyDescent="0.2">
      <c r="A83" s="34" t="s">
        <v>23</v>
      </c>
      <c r="B83" s="34" t="s">
        <v>51</v>
      </c>
      <c r="C83" s="34" t="s">
        <v>110</v>
      </c>
      <c r="D83" s="34" t="s">
        <v>100</v>
      </c>
      <c r="E83" s="35">
        <v>15597</v>
      </c>
      <c r="F83" s="35">
        <v>16310</v>
      </c>
      <c r="G83" s="35">
        <v>208385</v>
      </c>
      <c r="H83" s="36"/>
      <c r="I83" s="37" t="s">
        <v>27</v>
      </c>
      <c r="J83" s="35">
        <v>6819791</v>
      </c>
      <c r="K83" s="37" t="s">
        <v>27</v>
      </c>
    </row>
    <row r="84" spans="1:11" ht="15" hidden="1" customHeight="1" x14ac:dyDescent="0.2">
      <c r="A84" s="34" t="s">
        <v>23</v>
      </c>
      <c r="B84" s="34" t="s">
        <v>51</v>
      </c>
      <c r="C84" s="34" t="s">
        <v>110</v>
      </c>
      <c r="D84" s="34" t="s">
        <v>101</v>
      </c>
      <c r="E84" s="35">
        <v>143538</v>
      </c>
      <c r="F84" s="35">
        <v>144649</v>
      </c>
      <c r="G84" s="35">
        <v>524687</v>
      </c>
      <c r="H84" s="36"/>
      <c r="I84" s="37" t="s">
        <v>27</v>
      </c>
      <c r="J84" s="35">
        <v>16984359</v>
      </c>
      <c r="K84" s="37" t="s">
        <v>27</v>
      </c>
    </row>
    <row r="85" spans="1:11" ht="15" hidden="1" customHeight="1" x14ac:dyDescent="0.2">
      <c r="A85" s="34" t="s">
        <v>23</v>
      </c>
      <c r="B85" s="34" t="s">
        <v>51</v>
      </c>
      <c r="C85" s="34" t="s">
        <v>110</v>
      </c>
      <c r="D85" s="34" t="s">
        <v>102</v>
      </c>
      <c r="E85" s="35">
        <v>13948</v>
      </c>
      <c r="F85" s="35">
        <v>17502</v>
      </c>
      <c r="G85" s="35">
        <v>518580</v>
      </c>
      <c r="H85" s="36"/>
      <c r="I85" s="37" t="s">
        <v>27</v>
      </c>
      <c r="J85" s="35">
        <v>18479240</v>
      </c>
      <c r="K85" s="37" t="s">
        <v>27</v>
      </c>
    </row>
    <row r="86" spans="1:11" ht="15" hidden="1" customHeight="1" x14ac:dyDescent="0.2">
      <c r="A86" s="34" t="s">
        <v>23</v>
      </c>
      <c r="B86" s="34" t="s">
        <v>51</v>
      </c>
      <c r="C86" s="34" t="s">
        <v>110</v>
      </c>
      <c r="D86" s="34" t="s">
        <v>103</v>
      </c>
      <c r="E86" s="35">
        <v>3549</v>
      </c>
      <c r="F86" s="35">
        <v>9947</v>
      </c>
      <c r="G86" s="35">
        <v>477279</v>
      </c>
      <c r="H86" s="36"/>
      <c r="I86" s="37" t="s">
        <v>27</v>
      </c>
      <c r="J86" s="35">
        <v>17758517</v>
      </c>
      <c r="K86" s="37" t="s">
        <v>27</v>
      </c>
    </row>
    <row r="87" spans="1:11" ht="15" hidden="1" customHeight="1" x14ac:dyDescent="0.2">
      <c r="A87" s="34" t="s">
        <v>23</v>
      </c>
      <c r="B87" s="34" t="s">
        <v>51</v>
      </c>
      <c r="C87" s="34" t="s">
        <v>110</v>
      </c>
      <c r="D87" s="34" t="s">
        <v>104</v>
      </c>
      <c r="E87" s="35">
        <v>161035</v>
      </c>
      <c r="F87" s="35">
        <v>172098</v>
      </c>
      <c r="G87" s="35">
        <v>1520546</v>
      </c>
      <c r="H87" s="36"/>
      <c r="I87" s="37" t="s">
        <v>27</v>
      </c>
      <c r="J87" s="35">
        <v>53222116</v>
      </c>
      <c r="K87" s="37" t="s">
        <v>27</v>
      </c>
    </row>
    <row r="88" spans="1:11" ht="15" hidden="1" customHeight="1" x14ac:dyDescent="0.2">
      <c r="A88" s="34" t="s">
        <v>23</v>
      </c>
      <c r="B88" s="34" t="s">
        <v>51</v>
      </c>
      <c r="C88" s="34" t="s">
        <v>110</v>
      </c>
      <c r="D88" s="34" t="s">
        <v>105</v>
      </c>
      <c r="E88" s="35">
        <v>2162</v>
      </c>
      <c r="F88" s="35">
        <v>37990</v>
      </c>
      <c r="G88" s="35">
        <v>2639058</v>
      </c>
      <c r="H88" s="36"/>
      <c r="I88" s="37" t="s">
        <v>27</v>
      </c>
      <c r="J88" s="35">
        <v>111320687</v>
      </c>
      <c r="K88" s="37" t="s">
        <v>27</v>
      </c>
    </row>
    <row r="89" spans="1:11" ht="15" hidden="1" customHeight="1" x14ac:dyDescent="0.2">
      <c r="A89" s="34" t="s">
        <v>23</v>
      </c>
      <c r="B89" s="34" t="s">
        <v>53</v>
      </c>
      <c r="C89" s="34" t="s">
        <v>54</v>
      </c>
      <c r="D89" s="34" t="s">
        <v>97</v>
      </c>
      <c r="E89" s="35">
        <v>70637</v>
      </c>
      <c r="F89" s="35">
        <v>135726</v>
      </c>
      <c r="G89" s="35">
        <v>3288109</v>
      </c>
      <c r="H89" s="36"/>
      <c r="I89" s="37" t="s">
        <v>27</v>
      </c>
      <c r="J89" s="35">
        <v>225100667</v>
      </c>
      <c r="K89" s="37" t="s">
        <v>27</v>
      </c>
    </row>
    <row r="90" spans="1:11" ht="15" hidden="1" customHeight="1" x14ac:dyDescent="0.2">
      <c r="A90" s="34" t="s">
        <v>23</v>
      </c>
      <c r="B90" s="34" t="s">
        <v>53</v>
      </c>
      <c r="C90" s="34" t="s">
        <v>54</v>
      </c>
      <c r="D90" s="34" t="s">
        <v>98</v>
      </c>
      <c r="E90" s="35">
        <v>41666</v>
      </c>
      <c r="F90" s="35">
        <v>41753</v>
      </c>
      <c r="G90" s="35">
        <v>62874</v>
      </c>
      <c r="H90" s="36"/>
      <c r="I90" s="37" t="s">
        <v>27</v>
      </c>
      <c r="J90" s="35">
        <v>4114382</v>
      </c>
      <c r="K90" s="37" t="s">
        <v>27</v>
      </c>
    </row>
    <row r="91" spans="1:11" ht="15" hidden="1" customHeight="1" x14ac:dyDescent="0.2">
      <c r="A91" s="34" t="s">
        <v>23</v>
      </c>
      <c r="B91" s="34" t="s">
        <v>53</v>
      </c>
      <c r="C91" s="34" t="s">
        <v>54</v>
      </c>
      <c r="D91" s="34" t="s">
        <v>99</v>
      </c>
      <c r="E91" s="35">
        <v>10427</v>
      </c>
      <c r="F91" s="35">
        <v>10564</v>
      </c>
      <c r="G91" s="35">
        <v>68987</v>
      </c>
      <c r="H91" s="36"/>
      <c r="I91" s="37" t="s">
        <v>27</v>
      </c>
      <c r="J91" s="35">
        <v>2995028</v>
      </c>
      <c r="K91" s="37" t="s">
        <v>27</v>
      </c>
    </row>
    <row r="92" spans="1:11" ht="15" hidden="1" customHeight="1" x14ac:dyDescent="0.2">
      <c r="A92" s="34" t="s">
        <v>23</v>
      </c>
      <c r="B92" s="34" t="s">
        <v>53</v>
      </c>
      <c r="C92" s="34" t="s">
        <v>54</v>
      </c>
      <c r="D92" s="34" t="s">
        <v>100</v>
      </c>
      <c r="E92" s="35">
        <v>7714</v>
      </c>
      <c r="F92" s="35">
        <v>8068</v>
      </c>
      <c r="G92" s="35">
        <v>103485</v>
      </c>
      <c r="H92" s="36"/>
      <c r="I92" s="37" t="s">
        <v>27</v>
      </c>
      <c r="J92" s="35">
        <v>5031650</v>
      </c>
      <c r="K92" s="37" t="s">
        <v>27</v>
      </c>
    </row>
    <row r="93" spans="1:11" ht="15" hidden="1" customHeight="1" x14ac:dyDescent="0.2">
      <c r="A93" s="34" t="s">
        <v>23</v>
      </c>
      <c r="B93" s="34" t="s">
        <v>53</v>
      </c>
      <c r="C93" s="34" t="s">
        <v>54</v>
      </c>
      <c r="D93" s="34" t="s">
        <v>101</v>
      </c>
      <c r="E93" s="35">
        <v>59807</v>
      </c>
      <c r="F93" s="35">
        <v>60385</v>
      </c>
      <c r="G93" s="35">
        <v>235346</v>
      </c>
      <c r="H93" s="36"/>
      <c r="I93" s="37" t="s">
        <v>27</v>
      </c>
      <c r="J93" s="35">
        <v>12141060</v>
      </c>
      <c r="K93" s="37" t="s">
        <v>27</v>
      </c>
    </row>
    <row r="94" spans="1:11" ht="15" hidden="1" customHeight="1" x14ac:dyDescent="0.2">
      <c r="A94" s="34" t="s">
        <v>23</v>
      </c>
      <c r="B94" s="34" t="s">
        <v>53</v>
      </c>
      <c r="C94" s="34" t="s">
        <v>54</v>
      </c>
      <c r="D94" s="34" t="s">
        <v>102</v>
      </c>
      <c r="E94" s="35">
        <v>7829</v>
      </c>
      <c r="F94" s="35">
        <v>10362</v>
      </c>
      <c r="G94" s="35">
        <v>307221</v>
      </c>
      <c r="H94" s="36"/>
      <c r="I94" s="37" t="s">
        <v>27</v>
      </c>
      <c r="J94" s="35">
        <v>17301274</v>
      </c>
      <c r="K94" s="37" t="s">
        <v>27</v>
      </c>
    </row>
    <row r="95" spans="1:11" ht="15" hidden="1" customHeight="1" x14ac:dyDescent="0.2">
      <c r="A95" s="34" t="s">
        <v>23</v>
      </c>
      <c r="B95" s="34" t="s">
        <v>53</v>
      </c>
      <c r="C95" s="34" t="s">
        <v>54</v>
      </c>
      <c r="D95" s="34" t="s">
        <v>103</v>
      </c>
      <c r="E95" s="35">
        <v>1933</v>
      </c>
      <c r="F95" s="35">
        <v>5993</v>
      </c>
      <c r="G95" s="35">
        <v>324272</v>
      </c>
      <c r="H95" s="36"/>
      <c r="I95" s="37" t="s">
        <v>27</v>
      </c>
      <c r="J95" s="35">
        <v>20254624</v>
      </c>
      <c r="K95" s="37" t="s">
        <v>27</v>
      </c>
    </row>
    <row r="96" spans="1:11" ht="15" hidden="1" customHeight="1" x14ac:dyDescent="0.2">
      <c r="A96" s="34" t="s">
        <v>23</v>
      </c>
      <c r="B96" s="34" t="s">
        <v>53</v>
      </c>
      <c r="C96" s="34" t="s">
        <v>54</v>
      </c>
      <c r="D96" s="34" t="s">
        <v>104</v>
      </c>
      <c r="E96" s="35">
        <v>69569</v>
      </c>
      <c r="F96" s="35">
        <v>76740</v>
      </c>
      <c r="G96" s="35">
        <v>866839</v>
      </c>
      <c r="H96" s="36"/>
      <c r="I96" s="37" t="s">
        <v>27</v>
      </c>
      <c r="J96" s="35">
        <v>49696958</v>
      </c>
      <c r="K96" s="37" t="s">
        <v>27</v>
      </c>
    </row>
    <row r="97" spans="1:11" ht="15" hidden="1" customHeight="1" x14ac:dyDescent="0.2">
      <c r="A97" s="34" t="s">
        <v>23</v>
      </c>
      <c r="B97" s="34" t="s">
        <v>53</v>
      </c>
      <c r="C97" s="34" t="s">
        <v>54</v>
      </c>
      <c r="D97" s="34" t="s">
        <v>105</v>
      </c>
      <c r="E97" s="35">
        <v>1068</v>
      </c>
      <c r="F97" s="35">
        <v>58986</v>
      </c>
      <c r="G97" s="35">
        <v>2421270</v>
      </c>
      <c r="H97" s="36"/>
      <c r="I97" s="37" t="s">
        <v>27</v>
      </c>
      <c r="J97" s="35">
        <v>175403709</v>
      </c>
      <c r="K97" s="37" t="s">
        <v>27</v>
      </c>
    </row>
    <row r="98" spans="1:11" ht="15" hidden="1" customHeight="1" x14ac:dyDescent="0.2">
      <c r="A98" s="34" t="s">
        <v>23</v>
      </c>
      <c r="B98" s="34" t="s">
        <v>55</v>
      </c>
      <c r="C98" s="34" t="s">
        <v>111</v>
      </c>
      <c r="D98" s="34" t="s">
        <v>97</v>
      </c>
      <c r="E98" s="35">
        <v>242446</v>
      </c>
      <c r="F98" s="35">
        <v>488909</v>
      </c>
      <c r="G98" s="35">
        <v>6171240</v>
      </c>
      <c r="H98" s="36"/>
      <c r="I98" s="37" t="s">
        <v>27</v>
      </c>
      <c r="J98" s="35">
        <v>460665302</v>
      </c>
      <c r="K98" s="37" t="s">
        <v>27</v>
      </c>
    </row>
    <row r="99" spans="1:11" ht="15" hidden="1" customHeight="1" x14ac:dyDescent="0.2">
      <c r="A99" s="34" t="s">
        <v>23</v>
      </c>
      <c r="B99" s="34" t="s">
        <v>55</v>
      </c>
      <c r="C99" s="34" t="s">
        <v>111</v>
      </c>
      <c r="D99" s="34" t="s">
        <v>98</v>
      </c>
      <c r="E99" s="35">
        <v>173382</v>
      </c>
      <c r="F99" s="35">
        <v>173978</v>
      </c>
      <c r="G99" s="35">
        <v>301880</v>
      </c>
      <c r="H99" s="36"/>
      <c r="I99" s="37" t="s">
        <v>27</v>
      </c>
      <c r="J99" s="35">
        <v>13641742</v>
      </c>
      <c r="K99" s="37" t="s">
        <v>27</v>
      </c>
    </row>
    <row r="100" spans="1:11" ht="15" hidden="1" customHeight="1" x14ac:dyDescent="0.2">
      <c r="A100" s="34" t="s">
        <v>23</v>
      </c>
      <c r="B100" s="34" t="s">
        <v>55</v>
      </c>
      <c r="C100" s="34" t="s">
        <v>111</v>
      </c>
      <c r="D100" s="34" t="s">
        <v>99</v>
      </c>
      <c r="E100" s="35">
        <v>33427</v>
      </c>
      <c r="F100" s="35">
        <v>34924</v>
      </c>
      <c r="G100" s="35">
        <v>212552</v>
      </c>
      <c r="H100" s="36"/>
      <c r="I100" s="37" t="s">
        <v>27</v>
      </c>
      <c r="J100" s="35">
        <v>11086415</v>
      </c>
      <c r="K100" s="37" t="s">
        <v>27</v>
      </c>
    </row>
    <row r="101" spans="1:11" ht="15" hidden="1" customHeight="1" x14ac:dyDescent="0.2">
      <c r="A101" s="34" t="s">
        <v>23</v>
      </c>
      <c r="B101" s="34" t="s">
        <v>55</v>
      </c>
      <c r="C101" s="34" t="s">
        <v>111</v>
      </c>
      <c r="D101" s="34" t="s">
        <v>100</v>
      </c>
      <c r="E101" s="35">
        <v>15479</v>
      </c>
      <c r="F101" s="35">
        <v>19139</v>
      </c>
      <c r="G101" s="35">
        <v>204610</v>
      </c>
      <c r="H101" s="36"/>
      <c r="I101" s="37" t="s">
        <v>27</v>
      </c>
      <c r="J101" s="35">
        <v>13260724</v>
      </c>
      <c r="K101" s="37" t="s">
        <v>27</v>
      </c>
    </row>
    <row r="102" spans="1:11" ht="15" hidden="1" customHeight="1" x14ac:dyDescent="0.2">
      <c r="A102" s="34" t="s">
        <v>23</v>
      </c>
      <c r="B102" s="34" t="s">
        <v>55</v>
      </c>
      <c r="C102" s="34" t="s">
        <v>111</v>
      </c>
      <c r="D102" s="34" t="s">
        <v>101</v>
      </c>
      <c r="E102" s="35">
        <v>222288</v>
      </c>
      <c r="F102" s="35">
        <v>228041</v>
      </c>
      <c r="G102" s="35">
        <v>719042</v>
      </c>
      <c r="H102" s="36"/>
      <c r="I102" s="37" t="s">
        <v>27</v>
      </c>
      <c r="J102" s="35">
        <v>37988881</v>
      </c>
      <c r="K102" s="37" t="s">
        <v>27</v>
      </c>
    </row>
    <row r="103" spans="1:11" ht="15" hidden="1" customHeight="1" x14ac:dyDescent="0.2">
      <c r="A103" s="34" t="s">
        <v>23</v>
      </c>
      <c r="B103" s="34" t="s">
        <v>55</v>
      </c>
      <c r="C103" s="34" t="s">
        <v>111</v>
      </c>
      <c r="D103" s="34" t="s">
        <v>102</v>
      </c>
      <c r="E103" s="35">
        <v>14528</v>
      </c>
      <c r="F103" s="35">
        <v>34993</v>
      </c>
      <c r="G103" s="35">
        <v>587941</v>
      </c>
      <c r="H103" s="36"/>
      <c r="I103" s="37" t="s">
        <v>27</v>
      </c>
      <c r="J103" s="35">
        <v>42298880</v>
      </c>
      <c r="K103" s="37" t="s">
        <v>27</v>
      </c>
    </row>
    <row r="104" spans="1:11" ht="15" hidden="1" customHeight="1" x14ac:dyDescent="0.2">
      <c r="A104" s="34" t="s">
        <v>23</v>
      </c>
      <c r="B104" s="34" t="s">
        <v>55</v>
      </c>
      <c r="C104" s="34" t="s">
        <v>111</v>
      </c>
      <c r="D104" s="34" t="s">
        <v>103</v>
      </c>
      <c r="E104" s="35">
        <v>4027</v>
      </c>
      <c r="F104" s="35">
        <v>35873</v>
      </c>
      <c r="G104" s="35">
        <v>718392</v>
      </c>
      <c r="H104" s="36"/>
      <c r="I104" s="37" t="s">
        <v>27</v>
      </c>
      <c r="J104" s="35">
        <v>52559922</v>
      </c>
      <c r="K104" s="37" t="s">
        <v>27</v>
      </c>
    </row>
    <row r="105" spans="1:11" ht="15" hidden="1" customHeight="1" x14ac:dyDescent="0.2">
      <c r="A105" s="34" t="s">
        <v>23</v>
      </c>
      <c r="B105" s="34" t="s">
        <v>55</v>
      </c>
      <c r="C105" s="34" t="s">
        <v>111</v>
      </c>
      <c r="D105" s="34" t="s">
        <v>104</v>
      </c>
      <c r="E105" s="35">
        <v>240843</v>
      </c>
      <c r="F105" s="35">
        <v>298907</v>
      </c>
      <c r="G105" s="35">
        <v>2025375</v>
      </c>
      <c r="H105" s="36"/>
      <c r="I105" s="37" t="s">
        <v>27</v>
      </c>
      <c r="J105" s="35">
        <v>132847683</v>
      </c>
      <c r="K105" s="37" t="s">
        <v>27</v>
      </c>
    </row>
    <row r="106" spans="1:11" ht="15" hidden="1" customHeight="1" x14ac:dyDescent="0.2">
      <c r="A106" s="34" t="s">
        <v>23</v>
      </c>
      <c r="B106" s="34" t="s">
        <v>55</v>
      </c>
      <c r="C106" s="34" t="s">
        <v>111</v>
      </c>
      <c r="D106" s="34" t="s">
        <v>105</v>
      </c>
      <c r="E106" s="35">
        <v>1603</v>
      </c>
      <c r="F106" s="35">
        <v>190002</v>
      </c>
      <c r="G106" s="35">
        <v>4145865</v>
      </c>
      <c r="H106" s="36"/>
      <c r="I106" s="37" t="s">
        <v>27</v>
      </c>
      <c r="J106" s="35">
        <v>327817619</v>
      </c>
      <c r="K106" s="37" t="s">
        <v>27</v>
      </c>
    </row>
    <row r="107" spans="1:11" ht="15" hidden="1" customHeight="1" x14ac:dyDescent="0.2">
      <c r="A107" s="34" t="s">
        <v>23</v>
      </c>
      <c r="B107" s="34" t="s">
        <v>57</v>
      </c>
      <c r="C107" s="34" t="s">
        <v>112</v>
      </c>
      <c r="D107" s="34" t="s">
        <v>97</v>
      </c>
      <c r="E107" s="35">
        <v>269784</v>
      </c>
      <c r="F107" s="35">
        <v>351047</v>
      </c>
      <c r="G107" s="35">
        <v>2036590</v>
      </c>
      <c r="H107" s="36"/>
      <c r="I107" s="37" t="s">
        <v>27</v>
      </c>
      <c r="J107" s="35">
        <v>81115067</v>
      </c>
      <c r="K107" s="37" t="s">
        <v>27</v>
      </c>
    </row>
    <row r="108" spans="1:11" ht="15" hidden="1" customHeight="1" x14ac:dyDescent="0.2">
      <c r="A108" s="34" t="s">
        <v>23</v>
      </c>
      <c r="B108" s="34" t="s">
        <v>57</v>
      </c>
      <c r="C108" s="34" t="s">
        <v>112</v>
      </c>
      <c r="D108" s="34" t="s">
        <v>98</v>
      </c>
      <c r="E108" s="35">
        <v>210731</v>
      </c>
      <c r="F108" s="35">
        <v>211295</v>
      </c>
      <c r="G108" s="35">
        <v>312550</v>
      </c>
      <c r="H108" s="36"/>
      <c r="I108" s="37" t="s">
        <v>38</v>
      </c>
      <c r="J108" s="35">
        <v>10492398</v>
      </c>
      <c r="K108" s="37" t="s">
        <v>27</v>
      </c>
    </row>
    <row r="109" spans="1:11" ht="15" hidden="1" customHeight="1" x14ac:dyDescent="0.2">
      <c r="A109" s="34" t="s">
        <v>23</v>
      </c>
      <c r="B109" s="34" t="s">
        <v>57</v>
      </c>
      <c r="C109" s="34" t="s">
        <v>112</v>
      </c>
      <c r="D109" s="34" t="s">
        <v>99</v>
      </c>
      <c r="E109" s="35">
        <v>30715</v>
      </c>
      <c r="F109" s="35">
        <v>31989</v>
      </c>
      <c r="G109" s="35">
        <v>197543</v>
      </c>
      <c r="H109" s="36"/>
      <c r="I109" s="37" t="s">
        <v>27</v>
      </c>
      <c r="J109" s="35">
        <v>6709577</v>
      </c>
      <c r="K109" s="37" t="s">
        <v>27</v>
      </c>
    </row>
    <row r="110" spans="1:11" ht="15" hidden="1" customHeight="1" x14ac:dyDescent="0.2">
      <c r="A110" s="34" t="s">
        <v>23</v>
      </c>
      <c r="B110" s="34" t="s">
        <v>57</v>
      </c>
      <c r="C110" s="34" t="s">
        <v>112</v>
      </c>
      <c r="D110" s="34" t="s">
        <v>100</v>
      </c>
      <c r="E110" s="35">
        <v>14655</v>
      </c>
      <c r="F110" s="35">
        <v>16925</v>
      </c>
      <c r="G110" s="35">
        <v>190587</v>
      </c>
      <c r="H110" s="36"/>
      <c r="I110" s="37" t="s">
        <v>27</v>
      </c>
      <c r="J110" s="35">
        <v>6979631</v>
      </c>
      <c r="K110" s="37" t="s">
        <v>27</v>
      </c>
    </row>
    <row r="111" spans="1:11" ht="15" hidden="1" customHeight="1" x14ac:dyDescent="0.2">
      <c r="A111" s="34" t="s">
        <v>23</v>
      </c>
      <c r="B111" s="34" t="s">
        <v>57</v>
      </c>
      <c r="C111" s="34" t="s">
        <v>112</v>
      </c>
      <c r="D111" s="34" t="s">
        <v>101</v>
      </c>
      <c r="E111" s="35">
        <v>256101</v>
      </c>
      <c r="F111" s="35">
        <v>260209</v>
      </c>
      <c r="G111" s="35">
        <v>700680</v>
      </c>
      <c r="H111" s="36"/>
      <c r="I111" s="37" t="s">
        <v>27</v>
      </c>
      <c r="J111" s="35">
        <v>24181606</v>
      </c>
      <c r="K111" s="37" t="s">
        <v>27</v>
      </c>
    </row>
    <row r="112" spans="1:11" ht="15" hidden="1" customHeight="1" x14ac:dyDescent="0.2">
      <c r="A112" s="34" t="s">
        <v>23</v>
      </c>
      <c r="B112" s="34" t="s">
        <v>57</v>
      </c>
      <c r="C112" s="34" t="s">
        <v>112</v>
      </c>
      <c r="D112" s="34" t="s">
        <v>102</v>
      </c>
      <c r="E112" s="35">
        <v>10106</v>
      </c>
      <c r="F112" s="35">
        <v>18558</v>
      </c>
      <c r="G112" s="35">
        <v>361378</v>
      </c>
      <c r="H112" s="36"/>
      <c r="I112" s="37" t="s">
        <v>27</v>
      </c>
      <c r="J112" s="35">
        <v>14600732</v>
      </c>
      <c r="K112" s="37" t="s">
        <v>27</v>
      </c>
    </row>
    <row r="113" spans="1:11" ht="15" hidden="1" customHeight="1" x14ac:dyDescent="0.2">
      <c r="A113" s="34" t="s">
        <v>23</v>
      </c>
      <c r="B113" s="34" t="s">
        <v>57</v>
      </c>
      <c r="C113" s="34" t="s">
        <v>112</v>
      </c>
      <c r="D113" s="34" t="s">
        <v>103</v>
      </c>
      <c r="E113" s="35">
        <v>2409</v>
      </c>
      <c r="F113" s="35">
        <v>16368</v>
      </c>
      <c r="G113" s="35">
        <v>300053</v>
      </c>
      <c r="H113" s="36"/>
      <c r="I113" s="37" t="s">
        <v>27</v>
      </c>
      <c r="J113" s="35">
        <v>12507117</v>
      </c>
      <c r="K113" s="37" t="s">
        <v>27</v>
      </c>
    </row>
    <row r="114" spans="1:11" ht="15" hidden="1" customHeight="1" x14ac:dyDescent="0.2">
      <c r="A114" s="34" t="s">
        <v>23</v>
      </c>
      <c r="B114" s="34" t="s">
        <v>57</v>
      </c>
      <c r="C114" s="34" t="s">
        <v>112</v>
      </c>
      <c r="D114" s="34" t="s">
        <v>104</v>
      </c>
      <c r="E114" s="35">
        <v>268616</v>
      </c>
      <c r="F114" s="35">
        <v>295135</v>
      </c>
      <c r="G114" s="35">
        <v>1362111</v>
      </c>
      <c r="H114" s="36"/>
      <c r="I114" s="37" t="s">
        <v>27</v>
      </c>
      <c r="J114" s="35">
        <v>51289455</v>
      </c>
      <c r="K114" s="37" t="s">
        <v>27</v>
      </c>
    </row>
    <row r="115" spans="1:11" ht="15" hidden="1" customHeight="1" x14ac:dyDescent="0.2">
      <c r="A115" s="34" t="s">
        <v>23</v>
      </c>
      <c r="B115" s="34" t="s">
        <v>57</v>
      </c>
      <c r="C115" s="34" t="s">
        <v>112</v>
      </c>
      <c r="D115" s="34" t="s">
        <v>105</v>
      </c>
      <c r="E115" s="35">
        <v>1168</v>
      </c>
      <c r="F115" s="35">
        <v>55912</v>
      </c>
      <c r="G115" s="35">
        <v>674479</v>
      </c>
      <c r="H115" s="36"/>
      <c r="I115" s="37" t="s">
        <v>27</v>
      </c>
      <c r="J115" s="35">
        <v>29825612</v>
      </c>
      <c r="K115" s="37" t="s">
        <v>27</v>
      </c>
    </row>
    <row r="116" spans="1:11" ht="15" hidden="1" customHeight="1" x14ac:dyDescent="0.2">
      <c r="A116" s="34" t="s">
        <v>23</v>
      </c>
      <c r="B116" s="34" t="s">
        <v>59</v>
      </c>
      <c r="C116" s="34" t="s">
        <v>113</v>
      </c>
      <c r="D116" s="34" t="s">
        <v>97</v>
      </c>
      <c r="E116" s="35">
        <v>761598</v>
      </c>
      <c r="F116" s="35">
        <v>842566</v>
      </c>
      <c r="G116" s="35">
        <v>7839965</v>
      </c>
      <c r="H116" s="36"/>
      <c r="I116" s="37" t="s">
        <v>27</v>
      </c>
      <c r="J116" s="35">
        <v>527047828</v>
      </c>
      <c r="K116" s="37" t="s">
        <v>27</v>
      </c>
    </row>
    <row r="117" spans="1:11" ht="15" hidden="1" customHeight="1" x14ac:dyDescent="0.2">
      <c r="A117" s="34" t="s">
        <v>23</v>
      </c>
      <c r="B117" s="34" t="s">
        <v>59</v>
      </c>
      <c r="C117" s="34" t="s">
        <v>113</v>
      </c>
      <c r="D117" s="34" t="s">
        <v>98</v>
      </c>
      <c r="E117" s="35">
        <v>556074</v>
      </c>
      <c r="F117" s="35">
        <v>556448</v>
      </c>
      <c r="G117" s="35">
        <v>838169</v>
      </c>
      <c r="H117" s="36"/>
      <c r="I117" s="37" t="s">
        <v>38</v>
      </c>
      <c r="J117" s="35">
        <v>41657320</v>
      </c>
      <c r="K117" s="37" t="s">
        <v>27</v>
      </c>
    </row>
    <row r="118" spans="1:11" ht="15" hidden="1" customHeight="1" x14ac:dyDescent="0.2">
      <c r="A118" s="34" t="s">
        <v>23</v>
      </c>
      <c r="B118" s="34" t="s">
        <v>59</v>
      </c>
      <c r="C118" s="34" t="s">
        <v>113</v>
      </c>
      <c r="D118" s="34" t="s">
        <v>99</v>
      </c>
      <c r="E118" s="35">
        <v>100389</v>
      </c>
      <c r="F118" s="35">
        <v>101105</v>
      </c>
      <c r="G118" s="35">
        <v>654699</v>
      </c>
      <c r="H118" s="36"/>
      <c r="I118" s="37" t="s">
        <v>27</v>
      </c>
      <c r="J118" s="35">
        <v>31855924</v>
      </c>
      <c r="K118" s="37" t="s">
        <v>27</v>
      </c>
    </row>
    <row r="119" spans="1:11" ht="15" hidden="1" customHeight="1" x14ac:dyDescent="0.2">
      <c r="A119" s="34" t="s">
        <v>23</v>
      </c>
      <c r="B119" s="34" t="s">
        <v>59</v>
      </c>
      <c r="C119" s="34" t="s">
        <v>113</v>
      </c>
      <c r="D119" s="34" t="s">
        <v>100</v>
      </c>
      <c r="E119" s="35">
        <v>56740</v>
      </c>
      <c r="F119" s="35">
        <v>58970</v>
      </c>
      <c r="G119" s="35">
        <v>752810</v>
      </c>
      <c r="H119" s="36"/>
      <c r="I119" s="37" t="s">
        <v>27</v>
      </c>
      <c r="J119" s="35">
        <v>40678394</v>
      </c>
      <c r="K119" s="37" t="s">
        <v>27</v>
      </c>
    </row>
    <row r="120" spans="1:11" ht="15" hidden="1" customHeight="1" x14ac:dyDescent="0.2">
      <c r="A120" s="34" t="s">
        <v>23</v>
      </c>
      <c r="B120" s="34" t="s">
        <v>59</v>
      </c>
      <c r="C120" s="34" t="s">
        <v>113</v>
      </c>
      <c r="D120" s="34" t="s">
        <v>101</v>
      </c>
      <c r="E120" s="35">
        <v>713203</v>
      </c>
      <c r="F120" s="35">
        <v>716523</v>
      </c>
      <c r="G120" s="35">
        <v>2245678</v>
      </c>
      <c r="H120" s="36"/>
      <c r="I120" s="37" t="s">
        <v>27</v>
      </c>
      <c r="J120" s="35">
        <v>114191638</v>
      </c>
      <c r="K120" s="37" t="s">
        <v>27</v>
      </c>
    </row>
    <row r="121" spans="1:11" ht="15" hidden="1" customHeight="1" x14ac:dyDescent="0.2">
      <c r="A121" s="34" t="s">
        <v>23</v>
      </c>
      <c r="B121" s="34" t="s">
        <v>59</v>
      </c>
      <c r="C121" s="34" t="s">
        <v>113</v>
      </c>
      <c r="D121" s="34" t="s">
        <v>102</v>
      </c>
      <c r="E121" s="35">
        <v>38798</v>
      </c>
      <c r="F121" s="35">
        <v>50277</v>
      </c>
      <c r="G121" s="35">
        <v>1440956</v>
      </c>
      <c r="H121" s="36"/>
      <c r="I121" s="37" t="s">
        <v>27</v>
      </c>
      <c r="J121" s="35">
        <v>93735033</v>
      </c>
      <c r="K121" s="37" t="s">
        <v>27</v>
      </c>
    </row>
    <row r="122" spans="1:11" ht="15" hidden="1" customHeight="1" x14ac:dyDescent="0.2">
      <c r="A122" s="34" t="s">
        <v>23</v>
      </c>
      <c r="B122" s="34" t="s">
        <v>59</v>
      </c>
      <c r="C122" s="34" t="s">
        <v>113</v>
      </c>
      <c r="D122" s="34" t="s">
        <v>103</v>
      </c>
      <c r="E122" s="35">
        <v>6680</v>
      </c>
      <c r="F122" s="35">
        <v>19657</v>
      </c>
      <c r="G122" s="35">
        <v>1071429</v>
      </c>
      <c r="H122" s="36"/>
      <c r="I122" s="37" t="s">
        <v>27</v>
      </c>
      <c r="J122" s="35">
        <v>75749840</v>
      </c>
      <c r="K122" s="37" t="s">
        <v>27</v>
      </c>
    </row>
    <row r="123" spans="1:11" ht="15" hidden="1" customHeight="1" x14ac:dyDescent="0.2">
      <c r="A123" s="34" t="s">
        <v>23</v>
      </c>
      <c r="B123" s="34" t="s">
        <v>59</v>
      </c>
      <c r="C123" s="34" t="s">
        <v>113</v>
      </c>
      <c r="D123" s="34" t="s">
        <v>104</v>
      </c>
      <c r="E123" s="35">
        <v>758681</v>
      </c>
      <c r="F123" s="35">
        <v>786457</v>
      </c>
      <c r="G123" s="35">
        <v>4758063</v>
      </c>
      <c r="H123" s="36"/>
      <c r="I123" s="37" t="s">
        <v>27</v>
      </c>
      <c r="J123" s="35">
        <v>283676511</v>
      </c>
      <c r="K123" s="37" t="s">
        <v>27</v>
      </c>
    </row>
    <row r="124" spans="1:11" ht="15" hidden="1" customHeight="1" x14ac:dyDescent="0.2">
      <c r="A124" s="34" t="s">
        <v>23</v>
      </c>
      <c r="B124" s="34" t="s">
        <v>59</v>
      </c>
      <c r="C124" s="34" t="s">
        <v>113</v>
      </c>
      <c r="D124" s="34" t="s">
        <v>105</v>
      </c>
      <c r="E124" s="35">
        <v>2917</v>
      </c>
      <c r="F124" s="35">
        <v>56109</v>
      </c>
      <c r="G124" s="35">
        <v>3081902</v>
      </c>
      <c r="H124" s="36"/>
      <c r="I124" s="37" t="s">
        <v>27</v>
      </c>
      <c r="J124" s="35">
        <v>243371317</v>
      </c>
      <c r="K124" s="37" t="s">
        <v>27</v>
      </c>
    </row>
    <row r="125" spans="1:11" ht="15" hidden="1" customHeight="1" x14ac:dyDescent="0.2">
      <c r="A125" s="34" t="s">
        <v>23</v>
      </c>
      <c r="B125" s="34" t="s">
        <v>61</v>
      </c>
      <c r="C125" s="34" t="s">
        <v>114</v>
      </c>
      <c r="D125" s="34" t="s">
        <v>97</v>
      </c>
      <c r="E125" s="35">
        <v>27517</v>
      </c>
      <c r="F125" s="35">
        <v>51574</v>
      </c>
      <c r="G125" s="35">
        <v>2853450</v>
      </c>
      <c r="H125" s="36"/>
      <c r="I125" s="37" t="s">
        <v>27</v>
      </c>
      <c r="J125" s="35">
        <v>264706019</v>
      </c>
      <c r="K125" s="37" t="s">
        <v>27</v>
      </c>
    </row>
    <row r="126" spans="1:11" ht="15" hidden="1" customHeight="1" x14ac:dyDescent="0.2">
      <c r="A126" s="34" t="s">
        <v>23</v>
      </c>
      <c r="B126" s="34" t="s">
        <v>61</v>
      </c>
      <c r="C126" s="34" t="s">
        <v>114</v>
      </c>
      <c r="D126" s="34" t="s">
        <v>98</v>
      </c>
      <c r="E126" s="35">
        <v>3236</v>
      </c>
      <c r="F126" s="35">
        <v>3255</v>
      </c>
      <c r="G126" s="35">
        <v>4225</v>
      </c>
      <c r="H126" s="36"/>
      <c r="I126" s="37" t="s">
        <v>27</v>
      </c>
      <c r="J126" s="35">
        <v>540921</v>
      </c>
      <c r="K126" s="37" t="s">
        <v>27</v>
      </c>
    </row>
    <row r="127" spans="1:11" ht="15" hidden="1" customHeight="1" x14ac:dyDescent="0.2">
      <c r="A127" s="34" t="s">
        <v>23</v>
      </c>
      <c r="B127" s="34" t="s">
        <v>61</v>
      </c>
      <c r="C127" s="34" t="s">
        <v>114</v>
      </c>
      <c r="D127" s="34" t="s">
        <v>99</v>
      </c>
      <c r="E127" s="35">
        <v>808</v>
      </c>
      <c r="F127" s="35">
        <v>821</v>
      </c>
      <c r="G127" s="35">
        <v>3665</v>
      </c>
      <c r="H127" s="36"/>
      <c r="I127" s="37" t="s">
        <v>27</v>
      </c>
      <c r="J127" s="35">
        <v>635295</v>
      </c>
      <c r="K127" s="37" t="s">
        <v>38</v>
      </c>
    </row>
    <row r="128" spans="1:11" ht="15" hidden="1" customHeight="1" x14ac:dyDescent="0.2">
      <c r="A128" s="34" t="s">
        <v>23</v>
      </c>
      <c r="B128" s="34" t="s">
        <v>61</v>
      </c>
      <c r="C128" s="34" t="s">
        <v>114</v>
      </c>
      <c r="D128" s="34" t="s">
        <v>100</v>
      </c>
      <c r="E128" s="35">
        <v>1238</v>
      </c>
      <c r="F128" s="35">
        <v>1282</v>
      </c>
      <c r="G128" s="35">
        <v>7659</v>
      </c>
      <c r="H128" s="36"/>
      <c r="I128" s="37" t="s">
        <v>27</v>
      </c>
      <c r="J128" s="35">
        <v>533052</v>
      </c>
      <c r="K128" s="37" t="s">
        <v>27</v>
      </c>
    </row>
    <row r="129" spans="1:11" ht="15" hidden="1" customHeight="1" x14ac:dyDescent="0.2">
      <c r="A129" s="34" t="s">
        <v>23</v>
      </c>
      <c r="B129" s="34" t="s">
        <v>61</v>
      </c>
      <c r="C129" s="34" t="s">
        <v>114</v>
      </c>
      <c r="D129" s="34" t="s">
        <v>101</v>
      </c>
      <c r="E129" s="35">
        <v>5282</v>
      </c>
      <c r="F129" s="35">
        <v>5358</v>
      </c>
      <c r="G129" s="35">
        <v>15549</v>
      </c>
      <c r="H129" s="36"/>
      <c r="I129" s="37" t="s">
        <v>27</v>
      </c>
      <c r="J129" s="35">
        <v>1709268</v>
      </c>
      <c r="K129" s="37" t="s">
        <v>27</v>
      </c>
    </row>
    <row r="130" spans="1:11" ht="15" hidden="1" customHeight="1" x14ac:dyDescent="0.2">
      <c r="A130" s="34" t="s">
        <v>23</v>
      </c>
      <c r="B130" s="34" t="s">
        <v>61</v>
      </c>
      <c r="C130" s="34" t="s">
        <v>114</v>
      </c>
      <c r="D130" s="34" t="s">
        <v>102</v>
      </c>
      <c r="E130" s="35">
        <v>6165</v>
      </c>
      <c r="F130" s="35">
        <v>6378</v>
      </c>
      <c r="G130" s="35">
        <v>75577</v>
      </c>
      <c r="H130" s="36"/>
      <c r="I130" s="37" t="s">
        <v>27</v>
      </c>
      <c r="J130" s="35">
        <v>4845584</v>
      </c>
      <c r="K130" s="37" t="s">
        <v>27</v>
      </c>
    </row>
    <row r="131" spans="1:11" ht="15" hidden="1" customHeight="1" x14ac:dyDescent="0.2">
      <c r="A131" s="34" t="s">
        <v>23</v>
      </c>
      <c r="B131" s="34" t="s">
        <v>61</v>
      </c>
      <c r="C131" s="34" t="s">
        <v>114</v>
      </c>
      <c r="D131" s="34" t="s">
        <v>103</v>
      </c>
      <c r="E131" s="35">
        <v>8772</v>
      </c>
      <c r="F131" s="35">
        <v>9911</v>
      </c>
      <c r="G131" s="35">
        <v>271058</v>
      </c>
      <c r="H131" s="36"/>
      <c r="I131" s="37" t="s">
        <v>27</v>
      </c>
      <c r="J131" s="35">
        <v>18449049</v>
      </c>
      <c r="K131" s="37" t="s">
        <v>27</v>
      </c>
    </row>
    <row r="132" spans="1:11" ht="15" hidden="1" customHeight="1" x14ac:dyDescent="0.2">
      <c r="A132" s="34" t="s">
        <v>23</v>
      </c>
      <c r="B132" s="34" t="s">
        <v>61</v>
      </c>
      <c r="C132" s="34" t="s">
        <v>114</v>
      </c>
      <c r="D132" s="34" t="s">
        <v>104</v>
      </c>
      <c r="E132" s="35">
        <v>20219</v>
      </c>
      <c r="F132" s="35">
        <v>21647</v>
      </c>
      <c r="G132" s="35">
        <v>362184</v>
      </c>
      <c r="H132" s="36"/>
      <c r="I132" s="37" t="s">
        <v>27</v>
      </c>
      <c r="J132" s="35">
        <v>25003901</v>
      </c>
      <c r="K132" s="37" t="s">
        <v>27</v>
      </c>
    </row>
    <row r="133" spans="1:11" ht="15" hidden="1" customHeight="1" x14ac:dyDescent="0.2">
      <c r="A133" s="34" t="s">
        <v>23</v>
      </c>
      <c r="B133" s="34" t="s">
        <v>61</v>
      </c>
      <c r="C133" s="34" t="s">
        <v>114</v>
      </c>
      <c r="D133" s="34" t="s">
        <v>105</v>
      </c>
      <c r="E133" s="35">
        <v>7298</v>
      </c>
      <c r="F133" s="35">
        <v>29927</v>
      </c>
      <c r="G133" s="35">
        <v>2491266</v>
      </c>
      <c r="H133" s="36"/>
      <c r="I133" s="37" t="s">
        <v>27</v>
      </c>
      <c r="J133" s="35">
        <v>239702118</v>
      </c>
      <c r="K133" s="37" t="s">
        <v>27</v>
      </c>
    </row>
    <row r="134" spans="1:11" ht="15" hidden="1" customHeight="1" x14ac:dyDescent="0.2">
      <c r="A134" s="34" t="s">
        <v>23</v>
      </c>
      <c r="B134" s="34" t="s">
        <v>63</v>
      </c>
      <c r="C134" s="34" t="s">
        <v>115</v>
      </c>
      <c r="D134" s="34" t="s">
        <v>97</v>
      </c>
      <c r="E134" s="35">
        <v>323669</v>
      </c>
      <c r="F134" s="35">
        <v>383623</v>
      </c>
      <c r="G134" s="35">
        <v>9060987</v>
      </c>
      <c r="H134" s="36"/>
      <c r="I134" s="37" t="s">
        <v>27</v>
      </c>
      <c r="J134" s="35">
        <v>289826188</v>
      </c>
      <c r="K134" s="37" t="s">
        <v>27</v>
      </c>
    </row>
    <row r="135" spans="1:11" ht="15" hidden="1" customHeight="1" x14ac:dyDescent="0.2">
      <c r="A135" s="34" t="s">
        <v>23</v>
      </c>
      <c r="B135" s="34" t="s">
        <v>63</v>
      </c>
      <c r="C135" s="34" t="s">
        <v>115</v>
      </c>
      <c r="D135" s="34" t="s">
        <v>98</v>
      </c>
      <c r="E135" s="35">
        <v>207611</v>
      </c>
      <c r="F135" s="35">
        <v>207739</v>
      </c>
      <c r="G135" s="35">
        <v>317351</v>
      </c>
      <c r="H135" s="36"/>
      <c r="I135" s="37" t="s">
        <v>38</v>
      </c>
      <c r="J135" s="35">
        <v>11505378</v>
      </c>
      <c r="K135" s="37" t="s">
        <v>27</v>
      </c>
    </row>
    <row r="136" spans="1:11" ht="15" hidden="1" customHeight="1" x14ac:dyDescent="0.2">
      <c r="A136" s="34" t="s">
        <v>23</v>
      </c>
      <c r="B136" s="34" t="s">
        <v>63</v>
      </c>
      <c r="C136" s="34" t="s">
        <v>115</v>
      </c>
      <c r="D136" s="34" t="s">
        <v>99</v>
      </c>
      <c r="E136" s="35">
        <v>47675</v>
      </c>
      <c r="F136" s="35">
        <v>47929</v>
      </c>
      <c r="G136" s="35">
        <v>313182</v>
      </c>
      <c r="H136" s="36"/>
      <c r="I136" s="37" t="s">
        <v>27</v>
      </c>
      <c r="J136" s="35">
        <v>9532812</v>
      </c>
      <c r="K136" s="37" t="s">
        <v>27</v>
      </c>
    </row>
    <row r="137" spans="1:11" ht="15" hidden="1" customHeight="1" x14ac:dyDescent="0.2">
      <c r="A137" s="34" t="s">
        <v>23</v>
      </c>
      <c r="B137" s="34" t="s">
        <v>63</v>
      </c>
      <c r="C137" s="34" t="s">
        <v>115</v>
      </c>
      <c r="D137" s="34" t="s">
        <v>100</v>
      </c>
      <c r="E137" s="35">
        <v>29560</v>
      </c>
      <c r="F137" s="35">
        <v>30193</v>
      </c>
      <c r="G137" s="35">
        <v>397368</v>
      </c>
      <c r="H137" s="36"/>
      <c r="I137" s="37" t="s">
        <v>27</v>
      </c>
      <c r="J137" s="35">
        <v>12648453</v>
      </c>
      <c r="K137" s="37" t="s">
        <v>27</v>
      </c>
    </row>
    <row r="138" spans="1:11" ht="15" hidden="1" customHeight="1" x14ac:dyDescent="0.2">
      <c r="A138" s="34" t="s">
        <v>23</v>
      </c>
      <c r="B138" s="34" t="s">
        <v>63</v>
      </c>
      <c r="C138" s="34" t="s">
        <v>115</v>
      </c>
      <c r="D138" s="34" t="s">
        <v>101</v>
      </c>
      <c r="E138" s="35">
        <v>284846</v>
      </c>
      <c r="F138" s="35">
        <v>285861</v>
      </c>
      <c r="G138" s="35">
        <v>1027901</v>
      </c>
      <c r="H138" s="36"/>
      <c r="I138" s="37" t="s">
        <v>27</v>
      </c>
      <c r="J138" s="35">
        <v>33686643</v>
      </c>
      <c r="K138" s="37" t="s">
        <v>27</v>
      </c>
    </row>
    <row r="139" spans="1:11" ht="15" hidden="1" customHeight="1" x14ac:dyDescent="0.2">
      <c r="A139" s="34" t="s">
        <v>23</v>
      </c>
      <c r="B139" s="34" t="s">
        <v>63</v>
      </c>
      <c r="C139" s="34" t="s">
        <v>115</v>
      </c>
      <c r="D139" s="34" t="s">
        <v>102</v>
      </c>
      <c r="E139" s="35">
        <v>27777</v>
      </c>
      <c r="F139" s="35">
        <v>31721</v>
      </c>
      <c r="G139" s="35">
        <v>1111534</v>
      </c>
      <c r="H139" s="36"/>
      <c r="I139" s="37" t="s">
        <v>27</v>
      </c>
      <c r="J139" s="35">
        <v>35328264</v>
      </c>
      <c r="K139" s="37" t="s">
        <v>27</v>
      </c>
    </row>
    <row r="140" spans="1:11" ht="15" hidden="1" customHeight="1" x14ac:dyDescent="0.2">
      <c r="A140" s="34" t="s">
        <v>23</v>
      </c>
      <c r="B140" s="34" t="s">
        <v>63</v>
      </c>
      <c r="C140" s="34" t="s">
        <v>115</v>
      </c>
      <c r="D140" s="34" t="s">
        <v>103</v>
      </c>
      <c r="E140" s="35">
        <v>7682</v>
      </c>
      <c r="F140" s="35">
        <v>14290</v>
      </c>
      <c r="G140" s="35">
        <v>1334122</v>
      </c>
      <c r="H140" s="36"/>
      <c r="I140" s="37" t="s">
        <v>27</v>
      </c>
      <c r="J140" s="35">
        <v>37966136</v>
      </c>
      <c r="K140" s="37" t="s">
        <v>27</v>
      </c>
    </row>
    <row r="141" spans="1:11" ht="15" hidden="1" customHeight="1" x14ac:dyDescent="0.2">
      <c r="A141" s="34" t="s">
        <v>23</v>
      </c>
      <c r="B141" s="34" t="s">
        <v>63</v>
      </c>
      <c r="C141" s="34" t="s">
        <v>115</v>
      </c>
      <c r="D141" s="34" t="s">
        <v>104</v>
      </c>
      <c r="E141" s="35">
        <v>320305</v>
      </c>
      <c r="F141" s="35">
        <v>331872</v>
      </c>
      <c r="G141" s="35">
        <v>3473557</v>
      </c>
      <c r="H141" s="36"/>
      <c r="I141" s="37" t="s">
        <v>27</v>
      </c>
      <c r="J141" s="35">
        <v>106981043</v>
      </c>
      <c r="K141" s="37" t="s">
        <v>27</v>
      </c>
    </row>
    <row r="142" spans="1:11" ht="15" hidden="1" customHeight="1" x14ac:dyDescent="0.2">
      <c r="A142" s="34" t="s">
        <v>23</v>
      </c>
      <c r="B142" s="34" t="s">
        <v>63</v>
      </c>
      <c r="C142" s="34" t="s">
        <v>115</v>
      </c>
      <c r="D142" s="34" t="s">
        <v>105</v>
      </c>
      <c r="E142" s="35">
        <v>3364</v>
      </c>
      <c r="F142" s="35">
        <v>51751</v>
      </c>
      <c r="G142" s="35">
        <v>5587430</v>
      </c>
      <c r="H142" s="36"/>
      <c r="I142" s="37" t="s">
        <v>27</v>
      </c>
      <c r="J142" s="35">
        <v>182845145</v>
      </c>
      <c r="K142" s="37" t="s">
        <v>27</v>
      </c>
    </row>
    <row r="143" spans="1:11" ht="15" hidden="1" customHeight="1" x14ac:dyDescent="0.2">
      <c r="A143" s="34" t="s">
        <v>23</v>
      </c>
      <c r="B143" s="34" t="s">
        <v>65</v>
      </c>
      <c r="C143" s="34" t="s">
        <v>116</v>
      </c>
      <c r="D143" s="34" t="s">
        <v>97</v>
      </c>
      <c r="E143" s="35">
        <v>78814</v>
      </c>
      <c r="F143" s="35">
        <v>88777</v>
      </c>
      <c r="G143" s="35">
        <v>3200553</v>
      </c>
      <c r="H143" s="36"/>
      <c r="I143" s="37" t="s">
        <v>27</v>
      </c>
      <c r="J143" s="35">
        <v>105190541</v>
      </c>
      <c r="K143" s="37" t="s">
        <v>27</v>
      </c>
    </row>
    <row r="144" spans="1:11" ht="15" hidden="1" customHeight="1" x14ac:dyDescent="0.2">
      <c r="A144" s="34" t="s">
        <v>23</v>
      </c>
      <c r="B144" s="34" t="s">
        <v>65</v>
      </c>
      <c r="C144" s="34" t="s">
        <v>116</v>
      </c>
      <c r="D144" s="34" t="s">
        <v>98</v>
      </c>
      <c r="E144" s="35">
        <v>38652</v>
      </c>
      <c r="F144" s="35">
        <v>38687</v>
      </c>
      <c r="G144" s="35">
        <v>60853</v>
      </c>
      <c r="H144" s="36"/>
      <c r="I144" s="37" t="s">
        <v>38</v>
      </c>
      <c r="J144" s="35">
        <v>1877521</v>
      </c>
      <c r="K144" s="37" t="s">
        <v>27</v>
      </c>
    </row>
    <row r="145" spans="1:11" ht="15" hidden="1" customHeight="1" x14ac:dyDescent="0.2">
      <c r="A145" s="34" t="s">
        <v>23</v>
      </c>
      <c r="B145" s="34" t="s">
        <v>65</v>
      </c>
      <c r="C145" s="34" t="s">
        <v>116</v>
      </c>
      <c r="D145" s="34" t="s">
        <v>99</v>
      </c>
      <c r="E145" s="35">
        <v>12145</v>
      </c>
      <c r="F145" s="35">
        <v>12214</v>
      </c>
      <c r="G145" s="35">
        <v>80918</v>
      </c>
      <c r="H145" s="36"/>
      <c r="I145" s="37" t="s">
        <v>27</v>
      </c>
      <c r="J145" s="35">
        <v>1676762</v>
      </c>
      <c r="K145" s="37" t="s">
        <v>27</v>
      </c>
    </row>
    <row r="146" spans="1:11" ht="15" hidden="1" customHeight="1" x14ac:dyDescent="0.2">
      <c r="A146" s="34" t="s">
        <v>23</v>
      </c>
      <c r="B146" s="34" t="s">
        <v>65</v>
      </c>
      <c r="C146" s="34" t="s">
        <v>116</v>
      </c>
      <c r="D146" s="34" t="s">
        <v>100</v>
      </c>
      <c r="E146" s="35">
        <v>10095</v>
      </c>
      <c r="F146" s="35">
        <v>10392</v>
      </c>
      <c r="G146" s="35">
        <v>138110</v>
      </c>
      <c r="H146" s="36"/>
      <c r="I146" s="37" t="s">
        <v>27</v>
      </c>
      <c r="J146" s="35">
        <v>2881665</v>
      </c>
      <c r="K146" s="37" t="s">
        <v>27</v>
      </c>
    </row>
    <row r="147" spans="1:11" ht="15" hidden="1" customHeight="1" x14ac:dyDescent="0.2">
      <c r="A147" s="34" t="s">
        <v>23</v>
      </c>
      <c r="B147" s="34" t="s">
        <v>65</v>
      </c>
      <c r="C147" s="34" t="s">
        <v>116</v>
      </c>
      <c r="D147" s="34" t="s">
        <v>101</v>
      </c>
      <c r="E147" s="35">
        <v>60892</v>
      </c>
      <c r="F147" s="35">
        <v>61293</v>
      </c>
      <c r="G147" s="35">
        <v>279881</v>
      </c>
      <c r="H147" s="36"/>
      <c r="I147" s="37" t="s">
        <v>27</v>
      </c>
      <c r="J147" s="35">
        <v>6435948</v>
      </c>
      <c r="K147" s="37" t="s">
        <v>27</v>
      </c>
    </row>
    <row r="148" spans="1:11" ht="15" hidden="1" customHeight="1" x14ac:dyDescent="0.2">
      <c r="A148" s="34" t="s">
        <v>23</v>
      </c>
      <c r="B148" s="34" t="s">
        <v>65</v>
      </c>
      <c r="C148" s="34" t="s">
        <v>116</v>
      </c>
      <c r="D148" s="34" t="s">
        <v>102</v>
      </c>
      <c r="E148" s="35">
        <v>13422</v>
      </c>
      <c r="F148" s="35">
        <v>14887</v>
      </c>
      <c r="G148" s="35">
        <v>560011</v>
      </c>
      <c r="H148" s="36"/>
      <c r="I148" s="37" t="s">
        <v>27</v>
      </c>
      <c r="J148" s="35">
        <v>15245112</v>
      </c>
      <c r="K148" s="37" t="s">
        <v>27</v>
      </c>
    </row>
    <row r="149" spans="1:11" ht="15" hidden="1" customHeight="1" x14ac:dyDescent="0.2">
      <c r="A149" s="34" t="s">
        <v>23</v>
      </c>
      <c r="B149" s="34" t="s">
        <v>65</v>
      </c>
      <c r="C149" s="34" t="s">
        <v>116</v>
      </c>
      <c r="D149" s="34" t="s">
        <v>103</v>
      </c>
      <c r="E149" s="35">
        <v>3272</v>
      </c>
      <c r="F149" s="35">
        <v>5622</v>
      </c>
      <c r="G149" s="35">
        <v>571197</v>
      </c>
      <c r="H149" s="36"/>
      <c r="I149" s="37" t="s">
        <v>27</v>
      </c>
      <c r="J149" s="35">
        <v>18637511</v>
      </c>
      <c r="K149" s="37" t="s">
        <v>27</v>
      </c>
    </row>
    <row r="150" spans="1:11" ht="15" hidden="1" customHeight="1" x14ac:dyDescent="0.2">
      <c r="A150" s="34" t="s">
        <v>23</v>
      </c>
      <c r="B150" s="34" t="s">
        <v>65</v>
      </c>
      <c r="C150" s="34" t="s">
        <v>116</v>
      </c>
      <c r="D150" s="34" t="s">
        <v>104</v>
      </c>
      <c r="E150" s="35">
        <v>77586</v>
      </c>
      <c r="F150" s="35">
        <v>81802</v>
      </c>
      <c r="G150" s="35">
        <v>1411089</v>
      </c>
      <c r="H150" s="36"/>
      <c r="I150" s="37" t="s">
        <v>27</v>
      </c>
      <c r="J150" s="35">
        <v>40318571</v>
      </c>
      <c r="K150" s="37" t="s">
        <v>27</v>
      </c>
    </row>
    <row r="151" spans="1:11" ht="15" hidden="1" customHeight="1" x14ac:dyDescent="0.2">
      <c r="A151" s="34" t="s">
        <v>23</v>
      </c>
      <c r="B151" s="34" t="s">
        <v>65</v>
      </c>
      <c r="C151" s="34" t="s">
        <v>116</v>
      </c>
      <c r="D151" s="34" t="s">
        <v>105</v>
      </c>
      <c r="E151" s="35">
        <v>1228</v>
      </c>
      <c r="F151" s="35">
        <v>6975</v>
      </c>
      <c r="G151" s="35">
        <v>1789464</v>
      </c>
      <c r="H151" s="36"/>
      <c r="I151" s="37" t="s">
        <v>27</v>
      </c>
      <c r="J151" s="35">
        <v>64871970</v>
      </c>
      <c r="K151" s="37" t="s">
        <v>27</v>
      </c>
    </row>
    <row r="152" spans="1:11" ht="15" hidden="1" customHeight="1" x14ac:dyDescent="0.2">
      <c r="A152" s="34" t="s">
        <v>23</v>
      </c>
      <c r="B152" s="34" t="s">
        <v>67</v>
      </c>
      <c r="C152" s="34" t="s">
        <v>117</v>
      </c>
      <c r="D152" s="34" t="s">
        <v>97</v>
      </c>
      <c r="E152" s="35">
        <v>625864</v>
      </c>
      <c r="F152" s="35">
        <v>799271</v>
      </c>
      <c r="G152" s="35">
        <v>17531142</v>
      </c>
      <c r="H152" s="36"/>
      <c r="I152" s="37" t="s">
        <v>27</v>
      </c>
      <c r="J152" s="35">
        <v>735531215</v>
      </c>
      <c r="K152" s="37" t="s">
        <v>27</v>
      </c>
    </row>
    <row r="153" spans="1:11" ht="15" hidden="1" customHeight="1" x14ac:dyDescent="0.2">
      <c r="A153" s="34" t="s">
        <v>23</v>
      </c>
      <c r="B153" s="34" t="s">
        <v>67</v>
      </c>
      <c r="C153" s="34" t="s">
        <v>117</v>
      </c>
      <c r="D153" s="34" t="s">
        <v>98</v>
      </c>
      <c r="E153" s="35">
        <v>318248</v>
      </c>
      <c r="F153" s="35">
        <v>318833</v>
      </c>
      <c r="G153" s="35">
        <v>592114</v>
      </c>
      <c r="H153" s="36"/>
      <c r="I153" s="37" t="s">
        <v>27</v>
      </c>
      <c r="J153" s="35">
        <v>29966709</v>
      </c>
      <c r="K153" s="37" t="s">
        <v>27</v>
      </c>
    </row>
    <row r="154" spans="1:11" ht="15" hidden="1" customHeight="1" x14ac:dyDescent="0.2">
      <c r="A154" s="34" t="s">
        <v>23</v>
      </c>
      <c r="B154" s="34" t="s">
        <v>67</v>
      </c>
      <c r="C154" s="34" t="s">
        <v>117</v>
      </c>
      <c r="D154" s="34" t="s">
        <v>99</v>
      </c>
      <c r="E154" s="35">
        <v>143466</v>
      </c>
      <c r="F154" s="35">
        <v>144588</v>
      </c>
      <c r="G154" s="35">
        <v>949781</v>
      </c>
      <c r="H154" s="36"/>
      <c r="I154" s="37" t="s">
        <v>27</v>
      </c>
      <c r="J154" s="35">
        <v>38790857</v>
      </c>
      <c r="K154" s="37" t="s">
        <v>27</v>
      </c>
    </row>
    <row r="155" spans="1:11" ht="15" hidden="1" customHeight="1" x14ac:dyDescent="0.2">
      <c r="A155" s="34" t="s">
        <v>23</v>
      </c>
      <c r="B155" s="34" t="s">
        <v>67</v>
      </c>
      <c r="C155" s="34" t="s">
        <v>117</v>
      </c>
      <c r="D155" s="34" t="s">
        <v>100</v>
      </c>
      <c r="E155" s="35">
        <v>82068</v>
      </c>
      <c r="F155" s="35">
        <v>85925</v>
      </c>
      <c r="G155" s="35">
        <v>1089472</v>
      </c>
      <c r="H155" s="36"/>
      <c r="I155" s="37" t="s">
        <v>27</v>
      </c>
      <c r="J155" s="35">
        <v>45569963</v>
      </c>
      <c r="K155" s="37" t="s">
        <v>27</v>
      </c>
    </row>
    <row r="156" spans="1:11" ht="15" hidden="1" customHeight="1" x14ac:dyDescent="0.2">
      <c r="A156" s="34" t="s">
        <v>23</v>
      </c>
      <c r="B156" s="34" t="s">
        <v>67</v>
      </c>
      <c r="C156" s="34" t="s">
        <v>117</v>
      </c>
      <c r="D156" s="34" t="s">
        <v>101</v>
      </c>
      <c r="E156" s="35">
        <v>543782</v>
      </c>
      <c r="F156" s="35">
        <v>549346</v>
      </c>
      <c r="G156" s="35">
        <v>2631367</v>
      </c>
      <c r="H156" s="36"/>
      <c r="I156" s="37" t="s">
        <v>27</v>
      </c>
      <c r="J156" s="35">
        <v>114327529</v>
      </c>
      <c r="K156" s="37" t="s">
        <v>27</v>
      </c>
    </row>
    <row r="157" spans="1:11" ht="15" hidden="1" customHeight="1" x14ac:dyDescent="0.2">
      <c r="A157" s="34" t="s">
        <v>23</v>
      </c>
      <c r="B157" s="34" t="s">
        <v>67</v>
      </c>
      <c r="C157" s="34" t="s">
        <v>117</v>
      </c>
      <c r="D157" s="34" t="s">
        <v>102</v>
      </c>
      <c r="E157" s="35">
        <v>61433</v>
      </c>
      <c r="F157" s="35">
        <v>86643</v>
      </c>
      <c r="G157" s="35">
        <v>2441090</v>
      </c>
      <c r="H157" s="36"/>
      <c r="I157" s="37" t="s">
        <v>27</v>
      </c>
      <c r="J157" s="35">
        <v>95017518</v>
      </c>
      <c r="K157" s="37" t="s">
        <v>27</v>
      </c>
    </row>
    <row r="158" spans="1:11" ht="15" hidden="1" customHeight="1" x14ac:dyDescent="0.2">
      <c r="A158" s="34" t="s">
        <v>23</v>
      </c>
      <c r="B158" s="34" t="s">
        <v>67</v>
      </c>
      <c r="C158" s="34" t="s">
        <v>117</v>
      </c>
      <c r="D158" s="34" t="s">
        <v>103</v>
      </c>
      <c r="E158" s="35">
        <v>16637</v>
      </c>
      <c r="F158" s="35">
        <v>66607</v>
      </c>
      <c r="G158" s="35">
        <v>3186043</v>
      </c>
      <c r="H158" s="36"/>
      <c r="I158" s="37" t="s">
        <v>27</v>
      </c>
      <c r="J158" s="35">
        <v>104629746</v>
      </c>
      <c r="K158" s="37" t="s">
        <v>27</v>
      </c>
    </row>
    <row r="159" spans="1:11" ht="15" hidden="1" customHeight="1" x14ac:dyDescent="0.2">
      <c r="A159" s="34" t="s">
        <v>23</v>
      </c>
      <c r="B159" s="34" t="s">
        <v>67</v>
      </c>
      <c r="C159" s="34" t="s">
        <v>117</v>
      </c>
      <c r="D159" s="34" t="s">
        <v>104</v>
      </c>
      <c r="E159" s="35">
        <v>621852</v>
      </c>
      <c r="F159" s="35">
        <v>702596</v>
      </c>
      <c r="G159" s="35">
        <v>8258500</v>
      </c>
      <c r="H159" s="36"/>
      <c r="I159" s="37" t="s">
        <v>27</v>
      </c>
      <c r="J159" s="35">
        <v>313974793</v>
      </c>
      <c r="K159" s="37" t="s">
        <v>27</v>
      </c>
    </row>
    <row r="160" spans="1:11" ht="15" hidden="1" customHeight="1" x14ac:dyDescent="0.2">
      <c r="A160" s="34" t="s">
        <v>23</v>
      </c>
      <c r="B160" s="34" t="s">
        <v>67</v>
      </c>
      <c r="C160" s="34" t="s">
        <v>117</v>
      </c>
      <c r="D160" s="34" t="s">
        <v>105</v>
      </c>
      <c r="E160" s="35">
        <v>4012</v>
      </c>
      <c r="F160" s="35">
        <v>96675</v>
      </c>
      <c r="G160" s="35">
        <v>9272642</v>
      </c>
      <c r="H160" s="36"/>
      <c r="I160" s="37" t="s">
        <v>27</v>
      </c>
      <c r="J160" s="35">
        <v>421556422</v>
      </c>
      <c r="K160" s="37" t="s">
        <v>27</v>
      </c>
    </row>
    <row r="161" spans="1:11" ht="15" hidden="1" customHeight="1" x14ac:dyDescent="0.2">
      <c r="A161" s="34" t="s">
        <v>23</v>
      </c>
      <c r="B161" s="34" t="s">
        <v>69</v>
      </c>
      <c r="C161" s="34" t="s">
        <v>118</v>
      </c>
      <c r="D161" s="34" t="s">
        <v>97</v>
      </c>
      <c r="E161" s="35">
        <v>113732</v>
      </c>
      <c r="F161" s="35">
        <v>122857</v>
      </c>
      <c r="G161" s="35">
        <v>2010339</v>
      </c>
      <c r="H161" s="36"/>
      <c r="I161" s="37" t="s">
        <v>27</v>
      </c>
      <c r="J161" s="35">
        <v>61178717</v>
      </c>
      <c r="K161" s="37" t="s">
        <v>27</v>
      </c>
    </row>
    <row r="162" spans="1:11" ht="15" hidden="1" customHeight="1" x14ac:dyDescent="0.2">
      <c r="A162" s="34" t="s">
        <v>23</v>
      </c>
      <c r="B162" s="34" t="s">
        <v>69</v>
      </c>
      <c r="C162" s="34" t="s">
        <v>118</v>
      </c>
      <c r="D162" s="34" t="s">
        <v>98</v>
      </c>
      <c r="E162" s="35">
        <v>71107</v>
      </c>
      <c r="F162" s="35">
        <v>71182</v>
      </c>
      <c r="G162" s="35">
        <v>96065</v>
      </c>
      <c r="H162" s="36"/>
      <c r="I162" s="37" t="s">
        <v>27</v>
      </c>
      <c r="J162" s="35">
        <v>7628107</v>
      </c>
      <c r="K162" s="37" t="s">
        <v>27</v>
      </c>
    </row>
    <row r="163" spans="1:11" ht="15" hidden="1" customHeight="1" x14ac:dyDescent="0.2">
      <c r="A163" s="34" t="s">
        <v>23</v>
      </c>
      <c r="B163" s="34" t="s">
        <v>69</v>
      </c>
      <c r="C163" s="34" t="s">
        <v>118</v>
      </c>
      <c r="D163" s="34" t="s">
        <v>99</v>
      </c>
      <c r="E163" s="35">
        <v>15664</v>
      </c>
      <c r="F163" s="35">
        <v>15749</v>
      </c>
      <c r="G163" s="35">
        <v>102891</v>
      </c>
      <c r="H163" s="36"/>
      <c r="I163" s="37" t="s">
        <v>27</v>
      </c>
      <c r="J163" s="35">
        <v>2691464</v>
      </c>
      <c r="K163" s="37" t="s">
        <v>27</v>
      </c>
    </row>
    <row r="164" spans="1:11" ht="15" hidden="1" customHeight="1" x14ac:dyDescent="0.2">
      <c r="A164" s="34" t="s">
        <v>23</v>
      </c>
      <c r="B164" s="34" t="s">
        <v>69</v>
      </c>
      <c r="C164" s="34" t="s">
        <v>118</v>
      </c>
      <c r="D164" s="34" t="s">
        <v>100</v>
      </c>
      <c r="E164" s="35">
        <v>11422</v>
      </c>
      <c r="F164" s="35">
        <v>11628</v>
      </c>
      <c r="G164" s="35">
        <v>153923</v>
      </c>
      <c r="H164" s="36"/>
      <c r="I164" s="37" t="s">
        <v>27</v>
      </c>
      <c r="J164" s="35">
        <v>3483150</v>
      </c>
      <c r="K164" s="37" t="s">
        <v>27</v>
      </c>
    </row>
    <row r="165" spans="1:11" ht="15" hidden="1" customHeight="1" x14ac:dyDescent="0.2">
      <c r="A165" s="34" t="s">
        <v>23</v>
      </c>
      <c r="B165" s="34" t="s">
        <v>69</v>
      </c>
      <c r="C165" s="34" t="s">
        <v>118</v>
      </c>
      <c r="D165" s="34" t="s">
        <v>101</v>
      </c>
      <c r="E165" s="35">
        <v>98193</v>
      </c>
      <c r="F165" s="35">
        <v>98559</v>
      </c>
      <c r="G165" s="35">
        <v>352879</v>
      </c>
      <c r="H165" s="36"/>
      <c r="I165" s="37" t="s">
        <v>27</v>
      </c>
      <c r="J165" s="35">
        <v>13802721</v>
      </c>
      <c r="K165" s="37" t="s">
        <v>27</v>
      </c>
    </row>
    <row r="166" spans="1:11" ht="15" hidden="1" customHeight="1" x14ac:dyDescent="0.2">
      <c r="A166" s="34" t="s">
        <v>23</v>
      </c>
      <c r="B166" s="34" t="s">
        <v>69</v>
      </c>
      <c r="C166" s="34" t="s">
        <v>118</v>
      </c>
      <c r="D166" s="34" t="s">
        <v>102</v>
      </c>
      <c r="E166" s="35">
        <v>12263</v>
      </c>
      <c r="F166" s="35">
        <v>13490</v>
      </c>
      <c r="G166" s="35">
        <v>492097</v>
      </c>
      <c r="H166" s="36"/>
      <c r="I166" s="37" t="s">
        <v>27</v>
      </c>
      <c r="J166" s="35">
        <v>10504766</v>
      </c>
      <c r="K166" s="37" t="s">
        <v>27</v>
      </c>
    </row>
    <row r="167" spans="1:11" ht="15" hidden="1" customHeight="1" x14ac:dyDescent="0.2">
      <c r="A167" s="34" t="s">
        <v>23</v>
      </c>
      <c r="B167" s="34" t="s">
        <v>69</v>
      </c>
      <c r="C167" s="34" t="s">
        <v>118</v>
      </c>
      <c r="D167" s="34" t="s">
        <v>103</v>
      </c>
      <c r="E167" s="35">
        <v>2529</v>
      </c>
      <c r="F167" s="35">
        <v>4072</v>
      </c>
      <c r="G167" s="35">
        <v>425628</v>
      </c>
      <c r="H167" s="36"/>
      <c r="I167" s="37" t="s">
        <v>27</v>
      </c>
      <c r="J167" s="35">
        <v>16003271</v>
      </c>
      <c r="K167" s="37" t="s">
        <v>27</v>
      </c>
    </row>
    <row r="168" spans="1:11" ht="15" hidden="1" customHeight="1" x14ac:dyDescent="0.2">
      <c r="A168" s="34" t="s">
        <v>23</v>
      </c>
      <c r="B168" s="34" t="s">
        <v>69</v>
      </c>
      <c r="C168" s="34" t="s">
        <v>118</v>
      </c>
      <c r="D168" s="34" t="s">
        <v>104</v>
      </c>
      <c r="E168" s="35">
        <v>112985</v>
      </c>
      <c r="F168" s="35">
        <v>116121</v>
      </c>
      <c r="G168" s="35">
        <v>1270604</v>
      </c>
      <c r="H168" s="36"/>
      <c r="I168" s="37" t="s">
        <v>27</v>
      </c>
      <c r="J168" s="35">
        <v>40310758</v>
      </c>
      <c r="K168" s="37" t="s">
        <v>27</v>
      </c>
    </row>
    <row r="169" spans="1:11" ht="15" hidden="1" customHeight="1" x14ac:dyDescent="0.2">
      <c r="A169" s="34" t="s">
        <v>23</v>
      </c>
      <c r="B169" s="34" t="s">
        <v>69</v>
      </c>
      <c r="C169" s="34" t="s">
        <v>118</v>
      </c>
      <c r="D169" s="34" t="s">
        <v>105</v>
      </c>
      <c r="E169" s="35">
        <v>747</v>
      </c>
      <c r="F169" s="35">
        <v>6736</v>
      </c>
      <c r="G169" s="35">
        <v>739735</v>
      </c>
      <c r="H169" s="36"/>
      <c r="I169" s="37" t="s">
        <v>27</v>
      </c>
      <c r="J169" s="35">
        <v>20867959</v>
      </c>
      <c r="K169" s="37" t="s">
        <v>27</v>
      </c>
    </row>
    <row r="170" spans="1:11" ht="15" hidden="1" customHeight="1" x14ac:dyDescent="0.2">
      <c r="A170" s="34" t="s">
        <v>23</v>
      </c>
      <c r="B170" s="34" t="s">
        <v>71</v>
      </c>
      <c r="C170" s="34" t="s">
        <v>119</v>
      </c>
      <c r="D170" s="34" t="s">
        <v>97</v>
      </c>
      <c r="E170" s="35">
        <v>474730</v>
      </c>
      <c r="F170" s="35">
        <v>635239</v>
      </c>
      <c r="G170" s="35">
        <v>11443293</v>
      </c>
      <c r="H170" s="36"/>
      <c r="I170" s="37" t="s">
        <v>27</v>
      </c>
      <c r="J170" s="35">
        <v>179480284</v>
      </c>
      <c r="K170" s="37" t="s">
        <v>27</v>
      </c>
    </row>
    <row r="171" spans="1:11" ht="15" hidden="1" customHeight="1" x14ac:dyDescent="0.2">
      <c r="A171" s="34" t="s">
        <v>23</v>
      </c>
      <c r="B171" s="34" t="s">
        <v>71</v>
      </c>
      <c r="C171" s="34" t="s">
        <v>119</v>
      </c>
      <c r="D171" s="34" t="s">
        <v>98</v>
      </c>
      <c r="E171" s="35">
        <v>199064</v>
      </c>
      <c r="F171" s="35">
        <v>199409</v>
      </c>
      <c r="G171" s="35">
        <v>335463</v>
      </c>
      <c r="H171" s="36"/>
      <c r="I171" s="37" t="s">
        <v>27</v>
      </c>
      <c r="J171" s="35">
        <v>7523142</v>
      </c>
      <c r="K171" s="37" t="s">
        <v>27</v>
      </c>
    </row>
    <row r="172" spans="1:11" ht="15" hidden="1" customHeight="1" x14ac:dyDescent="0.2">
      <c r="A172" s="34" t="s">
        <v>23</v>
      </c>
      <c r="B172" s="34" t="s">
        <v>71</v>
      </c>
      <c r="C172" s="34" t="s">
        <v>119</v>
      </c>
      <c r="D172" s="34" t="s">
        <v>99</v>
      </c>
      <c r="E172" s="35">
        <v>95451</v>
      </c>
      <c r="F172" s="35">
        <v>95887</v>
      </c>
      <c r="G172" s="35">
        <v>637390</v>
      </c>
      <c r="H172" s="36"/>
      <c r="I172" s="37" t="s">
        <v>27</v>
      </c>
      <c r="J172" s="35">
        <v>8025692</v>
      </c>
      <c r="K172" s="37" t="s">
        <v>27</v>
      </c>
    </row>
    <row r="173" spans="1:11" ht="15" hidden="1" customHeight="1" x14ac:dyDescent="0.2">
      <c r="A173" s="34" t="s">
        <v>23</v>
      </c>
      <c r="B173" s="34" t="s">
        <v>71</v>
      </c>
      <c r="C173" s="34" t="s">
        <v>119</v>
      </c>
      <c r="D173" s="34" t="s">
        <v>100</v>
      </c>
      <c r="E173" s="35">
        <v>86645</v>
      </c>
      <c r="F173" s="35">
        <v>88149</v>
      </c>
      <c r="G173" s="35">
        <v>1179465</v>
      </c>
      <c r="H173" s="36"/>
      <c r="I173" s="37" t="s">
        <v>27</v>
      </c>
      <c r="J173" s="35">
        <v>15042915</v>
      </c>
      <c r="K173" s="37" t="s">
        <v>27</v>
      </c>
    </row>
    <row r="174" spans="1:11" ht="15" hidden="1" customHeight="1" x14ac:dyDescent="0.2">
      <c r="A174" s="34" t="s">
        <v>23</v>
      </c>
      <c r="B174" s="34" t="s">
        <v>71</v>
      </c>
      <c r="C174" s="34" t="s">
        <v>119</v>
      </c>
      <c r="D174" s="34" t="s">
        <v>101</v>
      </c>
      <c r="E174" s="35">
        <v>381160</v>
      </c>
      <c r="F174" s="35">
        <v>383445</v>
      </c>
      <c r="G174" s="35">
        <v>2152318</v>
      </c>
      <c r="H174" s="36"/>
      <c r="I174" s="37" t="s">
        <v>27</v>
      </c>
      <c r="J174" s="35">
        <v>30591749</v>
      </c>
      <c r="K174" s="37" t="s">
        <v>27</v>
      </c>
    </row>
    <row r="175" spans="1:11" ht="15" hidden="1" customHeight="1" x14ac:dyDescent="0.2">
      <c r="A175" s="34" t="s">
        <v>23</v>
      </c>
      <c r="B175" s="34" t="s">
        <v>71</v>
      </c>
      <c r="C175" s="34" t="s">
        <v>119</v>
      </c>
      <c r="D175" s="34" t="s">
        <v>102</v>
      </c>
      <c r="E175" s="35">
        <v>83034</v>
      </c>
      <c r="F175" s="35">
        <v>97518</v>
      </c>
      <c r="G175" s="35">
        <v>3057420</v>
      </c>
      <c r="H175" s="36"/>
      <c r="I175" s="37" t="s">
        <v>27</v>
      </c>
      <c r="J175" s="35">
        <v>43546271</v>
      </c>
      <c r="K175" s="37" t="s">
        <v>27</v>
      </c>
    </row>
    <row r="176" spans="1:11" ht="15" hidden="1" customHeight="1" x14ac:dyDescent="0.2">
      <c r="A176" s="34" t="s">
        <v>23</v>
      </c>
      <c r="B176" s="34" t="s">
        <v>71</v>
      </c>
      <c r="C176" s="34" t="s">
        <v>119</v>
      </c>
      <c r="D176" s="34" t="s">
        <v>103</v>
      </c>
      <c r="E176" s="35">
        <v>8571</v>
      </c>
      <c r="F176" s="35">
        <v>38783</v>
      </c>
      <c r="G176" s="35">
        <v>1541947</v>
      </c>
      <c r="H176" s="36"/>
      <c r="I176" s="37" t="s">
        <v>27</v>
      </c>
      <c r="J176" s="35">
        <v>22853651</v>
      </c>
      <c r="K176" s="37" t="s">
        <v>27</v>
      </c>
    </row>
    <row r="177" spans="1:11" ht="15" hidden="1" customHeight="1" x14ac:dyDescent="0.2">
      <c r="A177" s="34" t="s">
        <v>23</v>
      </c>
      <c r="B177" s="34" t="s">
        <v>71</v>
      </c>
      <c r="C177" s="34" t="s">
        <v>119</v>
      </c>
      <c r="D177" s="34" t="s">
        <v>104</v>
      </c>
      <c r="E177" s="35">
        <v>472765</v>
      </c>
      <c r="F177" s="35">
        <v>519746</v>
      </c>
      <c r="G177" s="35">
        <v>6751685</v>
      </c>
      <c r="H177" s="36"/>
      <c r="I177" s="37" t="s">
        <v>27</v>
      </c>
      <c r="J177" s="35">
        <v>96991671</v>
      </c>
      <c r="K177" s="37" t="s">
        <v>27</v>
      </c>
    </row>
    <row r="178" spans="1:11" ht="15" hidden="1" customHeight="1" x14ac:dyDescent="0.2">
      <c r="A178" s="34" t="s">
        <v>23</v>
      </c>
      <c r="B178" s="34" t="s">
        <v>71</v>
      </c>
      <c r="C178" s="34" t="s">
        <v>119</v>
      </c>
      <c r="D178" s="34" t="s">
        <v>105</v>
      </c>
      <c r="E178" s="35">
        <v>1965</v>
      </c>
      <c r="F178" s="35">
        <v>115493</v>
      </c>
      <c r="G178" s="35">
        <v>4691608</v>
      </c>
      <c r="H178" s="36"/>
      <c r="I178" s="37" t="s">
        <v>27</v>
      </c>
      <c r="J178" s="35">
        <v>82488613</v>
      </c>
      <c r="K178" s="37" t="s">
        <v>27</v>
      </c>
    </row>
    <row r="179" spans="1:11" ht="15" hidden="1" customHeight="1" x14ac:dyDescent="0.2">
      <c r="A179" s="34" t="s">
        <v>23</v>
      </c>
      <c r="B179" s="34" t="s">
        <v>73</v>
      </c>
      <c r="C179" s="34" t="s">
        <v>120</v>
      </c>
      <c r="D179" s="34" t="s">
        <v>97</v>
      </c>
      <c r="E179" s="35">
        <v>660426</v>
      </c>
      <c r="F179" s="35">
        <v>722701</v>
      </c>
      <c r="G179" s="35">
        <v>5264429</v>
      </c>
      <c r="H179" s="36"/>
      <c r="I179" s="37" t="s">
        <v>27</v>
      </c>
      <c r="J179" s="35">
        <v>139346566</v>
      </c>
      <c r="K179" s="37" t="s">
        <v>27</v>
      </c>
    </row>
    <row r="180" spans="1:11" ht="15" hidden="1" customHeight="1" x14ac:dyDescent="0.2">
      <c r="A180" s="34" t="s">
        <v>23</v>
      </c>
      <c r="B180" s="34" t="s">
        <v>73</v>
      </c>
      <c r="C180" s="34" t="s">
        <v>120</v>
      </c>
      <c r="D180" s="34" t="s">
        <v>98</v>
      </c>
      <c r="E180" s="35">
        <v>419002</v>
      </c>
      <c r="F180" s="35">
        <v>419398</v>
      </c>
      <c r="G180" s="35">
        <v>791929</v>
      </c>
      <c r="H180" s="36"/>
      <c r="I180" s="37" t="s">
        <v>27</v>
      </c>
      <c r="J180" s="35">
        <v>18176695</v>
      </c>
      <c r="K180" s="37" t="s">
        <v>27</v>
      </c>
    </row>
    <row r="181" spans="1:11" ht="15" hidden="1" customHeight="1" x14ac:dyDescent="0.2">
      <c r="A181" s="34" t="s">
        <v>23</v>
      </c>
      <c r="B181" s="34" t="s">
        <v>73</v>
      </c>
      <c r="C181" s="34" t="s">
        <v>120</v>
      </c>
      <c r="D181" s="34" t="s">
        <v>99</v>
      </c>
      <c r="E181" s="35">
        <v>132576</v>
      </c>
      <c r="F181" s="35">
        <v>133645</v>
      </c>
      <c r="G181" s="35">
        <v>859668</v>
      </c>
      <c r="H181" s="36"/>
      <c r="I181" s="37" t="s">
        <v>27</v>
      </c>
      <c r="J181" s="35">
        <v>19549482</v>
      </c>
      <c r="K181" s="37" t="s">
        <v>27</v>
      </c>
    </row>
    <row r="182" spans="1:11" ht="15" hidden="1" customHeight="1" x14ac:dyDescent="0.2">
      <c r="A182" s="34" t="s">
        <v>23</v>
      </c>
      <c r="B182" s="34" t="s">
        <v>73</v>
      </c>
      <c r="C182" s="34" t="s">
        <v>120</v>
      </c>
      <c r="D182" s="34" t="s">
        <v>100</v>
      </c>
      <c r="E182" s="35">
        <v>64026</v>
      </c>
      <c r="F182" s="35">
        <v>66859</v>
      </c>
      <c r="G182" s="35">
        <v>840976</v>
      </c>
      <c r="H182" s="36"/>
      <c r="I182" s="37" t="s">
        <v>27</v>
      </c>
      <c r="J182" s="35">
        <v>20423019</v>
      </c>
      <c r="K182" s="37" t="s">
        <v>27</v>
      </c>
    </row>
    <row r="183" spans="1:11" ht="15" hidden="1" customHeight="1" x14ac:dyDescent="0.2">
      <c r="A183" s="34" t="s">
        <v>23</v>
      </c>
      <c r="B183" s="34" t="s">
        <v>73</v>
      </c>
      <c r="C183" s="34" t="s">
        <v>120</v>
      </c>
      <c r="D183" s="34" t="s">
        <v>101</v>
      </c>
      <c r="E183" s="35">
        <v>615604</v>
      </c>
      <c r="F183" s="35">
        <v>619902</v>
      </c>
      <c r="G183" s="35">
        <v>2492573</v>
      </c>
      <c r="H183" s="36"/>
      <c r="I183" s="37" t="s">
        <v>27</v>
      </c>
      <c r="J183" s="35">
        <v>58149196</v>
      </c>
      <c r="K183" s="37" t="s">
        <v>27</v>
      </c>
    </row>
    <row r="184" spans="1:11" ht="15" hidden="1" customHeight="1" x14ac:dyDescent="0.2">
      <c r="A184" s="34" t="s">
        <v>23</v>
      </c>
      <c r="B184" s="34" t="s">
        <v>73</v>
      </c>
      <c r="C184" s="34" t="s">
        <v>120</v>
      </c>
      <c r="D184" s="34" t="s">
        <v>102</v>
      </c>
      <c r="E184" s="35">
        <v>39132</v>
      </c>
      <c r="F184" s="35">
        <v>50997</v>
      </c>
      <c r="G184" s="35">
        <v>1397733</v>
      </c>
      <c r="H184" s="36"/>
      <c r="I184" s="37" t="s">
        <v>27</v>
      </c>
      <c r="J184" s="35">
        <v>36136649</v>
      </c>
      <c r="K184" s="37" t="s">
        <v>27</v>
      </c>
    </row>
    <row r="185" spans="1:11" ht="15" hidden="1" customHeight="1" x14ac:dyDescent="0.2">
      <c r="A185" s="34" t="s">
        <v>23</v>
      </c>
      <c r="B185" s="34" t="s">
        <v>73</v>
      </c>
      <c r="C185" s="34" t="s">
        <v>120</v>
      </c>
      <c r="D185" s="34" t="s">
        <v>103</v>
      </c>
      <c r="E185" s="35">
        <v>4289</v>
      </c>
      <c r="F185" s="35">
        <v>15339</v>
      </c>
      <c r="G185" s="35">
        <v>595392</v>
      </c>
      <c r="H185" s="36"/>
      <c r="I185" s="37" t="s">
        <v>27</v>
      </c>
      <c r="J185" s="35">
        <v>19280513</v>
      </c>
      <c r="K185" s="37" t="s">
        <v>27</v>
      </c>
    </row>
    <row r="186" spans="1:11" ht="15" hidden="1" customHeight="1" x14ac:dyDescent="0.2">
      <c r="A186" s="34" t="s">
        <v>23</v>
      </c>
      <c r="B186" s="34" t="s">
        <v>73</v>
      </c>
      <c r="C186" s="34" t="s">
        <v>120</v>
      </c>
      <c r="D186" s="34" t="s">
        <v>104</v>
      </c>
      <c r="E186" s="35">
        <v>659025</v>
      </c>
      <c r="F186" s="35">
        <v>686238</v>
      </c>
      <c r="G186" s="35">
        <v>4485698</v>
      </c>
      <c r="H186" s="36"/>
      <c r="I186" s="37" t="s">
        <v>27</v>
      </c>
      <c r="J186" s="35">
        <v>113566358</v>
      </c>
      <c r="K186" s="37" t="s">
        <v>27</v>
      </c>
    </row>
    <row r="187" spans="1:11" ht="15" hidden="1" customHeight="1" x14ac:dyDescent="0.2">
      <c r="A187" s="34" t="s">
        <v>23</v>
      </c>
      <c r="B187" s="34" t="s">
        <v>73</v>
      </c>
      <c r="C187" s="34" t="s">
        <v>120</v>
      </c>
      <c r="D187" s="34" t="s">
        <v>105</v>
      </c>
      <c r="E187" s="35">
        <v>1401</v>
      </c>
      <c r="F187" s="35">
        <v>36463</v>
      </c>
      <c r="G187" s="35">
        <v>778731</v>
      </c>
      <c r="H187" s="36"/>
      <c r="I187" s="37" t="s">
        <v>27</v>
      </c>
      <c r="J187" s="35">
        <v>25780208</v>
      </c>
      <c r="K187" s="37" t="s">
        <v>27</v>
      </c>
    </row>
    <row r="188" spans="1:11" ht="15" hidden="1" customHeight="1" x14ac:dyDescent="0.2">
      <c r="A188" s="34" t="s">
        <v>23</v>
      </c>
      <c r="B188" s="34" t="s">
        <v>75</v>
      </c>
      <c r="C188" s="34" t="s">
        <v>121</v>
      </c>
      <c r="D188" s="34" t="s">
        <v>97</v>
      </c>
      <c r="E188" s="35">
        <v>16885</v>
      </c>
      <c r="F188" s="35">
        <v>16885</v>
      </c>
      <c r="G188" s="35">
        <v>0</v>
      </c>
      <c r="H188" s="37" t="s">
        <v>86</v>
      </c>
      <c r="I188" s="37" t="s">
        <v>78</v>
      </c>
      <c r="J188" s="35">
        <v>363504</v>
      </c>
      <c r="K188" s="37" t="s">
        <v>27</v>
      </c>
    </row>
    <row r="189" spans="1:11" ht="15" hidden="1" customHeight="1" x14ac:dyDescent="0.2">
      <c r="A189" s="34" t="s">
        <v>23</v>
      </c>
      <c r="B189" s="34" t="s">
        <v>75</v>
      </c>
      <c r="C189" s="34" t="s">
        <v>121</v>
      </c>
      <c r="D189" s="34" t="s">
        <v>98</v>
      </c>
      <c r="E189" s="35">
        <v>16174</v>
      </c>
      <c r="F189" s="35">
        <v>16174</v>
      </c>
      <c r="G189" s="35">
        <v>0</v>
      </c>
      <c r="H189" s="37" t="s">
        <v>86</v>
      </c>
      <c r="I189" s="37" t="s">
        <v>78</v>
      </c>
      <c r="J189" s="35">
        <v>290482</v>
      </c>
      <c r="K189" s="37" t="s">
        <v>27</v>
      </c>
    </row>
    <row r="190" spans="1:11" ht="15" hidden="1" customHeight="1" x14ac:dyDescent="0.2">
      <c r="A190" s="34" t="s">
        <v>23</v>
      </c>
      <c r="B190" s="34" t="s">
        <v>75</v>
      </c>
      <c r="C190" s="34" t="s">
        <v>121</v>
      </c>
      <c r="D190" s="34" t="s">
        <v>99</v>
      </c>
      <c r="E190" s="35">
        <v>469</v>
      </c>
      <c r="F190" s="35">
        <v>469</v>
      </c>
      <c r="G190" s="35">
        <v>2908</v>
      </c>
      <c r="H190" s="36"/>
      <c r="I190" s="37" t="s">
        <v>27</v>
      </c>
      <c r="J190" s="35">
        <v>45283</v>
      </c>
      <c r="K190" s="37" t="s">
        <v>27</v>
      </c>
    </row>
    <row r="191" spans="1:11" ht="15" hidden="1" customHeight="1" x14ac:dyDescent="0.2">
      <c r="A191" s="34" t="s">
        <v>23</v>
      </c>
      <c r="B191" s="34" t="s">
        <v>75</v>
      </c>
      <c r="C191" s="34" t="s">
        <v>121</v>
      </c>
      <c r="D191" s="34" t="s">
        <v>100</v>
      </c>
      <c r="E191" s="35">
        <v>210</v>
      </c>
      <c r="F191" s="35">
        <v>210</v>
      </c>
      <c r="G191" s="35">
        <v>2570</v>
      </c>
      <c r="H191" s="36"/>
      <c r="I191" s="37" t="s">
        <v>27</v>
      </c>
      <c r="J191" s="35">
        <v>20437</v>
      </c>
      <c r="K191" s="37" t="s">
        <v>27</v>
      </c>
    </row>
    <row r="192" spans="1:11" ht="15" hidden="1" customHeight="1" x14ac:dyDescent="0.2">
      <c r="A192" s="34" t="s">
        <v>23</v>
      </c>
      <c r="B192" s="34" t="s">
        <v>75</v>
      </c>
      <c r="C192" s="34" t="s">
        <v>121</v>
      </c>
      <c r="D192" s="34" t="s">
        <v>101</v>
      </c>
      <c r="E192" s="35">
        <v>16853</v>
      </c>
      <c r="F192" s="35">
        <v>16853</v>
      </c>
      <c r="G192" s="35">
        <v>0</v>
      </c>
      <c r="H192" s="37" t="s">
        <v>86</v>
      </c>
      <c r="I192" s="37" t="s">
        <v>78</v>
      </c>
      <c r="J192" s="35">
        <v>356202</v>
      </c>
      <c r="K192" s="37" t="s">
        <v>27</v>
      </c>
    </row>
    <row r="193" spans="1:15" ht="15" hidden="1" customHeight="1" x14ac:dyDescent="0.2">
      <c r="A193" s="34" t="s">
        <v>23</v>
      </c>
      <c r="B193" s="34" t="s">
        <v>75</v>
      </c>
      <c r="C193" s="34" t="s">
        <v>121</v>
      </c>
      <c r="D193" s="34" t="s">
        <v>102</v>
      </c>
      <c r="E193" s="35">
        <v>32</v>
      </c>
      <c r="F193" s="35">
        <v>32</v>
      </c>
      <c r="G193" s="35">
        <v>869</v>
      </c>
      <c r="H193" s="36"/>
      <c r="I193" s="37" t="s">
        <v>27</v>
      </c>
      <c r="J193" s="35">
        <v>7302</v>
      </c>
      <c r="K193" s="37" t="s">
        <v>27</v>
      </c>
    </row>
    <row r="194" spans="1:15" ht="15" hidden="1" customHeight="1" x14ac:dyDescent="0.2">
      <c r="A194" s="34" t="s">
        <v>23</v>
      </c>
      <c r="B194" s="34" t="s">
        <v>75</v>
      </c>
      <c r="C194" s="34" t="s">
        <v>121</v>
      </c>
      <c r="D194" s="34" t="s">
        <v>104</v>
      </c>
      <c r="E194" s="35">
        <v>16885</v>
      </c>
      <c r="F194" s="35">
        <v>16885</v>
      </c>
      <c r="G194" s="35">
        <v>0</v>
      </c>
      <c r="H194" s="37" t="s">
        <v>86</v>
      </c>
      <c r="I194" s="37" t="s">
        <v>78</v>
      </c>
      <c r="J194" s="35">
        <v>363504</v>
      </c>
      <c r="K194" s="37" t="s">
        <v>27</v>
      </c>
    </row>
    <row r="195" spans="1:15" ht="15" customHeight="1" x14ac:dyDescent="0.2">
      <c r="A195" s="34" t="s">
        <v>81</v>
      </c>
      <c r="B195" s="34" t="s">
        <v>24</v>
      </c>
      <c r="C195" s="34" t="s">
        <v>25</v>
      </c>
      <c r="D195" s="34" t="s">
        <v>97</v>
      </c>
      <c r="E195" s="35">
        <v>1246517</v>
      </c>
      <c r="F195" s="35">
        <v>2318252</v>
      </c>
      <c r="G195" s="35">
        <v>53587392</v>
      </c>
      <c r="H195" s="36"/>
      <c r="I195" s="37" t="s">
        <v>27</v>
      </c>
      <c r="J195" s="35">
        <v>2626970403</v>
      </c>
      <c r="K195" s="37" t="s">
        <v>27</v>
      </c>
      <c r="L195" s="53" t="s">
        <v>185</v>
      </c>
      <c r="M195" s="50">
        <f>(E382+E569+E756)/E8</f>
        <v>0.71115647409726479</v>
      </c>
      <c r="N195" s="50">
        <f t="shared" ref="N195:O195" si="9">(F382+F569+F756)/F8</f>
        <v>0.61005601021865308</v>
      </c>
      <c r="O195" s="50">
        <f t="shared" si="9"/>
        <v>0.38626295923802945</v>
      </c>
    </row>
    <row r="196" spans="1:15" ht="15" hidden="1" customHeight="1" x14ac:dyDescent="0.2">
      <c r="A196" s="34" t="s">
        <v>81</v>
      </c>
      <c r="B196" s="34" t="s">
        <v>24</v>
      </c>
      <c r="C196" s="34" t="s">
        <v>25</v>
      </c>
      <c r="D196" s="34" t="s">
        <v>98</v>
      </c>
      <c r="E196" s="35">
        <v>678883</v>
      </c>
      <c r="F196" s="35">
        <v>681417</v>
      </c>
      <c r="G196" s="35">
        <v>1161513</v>
      </c>
      <c r="H196" s="36"/>
      <c r="I196" s="37" t="s">
        <v>27</v>
      </c>
      <c r="J196" s="35">
        <v>57240148</v>
      </c>
      <c r="K196" s="37" t="s">
        <v>27</v>
      </c>
    </row>
    <row r="197" spans="1:15" ht="15" hidden="1" customHeight="1" x14ac:dyDescent="0.2">
      <c r="A197" s="34" t="s">
        <v>81</v>
      </c>
      <c r="B197" s="34" t="s">
        <v>24</v>
      </c>
      <c r="C197" s="34" t="s">
        <v>25</v>
      </c>
      <c r="D197" s="34" t="s">
        <v>99</v>
      </c>
      <c r="E197" s="35">
        <v>229808</v>
      </c>
      <c r="F197" s="35">
        <v>235162</v>
      </c>
      <c r="G197" s="35">
        <v>1522966</v>
      </c>
      <c r="H197" s="36"/>
      <c r="I197" s="37" t="s">
        <v>27</v>
      </c>
      <c r="J197" s="35">
        <v>61098791</v>
      </c>
      <c r="K197" s="37" t="s">
        <v>27</v>
      </c>
    </row>
    <row r="198" spans="1:15" ht="15" hidden="1" customHeight="1" x14ac:dyDescent="0.2">
      <c r="A198" s="34" t="s">
        <v>81</v>
      </c>
      <c r="B198" s="34" t="s">
        <v>24</v>
      </c>
      <c r="C198" s="34" t="s">
        <v>25</v>
      </c>
      <c r="D198" s="34" t="s">
        <v>100</v>
      </c>
      <c r="E198" s="35">
        <v>159581</v>
      </c>
      <c r="F198" s="35">
        <v>172711</v>
      </c>
      <c r="G198" s="35">
        <v>2150607</v>
      </c>
      <c r="H198" s="36"/>
      <c r="I198" s="37" t="s">
        <v>27</v>
      </c>
      <c r="J198" s="35">
        <v>91354123</v>
      </c>
      <c r="K198" s="37" t="s">
        <v>27</v>
      </c>
    </row>
    <row r="199" spans="1:15" ht="15" hidden="1" customHeight="1" x14ac:dyDescent="0.2">
      <c r="A199" s="34" t="s">
        <v>81</v>
      </c>
      <c r="B199" s="34" t="s">
        <v>24</v>
      </c>
      <c r="C199" s="34" t="s">
        <v>25</v>
      </c>
      <c r="D199" s="34" t="s">
        <v>101</v>
      </c>
      <c r="E199" s="35">
        <v>1068272</v>
      </c>
      <c r="F199" s="35">
        <v>1089290</v>
      </c>
      <c r="G199" s="35">
        <v>4835086</v>
      </c>
      <c r="H199" s="36"/>
      <c r="I199" s="37" t="s">
        <v>27</v>
      </c>
      <c r="J199" s="35">
        <v>209693062</v>
      </c>
      <c r="K199" s="37" t="s">
        <v>27</v>
      </c>
    </row>
    <row r="200" spans="1:15" ht="15" hidden="1" customHeight="1" x14ac:dyDescent="0.2">
      <c r="A200" s="34" t="s">
        <v>81</v>
      </c>
      <c r="B200" s="34" t="s">
        <v>24</v>
      </c>
      <c r="C200" s="34" t="s">
        <v>25</v>
      </c>
      <c r="D200" s="34" t="s">
        <v>102</v>
      </c>
      <c r="E200" s="35">
        <v>141249</v>
      </c>
      <c r="F200" s="35">
        <v>204588</v>
      </c>
      <c r="G200" s="35">
        <v>5515820</v>
      </c>
      <c r="H200" s="36"/>
      <c r="I200" s="37" t="s">
        <v>27</v>
      </c>
      <c r="J200" s="35">
        <v>254770086</v>
      </c>
      <c r="K200" s="37" t="s">
        <v>27</v>
      </c>
    </row>
    <row r="201" spans="1:15" ht="15" hidden="1" customHeight="1" x14ac:dyDescent="0.2">
      <c r="A201" s="34" t="s">
        <v>81</v>
      </c>
      <c r="B201" s="34" t="s">
        <v>24</v>
      </c>
      <c r="C201" s="34" t="s">
        <v>25</v>
      </c>
      <c r="D201" s="34" t="s">
        <v>103</v>
      </c>
      <c r="E201" s="35">
        <v>27504</v>
      </c>
      <c r="F201" s="35">
        <v>124351</v>
      </c>
      <c r="G201" s="35">
        <v>5052823</v>
      </c>
      <c r="H201" s="36"/>
      <c r="I201" s="37" t="s">
        <v>27</v>
      </c>
      <c r="J201" s="35">
        <v>254761511</v>
      </c>
      <c r="K201" s="37" t="s">
        <v>27</v>
      </c>
    </row>
    <row r="202" spans="1:15" ht="15" hidden="1" customHeight="1" x14ac:dyDescent="0.2">
      <c r="A202" s="34" t="s">
        <v>81</v>
      </c>
      <c r="B202" s="34" t="s">
        <v>24</v>
      </c>
      <c r="C202" s="34" t="s">
        <v>25</v>
      </c>
      <c r="D202" s="34" t="s">
        <v>104</v>
      </c>
      <c r="E202" s="35">
        <v>1237025</v>
      </c>
      <c r="F202" s="35">
        <v>1418229</v>
      </c>
      <c r="G202" s="35">
        <v>15403729</v>
      </c>
      <c r="H202" s="36"/>
      <c r="I202" s="37" t="s">
        <v>27</v>
      </c>
      <c r="J202" s="35">
        <v>719224659</v>
      </c>
      <c r="K202" s="37" t="s">
        <v>27</v>
      </c>
    </row>
    <row r="203" spans="1:15" ht="15" hidden="1" customHeight="1" x14ac:dyDescent="0.2">
      <c r="A203" s="34" t="s">
        <v>81</v>
      </c>
      <c r="B203" s="34" t="s">
        <v>24</v>
      </c>
      <c r="C203" s="34" t="s">
        <v>25</v>
      </c>
      <c r="D203" s="34" t="s">
        <v>105</v>
      </c>
      <c r="E203" s="35">
        <v>9492</v>
      </c>
      <c r="F203" s="35">
        <v>900023</v>
      </c>
      <c r="G203" s="35">
        <v>38183663</v>
      </c>
      <c r="H203" s="36"/>
      <c r="I203" s="37" t="s">
        <v>27</v>
      </c>
      <c r="J203" s="35">
        <v>1907745744</v>
      </c>
      <c r="K203" s="37" t="s">
        <v>27</v>
      </c>
    </row>
    <row r="204" spans="1:15" ht="15" hidden="1" customHeight="1" x14ac:dyDescent="0.2">
      <c r="A204" s="34" t="s">
        <v>81</v>
      </c>
      <c r="B204" s="34" t="s">
        <v>36</v>
      </c>
      <c r="C204" s="34" t="s">
        <v>106</v>
      </c>
      <c r="D204" s="34" t="s">
        <v>97</v>
      </c>
      <c r="E204" s="35">
        <v>4018</v>
      </c>
      <c r="F204" s="35">
        <v>4376</v>
      </c>
      <c r="G204" s="35">
        <v>48379</v>
      </c>
      <c r="H204" s="36"/>
      <c r="I204" s="37" t="s">
        <v>27</v>
      </c>
      <c r="J204" s="35">
        <v>1835613</v>
      </c>
      <c r="K204" s="37" t="s">
        <v>27</v>
      </c>
    </row>
    <row r="205" spans="1:15" ht="15" hidden="1" customHeight="1" x14ac:dyDescent="0.2">
      <c r="A205" s="34" t="s">
        <v>81</v>
      </c>
      <c r="B205" s="34" t="s">
        <v>36</v>
      </c>
      <c r="C205" s="34" t="s">
        <v>106</v>
      </c>
      <c r="D205" s="34" t="s">
        <v>98</v>
      </c>
      <c r="E205" s="35">
        <v>2241</v>
      </c>
      <c r="F205" s="35">
        <v>2244</v>
      </c>
      <c r="G205" s="35">
        <v>3746</v>
      </c>
      <c r="H205" s="36"/>
      <c r="I205" s="37" t="s">
        <v>27</v>
      </c>
      <c r="J205" s="35">
        <v>162951</v>
      </c>
      <c r="K205" s="37" t="s">
        <v>27</v>
      </c>
    </row>
    <row r="206" spans="1:15" ht="15" hidden="1" customHeight="1" x14ac:dyDescent="0.2">
      <c r="A206" s="34" t="s">
        <v>81</v>
      </c>
      <c r="B206" s="34" t="s">
        <v>36</v>
      </c>
      <c r="C206" s="34" t="s">
        <v>106</v>
      </c>
      <c r="D206" s="34" t="s">
        <v>99</v>
      </c>
      <c r="E206" s="35">
        <v>805</v>
      </c>
      <c r="F206" s="35">
        <v>807</v>
      </c>
      <c r="G206" s="35">
        <v>5323</v>
      </c>
      <c r="H206" s="36"/>
      <c r="I206" s="37" t="s">
        <v>27</v>
      </c>
      <c r="J206" s="35">
        <v>190919</v>
      </c>
      <c r="K206" s="37" t="s">
        <v>27</v>
      </c>
    </row>
    <row r="207" spans="1:15" ht="15" hidden="1" customHeight="1" x14ac:dyDescent="0.2">
      <c r="A207" s="34" t="s">
        <v>81</v>
      </c>
      <c r="B207" s="34" t="s">
        <v>36</v>
      </c>
      <c r="C207" s="34" t="s">
        <v>106</v>
      </c>
      <c r="D207" s="34" t="s">
        <v>100</v>
      </c>
      <c r="E207" s="35">
        <v>496</v>
      </c>
      <c r="F207" s="35">
        <v>497</v>
      </c>
      <c r="G207" s="35">
        <v>6563</v>
      </c>
      <c r="H207" s="36"/>
      <c r="I207" s="37" t="s">
        <v>27</v>
      </c>
      <c r="J207" s="35">
        <v>230545</v>
      </c>
      <c r="K207" s="37" t="s">
        <v>27</v>
      </c>
    </row>
    <row r="208" spans="1:15" ht="15" hidden="1" customHeight="1" x14ac:dyDescent="0.2">
      <c r="A208" s="34" t="s">
        <v>81</v>
      </c>
      <c r="B208" s="34" t="s">
        <v>36</v>
      </c>
      <c r="C208" s="34" t="s">
        <v>106</v>
      </c>
      <c r="D208" s="34" t="s">
        <v>101</v>
      </c>
      <c r="E208" s="35">
        <v>3542</v>
      </c>
      <c r="F208" s="35">
        <v>3548</v>
      </c>
      <c r="G208" s="35">
        <v>15632</v>
      </c>
      <c r="H208" s="36"/>
      <c r="I208" s="37" t="s">
        <v>27</v>
      </c>
      <c r="J208" s="35">
        <v>584415</v>
      </c>
      <c r="K208" s="37" t="s">
        <v>27</v>
      </c>
    </row>
    <row r="209" spans="1:11" ht="15" hidden="1" customHeight="1" x14ac:dyDescent="0.2">
      <c r="A209" s="34" t="s">
        <v>81</v>
      </c>
      <c r="B209" s="34" t="s">
        <v>36</v>
      </c>
      <c r="C209" s="34" t="s">
        <v>106</v>
      </c>
      <c r="D209" s="34" t="s">
        <v>102</v>
      </c>
      <c r="E209" s="35">
        <v>342</v>
      </c>
      <c r="F209" s="35">
        <v>393</v>
      </c>
      <c r="G209" s="35">
        <v>12553</v>
      </c>
      <c r="H209" s="36"/>
      <c r="I209" s="37" t="s">
        <v>27</v>
      </c>
      <c r="J209" s="35">
        <v>446523</v>
      </c>
      <c r="K209" s="37" t="s">
        <v>27</v>
      </c>
    </row>
    <row r="210" spans="1:11" ht="15" hidden="1" customHeight="1" x14ac:dyDescent="0.2">
      <c r="A210" s="34" t="s">
        <v>81</v>
      </c>
      <c r="B210" s="34" t="s">
        <v>36</v>
      </c>
      <c r="C210" s="34" t="s">
        <v>106</v>
      </c>
      <c r="D210" s="34" t="s">
        <v>103</v>
      </c>
      <c r="E210" s="35">
        <v>70</v>
      </c>
      <c r="F210" s="35">
        <v>132</v>
      </c>
      <c r="G210" s="35">
        <v>8317</v>
      </c>
      <c r="H210" s="36"/>
      <c r="I210" s="37" t="s">
        <v>27</v>
      </c>
      <c r="J210" s="35">
        <v>270595</v>
      </c>
      <c r="K210" s="37" t="s">
        <v>27</v>
      </c>
    </row>
    <row r="211" spans="1:11" ht="15" hidden="1" customHeight="1" x14ac:dyDescent="0.2">
      <c r="A211" s="34" t="s">
        <v>81</v>
      </c>
      <c r="B211" s="34" t="s">
        <v>36</v>
      </c>
      <c r="C211" s="34" t="s">
        <v>106</v>
      </c>
      <c r="D211" s="34" t="s">
        <v>104</v>
      </c>
      <c r="E211" s="35">
        <v>3954</v>
      </c>
      <c r="F211" s="35">
        <v>4073</v>
      </c>
      <c r="G211" s="35">
        <v>36502</v>
      </c>
      <c r="H211" s="36"/>
      <c r="I211" s="37" t="s">
        <v>27</v>
      </c>
      <c r="J211" s="35">
        <v>1301533</v>
      </c>
      <c r="K211" s="37" t="s">
        <v>27</v>
      </c>
    </row>
    <row r="212" spans="1:11" ht="15" hidden="1" customHeight="1" x14ac:dyDescent="0.2">
      <c r="A212" s="34" t="s">
        <v>81</v>
      </c>
      <c r="B212" s="34" t="s">
        <v>36</v>
      </c>
      <c r="C212" s="34" t="s">
        <v>106</v>
      </c>
      <c r="D212" s="34" t="s">
        <v>105</v>
      </c>
      <c r="E212" s="35">
        <v>64</v>
      </c>
      <c r="F212" s="35">
        <v>303</v>
      </c>
      <c r="G212" s="35">
        <v>11877</v>
      </c>
      <c r="H212" s="36"/>
      <c r="I212" s="37" t="s">
        <v>27</v>
      </c>
      <c r="J212" s="35">
        <v>534080</v>
      </c>
      <c r="K212" s="37" t="s">
        <v>38</v>
      </c>
    </row>
    <row r="213" spans="1:11" ht="15" hidden="1" customHeight="1" x14ac:dyDescent="0.2">
      <c r="A213" s="34" t="s">
        <v>81</v>
      </c>
      <c r="B213" s="34" t="s">
        <v>39</v>
      </c>
      <c r="C213" s="34" t="s">
        <v>107</v>
      </c>
      <c r="D213" s="34" t="s">
        <v>97</v>
      </c>
      <c r="E213" s="35">
        <v>6597</v>
      </c>
      <c r="F213" s="35">
        <v>11369</v>
      </c>
      <c r="G213" s="35">
        <v>412112</v>
      </c>
      <c r="H213" s="36"/>
      <c r="I213" s="37" t="s">
        <v>27</v>
      </c>
      <c r="J213" s="35">
        <v>31067558</v>
      </c>
      <c r="K213" s="37" t="s">
        <v>27</v>
      </c>
    </row>
    <row r="214" spans="1:11" ht="15" hidden="1" customHeight="1" x14ac:dyDescent="0.2">
      <c r="A214" s="34" t="s">
        <v>81</v>
      </c>
      <c r="B214" s="34" t="s">
        <v>39</v>
      </c>
      <c r="C214" s="34" t="s">
        <v>107</v>
      </c>
      <c r="D214" s="34" t="s">
        <v>98</v>
      </c>
      <c r="E214" s="35">
        <v>3118</v>
      </c>
      <c r="F214" s="35">
        <v>3126</v>
      </c>
      <c r="G214" s="35">
        <v>5570</v>
      </c>
      <c r="H214" s="36"/>
      <c r="I214" s="37" t="s">
        <v>27</v>
      </c>
      <c r="J214" s="35">
        <v>391314</v>
      </c>
      <c r="K214" s="37" t="s">
        <v>27</v>
      </c>
    </row>
    <row r="215" spans="1:11" ht="15" hidden="1" customHeight="1" x14ac:dyDescent="0.2">
      <c r="A215" s="34" t="s">
        <v>81</v>
      </c>
      <c r="B215" s="34" t="s">
        <v>39</v>
      </c>
      <c r="C215" s="34" t="s">
        <v>107</v>
      </c>
      <c r="D215" s="34" t="s">
        <v>99</v>
      </c>
      <c r="E215" s="35">
        <v>1080</v>
      </c>
      <c r="F215" s="35">
        <v>1095</v>
      </c>
      <c r="G215" s="35">
        <v>7096</v>
      </c>
      <c r="H215" s="36"/>
      <c r="I215" s="37" t="s">
        <v>27</v>
      </c>
      <c r="J215" s="35">
        <v>382559</v>
      </c>
      <c r="K215" s="37" t="s">
        <v>27</v>
      </c>
    </row>
    <row r="216" spans="1:11" ht="15" hidden="1" customHeight="1" x14ac:dyDescent="0.2">
      <c r="A216" s="34" t="s">
        <v>81</v>
      </c>
      <c r="B216" s="34" t="s">
        <v>39</v>
      </c>
      <c r="C216" s="34" t="s">
        <v>107</v>
      </c>
      <c r="D216" s="34" t="s">
        <v>100</v>
      </c>
      <c r="E216" s="35">
        <v>806</v>
      </c>
      <c r="F216" s="35">
        <v>855</v>
      </c>
      <c r="G216" s="35">
        <v>10876</v>
      </c>
      <c r="H216" s="36"/>
      <c r="I216" s="37" t="s">
        <v>27</v>
      </c>
      <c r="J216" s="35">
        <v>623171</v>
      </c>
      <c r="K216" s="37" t="s">
        <v>27</v>
      </c>
    </row>
    <row r="217" spans="1:11" ht="15" hidden="1" customHeight="1" x14ac:dyDescent="0.2">
      <c r="A217" s="34" t="s">
        <v>81</v>
      </c>
      <c r="B217" s="34" t="s">
        <v>39</v>
      </c>
      <c r="C217" s="34" t="s">
        <v>107</v>
      </c>
      <c r="D217" s="34" t="s">
        <v>101</v>
      </c>
      <c r="E217" s="35">
        <v>5004</v>
      </c>
      <c r="F217" s="35">
        <v>5076</v>
      </c>
      <c r="G217" s="35">
        <v>23542</v>
      </c>
      <c r="H217" s="36"/>
      <c r="I217" s="37" t="s">
        <v>27</v>
      </c>
      <c r="J217" s="35">
        <v>1397044</v>
      </c>
      <c r="K217" s="37" t="s">
        <v>27</v>
      </c>
    </row>
    <row r="218" spans="1:11" ht="15" hidden="1" customHeight="1" x14ac:dyDescent="0.2">
      <c r="A218" s="34" t="s">
        <v>81</v>
      </c>
      <c r="B218" s="34" t="s">
        <v>39</v>
      </c>
      <c r="C218" s="34" t="s">
        <v>107</v>
      </c>
      <c r="D218" s="34" t="s">
        <v>102</v>
      </c>
      <c r="E218" s="35">
        <v>990</v>
      </c>
      <c r="F218" s="35">
        <v>1220</v>
      </c>
      <c r="G218" s="35">
        <v>36222</v>
      </c>
      <c r="H218" s="36"/>
      <c r="I218" s="37" t="s">
        <v>27</v>
      </c>
      <c r="J218" s="35">
        <v>2319306</v>
      </c>
      <c r="K218" s="37" t="s">
        <v>27</v>
      </c>
    </row>
    <row r="219" spans="1:11" ht="15" hidden="1" customHeight="1" x14ac:dyDescent="0.2">
      <c r="A219" s="34" t="s">
        <v>81</v>
      </c>
      <c r="B219" s="34" t="s">
        <v>39</v>
      </c>
      <c r="C219" s="34" t="s">
        <v>107</v>
      </c>
      <c r="D219" s="34" t="s">
        <v>103</v>
      </c>
      <c r="E219" s="35">
        <v>324</v>
      </c>
      <c r="F219" s="35">
        <v>854</v>
      </c>
      <c r="G219" s="35">
        <v>46232</v>
      </c>
      <c r="H219" s="36"/>
      <c r="I219" s="37" t="s">
        <v>27</v>
      </c>
      <c r="J219" s="35">
        <v>3407509</v>
      </c>
      <c r="K219" s="37" t="s">
        <v>27</v>
      </c>
    </row>
    <row r="220" spans="1:11" ht="15" hidden="1" customHeight="1" x14ac:dyDescent="0.2">
      <c r="A220" s="34" t="s">
        <v>81</v>
      </c>
      <c r="B220" s="34" t="s">
        <v>39</v>
      </c>
      <c r="C220" s="34" t="s">
        <v>107</v>
      </c>
      <c r="D220" s="34" t="s">
        <v>104</v>
      </c>
      <c r="E220" s="35">
        <v>6318</v>
      </c>
      <c r="F220" s="35">
        <v>7150</v>
      </c>
      <c r="G220" s="35">
        <v>105996</v>
      </c>
      <c r="H220" s="36"/>
      <c r="I220" s="37" t="s">
        <v>27</v>
      </c>
      <c r="J220" s="35">
        <v>7123859</v>
      </c>
      <c r="K220" s="37" t="s">
        <v>27</v>
      </c>
    </row>
    <row r="221" spans="1:11" ht="15" hidden="1" customHeight="1" x14ac:dyDescent="0.2">
      <c r="A221" s="34" t="s">
        <v>81</v>
      </c>
      <c r="B221" s="34" t="s">
        <v>39</v>
      </c>
      <c r="C221" s="34" t="s">
        <v>107</v>
      </c>
      <c r="D221" s="34" t="s">
        <v>105</v>
      </c>
      <c r="E221" s="35">
        <v>279</v>
      </c>
      <c r="F221" s="35">
        <v>4219</v>
      </c>
      <c r="G221" s="35">
        <v>306116</v>
      </c>
      <c r="H221" s="36"/>
      <c r="I221" s="37" t="s">
        <v>27</v>
      </c>
      <c r="J221" s="35">
        <v>23943699</v>
      </c>
      <c r="K221" s="37" t="s">
        <v>27</v>
      </c>
    </row>
    <row r="222" spans="1:11" ht="15" hidden="1" customHeight="1" x14ac:dyDescent="0.2">
      <c r="A222" s="34" t="s">
        <v>81</v>
      </c>
      <c r="B222" s="34" t="s">
        <v>41</v>
      </c>
      <c r="C222" s="34" t="s">
        <v>42</v>
      </c>
      <c r="D222" s="34" t="s">
        <v>97</v>
      </c>
      <c r="E222" s="35">
        <v>1534</v>
      </c>
      <c r="F222" s="35">
        <v>11328</v>
      </c>
      <c r="G222" s="35">
        <v>522780</v>
      </c>
      <c r="H222" s="36"/>
      <c r="I222" s="37" t="s">
        <v>27</v>
      </c>
      <c r="J222" s="35">
        <v>45836475</v>
      </c>
      <c r="K222" s="37" t="s">
        <v>27</v>
      </c>
    </row>
    <row r="223" spans="1:11" ht="15" hidden="1" customHeight="1" x14ac:dyDescent="0.2">
      <c r="A223" s="34" t="s">
        <v>81</v>
      </c>
      <c r="B223" s="34" t="s">
        <v>41</v>
      </c>
      <c r="C223" s="34" t="s">
        <v>42</v>
      </c>
      <c r="D223" s="34" t="s">
        <v>98</v>
      </c>
      <c r="E223" s="35">
        <v>794</v>
      </c>
      <c r="F223" s="35">
        <v>797</v>
      </c>
      <c r="G223" s="35">
        <v>1430</v>
      </c>
      <c r="H223" s="36"/>
      <c r="I223" s="37" t="s">
        <v>27</v>
      </c>
      <c r="J223" s="35">
        <v>71225</v>
      </c>
      <c r="K223" s="37" t="s">
        <v>27</v>
      </c>
    </row>
    <row r="224" spans="1:11" ht="15" hidden="1" customHeight="1" x14ac:dyDescent="0.2">
      <c r="A224" s="34" t="s">
        <v>81</v>
      </c>
      <c r="B224" s="34" t="s">
        <v>41</v>
      </c>
      <c r="C224" s="34" t="s">
        <v>42</v>
      </c>
      <c r="D224" s="34" t="s">
        <v>99</v>
      </c>
      <c r="E224" s="35">
        <v>214</v>
      </c>
      <c r="F224" s="35">
        <v>223</v>
      </c>
      <c r="G224" s="35">
        <v>1384</v>
      </c>
      <c r="H224" s="36"/>
      <c r="I224" s="37" t="s">
        <v>27</v>
      </c>
      <c r="J224" s="35">
        <v>62361</v>
      </c>
      <c r="K224" s="37" t="s">
        <v>27</v>
      </c>
    </row>
    <row r="225" spans="1:11" ht="15" hidden="1" customHeight="1" x14ac:dyDescent="0.2">
      <c r="A225" s="34" t="s">
        <v>81</v>
      </c>
      <c r="B225" s="34" t="s">
        <v>41</v>
      </c>
      <c r="C225" s="34" t="s">
        <v>42</v>
      </c>
      <c r="D225" s="34" t="s">
        <v>100</v>
      </c>
      <c r="E225" s="35">
        <v>109</v>
      </c>
      <c r="F225" s="35">
        <v>124</v>
      </c>
      <c r="G225" s="35">
        <v>1326</v>
      </c>
      <c r="H225" s="36"/>
      <c r="I225" s="37" t="s">
        <v>27</v>
      </c>
      <c r="J225" s="35">
        <v>64668</v>
      </c>
      <c r="K225" s="37" t="s">
        <v>27</v>
      </c>
    </row>
    <row r="226" spans="1:11" ht="15" hidden="1" customHeight="1" x14ac:dyDescent="0.2">
      <c r="A226" s="34" t="s">
        <v>81</v>
      </c>
      <c r="B226" s="34" t="s">
        <v>41</v>
      </c>
      <c r="C226" s="34" t="s">
        <v>42</v>
      </c>
      <c r="D226" s="34" t="s">
        <v>101</v>
      </c>
      <c r="E226" s="35">
        <v>1117</v>
      </c>
      <c r="F226" s="35">
        <v>1144</v>
      </c>
      <c r="G226" s="35">
        <v>4140</v>
      </c>
      <c r="H226" s="36"/>
      <c r="I226" s="37" t="s">
        <v>27</v>
      </c>
      <c r="J226" s="35">
        <v>198254</v>
      </c>
      <c r="K226" s="37" t="s">
        <v>27</v>
      </c>
    </row>
    <row r="227" spans="1:11" ht="15" hidden="1" customHeight="1" x14ac:dyDescent="0.2">
      <c r="A227" s="34" t="s">
        <v>81</v>
      </c>
      <c r="B227" s="34" t="s">
        <v>41</v>
      </c>
      <c r="C227" s="34" t="s">
        <v>42</v>
      </c>
      <c r="D227" s="34" t="s">
        <v>102</v>
      </c>
      <c r="E227" s="35">
        <v>151</v>
      </c>
      <c r="F227" s="35">
        <v>247</v>
      </c>
      <c r="G227" s="35">
        <v>5634</v>
      </c>
      <c r="H227" s="36"/>
      <c r="I227" s="37" t="s">
        <v>27</v>
      </c>
      <c r="J227" s="35">
        <v>397583</v>
      </c>
      <c r="K227" s="37" t="s">
        <v>27</v>
      </c>
    </row>
    <row r="228" spans="1:11" ht="15" hidden="1" customHeight="1" x14ac:dyDescent="0.2">
      <c r="A228" s="34" t="s">
        <v>81</v>
      </c>
      <c r="B228" s="34" t="s">
        <v>41</v>
      </c>
      <c r="C228" s="34" t="s">
        <v>42</v>
      </c>
      <c r="D228" s="34" t="s">
        <v>103</v>
      </c>
      <c r="E228" s="35">
        <v>96</v>
      </c>
      <c r="F228" s="35">
        <v>411</v>
      </c>
      <c r="G228" s="35">
        <v>14878</v>
      </c>
      <c r="H228" s="36"/>
      <c r="I228" s="37" t="s">
        <v>27</v>
      </c>
      <c r="J228" s="35">
        <v>1186553</v>
      </c>
      <c r="K228" s="37" t="s">
        <v>27</v>
      </c>
    </row>
    <row r="229" spans="1:11" ht="15" hidden="1" customHeight="1" x14ac:dyDescent="0.2">
      <c r="A229" s="34" t="s">
        <v>81</v>
      </c>
      <c r="B229" s="34" t="s">
        <v>41</v>
      </c>
      <c r="C229" s="34" t="s">
        <v>42</v>
      </c>
      <c r="D229" s="34" t="s">
        <v>104</v>
      </c>
      <c r="E229" s="35">
        <v>1364</v>
      </c>
      <c r="F229" s="35">
        <v>1802</v>
      </c>
      <c r="G229" s="35">
        <v>24652</v>
      </c>
      <c r="H229" s="36"/>
      <c r="I229" s="37" t="s">
        <v>27</v>
      </c>
      <c r="J229" s="35">
        <v>1782390</v>
      </c>
      <c r="K229" s="37" t="s">
        <v>27</v>
      </c>
    </row>
    <row r="230" spans="1:11" ht="15" hidden="1" customHeight="1" x14ac:dyDescent="0.2">
      <c r="A230" s="34" t="s">
        <v>81</v>
      </c>
      <c r="B230" s="34" t="s">
        <v>41</v>
      </c>
      <c r="C230" s="34" t="s">
        <v>42</v>
      </c>
      <c r="D230" s="34" t="s">
        <v>105</v>
      </c>
      <c r="E230" s="35">
        <v>170</v>
      </c>
      <c r="F230" s="35">
        <v>9526</v>
      </c>
      <c r="G230" s="35">
        <v>498128</v>
      </c>
      <c r="H230" s="36"/>
      <c r="I230" s="37" t="s">
        <v>27</v>
      </c>
      <c r="J230" s="35">
        <v>44054085</v>
      </c>
      <c r="K230" s="37" t="s">
        <v>27</v>
      </c>
    </row>
    <row r="231" spans="1:11" ht="15" hidden="1" customHeight="1" x14ac:dyDescent="0.2">
      <c r="A231" s="34" t="s">
        <v>81</v>
      </c>
      <c r="B231" s="34" t="s">
        <v>43</v>
      </c>
      <c r="C231" s="34" t="s">
        <v>44</v>
      </c>
      <c r="D231" s="34" t="s">
        <v>97</v>
      </c>
      <c r="E231" s="35">
        <v>149781</v>
      </c>
      <c r="F231" s="35">
        <v>157276</v>
      </c>
      <c r="G231" s="35">
        <v>2078948</v>
      </c>
      <c r="H231" s="36"/>
      <c r="I231" s="37" t="s">
        <v>27</v>
      </c>
      <c r="J231" s="35">
        <v>108375548</v>
      </c>
      <c r="K231" s="37" t="s">
        <v>27</v>
      </c>
    </row>
    <row r="232" spans="1:11" ht="15" hidden="1" customHeight="1" x14ac:dyDescent="0.2">
      <c r="A232" s="34" t="s">
        <v>81</v>
      </c>
      <c r="B232" s="34" t="s">
        <v>43</v>
      </c>
      <c r="C232" s="34" t="s">
        <v>44</v>
      </c>
      <c r="D232" s="34" t="s">
        <v>98</v>
      </c>
      <c r="E232" s="35">
        <v>83850</v>
      </c>
      <c r="F232" s="35">
        <v>83860</v>
      </c>
      <c r="G232" s="35">
        <v>139776</v>
      </c>
      <c r="H232" s="36"/>
      <c r="I232" s="37" t="s">
        <v>27</v>
      </c>
      <c r="J232" s="35">
        <v>5909921</v>
      </c>
      <c r="K232" s="37" t="s">
        <v>27</v>
      </c>
    </row>
    <row r="233" spans="1:11" ht="15" hidden="1" customHeight="1" x14ac:dyDescent="0.2">
      <c r="A233" s="34" t="s">
        <v>81</v>
      </c>
      <c r="B233" s="34" t="s">
        <v>43</v>
      </c>
      <c r="C233" s="34" t="s">
        <v>44</v>
      </c>
      <c r="D233" s="34" t="s">
        <v>99</v>
      </c>
      <c r="E233" s="35">
        <v>27523</v>
      </c>
      <c r="F233" s="35">
        <v>27543</v>
      </c>
      <c r="G233" s="35">
        <v>181952</v>
      </c>
      <c r="H233" s="36"/>
      <c r="I233" s="37" t="s">
        <v>27</v>
      </c>
      <c r="J233" s="35">
        <v>7337488</v>
      </c>
      <c r="K233" s="37" t="s">
        <v>27</v>
      </c>
    </row>
    <row r="234" spans="1:11" ht="15" hidden="1" customHeight="1" x14ac:dyDescent="0.2">
      <c r="A234" s="34" t="s">
        <v>81</v>
      </c>
      <c r="B234" s="34" t="s">
        <v>43</v>
      </c>
      <c r="C234" s="34" t="s">
        <v>44</v>
      </c>
      <c r="D234" s="34" t="s">
        <v>100</v>
      </c>
      <c r="E234" s="35">
        <v>19534</v>
      </c>
      <c r="F234" s="35">
        <v>19612</v>
      </c>
      <c r="G234" s="35">
        <v>262765</v>
      </c>
      <c r="H234" s="36"/>
      <c r="I234" s="37" t="s">
        <v>27</v>
      </c>
      <c r="J234" s="35">
        <v>11721093</v>
      </c>
      <c r="K234" s="37" t="s">
        <v>27</v>
      </c>
    </row>
    <row r="235" spans="1:11" ht="15" hidden="1" customHeight="1" x14ac:dyDescent="0.2">
      <c r="A235" s="34" t="s">
        <v>81</v>
      </c>
      <c r="B235" s="34" t="s">
        <v>43</v>
      </c>
      <c r="C235" s="34" t="s">
        <v>44</v>
      </c>
      <c r="D235" s="34" t="s">
        <v>101</v>
      </c>
      <c r="E235" s="35">
        <v>130907</v>
      </c>
      <c r="F235" s="35">
        <v>131015</v>
      </c>
      <c r="G235" s="35">
        <v>584493</v>
      </c>
      <c r="H235" s="36"/>
      <c r="I235" s="37" t="s">
        <v>27</v>
      </c>
      <c r="J235" s="35">
        <v>24968502</v>
      </c>
      <c r="K235" s="37" t="s">
        <v>27</v>
      </c>
    </row>
    <row r="236" spans="1:11" ht="15" hidden="1" customHeight="1" x14ac:dyDescent="0.2">
      <c r="A236" s="34" t="s">
        <v>81</v>
      </c>
      <c r="B236" s="34" t="s">
        <v>43</v>
      </c>
      <c r="C236" s="34" t="s">
        <v>44</v>
      </c>
      <c r="D236" s="34" t="s">
        <v>102</v>
      </c>
      <c r="E236" s="35">
        <v>16143</v>
      </c>
      <c r="F236" s="35">
        <v>16816</v>
      </c>
      <c r="G236" s="35">
        <v>601592</v>
      </c>
      <c r="H236" s="36"/>
      <c r="I236" s="37" t="s">
        <v>27</v>
      </c>
      <c r="J236" s="35">
        <v>29604911</v>
      </c>
      <c r="K236" s="37" t="s">
        <v>27</v>
      </c>
    </row>
    <row r="237" spans="1:11" ht="15" hidden="1" customHeight="1" x14ac:dyDescent="0.2">
      <c r="A237" s="34" t="s">
        <v>81</v>
      </c>
      <c r="B237" s="34" t="s">
        <v>43</v>
      </c>
      <c r="C237" s="34" t="s">
        <v>44</v>
      </c>
      <c r="D237" s="34" t="s">
        <v>103</v>
      </c>
      <c r="E237" s="35">
        <v>2103</v>
      </c>
      <c r="F237" s="35">
        <v>3216</v>
      </c>
      <c r="G237" s="35">
        <v>325037</v>
      </c>
      <c r="H237" s="36"/>
      <c r="I237" s="37" t="s">
        <v>27</v>
      </c>
      <c r="J237" s="35">
        <v>17187650</v>
      </c>
      <c r="K237" s="37" t="s">
        <v>27</v>
      </c>
    </row>
    <row r="238" spans="1:11" ht="15" hidden="1" customHeight="1" x14ac:dyDescent="0.2">
      <c r="A238" s="34" t="s">
        <v>81</v>
      </c>
      <c r="B238" s="34" t="s">
        <v>43</v>
      </c>
      <c r="C238" s="34" t="s">
        <v>44</v>
      </c>
      <c r="D238" s="34" t="s">
        <v>104</v>
      </c>
      <c r="E238" s="35">
        <v>149153</v>
      </c>
      <c r="F238" s="35">
        <v>151047</v>
      </c>
      <c r="G238" s="35">
        <v>1511122</v>
      </c>
      <c r="H238" s="36"/>
      <c r="I238" s="37" t="s">
        <v>27</v>
      </c>
      <c r="J238" s="35">
        <v>71761063</v>
      </c>
      <c r="K238" s="37" t="s">
        <v>27</v>
      </c>
    </row>
    <row r="239" spans="1:11" ht="15" hidden="1" customHeight="1" x14ac:dyDescent="0.2">
      <c r="A239" s="34" t="s">
        <v>81</v>
      </c>
      <c r="B239" s="34" t="s">
        <v>43</v>
      </c>
      <c r="C239" s="34" t="s">
        <v>44</v>
      </c>
      <c r="D239" s="34" t="s">
        <v>105</v>
      </c>
      <c r="E239" s="35">
        <v>628</v>
      </c>
      <c r="F239" s="35">
        <v>6229</v>
      </c>
      <c r="G239" s="35">
        <v>567826</v>
      </c>
      <c r="H239" s="36"/>
      <c r="I239" s="37" t="s">
        <v>27</v>
      </c>
      <c r="J239" s="35">
        <v>36614485</v>
      </c>
      <c r="K239" s="37" t="s">
        <v>27</v>
      </c>
    </row>
    <row r="240" spans="1:11" ht="15" hidden="1" customHeight="1" x14ac:dyDescent="0.2">
      <c r="A240" s="34" t="s">
        <v>81</v>
      </c>
      <c r="B240" s="34" t="s">
        <v>45</v>
      </c>
      <c r="C240" s="34" t="s">
        <v>46</v>
      </c>
      <c r="D240" s="34" t="s">
        <v>97</v>
      </c>
      <c r="E240" s="35">
        <v>91678</v>
      </c>
      <c r="F240" s="35">
        <v>122371</v>
      </c>
      <c r="G240" s="35">
        <v>7642845</v>
      </c>
      <c r="H240" s="36"/>
      <c r="I240" s="37" t="s">
        <v>27</v>
      </c>
      <c r="J240" s="35">
        <v>388884232</v>
      </c>
      <c r="K240" s="37" t="s">
        <v>27</v>
      </c>
    </row>
    <row r="241" spans="1:11" ht="15" hidden="1" customHeight="1" x14ac:dyDescent="0.2">
      <c r="A241" s="34" t="s">
        <v>81</v>
      </c>
      <c r="B241" s="34" t="s">
        <v>45</v>
      </c>
      <c r="C241" s="34" t="s">
        <v>46</v>
      </c>
      <c r="D241" s="34" t="s">
        <v>98</v>
      </c>
      <c r="E241" s="35">
        <v>29707</v>
      </c>
      <c r="F241" s="35">
        <v>29731</v>
      </c>
      <c r="G241" s="35">
        <v>58569</v>
      </c>
      <c r="H241" s="36"/>
      <c r="I241" s="37" t="s">
        <v>27</v>
      </c>
      <c r="J241" s="35">
        <v>2676467</v>
      </c>
      <c r="K241" s="37" t="s">
        <v>27</v>
      </c>
    </row>
    <row r="242" spans="1:11" ht="15" hidden="1" customHeight="1" x14ac:dyDescent="0.2">
      <c r="A242" s="34" t="s">
        <v>81</v>
      </c>
      <c r="B242" s="34" t="s">
        <v>45</v>
      </c>
      <c r="C242" s="34" t="s">
        <v>46</v>
      </c>
      <c r="D242" s="34" t="s">
        <v>99</v>
      </c>
      <c r="E242" s="35">
        <v>17036</v>
      </c>
      <c r="F242" s="35">
        <v>17075</v>
      </c>
      <c r="G242" s="35">
        <v>114768</v>
      </c>
      <c r="H242" s="36"/>
      <c r="I242" s="37" t="s">
        <v>27</v>
      </c>
      <c r="J242" s="35">
        <v>4071447</v>
      </c>
      <c r="K242" s="37" t="s">
        <v>27</v>
      </c>
    </row>
    <row r="243" spans="1:11" ht="15" hidden="1" customHeight="1" x14ac:dyDescent="0.2">
      <c r="A243" s="34" t="s">
        <v>81</v>
      </c>
      <c r="B243" s="34" t="s">
        <v>45</v>
      </c>
      <c r="C243" s="34" t="s">
        <v>46</v>
      </c>
      <c r="D243" s="34" t="s">
        <v>100</v>
      </c>
      <c r="E243" s="35">
        <v>15916</v>
      </c>
      <c r="F243" s="35">
        <v>16050</v>
      </c>
      <c r="G243" s="35">
        <v>217384</v>
      </c>
      <c r="H243" s="36"/>
      <c r="I243" s="37" t="s">
        <v>27</v>
      </c>
      <c r="J243" s="35">
        <v>8263677</v>
      </c>
      <c r="K243" s="37" t="s">
        <v>27</v>
      </c>
    </row>
    <row r="244" spans="1:11" ht="15" hidden="1" customHeight="1" x14ac:dyDescent="0.2">
      <c r="A244" s="34" t="s">
        <v>81</v>
      </c>
      <c r="B244" s="34" t="s">
        <v>45</v>
      </c>
      <c r="C244" s="34" t="s">
        <v>46</v>
      </c>
      <c r="D244" s="34" t="s">
        <v>101</v>
      </c>
      <c r="E244" s="35">
        <v>62659</v>
      </c>
      <c r="F244" s="35">
        <v>62856</v>
      </c>
      <c r="G244" s="35">
        <v>390721</v>
      </c>
      <c r="H244" s="36"/>
      <c r="I244" s="37" t="s">
        <v>27</v>
      </c>
      <c r="J244" s="35">
        <v>15011591</v>
      </c>
      <c r="K244" s="37" t="s">
        <v>27</v>
      </c>
    </row>
    <row r="245" spans="1:11" ht="15" hidden="1" customHeight="1" x14ac:dyDescent="0.2">
      <c r="A245" s="34" t="s">
        <v>81</v>
      </c>
      <c r="B245" s="34" t="s">
        <v>45</v>
      </c>
      <c r="C245" s="34" t="s">
        <v>46</v>
      </c>
      <c r="D245" s="34" t="s">
        <v>102</v>
      </c>
      <c r="E245" s="35">
        <v>20012</v>
      </c>
      <c r="F245" s="35">
        <v>21852</v>
      </c>
      <c r="G245" s="35">
        <v>810289</v>
      </c>
      <c r="H245" s="36"/>
      <c r="I245" s="37" t="s">
        <v>27</v>
      </c>
      <c r="J245" s="35">
        <v>33462440</v>
      </c>
      <c r="K245" s="37" t="s">
        <v>27</v>
      </c>
    </row>
    <row r="246" spans="1:11" ht="15" hidden="1" customHeight="1" x14ac:dyDescent="0.2">
      <c r="A246" s="34" t="s">
        <v>81</v>
      </c>
      <c r="B246" s="34" t="s">
        <v>45</v>
      </c>
      <c r="C246" s="34" t="s">
        <v>46</v>
      </c>
      <c r="D246" s="34" t="s">
        <v>103</v>
      </c>
      <c r="E246" s="35">
        <v>6112</v>
      </c>
      <c r="F246" s="35">
        <v>10803</v>
      </c>
      <c r="G246" s="35">
        <v>1045486</v>
      </c>
      <c r="H246" s="36"/>
      <c r="I246" s="37" t="s">
        <v>27</v>
      </c>
      <c r="J246" s="35">
        <v>47021302</v>
      </c>
      <c r="K246" s="37" t="s">
        <v>27</v>
      </c>
    </row>
    <row r="247" spans="1:11" ht="15" hidden="1" customHeight="1" x14ac:dyDescent="0.2">
      <c r="A247" s="34" t="s">
        <v>81</v>
      </c>
      <c r="B247" s="34" t="s">
        <v>45</v>
      </c>
      <c r="C247" s="34" t="s">
        <v>46</v>
      </c>
      <c r="D247" s="34" t="s">
        <v>104</v>
      </c>
      <c r="E247" s="35">
        <v>88783</v>
      </c>
      <c r="F247" s="35">
        <v>95511</v>
      </c>
      <c r="G247" s="35">
        <v>2246496</v>
      </c>
      <c r="H247" s="36"/>
      <c r="I247" s="37" t="s">
        <v>27</v>
      </c>
      <c r="J247" s="35">
        <v>95495333</v>
      </c>
      <c r="K247" s="37" t="s">
        <v>27</v>
      </c>
    </row>
    <row r="248" spans="1:11" ht="15" hidden="1" customHeight="1" x14ac:dyDescent="0.2">
      <c r="A248" s="34" t="s">
        <v>81</v>
      </c>
      <c r="B248" s="34" t="s">
        <v>45</v>
      </c>
      <c r="C248" s="34" t="s">
        <v>46</v>
      </c>
      <c r="D248" s="34" t="s">
        <v>105</v>
      </c>
      <c r="E248" s="35">
        <v>2895</v>
      </c>
      <c r="F248" s="35">
        <v>26860</v>
      </c>
      <c r="G248" s="35">
        <v>5396349</v>
      </c>
      <c r="H248" s="36"/>
      <c r="I248" s="37" t="s">
        <v>27</v>
      </c>
      <c r="J248" s="35">
        <v>293388899</v>
      </c>
      <c r="K248" s="37" t="s">
        <v>27</v>
      </c>
    </row>
    <row r="249" spans="1:11" ht="15" hidden="1" customHeight="1" x14ac:dyDescent="0.2">
      <c r="A249" s="34" t="s">
        <v>81</v>
      </c>
      <c r="B249" s="34" t="s">
        <v>47</v>
      </c>
      <c r="C249" s="34" t="s">
        <v>108</v>
      </c>
      <c r="D249" s="34" t="s">
        <v>97</v>
      </c>
      <c r="E249" s="35">
        <v>118989</v>
      </c>
      <c r="F249" s="35">
        <v>187008</v>
      </c>
      <c r="G249" s="35">
        <v>3327236</v>
      </c>
      <c r="H249" s="36"/>
      <c r="I249" s="37" t="s">
        <v>27</v>
      </c>
      <c r="J249" s="35">
        <v>212668903</v>
      </c>
      <c r="K249" s="37" t="s">
        <v>27</v>
      </c>
    </row>
    <row r="250" spans="1:11" ht="15" hidden="1" customHeight="1" x14ac:dyDescent="0.2">
      <c r="A250" s="34" t="s">
        <v>81</v>
      </c>
      <c r="B250" s="34" t="s">
        <v>47</v>
      </c>
      <c r="C250" s="34" t="s">
        <v>108</v>
      </c>
      <c r="D250" s="34" t="s">
        <v>98</v>
      </c>
      <c r="E250" s="35">
        <v>60899</v>
      </c>
      <c r="F250" s="35">
        <v>61238</v>
      </c>
      <c r="G250" s="35">
        <v>110116</v>
      </c>
      <c r="H250" s="36"/>
      <c r="I250" s="37" t="s">
        <v>27</v>
      </c>
      <c r="J250" s="35">
        <v>5630493</v>
      </c>
      <c r="K250" s="37" t="s">
        <v>27</v>
      </c>
    </row>
    <row r="251" spans="1:11" ht="15" hidden="1" customHeight="1" x14ac:dyDescent="0.2">
      <c r="A251" s="34" t="s">
        <v>81</v>
      </c>
      <c r="B251" s="34" t="s">
        <v>47</v>
      </c>
      <c r="C251" s="34" t="s">
        <v>108</v>
      </c>
      <c r="D251" s="34" t="s">
        <v>99</v>
      </c>
      <c r="E251" s="35">
        <v>21611</v>
      </c>
      <c r="F251" s="35">
        <v>22332</v>
      </c>
      <c r="G251" s="35">
        <v>142086</v>
      </c>
      <c r="H251" s="36"/>
      <c r="I251" s="37" t="s">
        <v>27</v>
      </c>
      <c r="J251" s="35">
        <v>6900512</v>
      </c>
      <c r="K251" s="37" t="s">
        <v>27</v>
      </c>
    </row>
    <row r="252" spans="1:11" ht="15" hidden="1" customHeight="1" x14ac:dyDescent="0.2">
      <c r="A252" s="34" t="s">
        <v>81</v>
      </c>
      <c r="B252" s="34" t="s">
        <v>47</v>
      </c>
      <c r="C252" s="34" t="s">
        <v>108</v>
      </c>
      <c r="D252" s="34" t="s">
        <v>100</v>
      </c>
      <c r="E252" s="35">
        <v>15596</v>
      </c>
      <c r="F252" s="35">
        <v>17159</v>
      </c>
      <c r="G252" s="35">
        <v>206874</v>
      </c>
      <c r="H252" s="36"/>
      <c r="I252" s="37" t="s">
        <v>27</v>
      </c>
      <c r="J252" s="35">
        <v>10293576</v>
      </c>
      <c r="K252" s="37" t="s">
        <v>27</v>
      </c>
    </row>
    <row r="253" spans="1:11" ht="15" hidden="1" customHeight="1" x14ac:dyDescent="0.2">
      <c r="A253" s="34" t="s">
        <v>81</v>
      </c>
      <c r="B253" s="34" t="s">
        <v>47</v>
      </c>
      <c r="C253" s="34" t="s">
        <v>108</v>
      </c>
      <c r="D253" s="34" t="s">
        <v>101</v>
      </c>
      <c r="E253" s="35">
        <v>98106</v>
      </c>
      <c r="F253" s="35">
        <v>100729</v>
      </c>
      <c r="G253" s="35">
        <v>459076</v>
      </c>
      <c r="H253" s="36"/>
      <c r="I253" s="37" t="s">
        <v>27</v>
      </c>
      <c r="J253" s="35">
        <v>22824581</v>
      </c>
      <c r="K253" s="37" t="s">
        <v>27</v>
      </c>
    </row>
    <row r="254" spans="1:11" ht="15" hidden="1" customHeight="1" x14ac:dyDescent="0.2">
      <c r="A254" s="34" t="s">
        <v>81</v>
      </c>
      <c r="B254" s="34" t="s">
        <v>47</v>
      </c>
      <c r="C254" s="34" t="s">
        <v>108</v>
      </c>
      <c r="D254" s="34" t="s">
        <v>102</v>
      </c>
      <c r="E254" s="35">
        <v>14747</v>
      </c>
      <c r="F254" s="35">
        <v>21709</v>
      </c>
      <c r="G254" s="35">
        <v>531655</v>
      </c>
      <c r="H254" s="36"/>
      <c r="I254" s="37" t="s">
        <v>27</v>
      </c>
      <c r="J254" s="35">
        <v>27392707</v>
      </c>
      <c r="K254" s="37" t="s">
        <v>27</v>
      </c>
    </row>
    <row r="255" spans="1:11" ht="15" hidden="1" customHeight="1" x14ac:dyDescent="0.2">
      <c r="A255" s="34" t="s">
        <v>81</v>
      </c>
      <c r="B255" s="34" t="s">
        <v>47</v>
      </c>
      <c r="C255" s="34" t="s">
        <v>108</v>
      </c>
      <c r="D255" s="34" t="s">
        <v>103</v>
      </c>
      <c r="E255" s="35">
        <v>3776</v>
      </c>
      <c r="F255" s="35">
        <v>13383</v>
      </c>
      <c r="G255" s="35">
        <v>453063</v>
      </c>
      <c r="H255" s="36"/>
      <c r="I255" s="37" t="s">
        <v>27</v>
      </c>
      <c r="J255" s="35">
        <v>26222948</v>
      </c>
      <c r="K255" s="37" t="s">
        <v>27</v>
      </c>
    </row>
    <row r="256" spans="1:11" ht="15" hidden="1" customHeight="1" x14ac:dyDescent="0.2">
      <c r="A256" s="34" t="s">
        <v>81</v>
      </c>
      <c r="B256" s="34" t="s">
        <v>47</v>
      </c>
      <c r="C256" s="34" t="s">
        <v>108</v>
      </c>
      <c r="D256" s="34" t="s">
        <v>104</v>
      </c>
      <c r="E256" s="35">
        <v>116629</v>
      </c>
      <c r="F256" s="35">
        <v>135821</v>
      </c>
      <c r="G256" s="35">
        <v>1443794</v>
      </c>
      <c r="H256" s="36"/>
      <c r="I256" s="37" t="s">
        <v>27</v>
      </c>
      <c r="J256" s="35">
        <v>76440236</v>
      </c>
      <c r="K256" s="37" t="s">
        <v>27</v>
      </c>
    </row>
    <row r="257" spans="1:11" ht="15" hidden="1" customHeight="1" x14ac:dyDescent="0.2">
      <c r="A257" s="34" t="s">
        <v>81</v>
      </c>
      <c r="B257" s="34" t="s">
        <v>47</v>
      </c>
      <c r="C257" s="34" t="s">
        <v>108</v>
      </c>
      <c r="D257" s="34" t="s">
        <v>105</v>
      </c>
      <c r="E257" s="35">
        <v>2360</v>
      </c>
      <c r="F257" s="35">
        <v>51187</v>
      </c>
      <c r="G257" s="35">
        <v>1883442</v>
      </c>
      <c r="H257" s="36"/>
      <c r="I257" s="37" t="s">
        <v>27</v>
      </c>
      <c r="J257" s="35">
        <v>136228667</v>
      </c>
      <c r="K257" s="37" t="s">
        <v>27</v>
      </c>
    </row>
    <row r="258" spans="1:11" ht="15" hidden="1" customHeight="1" x14ac:dyDescent="0.2">
      <c r="A258" s="34" t="s">
        <v>81</v>
      </c>
      <c r="B258" s="34" t="s">
        <v>49</v>
      </c>
      <c r="C258" s="34" t="s">
        <v>109</v>
      </c>
      <c r="D258" s="34" t="s">
        <v>97</v>
      </c>
      <c r="E258" s="35">
        <v>168600</v>
      </c>
      <c r="F258" s="35">
        <v>474988</v>
      </c>
      <c r="G258" s="35">
        <v>9753652</v>
      </c>
      <c r="H258" s="36"/>
      <c r="I258" s="37" t="s">
        <v>27</v>
      </c>
      <c r="J258" s="35">
        <v>226317535</v>
      </c>
      <c r="K258" s="37" t="s">
        <v>27</v>
      </c>
    </row>
    <row r="259" spans="1:11" ht="15" hidden="1" customHeight="1" x14ac:dyDescent="0.2">
      <c r="A259" s="34" t="s">
        <v>81</v>
      </c>
      <c r="B259" s="34" t="s">
        <v>49</v>
      </c>
      <c r="C259" s="34" t="s">
        <v>109</v>
      </c>
      <c r="D259" s="34" t="s">
        <v>98</v>
      </c>
      <c r="E259" s="35">
        <v>90214</v>
      </c>
      <c r="F259" s="35">
        <v>90740</v>
      </c>
      <c r="G259" s="35">
        <v>172234</v>
      </c>
      <c r="H259" s="36"/>
      <c r="I259" s="37" t="s">
        <v>27</v>
      </c>
      <c r="J259" s="35">
        <v>4601212</v>
      </c>
      <c r="K259" s="37" t="s">
        <v>27</v>
      </c>
    </row>
    <row r="260" spans="1:11" ht="15" hidden="1" customHeight="1" x14ac:dyDescent="0.2">
      <c r="A260" s="34" t="s">
        <v>81</v>
      </c>
      <c r="B260" s="34" t="s">
        <v>49</v>
      </c>
      <c r="C260" s="34" t="s">
        <v>109</v>
      </c>
      <c r="D260" s="34" t="s">
        <v>99</v>
      </c>
      <c r="E260" s="35">
        <v>35901</v>
      </c>
      <c r="F260" s="35">
        <v>37336</v>
      </c>
      <c r="G260" s="35">
        <v>238123</v>
      </c>
      <c r="H260" s="36"/>
      <c r="I260" s="37" t="s">
        <v>27</v>
      </c>
      <c r="J260" s="35">
        <v>6223899</v>
      </c>
      <c r="K260" s="37" t="s">
        <v>27</v>
      </c>
    </row>
    <row r="261" spans="1:11" ht="15" hidden="1" customHeight="1" x14ac:dyDescent="0.2">
      <c r="A261" s="34" t="s">
        <v>81</v>
      </c>
      <c r="B261" s="34" t="s">
        <v>49</v>
      </c>
      <c r="C261" s="34" t="s">
        <v>109</v>
      </c>
      <c r="D261" s="34" t="s">
        <v>100</v>
      </c>
      <c r="E261" s="35">
        <v>22412</v>
      </c>
      <c r="F261" s="35">
        <v>25908</v>
      </c>
      <c r="G261" s="35">
        <v>296463</v>
      </c>
      <c r="H261" s="36"/>
      <c r="I261" s="37" t="s">
        <v>27</v>
      </c>
      <c r="J261" s="35">
        <v>8331566</v>
      </c>
      <c r="K261" s="37" t="s">
        <v>27</v>
      </c>
    </row>
    <row r="262" spans="1:11" ht="15" hidden="1" customHeight="1" x14ac:dyDescent="0.2">
      <c r="A262" s="34" t="s">
        <v>81</v>
      </c>
      <c r="B262" s="34" t="s">
        <v>49</v>
      </c>
      <c r="C262" s="34" t="s">
        <v>109</v>
      </c>
      <c r="D262" s="34" t="s">
        <v>101</v>
      </c>
      <c r="E262" s="35">
        <v>148527</v>
      </c>
      <c r="F262" s="35">
        <v>153984</v>
      </c>
      <c r="G262" s="35">
        <v>706820</v>
      </c>
      <c r="H262" s="36"/>
      <c r="I262" s="37" t="s">
        <v>27</v>
      </c>
      <c r="J262" s="35">
        <v>19156677</v>
      </c>
      <c r="K262" s="37" t="s">
        <v>27</v>
      </c>
    </row>
    <row r="263" spans="1:11" ht="15" hidden="1" customHeight="1" x14ac:dyDescent="0.2">
      <c r="A263" s="34" t="s">
        <v>81</v>
      </c>
      <c r="B263" s="34" t="s">
        <v>49</v>
      </c>
      <c r="C263" s="34" t="s">
        <v>109</v>
      </c>
      <c r="D263" s="34" t="s">
        <v>102</v>
      </c>
      <c r="E263" s="35">
        <v>16141</v>
      </c>
      <c r="F263" s="35">
        <v>28325</v>
      </c>
      <c r="G263" s="35">
        <v>572213</v>
      </c>
      <c r="H263" s="36"/>
      <c r="I263" s="37" t="s">
        <v>27</v>
      </c>
      <c r="J263" s="35">
        <v>17276655</v>
      </c>
      <c r="K263" s="37" t="s">
        <v>27</v>
      </c>
    </row>
    <row r="264" spans="1:11" ht="15" hidden="1" customHeight="1" x14ac:dyDescent="0.2">
      <c r="A264" s="34" t="s">
        <v>81</v>
      </c>
      <c r="B264" s="34" t="s">
        <v>49</v>
      </c>
      <c r="C264" s="34" t="s">
        <v>109</v>
      </c>
      <c r="D264" s="34" t="s">
        <v>103</v>
      </c>
      <c r="E264" s="35">
        <v>2569</v>
      </c>
      <c r="F264" s="35">
        <v>18595</v>
      </c>
      <c r="G264" s="35">
        <v>343559</v>
      </c>
      <c r="H264" s="36"/>
      <c r="I264" s="37" t="s">
        <v>27</v>
      </c>
      <c r="J264" s="35">
        <v>10431981</v>
      </c>
      <c r="K264" s="37" t="s">
        <v>27</v>
      </c>
    </row>
    <row r="265" spans="1:11" ht="15" hidden="1" customHeight="1" x14ac:dyDescent="0.2">
      <c r="A265" s="34" t="s">
        <v>81</v>
      </c>
      <c r="B265" s="34" t="s">
        <v>49</v>
      </c>
      <c r="C265" s="34" t="s">
        <v>109</v>
      </c>
      <c r="D265" s="34" t="s">
        <v>104</v>
      </c>
      <c r="E265" s="35">
        <v>167237</v>
      </c>
      <c r="F265" s="35">
        <v>200904</v>
      </c>
      <c r="G265" s="35">
        <v>1622592</v>
      </c>
      <c r="H265" s="36"/>
      <c r="I265" s="37" t="s">
        <v>27</v>
      </c>
      <c r="J265" s="35">
        <v>46865313</v>
      </c>
      <c r="K265" s="37" t="s">
        <v>27</v>
      </c>
    </row>
    <row r="266" spans="1:11" ht="15" hidden="1" customHeight="1" x14ac:dyDescent="0.2">
      <c r="A266" s="34" t="s">
        <v>81</v>
      </c>
      <c r="B266" s="34" t="s">
        <v>49</v>
      </c>
      <c r="C266" s="34" t="s">
        <v>109</v>
      </c>
      <c r="D266" s="34" t="s">
        <v>105</v>
      </c>
      <c r="E266" s="35">
        <v>1363</v>
      </c>
      <c r="F266" s="35">
        <v>274084</v>
      </c>
      <c r="G266" s="35">
        <v>8131060</v>
      </c>
      <c r="H266" s="36"/>
      <c r="I266" s="37" t="s">
        <v>27</v>
      </c>
      <c r="J266" s="35">
        <v>179452222</v>
      </c>
      <c r="K266" s="37" t="s">
        <v>27</v>
      </c>
    </row>
    <row r="267" spans="1:11" ht="15" hidden="1" customHeight="1" x14ac:dyDescent="0.2">
      <c r="A267" s="34" t="s">
        <v>81</v>
      </c>
      <c r="B267" s="34" t="s">
        <v>51</v>
      </c>
      <c r="C267" s="34" t="s">
        <v>110</v>
      </c>
      <c r="D267" s="34" t="s">
        <v>97</v>
      </c>
      <c r="E267" s="35">
        <v>44286</v>
      </c>
      <c r="F267" s="35">
        <v>79654</v>
      </c>
      <c r="G267" s="35">
        <v>2811325</v>
      </c>
      <c r="H267" s="36"/>
      <c r="I267" s="37" t="s">
        <v>27</v>
      </c>
      <c r="J267" s="35">
        <v>117716352</v>
      </c>
      <c r="K267" s="37" t="s">
        <v>27</v>
      </c>
    </row>
    <row r="268" spans="1:11" ht="15" hidden="1" customHeight="1" x14ac:dyDescent="0.2">
      <c r="A268" s="34" t="s">
        <v>81</v>
      </c>
      <c r="B268" s="34" t="s">
        <v>51</v>
      </c>
      <c r="C268" s="34" t="s">
        <v>110</v>
      </c>
      <c r="D268" s="34" t="s">
        <v>98</v>
      </c>
      <c r="E268" s="35">
        <v>23127</v>
      </c>
      <c r="F268" s="35">
        <v>23189</v>
      </c>
      <c r="G268" s="35">
        <v>37166</v>
      </c>
      <c r="H268" s="36"/>
      <c r="I268" s="37" t="s">
        <v>27</v>
      </c>
      <c r="J268" s="35">
        <v>1489596</v>
      </c>
      <c r="K268" s="37" t="s">
        <v>27</v>
      </c>
    </row>
    <row r="269" spans="1:11" ht="15" hidden="1" customHeight="1" x14ac:dyDescent="0.2">
      <c r="A269" s="34" t="s">
        <v>81</v>
      </c>
      <c r="B269" s="34" t="s">
        <v>51</v>
      </c>
      <c r="C269" s="34" t="s">
        <v>110</v>
      </c>
      <c r="D269" s="34" t="s">
        <v>99</v>
      </c>
      <c r="E269" s="35">
        <v>7024</v>
      </c>
      <c r="F269" s="35">
        <v>7121</v>
      </c>
      <c r="G269" s="35">
        <v>46440</v>
      </c>
      <c r="H269" s="36"/>
      <c r="I269" s="37" t="s">
        <v>27</v>
      </c>
      <c r="J269" s="35">
        <v>1575807</v>
      </c>
      <c r="K269" s="37" t="s">
        <v>27</v>
      </c>
    </row>
    <row r="270" spans="1:11" ht="15" hidden="1" customHeight="1" x14ac:dyDescent="0.2">
      <c r="A270" s="34" t="s">
        <v>81</v>
      </c>
      <c r="B270" s="34" t="s">
        <v>51</v>
      </c>
      <c r="C270" s="34" t="s">
        <v>110</v>
      </c>
      <c r="D270" s="34" t="s">
        <v>100</v>
      </c>
      <c r="E270" s="35">
        <v>5350</v>
      </c>
      <c r="F270" s="35">
        <v>5658</v>
      </c>
      <c r="G270" s="35">
        <v>71858</v>
      </c>
      <c r="H270" s="36"/>
      <c r="I270" s="37" t="s">
        <v>27</v>
      </c>
      <c r="J270" s="35">
        <v>2520761</v>
      </c>
      <c r="K270" s="37" t="s">
        <v>27</v>
      </c>
    </row>
    <row r="271" spans="1:11" ht="15" hidden="1" customHeight="1" x14ac:dyDescent="0.2">
      <c r="A271" s="34" t="s">
        <v>81</v>
      </c>
      <c r="B271" s="34" t="s">
        <v>51</v>
      </c>
      <c r="C271" s="34" t="s">
        <v>110</v>
      </c>
      <c r="D271" s="34" t="s">
        <v>101</v>
      </c>
      <c r="E271" s="35">
        <v>35501</v>
      </c>
      <c r="F271" s="35">
        <v>35968</v>
      </c>
      <c r="G271" s="35">
        <v>155464</v>
      </c>
      <c r="H271" s="36"/>
      <c r="I271" s="37" t="s">
        <v>27</v>
      </c>
      <c r="J271" s="35">
        <v>5586164</v>
      </c>
      <c r="K271" s="37" t="s">
        <v>27</v>
      </c>
    </row>
    <row r="272" spans="1:11" ht="15" hidden="1" customHeight="1" x14ac:dyDescent="0.2">
      <c r="A272" s="34" t="s">
        <v>81</v>
      </c>
      <c r="B272" s="34" t="s">
        <v>51</v>
      </c>
      <c r="C272" s="34" t="s">
        <v>110</v>
      </c>
      <c r="D272" s="34" t="s">
        <v>102</v>
      </c>
      <c r="E272" s="35">
        <v>5557</v>
      </c>
      <c r="F272" s="35">
        <v>7154</v>
      </c>
      <c r="G272" s="35">
        <v>203863</v>
      </c>
      <c r="H272" s="36"/>
      <c r="I272" s="37" t="s">
        <v>27</v>
      </c>
      <c r="J272" s="35">
        <v>7543470</v>
      </c>
      <c r="K272" s="37" t="s">
        <v>27</v>
      </c>
    </row>
    <row r="273" spans="1:11" ht="15" hidden="1" customHeight="1" x14ac:dyDescent="0.2">
      <c r="A273" s="34" t="s">
        <v>81</v>
      </c>
      <c r="B273" s="34" t="s">
        <v>51</v>
      </c>
      <c r="C273" s="34" t="s">
        <v>110</v>
      </c>
      <c r="D273" s="34" t="s">
        <v>103</v>
      </c>
      <c r="E273" s="35">
        <v>1661</v>
      </c>
      <c r="F273" s="35">
        <v>4996</v>
      </c>
      <c r="G273" s="35">
        <v>213331</v>
      </c>
      <c r="H273" s="36"/>
      <c r="I273" s="37" t="s">
        <v>27</v>
      </c>
      <c r="J273" s="35">
        <v>8294285</v>
      </c>
      <c r="K273" s="37" t="s">
        <v>27</v>
      </c>
    </row>
    <row r="274" spans="1:11" ht="15" hidden="1" customHeight="1" x14ac:dyDescent="0.2">
      <c r="A274" s="34" t="s">
        <v>81</v>
      </c>
      <c r="B274" s="34" t="s">
        <v>51</v>
      </c>
      <c r="C274" s="34" t="s">
        <v>110</v>
      </c>
      <c r="D274" s="34" t="s">
        <v>104</v>
      </c>
      <c r="E274" s="35">
        <v>42719</v>
      </c>
      <c r="F274" s="35">
        <v>48118</v>
      </c>
      <c r="G274" s="35">
        <v>572658</v>
      </c>
      <c r="H274" s="36"/>
      <c r="I274" s="37" t="s">
        <v>27</v>
      </c>
      <c r="J274" s="35">
        <v>21423919</v>
      </c>
      <c r="K274" s="37" t="s">
        <v>27</v>
      </c>
    </row>
    <row r="275" spans="1:11" ht="15" hidden="1" customHeight="1" x14ac:dyDescent="0.2">
      <c r="A275" s="34" t="s">
        <v>81</v>
      </c>
      <c r="B275" s="34" t="s">
        <v>51</v>
      </c>
      <c r="C275" s="34" t="s">
        <v>110</v>
      </c>
      <c r="D275" s="34" t="s">
        <v>105</v>
      </c>
      <c r="E275" s="35">
        <v>1567</v>
      </c>
      <c r="F275" s="35">
        <v>31536</v>
      </c>
      <c r="G275" s="35">
        <v>2238667</v>
      </c>
      <c r="H275" s="36"/>
      <c r="I275" s="37" t="s">
        <v>27</v>
      </c>
      <c r="J275" s="35">
        <v>96292433</v>
      </c>
      <c r="K275" s="37" t="s">
        <v>27</v>
      </c>
    </row>
    <row r="276" spans="1:11" ht="15" hidden="1" customHeight="1" x14ac:dyDescent="0.2">
      <c r="A276" s="34" t="s">
        <v>81</v>
      </c>
      <c r="B276" s="34" t="s">
        <v>53</v>
      </c>
      <c r="C276" s="34" t="s">
        <v>54</v>
      </c>
      <c r="D276" s="34" t="s">
        <v>97</v>
      </c>
      <c r="E276" s="35">
        <v>22340</v>
      </c>
      <c r="F276" s="35">
        <v>71740</v>
      </c>
      <c r="G276" s="35">
        <v>2342184</v>
      </c>
      <c r="H276" s="36"/>
      <c r="I276" s="37" t="s">
        <v>27</v>
      </c>
      <c r="J276" s="35">
        <v>175124234</v>
      </c>
      <c r="K276" s="37" t="s">
        <v>27</v>
      </c>
    </row>
    <row r="277" spans="1:11" ht="15" hidden="1" customHeight="1" x14ac:dyDescent="0.2">
      <c r="A277" s="34" t="s">
        <v>81</v>
      </c>
      <c r="B277" s="34" t="s">
        <v>53</v>
      </c>
      <c r="C277" s="34" t="s">
        <v>54</v>
      </c>
      <c r="D277" s="34" t="s">
        <v>98</v>
      </c>
      <c r="E277" s="35">
        <v>10934</v>
      </c>
      <c r="F277" s="35">
        <v>10971</v>
      </c>
      <c r="G277" s="35">
        <v>16811</v>
      </c>
      <c r="H277" s="36"/>
      <c r="I277" s="37" t="s">
        <v>27</v>
      </c>
      <c r="J277" s="35">
        <v>1414966</v>
      </c>
      <c r="K277" s="37" t="s">
        <v>27</v>
      </c>
    </row>
    <row r="278" spans="1:11" ht="15" hidden="1" customHeight="1" x14ac:dyDescent="0.2">
      <c r="A278" s="34" t="s">
        <v>81</v>
      </c>
      <c r="B278" s="34" t="s">
        <v>53</v>
      </c>
      <c r="C278" s="34" t="s">
        <v>54</v>
      </c>
      <c r="D278" s="34" t="s">
        <v>99</v>
      </c>
      <c r="E278" s="35">
        <v>3282</v>
      </c>
      <c r="F278" s="35">
        <v>3341</v>
      </c>
      <c r="G278" s="35">
        <v>21777</v>
      </c>
      <c r="H278" s="36"/>
      <c r="I278" s="37" t="s">
        <v>27</v>
      </c>
      <c r="J278" s="35">
        <v>1118875</v>
      </c>
      <c r="K278" s="37" t="s">
        <v>27</v>
      </c>
    </row>
    <row r="279" spans="1:11" ht="15" hidden="1" customHeight="1" x14ac:dyDescent="0.2">
      <c r="A279" s="34" t="s">
        <v>81</v>
      </c>
      <c r="B279" s="34" t="s">
        <v>53</v>
      </c>
      <c r="C279" s="34" t="s">
        <v>54</v>
      </c>
      <c r="D279" s="34" t="s">
        <v>100</v>
      </c>
      <c r="E279" s="35">
        <v>2777</v>
      </c>
      <c r="F279" s="35">
        <v>2923</v>
      </c>
      <c r="G279" s="35">
        <v>37265</v>
      </c>
      <c r="H279" s="36"/>
      <c r="I279" s="37" t="s">
        <v>27</v>
      </c>
      <c r="J279" s="35">
        <v>2225786</v>
      </c>
      <c r="K279" s="37" t="s">
        <v>27</v>
      </c>
    </row>
    <row r="280" spans="1:11" ht="15" hidden="1" customHeight="1" x14ac:dyDescent="0.2">
      <c r="A280" s="34" t="s">
        <v>81</v>
      </c>
      <c r="B280" s="34" t="s">
        <v>53</v>
      </c>
      <c r="C280" s="34" t="s">
        <v>54</v>
      </c>
      <c r="D280" s="34" t="s">
        <v>101</v>
      </c>
      <c r="E280" s="35">
        <v>16993</v>
      </c>
      <c r="F280" s="35">
        <v>17235</v>
      </c>
      <c r="G280" s="35">
        <v>75853</v>
      </c>
      <c r="H280" s="36"/>
      <c r="I280" s="37" t="s">
        <v>27</v>
      </c>
      <c r="J280" s="35">
        <v>4759627</v>
      </c>
      <c r="K280" s="37" t="s">
        <v>27</v>
      </c>
    </row>
    <row r="281" spans="1:11" ht="15" hidden="1" customHeight="1" x14ac:dyDescent="0.2">
      <c r="A281" s="34" t="s">
        <v>81</v>
      </c>
      <c r="B281" s="34" t="s">
        <v>53</v>
      </c>
      <c r="C281" s="34" t="s">
        <v>54</v>
      </c>
      <c r="D281" s="34" t="s">
        <v>102</v>
      </c>
      <c r="E281" s="35">
        <v>3388</v>
      </c>
      <c r="F281" s="35">
        <v>4533</v>
      </c>
      <c r="G281" s="35">
        <v>134350</v>
      </c>
      <c r="H281" s="36"/>
      <c r="I281" s="37" t="s">
        <v>27</v>
      </c>
      <c r="J281" s="35">
        <v>8954757</v>
      </c>
      <c r="K281" s="37" t="s">
        <v>27</v>
      </c>
    </row>
    <row r="282" spans="1:11" ht="15" hidden="1" customHeight="1" x14ac:dyDescent="0.2">
      <c r="A282" s="34" t="s">
        <v>81</v>
      </c>
      <c r="B282" s="34" t="s">
        <v>53</v>
      </c>
      <c r="C282" s="34" t="s">
        <v>54</v>
      </c>
      <c r="D282" s="34" t="s">
        <v>103</v>
      </c>
      <c r="E282" s="35">
        <v>1115</v>
      </c>
      <c r="F282" s="35">
        <v>3153</v>
      </c>
      <c r="G282" s="35">
        <v>179960</v>
      </c>
      <c r="H282" s="36"/>
      <c r="I282" s="37" t="s">
        <v>27</v>
      </c>
      <c r="J282" s="35">
        <v>13352031</v>
      </c>
      <c r="K282" s="37" t="s">
        <v>27</v>
      </c>
    </row>
    <row r="283" spans="1:11" ht="15" hidden="1" customHeight="1" x14ac:dyDescent="0.2">
      <c r="A283" s="34" t="s">
        <v>81</v>
      </c>
      <c r="B283" s="34" t="s">
        <v>53</v>
      </c>
      <c r="C283" s="34" t="s">
        <v>54</v>
      </c>
      <c r="D283" s="34" t="s">
        <v>104</v>
      </c>
      <c r="E283" s="35">
        <v>21496</v>
      </c>
      <c r="F283" s="35">
        <v>24921</v>
      </c>
      <c r="G283" s="35">
        <v>390163</v>
      </c>
      <c r="H283" s="36"/>
      <c r="I283" s="37" t="s">
        <v>27</v>
      </c>
      <c r="J283" s="35">
        <v>27066415</v>
      </c>
      <c r="K283" s="37" t="s">
        <v>27</v>
      </c>
    </row>
    <row r="284" spans="1:11" ht="15" hidden="1" customHeight="1" x14ac:dyDescent="0.2">
      <c r="A284" s="34" t="s">
        <v>81</v>
      </c>
      <c r="B284" s="34" t="s">
        <v>53</v>
      </c>
      <c r="C284" s="34" t="s">
        <v>54</v>
      </c>
      <c r="D284" s="34" t="s">
        <v>105</v>
      </c>
      <c r="E284" s="35">
        <v>844</v>
      </c>
      <c r="F284" s="35">
        <v>46819</v>
      </c>
      <c r="G284" s="35">
        <v>1952021</v>
      </c>
      <c r="H284" s="36"/>
      <c r="I284" s="37" t="s">
        <v>27</v>
      </c>
      <c r="J284" s="35">
        <v>148057819</v>
      </c>
      <c r="K284" s="37" t="s">
        <v>27</v>
      </c>
    </row>
    <row r="285" spans="1:11" ht="15" hidden="1" customHeight="1" x14ac:dyDescent="0.2">
      <c r="A285" s="34" t="s">
        <v>81</v>
      </c>
      <c r="B285" s="34" t="s">
        <v>55</v>
      </c>
      <c r="C285" s="34" t="s">
        <v>111</v>
      </c>
      <c r="D285" s="34" t="s">
        <v>97</v>
      </c>
      <c r="E285" s="35">
        <v>53863</v>
      </c>
      <c r="F285" s="35">
        <v>239620</v>
      </c>
      <c r="G285" s="35">
        <v>4457920</v>
      </c>
      <c r="H285" s="36"/>
      <c r="I285" s="37" t="s">
        <v>27</v>
      </c>
      <c r="J285" s="35">
        <v>337808194</v>
      </c>
      <c r="K285" s="37" t="s">
        <v>27</v>
      </c>
    </row>
    <row r="286" spans="1:11" ht="15" hidden="1" customHeight="1" x14ac:dyDescent="0.2">
      <c r="A286" s="34" t="s">
        <v>81</v>
      </c>
      <c r="B286" s="34" t="s">
        <v>55</v>
      </c>
      <c r="C286" s="34" t="s">
        <v>111</v>
      </c>
      <c r="D286" s="34" t="s">
        <v>98</v>
      </c>
      <c r="E286" s="35">
        <v>29609</v>
      </c>
      <c r="F286" s="35">
        <v>29814</v>
      </c>
      <c r="G286" s="35">
        <v>52313</v>
      </c>
      <c r="H286" s="36"/>
      <c r="I286" s="37" t="s">
        <v>27</v>
      </c>
      <c r="J286" s="35">
        <v>3210667</v>
      </c>
      <c r="K286" s="37" t="s">
        <v>27</v>
      </c>
    </row>
    <row r="287" spans="1:11" ht="15" hidden="1" customHeight="1" x14ac:dyDescent="0.2">
      <c r="A287" s="34" t="s">
        <v>81</v>
      </c>
      <c r="B287" s="34" t="s">
        <v>55</v>
      </c>
      <c r="C287" s="34" t="s">
        <v>111</v>
      </c>
      <c r="D287" s="34" t="s">
        <v>99</v>
      </c>
      <c r="E287" s="35">
        <v>8280</v>
      </c>
      <c r="F287" s="35">
        <v>8761</v>
      </c>
      <c r="G287" s="35">
        <v>53499</v>
      </c>
      <c r="H287" s="36"/>
      <c r="I287" s="37" t="s">
        <v>27</v>
      </c>
      <c r="J287" s="35">
        <v>3130927</v>
      </c>
      <c r="K287" s="37" t="s">
        <v>27</v>
      </c>
    </row>
    <row r="288" spans="1:11" ht="15" hidden="1" customHeight="1" x14ac:dyDescent="0.2">
      <c r="A288" s="34" t="s">
        <v>81</v>
      </c>
      <c r="B288" s="34" t="s">
        <v>55</v>
      </c>
      <c r="C288" s="34" t="s">
        <v>111</v>
      </c>
      <c r="D288" s="34" t="s">
        <v>100</v>
      </c>
      <c r="E288" s="35">
        <v>5165</v>
      </c>
      <c r="F288" s="35">
        <v>6513</v>
      </c>
      <c r="G288" s="35">
        <v>68955</v>
      </c>
      <c r="H288" s="36"/>
      <c r="I288" s="37" t="s">
        <v>27</v>
      </c>
      <c r="J288" s="35">
        <v>4463417</v>
      </c>
      <c r="K288" s="37" t="s">
        <v>27</v>
      </c>
    </row>
    <row r="289" spans="1:11" ht="15" hidden="1" customHeight="1" x14ac:dyDescent="0.2">
      <c r="A289" s="34" t="s">
        <v>81</v>
      </c>
      <c r="B289" s="34" t="s">
        <v>55</v>
      </c>
      <c r="C289" s="34" t="s">
        <v>111</v>
      </c>
      <c r="D289" s="34" t="s">
        <v>101</v>
      </c>
      <c r="E289" s="35">
        <v>43054</v>
      </c>
      <c r="F289" s="35">
        <v>45088</v>
      </c>
      <c r="G289" s="35">
        <v>174767</v>
      </c>
      <c r="H289" s="36"/>
      <c r="I289" s="37" t="s">
        <v>27</v>
      </c>
      <c r="J289" s="35">
        <v>10805011</v>
      </c>
      <c r="K289" s="37" t="s">
        <v>27</v>
      </c>
    </row>
    <row r="290" spans="1:11" ht="15" hidden="1" customHeight="1" x14ac:dyDescent="0.2">
      <c r="A290" s="34" t="s">
        <v>81</v>
      </c>
      <c r="B290" s="34" t="s">
        <v>55</v>
      </c>
      <c r="C290" s="34" t="s">
        <v>111</v>
      </c>
      <c r="D290" s="34" t="s">
        <v>102</v>
      </c>
      <c r="E290" s="35">
        <v>6979</v>
      </c>
      <c r="F290" s="35">
        <v>18616</v>
      </c>
      <c r="G290" s="35">
        <v>292119</v>
      </c>
      <c r="H290" s="36"/>
      <c r="I290" s="37" t="s">
        <v>27</v>
      </c>
      <c r="J290" s="35">
        <v>18163901</v>
      </c>
      <c r="K290" s="37" t="s">
        <v>27</v>
      </c>
    </row>
    <row r="291" spans="1:11" ht="15" hidden="1" customHeight="1" x14ac:dyDescent="0.2">
      <c r="A291" s="34" t="s">
        <v>81</v>
      </c>
      <c r="B291" s="34" t="s">
        <v>55</v>
      </c>
      <c r="C291" s="34" t="s">
        <v>111</v>
      </c>
      <c r="D291" s="34" t="s">
        <v>103</v>
      </c>
      <c r="E291" s="35">
        <v>2517</v>
      </c>
      <c r="F291" s="35">
        <v>23965</v>
      </c>
      <c r="G291" s="35">
        <v>433847</v>
      </c>
      <c r="H291" s="36"/>
      <c r="I291" s="37" t="s">
        <v>27</v>
      </c>
      <c r="J291" s="35">
        <v>28610068</v>
      </c>
      <c r="K291" s="37" t="s">
        <v>27</v>
      </c>
    </row>
    <row r="292" spans="1:11" ht="15" hidden="1" customHeight="1" x14ac:dyDescent="0.2">
      <c r="A292" s="34" t="s">
        <v>81</v>
      </c>
      <c r="B292" s="34" t="s">
        <v>55</v>
      </c>
      <c r="C292" s="34" t="s">
        <v>111</v>
      </c>
      <c r="D292" s="34" t="s">
        <v>104</v>
      </c>
      <c r="E292" s="35">
        <v>52550</v>
      </c>
      <c r="F292" s="35">
        <v>87669</v>
      </c>
      <c r="G292" s="35">
        <v>900733</v>
      </c>
      <c r="H292" s="36"/>
      <c r="I292" s="37" t="s">
        <v>27</v>
      </c>
      <c r="J292" s="35">
        <v>57578980</v>
      </c>
      <c r="K292" s="37" t="s">
        <v>27</v>
      </c>
    </row>
    <row r="293" spans="1:11" ht="15" hidden="1" customHeight="1" x14ac:dyDescent="0.2">
      <c r="A293" s="34" t="s">
        <v>81</v>
      </c>
      <c r="B293" s="34" t="s">
        <v>55</v>
      </c>
      <c r="C293" s="34" t="s">
        <v>111</v>
      </c>
      <c r="D293" s="34" t="s">
        <v>105</v>
      </c>
      <c r="E293" s="35">
        <v>1313</v>
      </c>
      <c r="F293" s="35">
        <v>151951</v>
      </c>
      <c r="G293" s="35">
        <v>3557187</v>
      </c>
      <c r="H293" s="36"/>
      <c r="I293" s="37" t="s">
        <v>27</v>
      </c>
      <c r="J293" s="35">
        <v>280229214</v>
      </c>
      <c r="K293" s="37" t="s">
        <v>27</v>
      </c>
    </row>
    <row r="294" spans="1:11" ht="15" hidden="1" customHeight="1" x14ac:dyDescent="0.2">
      <c r="A294" s="34" t="s">
        <v>81</v>
      </c>
      <c r="B294" s="34" t="s">
        <v>57</v>
      </c>
      <c r="C294" s="34" t="s">
        <v>112</v>
      </c>
      <c r="D294" s="34" t="s">
        <v>97</v>
      </c>
      <c r="E294" s="35">
        <v>51938</v>
      </c>
      <c r="F294" s="35">
        <v>99420</v>
      </c>
      <c r="G294" s="35">
        <v>825022</v>
      </c>
      <c r="H294" s="36"/>
      <c r="I294" s="37" t="s">
        <v>27</v>
      </c>
      <c r="J294" s="35">
        <v>35986458</v>
      </c>
      <c r="K294" s="37" t="s">
        <v>27</v>
      </c>
    </row>
    <row r="295" spans="1:11" ht="15" hidden="1" customHeight="1" x14ac:dyDescent="0.2">
      <c r="A295" s="34" t="s">
        <v>81</v>
      </c>
      <c r="B295" s="34" t="s">
        <v>57</v>
      </c>
      <c r="C295" s="34" t="s">
        <v>112</v>
      </c>
      <c r="D295" s="34" t="s">
        <v>98</v>
      </c>
      <c r="E295" s="35">
        <v>37540</v>
      </c>
      <c r="F295" s="35">
        <v>37716</v>
      </c>
      <c r="G295" s="35">
        <v>57888</v>
      </c>
      <c r="H295" s="36"/>
      <c r="I295" s="37" t="s">
        <v>38</v>
      </c>
      <c r="J295" s="35">
        <v>2467639</v>
      </c>
      <c r="K295" s="37" t="s">
        <v>27</v>
      </c>
    </row>
    <row r="296" spans="1:11" ht="15" hidden="1" customHeight="1" x14ac:dyDescent="0.2">
      <c r="A296" s="34" t="s">
        <v>81</v>
      </c>
      <c r="B296" s="34" t="s">
        <v>57</v>
      </c>
      <c r="C296" s="34" t="s">
        <v>112</v>
      </c>
      <c r="D296" s="34" t="s">
        <v>99</v>
      </c>
      <c r="E296" s="35">
        <v>6366</v>
      </c>
      <c r="F296" s="35">
        <v>6670</v>
      </c>
      <c r="G296" s="35">
        <v>40947</v>
      </c>
      <c r="H296" s="36"/>
      <c r="I296" s="37" t="s">
        <v>27</v>
      </c>
      <c r="J296" s="35">
        <v>1566036</v>
      </c>
      <c r="K296" s="37" t="s">
        <v>27</v>
      </c>
    </row>
    <row r="297" spans="1:11" ht="15" hidden="1" customHeight="1" x14ac:dyDescent="0.2">
      <c r="A297" s="34" t="s">
        <v>81</v>
      </c>
      <c r="B297" s="34" t="s">
        <v>57</v>
      </c>
      <c r="C297" s="34" t="s">
        <v>112</v>
      </c>
      <c r="D297" s="34" t="s">
        <v>100</v>
      </c>
      <c r="E297" s="35">
        <v>3474</v>
      </c>
      <c r="F297" s="35">
        <v>4086</v>
      </c>
      <c r="G297" s="35">
        <v>44439</v>
      </c>
      <c r="H297" s="36"/>
      <c r="I297" s="37" t="s">
        <v>27</v>
      </c>
      <c r="J297" s="35">
        <v>1817312</v>
      </c>
      <c r="K297" s="37" t="s">
        <v>27</v>
      </c>
    </row>
    <row r="298" spans="1:11" ht="15" hidden="1" customHeight="1" x14ac:dyDescent="0.2">
      <c r="A298" s="34" t="s">
        <v>81</v>
      </c>
      <c r="B298" s="34" t="s">
        <v>57</v>
      </c>
      <c r="C298" s="34" t="s">
        <v>112</v>
      </c>
      <c r="D298" s="34" t="s">
        <v>101</v>
      </c>
      <c r="E298" s="35">
        <v>47380</v>
      </c>
      <c r="F298" s="35">
        <v>48472</v>
      </c>
      <c r="G298" s="35">
        <v>143274</v>
      </c>
      <c r="H298" s="36"/>
      <c r="I298" s="37" t="s">
        <v>27</v>
      </c>
      <c r="J298" s="35">
        <v>5850987</v>
      </c>
      <c r="K298" s="37" t="s">
        <v>27</v>
      </c>
    </row>
    <row r="299" spans="1:11" ht="15" hidden="1" customHeight="1" x14ac:dyDescent="0.2">
      <c r="A299" s="34" t="s">
        <v>81</v>
      </c>
      <c r="B299" s="34" t="s">
        <v>57</v>
      </c>
      <c r="C299" s="34" t="s">
        <v>112</v>
      </c>
      <c r="D299" s="34" t="s">
        <v>102</v>
      </c>
      <c r="E299" s="35">
        <v>2897</v>
      </c>
      <c r="F299" s="35">
        <v>5113</v>
      </c>
      <c r="G299" s="35">
        <v>96649</v>
      </c>
      <c r="H299" s="36"/>
      <c r="I299" s="37" t="s">
        <v>27</v>
      </c>
      <c r="J299" s="35">
        <v>4334470</v>
      </c>
      <c r="K299" s="37" t="s">
        <v>27</v>
      </c>
    </row>
    <row r="300" spans="1:11" ht="15" hidden="1" customHeight="1" x14ac:dyDescent="0.2">
      <c r="A300" s="34" t="s">
        <v>81</v>
      </c>
      <c r="B300" s="34" t="s">
        <v>57</v>
      </c>
      <c r="C300" s="34" t="s">
        <v>112</v>
      </c>
      <c r="D300" s="34" t="s">
        <v>103</v>
      </c>
      <c r="E300" s="35">
        <v>910</v>
      </c>
      <c r="F300" s="35">
        <v>5017</v>
      </c>
      <c r="G300" s="35">
        <v>91024</v>
      </c>
      <c r="H300" s="36"/>
      <c r="I300" s="37" t="s">
        <v>27</v>
      </c>
      <c r="J300" s="35">
        <v>4252285</v>
      </c>
      <c r="K300" s="37" t="s">
        <v>27</v>
      </c>
    </row>
    <row r="301" spans="1:11" ht="15" hidden="1" customHeight="1" x14ac:dyDescent="0.2">
      <c r="A301" s="34" t="s">
        <v>81</v>
      </c>
      <c r="B301" s="34" t="s">
        <v>57</v>
      </c>
      <c r="C301" s="34" t="s">
        <v>112</v>
      </c>
      <c r="D301" s="34" t="s">
        <v>104</v>
      </c>
      <c r="E301" s="35">
        <v>51187</v>
      </c>
      <c r="F301" s="35">
        <v>58602</v>
      </c>
      <c r="G301" s="35">
        <v>330947</v>
      </c>
      <c r="H301" s="36"/>
      <c r="I301" s="37" t="s">
        <v>27</v>
      </c>
      <c r="J301" s="35">
        <v>14437742</v>
      </c>
      <c r="K301" s="37" t="s">
        <v>27</v>
      </c>
    </row>
    <row r="302" spans="1:11" ht="15" hidden="1" customHeight="1" x14ac:dyDescent="0.2">
      <c r="A302" s="34" t="s">
        <v>81</v>
      </c>
      <c r="B302" s="34" t="s">
        <v>57</v>
      </c>
      <c r="C302" s="34" t="s">
        <v>112</v>
      </c>
      <c r="D302" s="34" t="s">
        <v>105</v>
      </c>
      <c r="E302" s="35">
        <v>751</v>
      </c>
      <c r="F302" s="35">
        <v>40818</v>
      </c>
      <c r="G302" s="35">
        <v>494075</v>
      </c>
      <c r="H302" s="36"/>
      <c r="I302" s="37" t="s">
        <v>27</v>
      </c>
      <c r="J302" s="35">
        <v>21548716</v>
      </c>
      <c r="K302" s="37" t="s">
        <v>27</v>
      </c>
    </row>
    <row r="303" spans="1:11" ht="15" hidden="1" customHeight="1" x14ac:dyDescent="0.2">
      <c r="A303" s="34" t="s">
        <v>81</v>
      </c>
      <c r="B303" s="34" t="s">
        <v>59</v>
      </c>
      <c r="C303" s="34" t="s">
        <v>113</v>
      </c>
      <c r="D303" s="34" t="s">
        <v>97</v>
      </c>
      <c r="E303" s="35">
        <v>150496</v>
      </c>
      <c r="F303" s="35">
        <v>204673</v>
      </c>
      <c r="G303" s="35">
        <v>3571585</v>
      </c>
      <c r="H303" s="36"/>
      <c r="I303" s="37" t="s">
        <v>27</v>
      </c>
      <c r="J303" s="35">
        <v>281453859</v>
      </c>
      <c r="K303" s="37" t="s">
        <v>27</v>
      </c>
    </row>
    <row r="304" spans="1:11" ht="15" hidden="1" customHeight="1" x14ac:dyDescent="0.2">
      <c r="A304" s="34" t="s">
        <v>81</v>
      </c>
      <c r="B304" s="34" t="s">
        <v>59</v>
      </c>
      <c r="C304" s="34" t="s">
        <v>113</v>
      </c>
      <c r="D304" s="34" t="s">
        <v>98</v>
      </c>
      <c r="E304" s="35">
        <v>95240</v>
      </c>
      <c r="F304" s="35">
        <v>95403</v>
      </c>
      <c r="G304" s="35">
        <v>145623</v>
      </c>
      <c r="H304" s="36"/>
      <c r="I304" s="37" t="s">
        <v>27</v>
      </c>
      <c r="J304" s="35">
        <v>10272865</v>
      </c>
      <c r="K304" s="37" t="s">
        <v>27</v>
      </c>
    </row>
    <row r="305" spans="1:11" ht="15" hidden="1" customHeight="1" x14ac:dyDescent="0.2">
      <c r="A305" s="34" t="s">
        <v>81</v>
      </c>
      <c r="B305" s="34" t="s">
        <v>59</v>
      </c>
      <c r="C305" s="34" t="s">
        <v>113</v>
      </c>
      <c r="D305" s="34" t="s">
        <v>99</v>
      </c>
      <c r="E305" s="35">
        <v>21665</v>
      </c>
      <c r="F305" s="35">
        <v>21926</v>
      </c>
      <c r="G305" s="35">
        <v>142875</v>
      </c>
      <c r="H305" s="36"/>
      <c r="I305" s="37" t="s">
        <v>27</v>
      </c>
      <c r="J305" s="35">
        <v>8822769</v>
      </c>
      <c r="K305" s="37" t="s">
        <v>27</v>
      </c>
    </row>
    <row r="306" spans="1:11" ht="15" hidden="1" customHeight="1" x14ac:dyDescent="0.2">
      <c r="A306" s="34" t="s">
        <v>81</v>
      </c>
      <c r="B306" s="34" t="s">
        <v>59</v>
      </c>
      <c r="C306" s="34" t="s">
        <v>113</v>
      </c>
      <c r="D306" s="34" t="s">
        <v>100</v>
      </c>
      <c r="E306" s="35">
        <v>14876</v>
      </c>
      <c r="F306" s="35">
        <v>15667</v>
      </c>
      <c r="G306" s="35">
        <v>199482</v>
      </c>
      <c r="H306" s="36"/>
      <c r="I306" s="37" t="s">
        <v>27</v>
      </c>
      <c r="J306" s="35">
        <v>13483926</v>
      </c>
      <c r="K306" s="37" t="s">
        <v>27</v>
      </c>
    </row>
    <row r="307" spans="1:11" ht="15" hidden="1" customHeight="1" x14ac:dyDescent="0.2">
      <c r="A307" s="34" t="s">
        <v>81</v>
      </c>
      <c r="B307" s="34" t="s">
        <v>59</v>
      </c>
      <c r="C307" s="34" t="s">
        <v>113</v>
      </c>
      <c r="D307" s="34" t="s">
        <v>101</v>
      </c>
      <c r="E307" s="35">
        <v>131781</v>
      </c>
      <c r="F307" s="35">
        <v>132996</v>
      </c>
      <c r="G307" s="35">
        <v>487980</v>
      </c>
      <c r="H307" s="36"/>
      <c r="I307" s="37" t="s">
        <v>27</v>
      </c>
      <c r="J307" s="35">
        <v>32579560</v>
      </c>
      <c r="K307" s="37" t="s">
        <v>27</v>
      </c>
    </row>
    <row r="308" spans="1:11" ht="15" hidden="1" customHeight="1" x14ac:dyDescent="0.2">
      <c r="A308" s="34" t="s">
        <v>81</v>
      </c>
      <c r="B308" s="34" t="s">
        <v>59</v>
      </c>
      <c r="C308" s="34" t="s">
        <v>113</v>
      </c>
      <c r="D308" s="34" t="s">
        <v>102</v>
      </c>
      <c r="E308" s="35">
        <v>13547</v>
      </c>
      <c r="F308" s="35">
        <v>17638</v>
      </c>
      <c r="G308" s="35">
        <v>519874</v>
      </c>
      <c r="H308" s="36"/>
      <c r="I308" s="37" t="s">
        <v>27</v>
      </c>
      <c r="J308" s="35">
        <v>40220634</v>
      </c>
      <c r="K308" s="37" t="s">
        <v>27</v>
      </c>
    </row>
    <row r="309" spans="1:11" ht="15" hidden="1" customHeight="1" x14ac:dyDescent="0.2">
      <c r="A309" s="34" t="s">
        <v>81</v>
      </c>
      <c r="B309" s="34" t="s">
        <v>59</v>
      </c>
      <c r="C309" s="34" t="s">
        <v>113</v>
      </c>
      <c r="D309" s="34" t="s">
        <v>103</v>
      </c>
      <c r="E309" s="35">
        <v>3141</v>
      </c>
      <c r="F309" s="35">
        <v>9251</v>
      </c>
      <c r="G309" s="35">
        <v>482094</v>
      </c>
      <c r="H309" s="36"/>
      <c r="I309" s="37" t="s">
        <v>27</v>
      </c>
      <c r="J309" s="35">
        <v>38996009</v>
      </c>
      <c r="K309" s="37" t="s">
        <v>27</v>
      </c>
    </row>
    <row r="310" spans="1:11" ht="15" hidden="1" customHeight="1" x14ac:dyDescent="0.2">
      <c r="A310" s="34" t="s">
        <v>81</v>
      </c>
      <c r="B310" s="34" t="s">
        <v>59</v>
      </c>
      <c r="C310" s="34" t="s">
        <v>113</v>
      </c>
      <c r="D310" s="34" t="s">
        <v>104</v>
      </c>
      <c r="E310" s="35">
        <v>148469</v>
      </c>
      <c r="F310" s="35">
        <v>159885</v>
      </c>
      <c r="G310" s="35">
        <v>1489948</v>
      </c>
      <c r="H310" s="36"/>
      <c r="I310" s="37" t="s">
        <v>27</v>
      </c>
      <c r="J310" s="35">
        <v>111796203</v>
      </c>
      <c r="K310" s="37" t="s">
        <v>27</v>
      </c>
    </row>
    <row r="311" spans="1:11" ht="15" hidden="1" customHeight="1" x14ac:dyDescent="0.2">
      <c r="A311" s="34" t="s">
        <v>81</v>
      </c>
      <c r="B311" s="34" t="s">
        <v>59</v>
      </c>
      <c r="C311" s="34" t="s">
        <v>113</v>
      </c>
      <c r="D311" s="34" t="s">
        <v>105</v>
      </c>
      <c r="E311" s="35">
        <v>2027</v>
      </c>
      <c r="F311" s="35">
        <v>44788</v>
      </c>
      <c r="G311" s="35">
        <v>2081637</v>
      </c>
      <c r="H311" s="36"/>
      <c r="I311" s="37" t="s">
        <v>27</v>
      </c>
      <c r="J311" s="35">
        <v>169657656</v>
      </c>
      <c r="K311" s="37" t="s">
        <v>27</v>
      </c>
    </row>
    <row r="312" spans="1:11" ht="15" hidden="1" customHeight="1" x14ac:dyDescent="0.2">
      <c r="A312" s="34" t="s">
        <v>81</v>
      </c>
      <c r="B312" s="34" t="s">
        <v>61</v>
      </c>
      <c r="C312" s="34" t="s">
        <v>114</v>
      </c>
      <c r="D312" s="34" t="s">
        <v>97</v>
      </c>
      <c r="E312" s="35">
        <v>12888</v>
      </c>
      <c r="F312" s="35">
        <v>31871</v>
      </c>
      <c r="G312" s="35">
        <v>2091988</v>
      </c>
      <c r="H312" s="36"/>
      <c r="I312" s="37" t="s">
        <v>27</v>
      </c>
      <c r="J312" s="35">
        <v>210739007</v>
      </c>
      <c r="K312" s="37" t="s">
        <v>27</v>
      </c>
    </row>
    <row r="313" spans="1:11" ht="15" hidden="1" customHeight="1" x14ac:dyDescent="0.2">
      <c r="A313" s="34" t="s">
        <v>81</v>
      </c>
      <c r="B313" s="34" t="s">
        <v>61</v>
      </c>
      <c r="C313" s="34" t="s">
        <v>114</v>
      </c>
      <c r="D313" s="34" t="s">
        <v>98</v>
      </c>
      <c r="E313" s="35">
        <v>1593</v>
      </c>
      <c r="F313" s="35">
        <v>1603</v>
      </c>
      <c r="G313" s="35">
        <v>2230</v>
      </c>
      <c r="H313" s="36"/>
      <c r="I313" s="37" t="s">
        <v>27</v>
      </c>
      <c r="J313" s="35">
        <v>263940</v>
      </c>
      <c r="K313" s="37" t="s">
        <v>27</v>
      </c>
    </row>
    <row r="314" spans="1:11" ht="15" hidden="1" customHeight="1" x14ac:dyDescent="0.2">
      <c r="A314" s="34" t="s">
        <v>81</v>
      </c>
      <c r="B314" s="34" t="s">
        <v>61</v>
      </c>
      <c r="C314" s="34" t="s">
        <v>114</v>
      </c>
      <c r="D314" s="34" t="s">
        <v>99</v>
      </c>
      <c r="E314" s="35">
        <v>377</v>
      </c>
      <c r="F314" s="35">
        <v>385</v>
      </c>
      <c r="G314" s="35">
        <v>1627</v>
      </c>
      <c r="H314" s="36"/>
      <c r="I314" s="37" t="s">
        <v>27</v>
      </c>
      <c r="J314" s="35">
        <v>131728</v>
      </c>
      <c r="K314" s="37" t="s">
        <v>27</v>
      </c>
    </row>
    <row r="315" spans="1:11" ht="15" hidden="1" customHeight="1" x14ac:dyDescent="0.2">
      <c r="A315" s="34" t="s">
        <v>81</v>
      </c>
      <c r="B315" s="34" t="s">
        <v>61</v>
      </c>
      <c r="C315" s="34" t="s">
        <v>114</v>
      </c>
      <c r="D315" s="34" t="s">
        <v>100</v>
      </c>
      <c r="E315" s="35">
        <v>516</v>
      </c>
      <c r="F315" s="35">
        <v>545</v>
      </c>
      <c r="G315" s="35">
        <v>3268</v>
      </c>
      <c r="H315" s="36"/>
      <c r="I315" s="37" t="s">
        <v>27</v>
      </c>
      <c r="J315" s="35">
        <v>258031</v>
      </c>
      <c r="K315" s="37" t="s">
        <v>27</v>
      </c>
    </row>
    <row r="316" spans="1:11" ht="15" hidden="1" customHeight="1" x14ac:dyDescent="0.2">
      <c r="A316" s="34" t="s">
        <v>81</v>
      </c>
      <c r="B316" s="34" t="s">
        <v>61</v>
      </c>
      <c r="C316" s="34" t="s">
        <v>114</v>
      </c>
      <c r="D316" s="34" t="s">
        <v>101</v>
      </c>
      <c r="E316" s="35">
        <v>2486</v>
      </c>
      <c r="F316" s="35">
        <v>2533</v>
      </c>
      <c r="G316" s="35">
        <v>7125</v>
      </c>
      <c r="H316" s="36"/>
      <c r="I316" s="37" t="s">
        <v>27</v>
      </c>
      <c r="J316" s="35">
        <v>653699</v>
      </c>
      <c r="K316" s="37" t="s">
        <v>27</v>
      </c>
    </row>
    <row r="317" spans="1:11" ht="15" hidden="1" customHeight="1" x14ac:dyDescent="0.2">
      <c r="A317" s="34" t="s">
        <v>81</v>
      </c>
      <c r="B317" s="34" t="s">
        <v>61</v>
      </c>
      <c r="C317" s="34" t="s">
        <v>114</v>
      </c>
      <c r="D317" s="34" t="s">
        <v>102</v>
      </c>
      <c r="E317" s="35">
        <v>2484</v>
      </c>
      <c r="F317" s="35">
        <v>2576</v>
      </c>
      <c r="G317" s="35">
        <v>31211</v>
      </c>
      <c r="H317" s="36"/>
      <c r="I317" s="37" t="s">
        <v>27</v>
      </c>
      <c r="J317" s="35">
        <v>2287504</v>
      </c>
      <c r="K317" s="37" t="s">
        <v>27</v>
      </c>
    </row>
    <row r="318" spans="1:11" ht="15" hidden="1" customHeight="1" x14ac:dyDescent="0.2">
      <c r="A318" s="34" t="s">
        <v>81</v>
      </c>
      <c r="B318" s="34" t="s">
        <v>61</v>
      </c>
      <c r="C318" s="34" t="s">
        <v>114</v>
      </c>
      <c r="D318" s="34" t="s">
        <v>103</v>
      </c>
      <c r="E318" s="35">
        <v>3399</v>
      </c>
      <c r="F318" s="35">
        <v>3923</v>
      </c>
      <c r="G318" s="35">
        <v>114256</v>
      </c>
      <c r="H318" s="36"/>
      <c r="I318" s="37" t="s">
        <v>27</v>
      </c>
      <c r="J318" s="35">
        <v>9392630</v>
      </c>
      <c r="K318" s="37" t="s">
        <v>27</v>
      </c>
    </row>
    <row r="319" spans="1:11" ht="15" hidden="1" customHeight="1" x14ac:dyDescent="0.2">
      <c r="A319" s="34" t="s">
        <v>81</v>
      </c>
      <c r="B319" s="34" t="s">
        <v>61</v>
      </c>
      <c r="C319" s="34" t="s">
        <v>114</v>
      </c>
      <c r="D319" s="34" t="s">
        <v>104</v>
      </c>
      <c r="E319" s="35">
        <v>8369</v>
      </c>
      <c r="F319" s="35">
        <v>9032</v>
      </c>
      <c r="G319" s="35">
        <v>152592</v>
      </c>
      <c r="H319" s="36"/>
      <c r="I319" s="37" t="s">
        <v>27</v>
      </c>
      <c r="J319" s="35">
        <v>12333833</v>
      </c>
      <c r="K319" s="37" t="s">
        <v>27</v>
      </c>
    </row>
    <row r="320" spans="1:11" ht="15" hidden="1" customHeight="1" x14ac:dyDescent="0.2">
      <c r="A320" s="34" t="s">
        <v>81</v>
      </c>
      <c r="B320" s="34" t="s">
        <v>61</v>
      </c>
      <c r="C320" s="34" t="s">
        <v>114</v>
      </c>
      <c r="D320" s="34" t="s">
        <v>105</v>
      </c>
      <c r="E320" s="35">
        <v>4519</v>
      </c>
      <c r="F320" s="35">
        <v>22839</v>
      </c>
      <c r="G320" s="35">
        <v>1939396</v>
      </c>
      <c r="H320" s="36"/>
      <c r="I320" s="37" t="s">
        <v>27</v>
      </c>
      <c r="J320" s="35">
        <v>198405174</v>
      </c>
      <c r="K320" s="37" t="s">
        <v>27</v>
      </c>
    </row>
    <row r="321" spans="1:11" ht="15" hidden="1" customHeight="1" x14ac:dyDescent="0.2">
      <c r="A321" s="34" t="s">
        <v>81</v>
      </c>
      <c r="B321" s="34" t="s">
        <v>63</v>
      </c>
      <c r="C321" s="34" t="s">
        <v>115</v>
      </c>
      <c r="D321" s="34" t="s">
        <v>97</v>
      </c>
      <c r="E321" s="35">
        <v>67204</v>
      </c>
      <c r="F321" s="35">
        <v>106633</v>
      </c>
      <c r="G321" s="35">
        <v>4370069</v>
      </c>
      <c r="H321" s="36"/>
      <c r="I321" s="37" t="s">
        <v>27</v>
      </c>
      <c r="J321" s="35">
        <v>155377670</v>
      </c>
      <c r="K321" s="37" t="s">
        <v>27</v>
      </c>
    </row>
    <row r="322" spans="1:11" ht="15" hidden="1" customHeight="1" x14ac:dyDescent="0.2">
      <c r="A322" s="34" t="s">
        <v>81</v>
      </c>
      <c r="B322" s="34" t="s">
        <v>63</v>
      </c>
      <c r="C322" s="34" t="s">
        <v>115</v>
      </c>
      <c r="D322" s="34" t="s">
        <v>98</v>
      </c>
      <c r="E322" s="35">
        <v>36589</v>
      </c>
      <c r="F322" s="35">
        <v>36644</v>
      </c>
      <c r="G322" s="35">
        <v>57784</v>
      </c>
      <c r="H322" s="36"/>
      <c r="I322" s="37" t="s">
        <v>27</v>
      </c>
      <c r="J322" s="35">
        <v>2756109</v>
      </c>
      <c r="K322" s="37" t="s">
        <v>27</v>
      </c>
    </row>
    <row r="323" spans="1:11" ht="15" hidden="1" customHeight="1" x14ac:dyDescent="0.2">
      <c r="A323" s="34" t="s">
        <v>81</v>
      </c>
      <c r="B323" s="34" t="s">
        <v>63</v>
      </c>
      <c r="C323" s="34" t="s">
        <v>115</v>
      </c>
      <c r="D323" s="34" t="s">
        <v>99</v>
      </c>
      <c r="E323" s="35">
        <v>10320</v>
      </c>
      <c r="F323" s="35">
        <v>10420</v>
      </c>
      <c r="G323" s="35">
        <v>68043</v>
      </c>
      <c r="H323" s="36"/>
      <c r="I323" s="37" t="s">
        <v>27</v>
      </c>
      <c r="J323" s="35">
        <v>2473505</v>
      </c>
      <c r="K323" s="37" t="s">
        <v>27</v>
      </c>
    </row>
    <row r="324" spans="1:11" ht="15" hidden="1" customHeight="1" x14ac:dyDescent="0.2">
      <c r="A324" s="34" t="s">
        <v>81</v>
      </c>
      <c r="B324" s="34" t="s">
        <v>63</v>
      </c>
      <c r="C324" s="34" t="s">
        <v>115</v>
      </c>
      <c r="D324" s="34" t="s">
        <v>100</v>
      </c>
      <c r="E324" s="35">
        <v>7618</v>
      </c>
      <c r="F324" s="35">
        <v>7866</v>
      </c>
      <c r="G324" s="35">
        <v>102566</v>
      </c>
      <c r="H324" s="36"/>
      <c r="I324" s="37" t="s">
        <v>27</v>
      </c>
      <c r="J324" s="35">
        <v>3608605</v>
      </c>
      <c r="K324" s="37" t="s">
        <v>27</v>
      </c>
    </row>
    <row r="325" spans="1:11" ht="15" hidden="1" customHeight="1" x14ac:dyDescent="0.2">
      <c r="A325" s="34" t="s">
        <v>81</v>
      </c>
      <c r="B325" s="34" t="s">
        <v>63</v>
      </c>
      <c r="C325" s="34" t="s">
        <v>115</v>
      </c>
      <c r="D325" s="34" t="s">
        <v>101</v>
      </c>
      <c r="E325" s="35">
        <v>54527</v>
      </c>
      <c r="F325" s="35">
        <v>54930</v>
      </c>
      <c r="G325" s="35">
        <v>228393</v>
      </c>
      <c r="H325" s="36"/>
      <c r="I325" s="37" t="s">
        <v>27</v>
      </c>
      <c r="J325" s="35">
        <v>8838219</v>
      </c>
      <c r="K325" s="37" t="s">
        <v>27</v>
      </c>
    </row>
    <row r="326" spans="1:11" ht="15" hidden="1" customHeight="1" x14ac:dyDescent="0.2">
      <c r="A326" s="34" t="s">
        <v>81</v>
      </c>
      <c r="B326" s="34" t="s">
        <v>63</v>
      </c>
      <c r="C326" s="34" t="s">
        <v>115</v>
      </c>
      <c r="D326" s="34" t="s">
        <v>102</v>
      </c>
      <c r="E326" s="35">
        <v>8201</v>
      </c>
      <c r="F326" s="35">
        <v>9655</v>
      </c>
      <c r="G326" s="35">
        <v>326379</v>
      </c>
      <c r="H326" s="36"/>
      <c r="I326" s="37" t="s">
        <v>27</v>
      </c>
      <c r="J326" s="35">
        <v>11043411</v>
      </c>
      <c r="K326" s="37" t="s">
        <v>27</v>
      </c>
    </row>
    <row r="327" spans="1:11" ht="15" hidden="1" customHeight="1" x14ac:dyDescent="0.2">
      <c r="A327" s="34" t="s">
        <v>81</v>
      </c>
      <c r="B327" s="34" t="s">
        <v>63</v>
      </c>
      <c r="C327" s="34" t="s">
        <v>115</v>
      </c>
      <c r="D327" s="34" t="s">
        <v>103</v>
      </c>
      <c r="E327" s="35">
        <v>2667</v>
      </c>
      <c r="F327" s="35">
        <v>5225</v>
      </c>
      <c r="G327" s="35">
        <v>424795</v>
      </c>
      <c r="H327" s="36"/>
      <c r="I327" s="37" t="s">
        <v>27</v>
      </c>
      <c r="J327" s="35">
        <v>12991097</v>
      </c>
      <c r="K327" s="37" t="s">
        <v>27</v>
      </c>
    </row>
    <row r="328" spans="1:11" ht="15" hidden="1" customHeight="1" x14ac:dyDescent="0.2">
      <c r="A328" s="34" t="s">
        <v>81</v>
      </c>
      <c r="B328" s="34" t="s">
        <v>63</v>
      </c>
      <c r="C328" s="34" t="s">
        <v>115</v>
      </c>
      <c r="D328" s="34" t="s">
        <v>104</v>
      </c>
      <c r="E328" s="35">
        <v>65395</v>
      </c>
      <c r="F328" s="35">
        <v>69810</v>
      </c>
      <c r="G328" s="35">
        <v>979567</v>
      </c>
      <c r="H328" s="36"/>
      <c r="I328" s="37" t="s">
        <v>27</v>
      </c>
      <c r="J328" s="35">
        <v>32872727</v>
      </c>
      <c r="K328" s="37" t="s">
        <v>27</v>
      </c>
    </row>
    <row r="329" spans="1:11" ht="15" hidden="1" customHeight="1" x14ac:dyDescent="0.2">
      <c r="A329" s="34" t="s">
        <v>81</v>
      </c>
      <c r="B329" s="34" t="s">
        <v>63</v>
      </c>
      <c r="C329" s="34" t="s">
        <v>115</v>
      </c>
      <c r="D329" s="34" t="s">
        <v>105</v>
      </c>
      <c r="E329" s="35">
        <v>1809</v>
      </c>
      <c r="F329" s="35">
        <v>36823</v>
      </c>
      <c r="G329" s="35">
        <v>3390502</v>
      </c>
      <c r="H329" s="36"/>
      <c r="I329" s="37" t="s">
        <v>27</v>
      </c>
      <c r="J329" s="35">
        <v>122504943</v>
      </c>
      <c r="K329" s="37" t="s">
        <v>27</v>
      </c>
    </row>
    <row r="330" spans="1:11" ht="15" hidden="1" customHeight="1" x14ac:dyDescent="0.2">
      <c r="A330" s="34" t="s">
        <v>81</v>
      </c>
      <c r="B330" s="34" t="s">
        <v>65</v>
      </c>
      <c r="C330" s="34" t="s">
        <v>116</v>
      </c>
      <c r="D330" s="34" t="s">
        <v>97</v>
      </c>
      <c r="E330" s="35">
        <v>10349</v>
      </c>
      <c r="F330" s="35">
        <v>15065</v>
      </c>
      <c r="G330" s="35">
        <v>328453</v>
      </c>
      <c r="H330" s="36"/>
      <c r="I330" s="37" t="s">
        <v>27</v>
      </c>
      <c r="J330" s="35">
        <v>11280672</v>
      </c>
      <c r="K330" s="37" t="s">
        <v>27</v>
      </c>
    </row>
    <row r="331" spans="1:11" ht="15" hidden="1" customHeight="1" x14ac:dyDescent="0.2">
      <c r="A331" s="34" t="s">
        <v>81</v>
      </c>
      <c r="B331" s="34" t="s">
        <v>65</v>
      </c>
      <c r="C331" s="34" t="s">
        <v>116</v>
      </c>
      <c r="D331" s="34" t="s">
        <v>98</v>
      </c>
      <c r="E331" s="35">
        <v>5771</v>
      </c>
      <c r="F331" s="35">
        <v>5784</v>
      </c>
      <c r="G331" s="35">
        <v>8754</v>
      </c>
      <c r="H331" s="36"/>
      <c r="I331" s="37" t="s">
        <v>38</v>
      </c>
      <c r="J331" s="35">
        <v>328436</v>
      </c>
      <c r="K331" s="37" t="s">
        <v>27</v>
      </c>
    </row>
    <row r="332" spans="1:11" ht="15" hidden="1" customHeight="1" x14ac:dyDescent="0.2">
      <c r="A332" s="34" t="s">
        <v>81</v>
      </c>
      <c r="B332" s="34" t="s">
        <v>65</v>
      </c>
      <c r="C332" s="34" t="s">
        <v>116</v>
      </c>
      <c r="D332" s="34" t="s">
        <v>99</v>
      </c>
      <c r="E332" s="35">
        <v>1599</v>
      </c>
      <c r="F332" s="35">
        <v>1625</v>
      </c>
      <c r="G332" s="35">
        <v>10582</v>
      </c>
      <c r="H332" s="36"/>
      <c r="I332" s="37" t="s">
        <v>27</v>
      </c>
      <c r="J332" s="35">
        <v>270627</v>
      </c>
      <c r="K332" s="37" t="s">
        <v>27</v>
      </c>
    </row>
    <row r="333" spans="1:11" ht="15" hidden="1" customHeight="1" x14ac:dyDescent="0.2">
      <c r="A333" s="34" t="s">
        <v>81</v>
      </c>
      <c r="B333" s="34" t="s">
        <v>65</v>
      </c>
      <c r="C333" s="34" t="s">
        <v>116</v>
      </c>
      <c r="D333" s="34" t="s">
        <v>100</v>
      </c>
      <c r="E333" s="35">
        <v>1313</v>
      </c>
      <c r="F333" s="35">
        <v>1399</v>
      </c>
      <c r="G333" s="35">
        <v>17681</v>
      </c>
      <c r="H333" s="36"/>
      <c r="I333" s="37" t="s">
        <v>27</v>
      </c>
      <c r="J333" s="35">
        <v>431644</v>
      </c>
      <c r="K333" s="37" t="s">
        <v>27</v>
      </c>
    </row>
    <row r="334" spans="1:11" ht="15" hidden="1" customHeight="1" x14ac:dyDescent="0.2">
      <c r="A334" s="34" t="s">
        <v>81</v>
      </c>
      <c r="B334" s="34" t="s">
        <v>65</v>
      </c>
      <c r="C334" s="34" t="s">
        <v>116</v>
      </c>
      <c r="D334" s="34" t="s">
        <v>101</v>
      </c>
      <c r="E334" s="35">
        <v>8683</v>
      </c>
      <c r="F334" s="35">
        <v>8808</v>
      </c>
      <c r="G334" s="35">
        <v>37017</v>
      </c>
      <c r="H334" s="36"/>
      <c r="I334" s="37" t="s">
        <v>27</v>
      </c>
      <c r="J334" s="35">
        <v>1030707</v>
      </c>
      <c r="K334" s="37" t="s">
        <v>27</v>
      </c>
    </row>
    <row r="335" spans="1:11" ht="15" hidden="1" customHeight="1" x14ac:dyDescent="0.2">
      <c r="A335" s="34" t="s">
        <v>81</v>
      </c>
      <c r="B335" s="34" t="s">
        <v>65</v>
      </c>
      <c r="C335" s="34" t="s">
        <v>116</v>
      </c>
      <c r="D335" s="34" t="s">
        <v>102</v>
      </c>
      <c r="E335" s="35">
        <v>1210</v>
      </c>
      <c r="F335" s="35">
        <v>1574</v>
      </c>
      <c r="G335" s="35">
        <v>46040</v>
      </c>
      <c r="H335" s="36"/>
      <c r="I335" s="37" t="s">
        <v>27</v>
      </c>
      <c r="J335" s="35">
        <v>1385713</v>
      </c>
      <c r="K335" s="37" t="s">
        <v>27</v>
      </c>
    </row>
    <row r="336" spans="1:11" ht="15" hidden="1" customHeight="1" x14ac:dyDescent="0.2">
      <c r="A336" s="34" t="s">
        <v>81</v>
      </c>
      <c r="B336" s="34" t="s">
        <v>65</v>
      </c>
      <c r="C336" s="34" t="s">
        <v>116</v>
      </c>
      <c r="D336" s="34" t="s">
        <v>103</v>
      </c>
      <c r="E336" s="35">
        <v>248</v>
      </c>
      <c r="F336" s="35">
        <v>685</v>
      </c>
      <c r="G336" s="35">
        <v>37007</v>
      </c>
      <c r="H336" s="36"/>
      <c r="I336" s="37" t="s">
        <v>27</v>
      </c>
      <c r="J336" s="35">
        <v>1342255</v>
      </c>
      <c r="K336" s="37" t="s">
        <v>27</v>
      </c>
    </row>
    <row r="337" spans="1:11" ht="15" hidden="1" customHeight="1" x14ac:dyDescent="0.2">
      <c r="A337" s="34" t="s">
        <v>81</v>
      </c>
      <c r="B337" s="34" t="s">
        <v>65</v>
      </c>
      <c r="C337" s="34" t="s">
        <v>116</v>
      </c>
      <c r="D337" s="34" t="s">
        <v>104</v>
      </c>
      <c r="E337" s="35">
        <v>10141</v>
      </c>
      <c r="F337" s="35">
        <v>11067</v>
      </c>
      <c r="G337" s="35">
        <v>120064</v>
      </c>
      <c r="H337" s="36"/>
      <c r="I337" s="37" t="s">
        <v>27</v>
      </c>
      <c r="J337" s="35">
        <v>3758675</v>
      </c>
      <c r="K337" s="37" t="s">
        <v>27</v>
      </c>
    </row>
    <row r="338" spans="1:11" ht="15" hidden="1" customHeight="1" x14ac:dyDescent="0.2">
      <c r="A338" s="34" t="s">
        <v>81</v>
      </c>
      <c r="B338" s="34" t="s">
        <v>65</v>
      </c>
      <c r="C338" s="34" t="s">
        <v>116</v>
      </c>
      <c r="D338" s="34" t="s">
        <v>105</v>
      </c>
      <c r="E338" s="35">
        <v>208</v>
      </c>
      <c r="F338" s="35">
        <v>3998</v>
      </c>
      <c r="G338" s="35">
        <v>208389</v>
      </c>
      <c r="H338" s="36"/>
      <c r="I338" s="37" t="s">
        <v>27</v>
      </c>
      <c r="J338" s="35">
        <v>7521997</v>
      </c>
      <c r="K338" s="37" t="s">
        <v>27</v>
      </c>
    </row>
    <row r="339" spans="1:11" ht="15" hidden="1" customHeight="1" x14ac:dyDescent="0.2">
      <c r="A339" s="34" t="s">
        <v>81</v>
      </c>
      <c r="B339" s="34" t="s">
        <v>67</v>
      </c>
      <c r="C339" s="34" t="s">
        <v>117</v>
      </c>
      <c r="D339" s="34" t="s">
        <v>97</v>
      </c>
      <c r="E339" s="35">
        <v>116427</v>
      </c>
      <c r="F339" s="35">
        <v>172369</v>
      </c>
      <c r="G339" s="35">
        <v>3321145</v>
      </c>
      <c r="H339" s="36"/>
      <c r="I339" s="37" t="s">
        <v>27</v>
      </c>
      <c r="J339" s="35">
        <v>167243540</v>
      </c>
      <c r="K339" s="37" t="s">
        <v>27</v>
      </c>
    </row>
    <row r="340" spans="1:11" ht="15" hidden="1" customHeight="1" x14ac:dyDescent="0.2">
      <c r="A340" s="34" t="s">
        <v>81</v>
      </c>
      <c r="B340" s="34" t="s">
        <v>67</v>
      </c>
      <c r="C340" s="34" t="s">
        <v>117</v>
      </c>
      <c r="D340" s="34" t="s">
        <v>98</v>
      </c>
      <c r="E340" s="35">
        <v>52781</v>
      </c>
      <c r="F340" s="35">
        <v>53059</v>
      </c>
      <c r="G340" s="35">
        <v>94574</v>
      </c>
      <c r="H340" s="36"/>
      <c r="I340" s="37" t="s">
        <v>27</v>
      </c>
      <c r="J340" s="35">
        <v>8467995</v>
      </c>
      <c r="K340" s="37" t="s">
        <v>27</v>
      </c>
    </row>
    <row r="341" spans="1:11" ht="15" hidden="1" customHeight="1" x14ac:dyDescent="0.2">
      <c r="A341" s="34" t="s">
        <v>81</v>
      </c>
      <c r="B341" s="34" t="s">
        <v>67</v>
      </c>
      <c r="C341" s="34" t="s">
        <v>117</v>
      </c>
      <c r="D341" s="34" t="s">
        <v>99</v>
      </c>
      <c r="E341" s="35">
        <v>27472</v>
      </c>
      <c r="F341" s="35">
        <v>28002</v>
      </c>
      <c r="G341" s="35">
        <v>183280</v>
      </c>
      <c r="H341" s="36"/>
      <c r="I341" s="37" t="s">
        <v>27</v>
      </c>
      <c r="J341" s="35">
        <v>11114907</v>
      </c>
      <c r="K341" s="37" t="s">
        <v>27</v>
      </c>
    </row>
    <row r="342" spans="1:11" ht="15" hidden="1" customHeight="1" x14ac:dyDescent="0.2">
      <c r="A342" s="34" t="s">
        <v>81</v>
      </c>
      <c r="B342" s="34" t="s">
        <v>67</v>
      </c>
      <c r="C342" s="34" t="s">
        <v>117</v>
      </c>
      <c r="D342" s="34" t="s">
        <v>100</v>
      </c>
      <c r="E342" s="35">
        <v>18312</v>
      </c>
      <c r="F342" s="35">
        <v>19743</v>
      </c>
      <c r="G342" s="35">
        <v>245220</v>
      </c>
      <c r="H342" s="36"/>
      <c r="I342" s="37" t="s">
        <v>27</v>
      </c>
      <c r="J342" s="35">
        <v>15665696</v>
      </c>
      <c r="K342" s="37" t="s">
        <v>27</v>
      </c>
    </row>
    <row r="343" spans="1:11" ht="15" hidden="1" customHeight="1" x14ac:dyDescent="0.2">
      <c r="A343" s="34" t="s">
        <v>81</v>
      </c>
      <c r="B343" s="34" t="s">
        <v>67</v>
      </c>
      <c r="C343" s="34" t="s">
        <v>117</v>
      </c>
      <c r="D343" s="34" t="s">
        <v>101</v>
      </c>
      <c r="E343" s="35">
        <v>98565</v>
      </c>
      <c r="F343" s="35">
        <v>100804</v>
      </c>
      <c r="G343" s="35">
        <v>523074</v>
      </c>
      <c r="H343" s="36"/>
      <c r="I343" s="37" t="s">
        <v>27</v>
      </c>
      <c r="J343" s="35">
        <v>35248598</v>
      </c>
      <c r="K343" s="37" t="s">
        <v>27</v>
      </c>
    </row>
    <row r="344" spans="1:11" ht="15" hidden="1" customHeight="1" x14ac:dyDescent="0.2">
      <c r="A344" s="34" t="s">
        <v>81</v>
      </c>
      <c r="B344" s="34" t="s">
        <v>67</v>
      </c>
      <c r="C344" s="34" t="s">
        <v>117</v>
      </c>
      <c r="D344" s="34" t="s">
        <v>102</v>
      </c>
      <c r="E344" s="35">
        <v>14302</v>
      </c>
      <c r="F344" s="35">
        <v>20317</v>
      </c>
      <c r="G344" s="35">
        <v>547889</v>
      </c>
      <c r="H344" s="36"/>
      <c r="I344" s="37" t="s">
        <v>27</v>
      </c>
      <c r="J344" s="35">
        <v>35612284</v>
      </c>
      <c r="K344" s="37" t="s">
        <v>27</v>
      </c>
    </row>
    <row r="345" spans="1:11" ht="15" hidden="1" customHeight="1" x14ac:dyDescent="0.2">
      <c r="A345" s="34" t="s">
        <v>81</v>
      </c>
      <c r="B345" s="34" t="s">
        <v>67</v>
      </c>
      <c r="C345" s="34" t="s">
        <v>117</v>
      </c>
      <c r="D345" s="34" t="s">
        <v>103</v>
      </c>
      <c r="E345" s="35">
        <v>2512</v>
      </c>
      <c r="F345" s="35">
        <v>9385</v>
      </c>
      <c r="G345" s="35">
        <v>428481</v>
      </c>
      <c r="H345" s="36"/>
      <c r="I345" s="37" t="s">
        <v>27</v>
      </c>
      <c r="J345" s="35">
        <v>22415402</v>
      </c>
      <c r="K345" s="37" t="s">
        <v>27</v>
      </c>
    </row>
    <row r="346" spans="1:11" ht="15" hidden="1" customHeight="1" x14ac:dyDescent="0.2">
      <c r="A346" s="34" t="s">
        <v>81</v>
      </c>
      <c r="B346" s="34" t="s">
        <v>67</v>
      </c>
      <c r="C346" s="34" t="s">
        <v>117</v>
      </c>
      <c r="D346" s="34" t="s">
        <v>104</v>
      </c>
      <c r="E346" s="35">
        <v>115379</v>
      </c>
      <c r="F346" s="35">
        <v>130506</v>
      </c>
      <c r="G346" s="35">
        <v>1499444</v>
      </c>
      <c r="H346" s="36"/>
      <c r="I346" s="37" t="s">
        <v>27</v>
      </c>
      <c r="J346" s="35">
        <v>93276284</v>
      </c>
      <c r="K346" s="37" t="s">
        <v>27</v>
      </c>
    </row>
    <row r="347" spans="1:11" ht="15" hidden="1" customHeight="1" x14ac:dyDescent="0.2">
      <c r="A347" s="34" t="s">
        <v>81</v>
      </c>
      <c r="B347" s="34" t="s">
        <v>67</v>
      </c>
      <c r="C347" s="34" t="s">
        <v>117</v>
      </c>
      <c r="D347" s="34" t="s">
        <v>105</v>
      </c>
      <c r="E347" s="35">
        <v>1048</v>
      </c>
      <c r="F347" s="35">
        <v>41863</v>
      </c>
      <c r="G347" s="35">
        <v>1821701</v>
      </c>
      <c r="H347" s="36"/>
      <c r="I347" s="37" t="s">
        <v>27</v>
      </c>
      <c r="J347" s="35">
        <v>73967256</v>
      </c>
      <c r="K347" s="37" t="s">
        <v>27</v>
      </c>
    </row>
    <row r="348" spans="1:11" ht="15" hidden="1" customHeight="1" x14ac:dyDescent="0.2">
      <c r="A348" s="34" t="s">
        <v>81</v>
      </c>
      <c r="B348" s="34" t="s">
        <v>69</v>
      </c>
      <c r="C348" s="34" t="s">
        <v>118</v>
      </c>
      <c r="D348" s="34" t="s">
        <v>97</v>
      </c>
      <c r="E348" s="35">
        <v>20338</v>
      </c>
      <c r="F348" s="35">
        <v>24471</v>
      </c>
      <c r="G348" s="35">
        <v>524436</v>
      </c>
      <c r="H348" s="36"/>
      <c r="I348" s="37" t="s">
        <v>27</v>
      </c>
      <c r="J348" s="35">
        <v>15900925</v>
      </c>
      <c r="K348" s="37" t="s">
        <v>27</v>
      </c>
    </row>
    <row r="349" spans="1:11" ht="15" hidden="1" customHeight="1" x14ac:dyDescent="0.2">
      <c r="A349" s="34" t="s">
        <v>81</v>
      </c>
      <c r="B349" s="34" t="s">
        <v>69</v>
      </c>
      <c r="C349" s="34" t="s">
        <v>118</v>
      </c>
      <c r="D349" s="34" t="s">
        <v>98</v>
      </c>
      <c r="E349" s="35">
        <v>13071</v>
      </c>
      <c r="F349" s="35">
        <v>13085</v>
      </c>
      <c r="G349" s="35">
        <v>15586</v>
      </c>
      <c r="H349" s="36"/>
      <c r="I349" s="37" t="s">
        <v>27</v>
      </c>
      <c r="J349" s="35">
        <v>2420631</v>
      </c>
      <c r="K349" s="37" t="s">
        <v>27</v>
      </c>
    </row>
    <row r="350" spans="1:11" ht="15" hidden="1" customHeight="1" x14ac:dyDescent="0.2">
      <c r="A350" s="34" t="s">
        <v>81</v>
      </c>
      <c r="B350" s="34" t="s">
        <v>69</v>
      </c>
      <c r="C350" s="34" t="s">
        <v>118</v>
      </c>
      <c r="D350" s="34" t="s">
        <v>99</v>
      </c>
      <c r="E350" s="35">
        <v>2502</v>
      </c>
      <c r="F350" s="35">
        <v>2522</v>
      </c>
      <c r="G350" s="35">
        <v>16542</v>
      </c>
      <c r="H350" s="36"/>
      <c r="I350" s="37" t="s">
        <v>27</v>
      </c>
      <c r="J350" s="35">
        <v>517428</v>
      </c>
      <c r="K350" s="37" t="s">
        <v>27</v>
      </c>
    </row>
    <row r="351" spans="1:11" ht="15" hidden="1" customHeight="1" x14ac:dyDescent="0.2">
      <c r="A351" s="34" t="s">
        <v>81</v>
      </c>
      <c r="B351" s="34" t="s">
        <v>69</v>
      </c>
      <c r="C351" s="34" t="s">
        <v>118</v>
      </c>
      <c r="D351" s="34" t="s">
        <v>100</v>
      </c>
      <c r="E351" s="35">
        <v>1973</v>
      </c>
      <c r="F351" s="35">
        <v>2014</v>
      </c>
      <c r="G351" s="35">
        <v>26544</v>
      </c>
      <c r="H351" s="36"/>
      <c r="I351" s="37" t="s">
        <v>27</v>
      </c>
      <c r="J351" s="35">
        <v>636229</v>
      </c>
      <c r="K351" s="37" t="s">
        <v>27</v>
      </c>
    </row>
    <row r="352" spans="1:11" ht="15" hidden="1" customHeight="1" x14ac:dyDescent="0.2">
      <c r="A352" s="34" t="s">
        <v>81</v>
      </c>
      <c r="B352" s="34" t="s">
        <v>69</v>
      </c>
      <c r="C352" s="34" t="s">
        <v>118</v>
      </c>
      <c r="D352" s="34" t="s">
        <v>101</v>
      </c>
      <c r="E352" s="35">
        <v>17546</v>
      </c>
      <c r="F352" s="35">
        <v>17621</v>
      </c>
      <c r="G352" s="35">
        <v>58672</v>
      </c>
      <c r="H352" s="36"/>
      <c r="I352" s="37" t="s">
        <v>27</v>
      </c>
      <c r="J352" s="35">
        <v>3574288</v>
      </c>
      <c r="K352" s="37" t="s">
        <v>27</v>
      </c>
    </row>
    <row r="353" spans="1:11" ht="15" hidden="1" customHeight="1" x14ac:dyDescent="0.2">
      <c r="A353" s="34" t="s">
        <v>81</v>
      </c>
      <c r="B353" s="34" t="s">
        <v>69</v>
      </c>
      <c r="C353" s="34" t="s">
        <v>118</v>
      </c>
      <c r="D353" s="34" t="s">
        <v>102</v>
      </c>
      <c r="E353" s="35">
        <v>2049</v>
      </c>
      <c r="F353" s="35">
        <v>2285</v>
      </c>
      <c r="G353" s="35">
        <v>78217</v>
      </c>
      <c r="H353" s="36"/>
      <c r="I353" s="37" t="s">
        <v>27</v>
      </c>
      <c r="J353" s="35">
        <v>1675822</v>
      </c>
      <c r="K353" s="37" t="s">
        <v>27</v>
      </c>
    </row>
    <row r="354" spans="1:11" ht="15" hidden="1" customHeight="1" x14ac:dyDescent="0.2">
      <c r="A354" s="34" t="s">
        <v>81</v>
      </c>
      <c r="B354" s="34" t="s">
        <v>69</v>
      </c>
      <c r="C354" s="34" t="s">
        <v>118</v>
      </c>
      <c r="D354" s="34" t="s">
        <v>103</v>
      </c>
      <c r="E354" s="35">
        <v>451</v>
      </c>
      <c r="F354" s="35">
        <v>813</v>
      </c>
      <c r="G354" s="35">
        <v>66755</v>
      </c>
      <c r="H354" s="36"/>
      <c r="I354" s="37" t="s">
        <v>27</v>
      </c>
      <c r="J354" s="35">
        <v>2427590</v>
      </c>
      <c r="K354" s="37" t="s">
        <v>27</v>
      </c>
    </row>
    <row r="355" spans="1:11" ht="15" hidden="1" customHeight="1" x14ac:dyDescent="0.2">
      <c r="A355" s="34" t="s">
        <v>81</v>
      </c>
      <c r="B355" s="34" t="s">
        <v>69</v>
      </c>
      <c r="C355" s="34" t="s">
        <v>118</v>
      </c>
      <c r="D355" s="34" t="s">
        <v>104</v>
      </c>
      <c r="E355" s="35">
        <v>20046</v>
      </c>
      <c r="F355" s="35">
        <v>20719</v>
      </c>
      <c r="G355" s="35">
        <v>203644</v>
      </c>
      <c r="H355" s="36"/>
      <c r="I355" s="37" t="s">
        <v>27</v>
      </c>
      <c r="J355" s="35">
        <v>7677700</v>
      </c>
      <c r="K355" s="37" t="s">
        <v>27</v>
      </c>
    </row>
    <row r="356" spans="1:11" ht="15" hidden="1" customHeight="1" x14ac:dyDescent="0.2">
      <c r="A356" s="34" t="s">
        <v>81</v>
      </c>
      <c r="B356" s="34" t="s">
        <v>69</v>
      </c>
      <c r="C356" s="34" t="s">
        <v>118</v>
      </c>
      <c r="D356" s="34" t="s">
        <v>105</v>
      </c>
      <c r="E356" s="35">
        <v>292</v>
      </c>
      <c r="F356" s="35">
        <v>3752</v>
      </c>
      <c r="G356" s="35">
        <v>320792</v>
      </c>
      <c r="H356" s="36"/>
      <c r="I356" s="37" t="s">
        <v>27</v>
      </c>
      <c r="J356" s="35">
        <v>8223225</v>
      </c>
      <c r="K356" s="37" t="s">
        <v>27</v>
      </c>
    </row>
    <row r="357" spans="1:11" ht="15" hidden="1" customHeight="1" x14ac:dyDescent="0.2">
      <c r="A357" s="34" t="s">
        <v>81</v>
      </c>
      <c r="B357" s="34" t="s">
        <v>71</v>
      </c>
      <c r="C357" s="34" t="s">
        <v>119</v>
      </c>
      <c r="D357" s="34" t="s">
        <v>97</v>
      </c>
      <c r="E357" s="35">
        <v>91201</v>
      </c>
      <c r="F357" s="35">
        <v>175379</v>
      </c>
      <c r="G357" s="35">
        <v>4162276</v>
      </c>
      <c r="H357" s="36"/>
      <c r="I357" s="37" t="s">
        <v>27</v>
      </c>
      <c r="J357" s="35">
        <v>72393441</v>
      </c>
      <c r="K357" s="37" t="s">
        <v>27</v>
      </c>
    </row>
    <row r="358" spans="1:11" ht="15" hidden="1" customHeight="1" x14ac:dyDescent="0.2">
      <c r="A358" s="34" t="s">
        <v>81</v>
      </c>
      <c r="B358" s="34" t="s">
        <v>71</v>
      </c>
      <c r="C358" s="34" t="s">
        <v>119</v>
      </c>
      <c r="D358" s="34" t="s">
        <v>98</v>
      </c>
      <c r="E358" s="35">
        <v>40892</v>
      </c>
      <c r="F358" s="35">
        <v>40965</v>
      </c>
      <c r="G358" s="35">
        <v>71626</v>
      </c>
      <c r="H358" s="36"/>
      <c r="I358" s="37" t="s">
        <v>27</v>
      </c>
      <c r="J358" s="35">
        <v>1667373</v>
      </c>
      <c r="K358" s="37" t="s">
        <v>27</v>
      </c>
    </row>
    <row r="359" spans="1:11" ht="15" hidden="1" customHeight="1" x14ac:dyDescent="0.2">
      <c r="A359" s="34" t="s">
        <v>81</v>
      </c>
      <c r="B359" s="34" t="s">
        <v>71</v>
      </c>
      <c r="C359" s="34" t="s">
        <v>119</v>
      </c>
      <c r="D359" s="34" t="s">
        <v>99</v>
      </c>
      <c r="E359" s="35">
        <v>18898</v>
      </c>
      <c r="F359" s="35">
        <v>18991</v>
      </c>
      <c r="G359" s="35">
        <v>125412</v>
      </c>
      <c r="H359" s="36"/>
      <c r="I359" s="37" t="s">
        <v>27</v>
      </c>
      <c r="J359" s="35">
        <v>1709239</v>
      </c>
      <c r="K359" s="37" t="s">
        <v>27</v>
      </c>
    </row>
    <row r="360" spans="1:11" ht="15" hidden="1" customHeight="1" x14ac:dyDescent="0.2">
      <c r="A360" s="34" t="s">
        <v>81</v>
      </c>
      <c r="B360" s="34" t="s">
        <v>71</v>
      </c>
      <c r="C360" s="34" t="s">
        <v>119</v>
      </c>
      <c r="D360" s="34" t="s">
        <v>100</v>
      </c>
      <c r="E360" s="35">
        <v>15151</v>
      </c>
      <c r="F360" s="35">
        <v>15495</v>
      </c>
      <c r="G360" s="35">
        <v>205283</v>
      </c>
      <c r="H360" s="36"/>
      <c r="I360" s="37" t="s">
        <v>27</v>
      </c>
      <c r="J360" s="35">
        <v>2846733</v>
      </c>
      <c r="K360" s="37" t="s">
        <v>27</v>
      </c>
    </row>
    <row r="361" spans="1:11" ht="15" hidden="1" customHeight="1" x14ac:dyDescent="0.2">
      <c r="A361" s="34" t="s">
        <v>81</v>
      </c>
      <c r="B361" s="34" t="s">
        <v>71</v>
      </c>
      <c r="C361" s="34" t="s">
        <v>119</v>
      </c>
      <c r="D361" s="34" t="s">
        <v>101</v>
      </c>
      <c r="E361" s="35">
        <v>74941</v>
      </c>
      <c r="F361" s="35">
        <v>75451</v>
      </c>
      <c r="G361" s="35">
        <v>402321</v>
      </c>
      <c r="H361" s="36"/>
      <c r="I361" s="37" t="s">
        <v>27</v>
      </c>
      <c r="J361" s="35">
        <v>6223345</v>
      </c>
      <c r="K361" s="37" t="s">
        <v>27</v>
      </c>
    </row>
    <row r="362" spans="1:11" ht="15" hidden="1" customHeight="1" x14ac:dyDescent="0.2">
      <c r="A362" s="34" t="s">
        <v>81</v>
      </c>
      <c r="B362" s="34" t="s">
        <v>71</v>
      </c>
      <c r="C362" s="34" t="s">
        <v>119</v>
      </c>
      <c r="D362" s="34" t="s">
        <v>102</v>
      </c>
      <c r="E362" s="35">
        <v>13746</v>
      </c>
      <c r="F362" s="35">
        <v>16846</v>
      </c>
      <c r="G362" s="35">
        <v>499482</v>
      </c>
      <c r="H362" s="36"/>
      <c r="I362" s="37" t="s">
        <v>27</v>
      </c>
      <c r="J362" s="35">
        <v>7435616</v>
      </c>
      <c r="K362" s="37" t="s">
        <v>27</v>
      </c>
    </row>
    <row r="363" spans="1:11" ht="15" hidden="1" customHeight="1" x14ac:dyDescent="0.2">
      <c r="A363" s="34" t="s">
        <v>81</v>
      </c>
      <c r="B363" s="34" t="s">
        <v>71</v>
      </c>
      <c r="C363" s="34" t="s">
        <v>119</v>
      </c>
      <c r="D363" s="34" t="s">
        <v>103</v>
      </c>
      <c r="E363" s="35">
        <v>1688</v>
      </c>
      <c r="F363" s="35">
        <v>7421</v>
      </c>
      <c r="G363" s="35">
        <v>272578</v>
      </c>
      <c r="H363" s="36"/>
      <c r="I363" s="37" t="s">
        <v>27</v>
      </c>
      <c r="J363" s="35">
        <v>4519387</v>
      </c>
      <c r="K363" s="37" t="s">
        <v>27</v>
      </c>
    </row>
    <row r="364" spans="1:11" ht="15" hidden="1" customHeight="1" x14ac:dyDescent="0.2">
      <c r="A364" s="34" t="s">
        <v>81</v>
      </c>
      <c r="B364" s="34" t="s">
        <v>71</v>
      </c>
      <c r="C364" s="34" t="s">
        <v>119</v>
      </c>
      <c r="D364" s="34" t="s">
        <v>104</v>
      </c>
      <c r="E364" s="35">
        <v>90375</v>
      </c>
      <c r="F364" s="35">
        <v>99718</v>
      </c>
      <c r="G364" s="35">
        <v>1174381</v>
      </c>
      <c r="H364" s="36"/>
      <c r="I364" s="37" t="s">
        <v>27</v>
      </c>
      <c r="J364" s="35">
        <v>18178348</v>
      </c>
      <c r="K364" s="37" t="s">
        <v>27</v>
      </c>
    </row>
    <row r="365" spans="1:11" ht="15" hidden="1" customHeight="1" x14ac:dyDescent="0.2">
      <c r="A365" s="34" t="s">
        <v>81</v>
      </c>
      <c r="B365" s="34" t="s">
        <v>71</v>
      </c>
      <c r="C365" s="34" t="s">
        <v>119</v>
      </c>
      <c r="D365" s="34" t="s">
        <v>105</v>
      </c>
      <c r="E365" s="35">
        <v>826</v>
      </c>
      <c r="F365" s="35">
        <v>75661</v>
      </c>
      <c r="G365" s="35">
        <v>2987895</v>
      </c>
      <c r="H365" s="36"/>
      <c r="I365" s="37" t="s">
        <v>27</v>
      </c>
      <c r="J365" s="35">
        <v>54215093</v>
      </c>
      <c r="K365" s="37" t="s">
        <v>27</v>
      </c>
    </row>
    <row r="366" spans="1:11" ht="15" hidden="1" customHeight="1" x14ac:dyDescent="0.2">
      <c r="A366" s="34" t="s">
        <v>81</v>
      </c>
      <c r="B366" s="34" t="s">
        <v>73</v>
      </c>
      <c r="C366" s="34" t="s">
        <v>120</v>
      </c>
      <c r="D366" s="34" t="s">
        <v>97</v>
      </c>
      <c r="E366" s="35">
        <v>94034</v>
      </c>
      <c r="F366" s="35">
        <v>126718</v>
      </c>
      <c r="G366" s="35">
        <v>992150</v>
      </c>
      <c r="H366" s="36"/>
      <c r="I366" s="37" t="s">
        <v>27</v>
      </c>
      <c r="J366" s="35">
        <v>30871577</v>
      </c>
      <c r="K366" s="37" t="s">
        <v>27</v>
      </c>
    </row>
    <row r="367" spans="1:11" ht="15" hidden="1" customHeight="1" x14ac:dyDescent="0.2">
      <c r="A367" s="34" t="s">
        <v>81</v>
      </c>
      <c r="B367" s="34" t="s">
        <v>73</v>
      </c>
      <c r="C367" s="34" t="s">
        <v>120</v>
      </c>
      <c r="D367" s="34" t="s">
        <v>98</v>
      </c>
      <c r="E367" s="35">
        <v>59538</v>
      </c>
      <c r="F367" s="35">
        <v>59679</v>
      </c>
      <c r="G367" s="35">
        <v>108345</v>
      </c>
      <c r="H367" s="36"/>
      <c r="I367" s="37" t="s">
        <v>27</v>
      </c>
      <c r="J367" s="35">
        <v>2967061</v>
      </c>
      <c r="K367" s="37" t="s">
        <v>27</v>
      </c>
    </row>
    <row r="368" spans="1:11" ht="15" hidden="1" customHeight="1" x14ac:dyDescent="0.2">
      <c r="A368" s="34" t="s">
        <v>81</v>
      </c>
      <c r="B368" s="34" t="s">
        <v>73</v>
      </c>
      <c r="C368" s="34" t="s">
        <v>120</v>
      </c>
      <c r="D368" s="34" t="s">
        <v>99</v>
      </c>
      <c r="E368" s="35">
        <v>18426</v>
      </c>
      <c r="F368" s="35">
        <v>18883</v>
      </c>
      <c r="G368" s="35">
        <v>120547</v>
      </c>
      <c r="H368" s="36"/>
      <c r="I368" s="37" t="s">
        <v>27</v>
      </c>
      <c r="J368" s="35">
        <v>3486537</v>
      </c>
      <c r="K368" s="37" t="s">
        <v>27</v>
      </c>
    </row>
    <row r="369" spans="1:15" ht="15" hidden="1" customHeight="1" x14ac:dyDescent="0.2">
      <c r="A369" s="34" t="s">
        <v>81</v>
      </c>
      <c r="B369" s="34" t="s">
        <v>73</v>
      </c>
      <c r="C369" s="34" t="s">
        <v>120</v>
      </c>
      <c r="D369" s="34" t="s">
        <v>100</v>
      </c>
      <c r="E369" s="35">
        <v>9618</v>
      </c>
      <c r="F369" s="35">
        <v>10556</v>
      </c>
      <c r="G369" s="35">
        <v>125224</v>
      </c>
      <c r="H369" s="36"/>
      <c r="I369" s="37" t="s">
        <v>27</v>
      </c>
      <c r="J369" s="35">
        <v>3861757</v>
      </c>
      <c r="K369" s="37" t="s">
        <v>27</v>
      </c>
    </row>
    <row r="370" spans="1:15" ht="15" hidden="1" customHeight="1" x14ac:dyDescent="0.2">
      <c r="A370" s="34" t="s">
        <v>81</v>
      </c>
      <c r="B370" s="34" t="s">
        <v>73</v>
      </c>
      <c r="C370" s="34" t="s">
        <v>120</v>
      </c>
      <c r="D370" s="34" t="s">
        <v>101</v>
      </c>
      <c r="E370" s="35">
        <v>87582</v>
      </c>
      <c r="F370" s="35">
        <v>89118</v>
      </c>
      <c r="G370" s="35">
        <v>354116</v>
      </c>
      <c r="H370" s="36"/>
      <c r="I370" s="37" t="s">
        <v>27</v>
      </c>
      <c r="J370" s="35">
        <v>10315355</v>
      </c>
      <c r="K370" s="37" t="s">
        <v>27</v>
      </c>
    </row>
    <row r="371" spans="1:15" ht="15" hidden="1" customHeight="1" x14ac:dyDescent="0.2">
      <c r="A371" s="34" t="s">
        <v>81</v>
      </c>
      <c r="B371" s="34" t="s">
        <v>73</v>
      </c>
      <c r="C371" s="34" t="s">
        <v>120</v>
      </c>
      <c r="D371" s="34" t="s">
        <v>102</v>
      </c>
      <c r="E371" s="35">
        <v>5149</v>
      </c>
      <c r="F371" s="35">
        <v>7710</v>
      </c>
      <c r="G371" s="35">
        <v>169308</v>
      </c>
      <c r="H371" s="36"/>
      <c r="I371" s="37" t="s">
        <v>27</v>
      </c>
      <c r="J371" s="35">
        <v>5210207</v>
      </c>
      <c r="K371" s="37" t="s">
        <v>27</v>
      </c>
    </row>
    <row r="372" spans="1:15" ht="15" hidden="1" customHeight="1" x14ac:dyDescent="0.2">
      <c r="A372" s="34" t="s">
        <v>81</v>
      </c>
      <c r="B372" s="34" t="s">
        <v>73</v>
      </c>
      <c r="C372" s="34" t="s">
        <v>120</v>
      </c>
      <c r="D372" s="34" t="s">
        <v>103</v>
      </c>
      <c r="E372" s="35">
        <v>703</v>
      </c>
      <c r="F372" s="35">
        <v>3123</v>
      </c>
      <c r="G372" s="35">
        <v>72123</v>
      </c>
      <c r="H372" s="36"/>
      <c r="I372" s="37" t="s">
        <v>27</v>
      </c>
      <c r="J372" s="35">
        <v>2439934</v>
      </c>
      <c r="K372" s="37" t="s">
        <v>27</v>
      </c>
    </row>
    <row r="373" spans="1:15" ht="15" hidden="1" customHeight="1" x14ac:dyDescent="0.2">
      <c r="A373" s="34" t="s">
        <v>81</v>
      </c>
      <c r="B373" s="34" t="s">
        <v>73</v>
      </c>
      <c r="C373" s="34" t="s">
        <v>120</v>
      </c>
      <c r="D373" s="34" t="s">
        <v>104</v>
      </c>
      <c r="E373" s="35">
        <v>93434</v>
      </c>
      <c r="F373" s="35">
        <v>99951</v>
      </c>
      <c r="G373" s="35">
        <v>595547</v>
      </c>
      <c r="H373" s="36"/>
      <c r="I373" s="37" t="s">
        <v>27</v>
      </c>
      <c r="J373" s="35">
        <v>17965496</v>
      </c>
      <c r="K373" s="37" t="s">
        <v>27</v>
      </c>
    </row>
    <row r="374" spans="1:15" ht="15" hidden="1" customHeight="1" x14ac:dyDescent="0.2">
      <c r="A374" s="34" t="s">
        <v>81</v>
      </c>
      <c r="B374" s="34" t="s">
        <v>73</v>
      </c>
      <c r="C374" s="34" t="s">
        <v>120</v>
      </c>
      <c r="D374" s="34" t="s">
        <v>105</v>
      </c>
      <c r="E374" s="35">
        <v>600</v>
      </c>
      <c r="F374" s="35">
        <v>26767</v>
      </c>
      <c r="G374" s="35">
        <v>396603</v>
      </c>
      <c r="H374" s="36"/>
      <c r="I374" s="37" t="s">
        <v>27</v>
      </c>
      <c r="J374" s="35">
        <v>12906081</v>
      </c>
      <c r="K374" s="37" t="s">
        <v>27</v>
      </c>
    </row>
    <row r="375" spans="1:15" ht="15" hidden="1" customHeight="1" x14ac:dyDescent="0.2">
      <c r="A375" s="34" t="s">
        <v>81</v>
      </c>
      <c r="B375" s="34" t="s">
        <v>75</v>
      </c>
      <c r="C375" s="34" t="s">
        <v>121</v>
      </c>
      <c r="D375" s="34" t="s">
        <v>97</v>
      </c>
      <c r="E375" s="35">
        <v>1923</v>
      </c>
      <c r="F375" s="35">
        <v>1923</v>
      </c>
      <c r="G375" s="35">
        <v>2887</v>
      </c>
      <c r="H375" s="36"/>
      <c r="I375" s="37" t="s">
        <v>27</v>
      </c>
      <c r="J375" s="35">
        <v>88610</v>
      </c>
      <c r="K375" s="37" t="s">
        <v>27</v>
      </c>
    </row>
    <row r="376" spans="1:15" ht="15" hidden="1" customHeight="1" x14ac:dyDescent="0.2">
      <c r="A376" s="34" t="s">
        <v>81</v>
      </c>
      <c r="B376" s="34" t="s">
        <v>75</v>
      </c>
      <c r="C376" s="34" t="s">
        <v>121</v>
      </c>
      <c r="D376" s="34" t="s">
        <v>98</v>
      </c>
      <c r="E376" s="35">
        <v>1769</v>
      </c>
      <c r="F376" s="35">
        <v>1769</v>
      </c>
      <c r="G376" s="35">
        <v>1372</v>
      </c>
      <c r="H376" s="36"/>
      <c r="I376" s="37" t="s">
        <v>38</v>
      </c>
      <c r="J376" s="35">
        <v>69287</v>
      </c>
      <c r="K376" s="37" t="s">
        <v>27</v>
      </c>
    </row>
    <row r="377" spans="1:15" ht="15" hidden="1" customHeight="1" x14ac:dyDescent="0.2">
      <c r="A377" s="34" t="s">
        <v>81</v>
      </c>
      <c r="B377" s="34" t="s">
        <v>75</v>
      </c>
      <c r="C377" s="34" t="s">
        <v>121</v>
      </c>
      <c r="D377" s="34" t="s">
        <v>99</v>
      </c>
      <c r="E377" s="35">
        <v>104</v>
      </c>
      <c r="F377" s="35">
        <v>104</v>
      </c>
      <c r="G377" s="35">
        <v>663</v>
      </c>
      <c r="H377" s="36"/>
      <c r="I377" s="37" t="s">
        <v>38</v>
      </c>
      <c r="J377" s="35">
        <v>11221</v>
      </c>
      <c r="K377" s="37" t="s">
        <v>27</v>
      </c>
    </row>
    <row r="378" spans="1:15" ht="15" hidden="1" customHeight="1" x14ac:dyDescent="0.2">
      <c r="A378" s="34" t="s">
        <v>81</v>
      </c>
      <c r="B378" s="34" t="s">
        <v>75</v>
      </c>
      <c r="C378" s="34" t="s">
        <v>121</v>
      </c>
      <c r="D378" s="34" t="s">
        <v>100</v>
      </c>
      <c r="E378" s="35">
        <v>41</v>
      </c>
      <c r="F378" s="35">
        <v>41</v>
      </c>
      <c r="G378" s="35">
        <v>571</v>
      </c>
      <c r="H378" s="36"/>
      <c r="I378" s="37" t="s">
        <v>27</v>
      </c>
      <c r="J378" s="35">
        <v>5930</v>
      </c>
      <c r="K378" s="37" t="s">
        <v>27</v>
      </c>
    </row>
    <row r="379" spans="1:15" ht="15" hidden="1" customHeight="1" x14ac:dyDescent="0.2">
      <c r="A379" s="34" t="s">
        <v>81</v>
      </c>
      <c r="B379" s="34" t="s">
        <v>75</v>
      </c>
      <c r="C379" s="34" t="s">
        <v>121</v>
      </c>
      <c r="D379" s="34" t="s">
        <v>101</v>
      </c>
      <c r="E379" s="35">
        <v>1914</v>
      </c>
      <c r="F379" s="35">
        <v>1914</v>
      </c>
      <c r="G379" s="35">
        <v>2606</v>
      </c>
      <c r="H379" s="36"/>
      <c r="I379" s="37" t="s">
        <v>38</v>
      </c>
      <c r="J379" s="35">
        <v>86438</v>
      </c>
      <c r="K379" s="37" t="s">
        <v>27</v>
      </c>
    </row>
    <row r="380" spans="1:15" ht="15" hidden="1" customHeight="1" x14ac:dyDescent="0.2">
      <c r="A380" s="34" t="s">
        <v>81</v>
      </c>
      <c r="B380" s="34" t="s">
        <v>75</v>
      </c>
      <c r="C380" s="34" t="s">
        <v>121</v>
      </c>
      <c r="D380" s="34" t="s">
        <v>102</v>
      </c>
      <c r="E380" s="35">
        <v>9</v>
      </c>
      <c r="F380" s="35">
        <v>9</v>
      </c>
      <c r="G380" s="35">
        <v>281</v>
      </c>
      <c r="H380" s="36"/>
      <c r="I380" s="37" t="s">
        <v>38</v>
      </c>
      <c r="J380" s="35">
        <v>2172</v>
      </c>
      <c r="K380" s="37" t="s">
        <v>27</v>
      </c>
    </row>
    <row r="381" spans="1:15" ht="15" hidden="1" customHeight="1" x14ac:dyDescent="0.2">
      <c r="A381" s="34" t="s">
        <v>81</v>
      </c>
      <c r="B381" s="34" t="s">
        <v>75</v>
      </c>
      <c r="C381" s="34" t="s">
        <v>121</v>
      </c>
      <c r="D381" s="34" t="s">
        <v>104</v>
      </c>
      <c r="E381" s="35">
        <v>1923</v>
      </c>
      <c r="F381" s="35">
        <v>1923</v>
      </c>
      <c r="G381" s="35">
        <v>2887</v>
      </c>
      <c r="H381" s="36"/>
      <c r="I381" s="37" t="s">
        <v>27</v>
      </c>
      <c r="J381" s="35">
        <v>88610</v>
      </c>
      <c r="K381" s="37" t="s">
        <v>27</v>
      </c>
    </row>
    <row r="382" spans="1:15" ht="15" customHeight="1" x14ac:dyDescent="0.2">
      <c r="A382" s="34" t="s">
        <v>122</v>
      </c>
      <c r="B382" s="34" t="s">
        <v>24</v>
      </c>
      <c r="C382" s="34" t="s">
        <v>25</v>
      </c>
      <c r="D382" s="34" t="s">
        <v>97</v>
      </c>
      <c r="E382" s="35">
        <v>2547460</v>
      </c>
      <c r="F382" s="35">
        <v>2798794</v>
      </c>
      <c r="G382" s="35">
        <v>27932346</v>
      </c>
      <c r="H382" s="36"/>
      <c r="I382" s="37" t="s">
        <v>27</v>
      </c>
      <c r="J382" s="35">
        <v>991939118</v>
      </c>
      <c r="K382" s="37" t="s">
        <v>27</v>
      </c>
      <c r="L382" s="53" t="s">
        <v>186</v>
      </c>
      <c r="M382" s="50">
        <f>(E943+E1127+E1195)/E8</f>
        <v>7.434459000441454E-2</v>
      </c>
      <c r="N382" s="50">
        <f t="shared" ref="N382:O382" si="10">(F943+F1127+F1195)/F8</f>
        <v>7.5073872009890408E-2</v>
      </c>
      <c r="O382" s="50">
        <f t="shared" si="10"/>
        <v>0.13130241120515057</v>
      </c>
    </row>
    <row r="383" spans="1:15" ht="15" hidden="1" customHeight="1" x14ac:dyDescent="0.2">
      <c r="A383" s="34" t="s">
        <v>122</v>
      </c>
      <c r="B383" s="34" t="s">
        <v>24</v>
      </c>
      <c r="C383" s="34" t="s">
        <v>25</v>
      </c>
      <c r="D383" s="34" t="s">
        <v>98</v>
      </c>
      <c r="E383" s="35">
        <v>1567775</v>
      </c>
      <c r="F383" s="35">
        <v>1570371</v>
      </c>
      <c r="G383" s="35">
        <v>2564948</v>
      </c>
      <c r="H383" s="36"/>
      <c r="I383" s="37" t="s">
        <v>27</v>
      </c>
      <c r="J383" s="35">
        <v>104363151</v>
      </c>
      <c r="K383" s="37" t="s">
        <v>27</v>
      </c>
    </row>
    <row r="384" spans="1:15" ht="15" hidden="1" customHeight="1" x14ac:dyDescent="0.2">
      <c r="A384" s="34" t="s">
        <v>122</v>
      </c>
      <c r="B384" s="34" t="s">
        <v>24</v>
      </c>
      <c r="C384" s="34" t="s">
        <v>25</v>
      </c>
      <c r="D384" s="34" t="s">
        <v>99</v>
      </c>
      <c r="E384" s="35">
        <v>445521</v>
      </c>
      <c r="F384" s="35">
        <v>451005</v>
      </c>
      <c r="G384" s="35">
        <v>2937282</v>
      </c>
      <c r="H384" s="36"/>
      <c r="I384" s="37" t="s">
        <v>27</v>
      </c>
      <c r="J384" s="35">
        <v>101125876</v>
      </c>
      <c r="K384" s="37" t="s">
        <v>27</v>
      </c>
    </row>
    <row r="385" spans="1:11" ht="15" hidden="1" customHeight="1" x14ac:dyDescent="0.2">
      <c r="A385" s="34" t="s">
        <v>122</v>
      </c>
      <c r="B385" s="34" t="s">
        <v>24</v>
      </c>
      <c r="C385" s="34" t="s">
        <v>25</v>
      </c>
      <c r="D385" s="34" t="s">
        <v>100</v>
      </c>
      <c r="E385" s="35">
        <v>279811</v>
      </c>
      <c r="F385" s="35">
        <v>294397</v>
      </c>
      <c r="G385" s="35">
        <v>3747176</v>
      </c>
      <c r="H385" s="36"/>
      <c r="I385" s="37" t="s">
        <v>27</v>
      </c>
      <c r="J385" s="35">
        <v>128329651</v>
      </c>
      <c r="K385" s="37" t="s">
        <v>27</v>
      </c>
    </row>
    <row r="386" spans="1:11" ht="15" hidden="1" customHeight="1" x14ac:dyDescent="0.2">
      <c r="A386" s="34" t="s">
        <v>122</v>
      </c>
      <c r="B386" s="34" t="s">
        <v>24</v>
      </c>
      <c r="C386" s="34" t="s">
        <v>25</v>
      </c>
      <c r="D386" s="34" t="s">
        <v>101</v>
      </c>
      <c r="E386" s="35">
        <v>2293107</v>
      </c>
      <c r="F386" s="35">
        <v>2315773</v>
      </c>
      <c r="G386" s="35">
        <v>9249406</v>
      </c>
      <c r="H386" s="36"/>
      <c r="I386" s="37" t="s">
        <v>27</v>
      </c>
      <c r="J386" s="35">
        <v>333818678</v>
      </c>
      <c r="K386" s="37" t="s">
        <v>27</v>
      </c>
    </row>
    <row r="387" spans="1:11" ht="15" hidden="1" customHeight="1" x14ac:dyDescent="0.2">
      <c r="A387" s="34" t="s">
        <v>122</v>
      </c>
      <c r="B387" s="34" t="s">
        <v>24</v>
      </c>
      <c r="C387" s="34" t="s">
        <v>25</v>
      </c>
      <c r="D387" s="34" t="s">
        <v>102</v>
      </c>
      <c r="E387" s="35">
        <v>218082</v>
      </c>
      <c r="F387" s="35">
        <v>285415</v>
      </c>
      <c r="G387" s="35">
        <v>8338016</v>
      </c>
      <c r="H387" s="36"/>
      <c r="I387" s="37" t="s">
        <v>27</v>
      </c>
      <c r="J387" s="35">
        <v>299518130</v>
      </c>
      <c r="K387" s="37" t="s">
        <v>27</v>
      </c>
    </row>
    <row r="388" spans="1:11" ht="15" hidden="1" customHeight="1" x14ac:dyDescent="0.2">
      <c r="A388" s="34" t="s">
        <v>122</v>
      </c>
      <c r="B388" s="34" t="s">
        <v>24</v>
      </c>
      <c r="C388" s="34" t="s">
        <v>25</v>
      </c>
      <c r="D388" s="34" t="s">
        <v>103</v>
      </c>
      <c r="E388" s="35">
        <v>31426</v>
      </c>
      <c r="F388" s="35">
        <v>113547</v>
      </c>
      <c r="G388" s="35">
        <v>5501075</v>
      </c>
      <c r="H388" s="36"/>
      <c r="I388" s="37" t="s">
        <v>27</v>
      </c>
      <c r="J388" s="35">
        <v>202159834</v>
      </c>
      <c r="K388" s="37" t="s">
        <v>27</v>
      </c>
    </row>
    <row r="389" spans="1:11" ht="15" hidden="1" customHeight="1" x14ac:dyDescent="0.2">
      <c r="A389" s="34" t="s">
        <v>122</v>
      </c>
      <c r="B389" s="34" t="s">
        <v>24</v>
      </c>
      <c r="C389" s="34" t="s">
        <v>25</v>
      </c>
      <c r="D389" s="34" t="s">
        <v>104</v>
      </c>
      <c r="E389" s="35">
        <v>2542615</v>
      </c>
      <c r="F389" s="35">
        <v>2714735</v>
      </c>
      <c r="G389" s="35">
        <v>23088497</v>
      </c>
      <c r="H389" s="36"/>
      <c r="I389" s="37" t="s">
        <v>27</v>
      </c>
      <c r="J389" s="35">
        <v>835496642</v>
      </c>
      <c r="K389" s="37" t="s">
        <v>27</v>
      </c>
    </row>
    <row r="390" spans="1:11" ht="15" hidden="1" customHeight="1" x14ac:dyDescent="0.2">
      <c r="A390" s="34" t="s">
        <v>122</v>
      </c>
      <c r="B390" s="34" t="s">
        <v>24</v>
      </c>
      <c r="C390" s="34" t="s">
        <v>25</v>
      </c>
      <c r="D390" s="34" t="s">
        <v>105</v>
      </c>
      <c r="E390" s="35">
        <v>4845</v>
      </c>
      <c r="F390" s="35">
        <v>84059</v>
      </c>
      <c r="G390" s="35">
        <v>4843849</v>
      </c>
      <c r="H390" s="36"/>
      <c r="I390" s="37" t="s">
        <v>27</v>
      </c>
      <c r="J390" s="35">
        <v>156442476</v>
      </c>
      <c r="K390" s="37" t="s">
        <v>27</v>
      </c>
    </row>
    <row r="391" spans="1:11" ht="15" hidden="1" customHeight="1" x14ac:dyDescent="0.2">
      <c r="A391" s="34" t="s">
        <v>122</v>
      </c>
      <c r="B391" s="34" t="s">
        <v>36</v>
      </c>
      <c r="C391" s="34" t="s">
        <v>106</v>
      </c>
      <c r="D391" s="34" t="s">
        <v>97</v>
      </c>
      <c r="E391" s="35">
        <v>8945</v>
      </c>
      <c r="F391" s="35">
        <v>9026</v>
      </c>
      <c r="G391" s="35">
        <v>60030</v>
      </c>
      <c r="H391" s="36"/>
      <c r="I391" s="37" t="s">
        <v>27</v>
      </c>
      <c r="J391" s="35">
        <v>1961146</v>
      </c>
      <c r="K391" s="37" t="s">
        <v>27</v>
      </c>
    </row>
    <row r="392" spans="1:11" ht="15" hidden="1" customHeight="1" x14ac:dyDescent="0.2">
      <c r="A392" s="34" t="s">
        <v>122</v>
      </c>
      <c r="B392" s="34" t="s">
        <v>36</v>
      </c>
      <c r="C392" s="34" t="s">
        <v>106</v>
      </c>
      <c r="D392" s="34" t="s">
        <v>98</v>
      </c>
      <c r="E392" s="35">
        <v>6271</v>
      </c>
      <c r="F392" s="35">
        <v>6274</v>
      </c>
      <c r="G392" s="35">
        <v>9184</v>
      </c>
      <c r="H392" s="36"/>
      <c r="I392" s="37" t="s">
        <v>38</v>
      </c>
      <c r="J392" s="35">
        <v>338384</v>
      </c>
      <c r="K392" s="37" t="s">
        <v>27</v>
      </c>
    </row>
    <row r="393" spans="1:11" ht="15" hidden="1" customHeight="1" x14ac:dyDescent="0.2">
      <c r="A393" s="34" t="s">
        <v>122</v>
      </c>
      <c r="B393" s="34" t="s">
        <v>36</v>
      </c>
      <c r="C393" s="34" t="s">
        <v>106</v>
      </c>
      <c r="D393" s="34" t="s">
        <v>99</v>
      </c>
      <c r="E393" s="35">
        <v>1531</v>
      </c>
      <c r="F393" s="35">
        <v>1531</v>
      </c>
      <c r="G393" s="35">
        <v>10176</v>
      </c>
      <c r="H393" s="36"/>
      <c r="I393" s="37" t="s">
        <v>27</v>
      </c>
      <c r="J393" s="35">
        <v>327796</v>
      </c>
      <c r="K393" s="37" t="s">
        <v>27</v>
      </c>
    </row>
    <row r="394" spans="1:11" ht="15" hidden="1" customHeight="1" x14ac:dyDescent="0.2">
      <c r="A394" s="34" t="s">
        <v>122</v>
      </c>
      <c r="B394" s="34" t="s">
        <v>36</v>
      </c>
      <c r="C394" s="34" t="s">
        <v>106</v>
      </c>
      <c r="D394" s="34" t="s">
        <v>100</v>
      </c>
      <c r="E394" s="35">
        <v>678</v>
      </c>
      <c r="F394" s="35">
        <v>682</v>
      </c>
      <c r="G394" s="35">
        <v>8887</v>
      </c>
      <c r="H394" s="36"/>
      <c r="I394" s="37" t="s">
        <v>27</v>
      </c>
      <c r="J394" s="35">
        <v>305612</v>
      </c>
      <c r="K394" s="37" t="s">
        <v>27</v>
      </c>
    </row>
    <row r="395" spans="1:11" ht="15" hidden="1" customHeight="1" x14ac:dyDescent="0.2">
      <c r="A395" s="34" t="s">
        <v>122</v>
      </c>
      <c r="B395" s="34" t="s">
        <v>36</v>
      </c>
      <c r="C395" s="34" t="s">
        <v>106</v>
      </c>
      <c r="D395" s="34" t="s">
        <v>101</v>
      </c>
      <c r="E395" s="35">
        <v>8480</v>
      </c>
      <c r="F395" s="35">
        <v>8487</v>
      </c>
      <c r="G395" s="35">
        <v>28247</v>
      </c>
      <c r="H395" s="36"/>
      <c r="I395" s="37" t="s">
        <v>27</v>
      </c>
      <c r="J395" s="35">
        <v>971792</v>
      </c>
      <c r="K395" s="37" t="s">
        <v>27</v>
      </c>
    </row>
    <row r="396" spans="1:11" ht="15" hidden="1" customHeight="1" x14ac:dyDescent="0.2">
      <c r="A396" s="34" t="s">
        <v>122</v>
      </c>
      <c r="B396" s="34" t="s">
        <v>36</v>
      </c>
      <c r="C396" s="34" t="s">
        <v>106</v>
      </c>
      <c r="D396" s="34" t="s">
        <v>102</v>
      </c>
      <c r="E396" s="35">
        <v>378</v>
      </c>
      <c r="F396" s="35">
        <v>405</v>
      </c>
      <c r="G396" s="35">
        <v>13197</v>
      </c>
      <c r="H396" s="36"/>
      <c r="I396" s="37" t="s">
        <v>27</v>
      </c>
      <c r="J396" s="35">
        <v>441733</v>
      </c>
      <c r="K396" s="37" t="s">
        <v>27</v>
      </c>
    </row>
    <row r="397" spans="1:11" ht="15" hidden="1" customHeight="1" x14ac:dyDescent="0.2">
      <c r="A397" s="34" t="s">
        <v>122</v>
      </c>
      <c r="B397" s="34" t="s">
        <v>36</v>
      </c>
      <c r="C397" s="34" t="s">
        <v>106</v>
      </c>
      <c r="D397" s="34" t="s">
        <v>103</v>
      </c>
      <c r="E397" s="35">
        <v>69</v>
      </c>
      <c r="F397" s="35">
        <v>93</v>
      </c>
      <c r="G397" s="35">
        <v>10067</v>
      </c>
      <c r="H397" s="36"/>
      <c r="I397" s="37" t="s">
        <v>27</v>
      </c>
      <c r="J397" s="35">
        <v>313691</v>
      </c>
      <c r="K397" s="37" t="s">
        <v>27</v>
      </c>
    </row>
    <row r="398" spans="1:11" ht="15" hidden="1" customHeight="1" x14ac:dyDescent="0.2">
      <c r="A398" s="34" t="s">
        <v>122</v>
      </c>
      <c r="B398" s="34" t="s">
        <v>36</v>
      </c>
      <c r="C398" s="34" t="s">
        <v>106</v>
      </c>
      <c r="D398" s="34" t="s">
        <v>104</v>
      </c>
      <c r="E398" s="35">
        <v>8927</v>
      </c>
      <c r="F398" s="35">
        <v>8985</v>
      </c>
      <c r="G398" s="35">
        <v>51511</v>
      </c>
      <c r="H398" s="36"/>
      <c r="I398" s="37" t="s">
        <v>27</v>
      </c>
      <c r="J398" s="35">
        <v>1727216</v>
      </c>
      <c r="K398" s="37" t="s">
        <v>27</v>
      </c>
    </row>
    <row r="399" spans="1:11" ht="15" hidden="1" customHeight="1" x14ac:dyDescent="0.2">
      <c r="A399" s="34" t="s">
        <v>122</v>
      </c>
      <c r="B399" s="34" t="s">
        <v>36</v>
      </c>
      <c r="C399" s="34" t="s">
        <v>106</v>
      </c>
      <c r="D399" s="34" t="s">
        <v>105</v>
      </c>
      <c r="E399" s="35">
        <v>18</v>
      </c>
      <c r="F399" s="35">
        <v>41</v>
      </c>
      <c r="G399" s="35">
        <v>8519</v>
      </c>
      <c r="H399" s="36"/>
      <c r="I399" s="37" t="s">
        <v>27</v>
      </c>
      <c r="J399" s="35">
        <v>233930</v>
      </c>
      <c r="K399" s="37" t="s">
        <v>27</v>
      </c>
    </row>
    <row r="400" spans="1:11" ht="15" hidden="1" customHeight="1" x14ac:dyDescent="0.2">
      <c r="A400" s="34" t="s">
        <v>122</v>
      </c>
      <c r="B400" s="34" t="s">
        <v>39</v>
      </c>
      <c r="C400" s="34" t="s">
        <v>107</v>
      </c>
      <c r="D400" s="34" t="s">
        <v>97</v>
      </c>
      <c r="E400" s="35">
        <v>8663</v>
      </c>
      <c r="F400" s="35">
        <v>9253</v>
      </c>
      <c r="G400" s="35">
        <v>100426</v>
      </c>
      <c r="H400" s="36"/>
      <c r="I400" s="37" t="s">
        <v>27</v>
      </c>
      <c r="J400" s="35">
        <v>5270016</v>
      </c>
      <c r="K400" s="37" t="s">
        <v>27</v>
      </c>
    </row>
    <row r="401" spans="1:11" ht="15" hidden="1" customHeight="1" x14ac:dyDescent="0.2">
      <c r="A401" s="34" t="s">
        <v>122</v>
      </c>
      <c r="B401" s="34" t="s">
        <v>39</v>
      </c>
      <c r="C401" s="34" t="s">
        <v>107</v>
      </c>
      <c r="D401" s="34" t="s">
        <v>98</v>
      </c>
      <c r="E401" s="35">
        <v>5213</v>
      </c>
      <c r="F401" s="35">
        <v>5226</v>
      </c>
      <c r="G401" s="35">
        <v>8387</v>
      </c>
      <c r="H401" s="36"/>
      <c r="I401" s="37" t="s">
        <v>38</v>
      </c>
      <c r="J401" s="35">
        <v>400595</v>
      </c>
      <c r="K401" s="37" t="s">
        <v>27</v>
      </c>
    </row>
    <row r="402" spans="1:11" ht="15" hidden="1" customHeight="1" x14ac:dyDescent="0.2">
      <c r="A402" s="34" t="s">
        <v>122</v>
      </c>
      <c r="B402" s="34" t="s">
        <v>39</v>
      </c>
      <c r="C402" s="34" t="s">
        <v>107</v>
      </c>
      <c r="D402" s="34" t="s">
        <v>99</v>
      </c>
      <c r="E402" s="35">
        <v>1291</v>
      </c>
      <c r="F402" s="35">
        <v>1308</v>
      </c>
      <c r="G402" s="35">
        <v>8585</v>
      </c>
      <c r="H402" s="36"/>
      <c r="I402" s="37" t="s">
        <v>27</v>
      </c>
      <c r="J402" s="35">
        <v>395855</v>
      </c>
      <c r="K402" s="37" t="s">
        <v>27</v>
      </c>
    </row>
    <row r="403" spans="1:11" ht="15" hidden="1" customHeight="1" x14ac:dyDescent="0.2">
      <c r="A403" s="34" t="s">
        <v>122</v>
      </c>
      <c r="B403" s="34" t="s">
        <v>39</v>
      </c>
      <c r="C403" s="34" t="s">
        <v>107</v>
      </c>
      <c r="D403" s="34" t="s">
        <v>100</v>
      </c>
      <c r="E403" s="35">
        <v>1002</v>
      </c>
      <c r="F403" s="35">
        <v>1027</v>
      </c>
      <c r="G403" s="35">
        <v>13505</v>
      </c>
      <c r="H403" s="36"/>
      <c r="I403" s="37" t="s">
        <v>27</v>
      </c>
      <c r="J403" s="35">
        <v>640420</v>
      </c>
      <c r="K403" s="37" t="s">
        <v>27</v>
      </c>
    </row>
    <row r="404" spans="1:11" ht="15" hidden="1" customHeight="1" x14ac:dyDescent="0.2">
      <c r="A404" s="34" t="s">
        <v>122</v>
      </c>
      <c r="B404" s="34" t="s">
        <v>39</v>
      </c>
      <c r="C404" s="34" t="s">
        <v>107</v>
      </c>
      <c r="D404" s="34" t="s">
        <v>101</v>
      </c>
      <c r="E404" s="35">
        <v>7506</v>
      </c>
      <c r="F404" s="35">
        <v>7561</v>
      </c>
      <c r="G404" s="35">
        <v>30477</v>
      </c>
      <c r="H404" s="36"/>
      <c r="I404" s="37" t="s">
        <v>27</v>
      </c>
      <c r="J404" s="35">
        <v>1436870</v>
      </c>
      <c r="K404" s="37" t="s">
        <v>27</v>
      </c>
    </row>
    <row r="405" spans="1:11" ht="15" hidden="1" customHeight="1" x14ac:dyDescent="0.2">
      <c r="A405" s="34" t="s">
        <v>122</v>
      </c>
      <c r="B405" s="34" t="s">
        <v>39</v>
      </c>
      <c r="C405" s="34" t="s">
        <v>107</v>
      </c>
      <c r="D405" s="34" t="s">
        <v>102</v>
      </c>
      <c r="E405" s="35">
        <v>958</v>
      </c>
      <c r="F405" s="35">
        <v>1171</v>
      </c>
      <c r="G405" s="35">
        <v>35227</v>
      </c>
      <c r="H405" s="36"/>
      <c r="I405" s="37" t="s">
        <v>27</v>
      </c>
      <c r="J405" s="35">
        <v>1828370</v>
      </c>
      <c r="K405" s="37" t="s">
        <v>27</v>
      </c>
    </row>
    <row r="406" spans="1:11" ht="15" hidden="1" customHeight="1" x14ac:dyDescent="0.2">
      <c r="A406" s="34" t="s">
        <v>122</v>
      </c>
      <c r="B406" s="34" t="s">
        <v>39</v>
      </c>
      <c r="C406" s="34" t="s">
        <v>107</v>
      </c>
      <c r="D406" s="34" t="s">
        <v>103</v>
      </c>
      <c r="E406" s="35">
        <v>159</v>
      </c>
      <c r="F406" s="35">
        <v>335</v>
      </c>
      <c r="G406" s="35">
        <v>19491</v>
      </c>
      <c r="H406" s="36"/>
      <c r="I406" s="37" t="s">
        <v>27</v>
      </c>
      <c r="J406" s="35">
        <v>1047171</v>
      </c>
      <c r="K406" s="37" t="s">
        <v>27</v>
      </c>
    </row>
    <row r="407" spans="1:11" ht="15" hidden="1" customHeight="1" x14ac:dyDescent="0.2">
      <c r="A407" s="34" t="s">
        <v>122</v>
      </c>
      <c r="B407" s="34" t="s">
        <v>39</v>
      </c>
      <c r="C407" s="34" t="s">
        <v>107</v>
      </c>
      <c r="D407" s="34" t="s">
        <v>104</v>
      </c>
      <c r="E407" s="35">
        <v>8623</v>
      </c>
      <c r="F407" s="35">
        <v>9067</v>
      </c>
      <c r="G407" s="35">
        <v>85195</v>
      </c>
      <c r="H407" s="36"/>
      <c r="I407" s="37" t="s">
        <v>27</v>
      </c>
      <c r="J407" s="35">
        <v>4312411</v>
      </c>
      <c r="K407" s="37" t="s">
        <v>27</v>
      </c>
    </row>
    <row r="408" spans="1:11" ht="15" hidden="1" customHeight="1" x14ac:dyDescent="0.2">
      <c r="A408" s="34" t="s">
        <v>122</v>
      </c>
      <c r="B408" s="34" t="s">
        <v>39</v>
      </c>
      <c r="C408" s="34" t="s">
        <v>107</v>
      </c>
      <c r="D408" s="34" t="s">
        <v>105</v>
      </c>
      <c r="E408" s="35">
        <v>40</v>
      </c>
      <c r="F408" s="35">
        <v>186</v>
      </c>
      <c r="G408" s="35">
        <v>15231</v>
      </c>
      <c r="H408" s="36"/>
      <c r="I408" s="37" t="s">
        <v>27</v>
      </c>
      <c r="J408" s="35">
        <v>957605</v>
      </c>
      <c r="K408" s="37" t="s">
        <v>27</v>
      </c>
    </row>
    <row r="409" spans="1:11" ht="15" hidden="1" customHeight="1" x14ac:dyDescent="0.2">
      <c r="A409" s="34" t="s">
        <v>122</v>
      </c>
      <c r="B409" s="34" t="s">
        <v>41</v>
      </c>
      <c r="C409" s="34" t="s">
        <v>42</v>
      </c>
      <c r="D409" s="34" t="s">
        <v>97</v>
      </c>
      <c r="E409" s="35">
        <v>926</v>
      </c>
      <c r="F409" s="35">
        <v>988</v>
      </c>
      <c r="G409" s="35">
        <v>6366</v>
      </c>
      <c r="H409" s="36"/>
      <c r="I409" s="37" t="s">
        <v>27</v>
      </c>
      <c r="J409" s="35">
        <v>337845</v>
      </c>
      <c r="K409" s="37" t="s">
        <v>27</v>
      </c>
    </row>
    <row r="410" spans="1:11" ht="15" hidden="1" customHeight="1" x14ac:dyDescent="0.2">
      <c r="A410" s="34" t="s">
        <v>122</v>
      </c>
      <c r="B410" s="34" t="s">
        <v>41</v>
      </c>
      <c r="C410" s="34" t="s">
        <v>42</v>
      </c>
      <c r="D410" s="34" t="s">
        <v>98</v>
      </c>
      <c r="E410" s="35">
        <v>637</v>
      </c>
      <c r="F410" s="35">
        <v>637</v>
      </c>
      <c r="G410" s="35">
        <v>1091</v>
      </c>
      <c r="H410" s="36"/>
      <c r="I410" s="37" t="s">
        <v>27</v>
      </c>
      <c r="J410" s="35">
        <v>45911</v>
      </c>
      <c r="K410" s="37" t="s">
        <v>27</v>
      </c>
    </row>
    <row r="411" spans="1:11" ht="15" hidden="1" customHeight="1" x14ac:dyDescent="0.2">
      <c r="A411" s="34" t="s">
        <v>122</v>
      </c>
      <c r="B411" s="34" t="s">
        <v>41</v>
      </c>
      <c r="C411" s="34" t="s">
        <v>42</v>
      </c>
      <c r="D411" s="34" t="s">
        <v>99</v>
      </c>
      <c r="E411" s="35">
        <v>143</v>
      </c>
      <c r="F411" s="35">
        <v>149</v>
      </c>
      <c r="G411" s="35">
        <v>911</v>
      </c>
      <c r="H411" s="36"/>
      <c r="I411" s="37" t="s">
        <v>27</v>
      </c>
      <c r="J411" s="35">
        <v>40691</v>
      </c>
      <c r="K411" s="37" t="s">
        <v>27</v>
      </c>
    </row>
    <row r="412" spans="1:11" ht="15" hidden="1" customHeight="1" x14ac:dyDescent="0.2">
      <c r="A412" s="34" t="s">
        <v>122</v>
      </c>
      <c r="B412" s="34" t="s">
        <v>41</v>
      </c>
      <c r="C412" s="34" t="s">
        <v>42</v>
      </c>
      <c r="D412" s="34" t="s">
        <v>100</v>
      </c>
      <c r="E412" s="35">
        <v>73</v>
      </c>
      <c r="F412" s="35">
        <v>84</v>
      </c>
      <c r="G412" s="35">
        <v>901</v>
      </c>
      <c r="H412" s="36"/>
      <c r="I412" s="37" t="s">
        <v>38</v>
      </c>
      <c r="J412" s="35">
        <v>44934</v>
      </c>
      <c r="K412" s="37" t="s">
        <v>27</v>
      </c>
    </row>
    <row r="413" spans="1:11" ht="15" hidden="1" customHeight="1" x14ac:dyDescent="0.2">
      <c r="A413" s="34" t="s">
        <v>122</v>
      </c>
      <c r="B413" s="34" t="s">
        <v>41</v>
      </c>
      <c r="C413" s="34" t="s">
        <v>42</v>
      </c>
      <c r="D413" s="34" t="s">
        <v>101</v>
      </c>
      <c r="E413" s="35">
        <v>853</v>
      </c>
      <c r="F413" s="35">
        <v>870</v>
      </c>
      <c r="G413" s="35">
        <v>2903</v>
      </c>
      <c r="H413" s="36"/>
      <c r="I413" s="37" t="s">
        <v>27</v>
      </c>
      <c r="J413" s="35">
        <v>131536</v>
      </c>
      <c r="K413" s="37" t="s">
        <v>27</v>
      </c>
    </row>
    <row r="414" spans="1:11" ht="15" hidden="1" customHeight="1" x14ac:dyDescent="0.2">
      <c r="A414" s="34" t="s">
        <v>122</v>
      </c>
      <c r="B414" s="34" t="s">
        <v>41</v>
      </c>
      <c r="C414" s="34" t="s">
        <v>42</v>
      </c>
      <c r="D414" s="34" t="s">
        <v>102</v>
      </c>
      <c r="E414" s="35">
        <v>55</v>
      </c>
      <c r="F414" s="35">
        <v>85</v>
      </c>
      <c r="G414" s="35">
        <v>2031</v>
      </c>
      <c r="H414" s="36"/>
      <c r="I414" s="37" t="s">
        <v>27</v>
      </c>
      <c r="J414" s="35">
        <v>117738</v>
      </c>
      <c r="K414" s="37" t="s">
        <v>27</v>
      </c>
    </row>
    <row r="415" spans="1:11" ht="15" hidden="1" customHeight="1" x14ac:dyDescent="0.2">
      <c r="A415" s="34" t="s">
        <v>122</v>
      </c>
      <c r="B415" s="34" t="s">
        <v>41</v>
      </c>
      <c r="C415" s="34" t="s">
        <v>42</v>
      </c>
      <c r="D415" s="34" t="s">
        <v>103</v>
      </c>
      <c r="E415" s="35">
        <v>10</v>
      </c>
      <c r="F415" s="35">
        <v>22</v>
      </c>
      <c r="G415" s="35">
        <v>1202</v>
      </c>
      <c r="H415" s="36"/>
      <c r="I415" s="37" t="s">
        <v>27</v>
      </c>
      <c r="J415" s="35">
        <v>73559</v>
      </c>
      <c r="K415" s="37" t="s">
        <v>27</v>
      </c>
    </row>
    <row r="416" spans="1:11" ht="15" hidden="1" customHeight="1" x14ac:dyDescent="0.2">
      <c r="A416" s="34" t="s">
        <v>122</v>
      </c>
      <c r="B416" s="34" t="s">
        <v>41</v>
      </c>
      <c r="C416" s="34" t="s">
        <v>42</v>
      </c>
      <c r="D416" s="34" t="s">
        <v>104</v>
      </c>
      <c r="E416" s="35">
        <v>918</v>
      </c>
      <c r="F416" s="35">
        <v>977</v>
      </c>
      <c r="G416" s="35">
        <v>6136</v>
      </c>
      <c r="H416" s="36"/>
      <c r="I416" s="37" t="s">
        <v>27</v>
      </c>
      <c r="J416" s="35">
        <v>322833</v>
      </c>
      <c r="K416" s="37" t="s">
        <v>27</v>
      </c>
    </row>
    <row r="417" spans="1:11" ht="15" hidden="1" customHeight="1" x14ac:dyDescent="0.2">
      <c r="A417" s="34" t="s">
        <v>122</v>
      </c>
      <c r="B417" s="34" t="s">
        <v>41</v>
      </c>
      <c r="C417" s="34" t="s">
        <v>42</v>
      </c>
      <c r="D417" s="34" t="s">
        <v>105</v>
      </c>
      <c r="E417" s="35">
        <v>8</v>
      </c>
      <c r="F417" s="35">
        <v>11</v>
      </c>
      <c r="G417" s="35">
        <v>230</v>
      </c>
      <c r="H417" s="36"/>
      <c r="I417" s="37" t="s">
        <v>38</v>
      </c>
      <c r="J417" s="35">
        <v>15012</v>
      </c>
      <c r="K417" s="37" t="s">
        <v>27</v>
      </c>
    </row>
    <row r="418" spans="1:11" ht="15" hidden="1" customHeight="1" x14ac:dyDescent="0.2">
      <c r="A418" s="34" t="s">
        <v>122</v>
      </c>
      <c r="B418" s="34" t="s">
        <v>43</v>
      </c>
      <c r="C418" s="34" t="s">
        <v>44</v>
      </c>
      <c r="D418" s="34" t="s">
        <v>97</v>
      </c>
      <c r="E418" s="35">
        <v>367689</v>
      </c>
      <c r="F418" s="35">
        <v>370325</v>
      </c>
      <c r="G418" s="35">
        <v>3021500</v>
      </c>
      <c r="H418" s="36"/>
      <c r="I418" s="37" t="s">
        <v>27</v>
      </c>
      <c r="J418" s="35">
        <v>138845951</v>
      </c>
      <c r="K418" s="37" t="s">
        <v>27</v>
      </c>
    </row>
    <row r="419" spans="1:11" ht="15" hidden="1" customHeight="1" x14ac:dyDescent="0.2">
      <c r="A419" s="34" t="s">
        <v>122</v>
      </c>
      <c r="B419" s="34" t="s">
        <v>43</v>
      </c>
      <c r="C419" s="34" t="s">
        <v>44</v>
      </c>
      <c r="D419" s="34" t="s">
        <v>98</v>
      </c>
      <c r="E419" s="35">
        <v>242550</v>
      </c>
      <c r="F419" s="35">
        <v>242561</v>
      </c>
      <c r="G419" s="35">
        <v>389926</v>
      </c>
      <c r="H419" s="36"/>
      <c r="I419" s="37" t="s">
        <v>27</v>
      </c>
      <c r="J419" s="35">
        <v>13964072</v>
      </c>
      <c r="K419" s="37" t="s">
        <v>27</v>
      </c>
    </row>
    <row r="420" spans="1:11" ht="15" hidden="1" customHeight="1" x14ac:dyDescent="0.2">
      <c r="A420" s="34" t="s">
        <v>122</v>
      </c>
      <c r="B420" s="34" t="s">
        <v>43</v>
      </c>
      <c r="C420" s="34" t="s">
        <v>44</v>
      </c>
      <c r="D420" s="34" t="s">
        <v>99</v>
      </c>
      <c r="E420" s="35">
        <v>60022</v>
      </c>
      <c r="F420" s="35">
        <v>60037</v>
      </c>
      <c r="G420" s="35">
        <v>393038</v>
      </c>
      <c r="H420" s="36"/>
      <c r="I420" s="37" t="s">
        <v>27</v>
      </c>
      <c r="J420" s="35">
        <v>14291414</v>
      </c>
      <c r="K420" s="37" t="s">
        <v>27</v>
      </c>
    </row>
    <row r="421" spans="1:11" ht="15" hidden="1" customHeight="1" x14ac:dyDescent="0.2">
      <c r="A421" s="34" t="s">
        <v>122</v>
      </c>
      <c r="B421" s="34" t="s">
        <v>43</v>
      </c>
      <c r="C421" s="34" t="s">
        <v>44</v>
      </c>
      <c r="D421" s="34" t="s">
        <v>100</v>
      </c>
      <c r="E421" s="35">
        <v>35305</v>
      </c>
      <c r="F421" s="35">
        <v>35374</v>
      </c>
      <c r="G421" s="35">
        <v>472134</v>
      </c>
      <c r="H421" s="36"/>
      <c r="I421" s="37" t="s">
        <v>27</v>
      </c>
      <c r="J421" s="35">
        <v>19483454</v>
      </c>
      <c r="K421" s="37" t="s">
        <v>27</v>
      </c>
    </row>
    <row r="422" spans="1:11" ht="15" hidden="1" customHeight="1" x14ac:dyDescent="0.2">
      <c r="A422" s="34" t="s">
        <v>122</v>
      </c>
      <c r="B422" s="34" t="s">
        <v>43</v>
      </c>
      <c r="C422" s="34" t="s">
        <v>44</v>
      </c>
      <c r="D422" s="34" t="s">
        <v>101</v>
      </c>
      <c r="E422" s="35">
        <v>337877</v>
      </c>
      <c r="F422" s="35">
        <v>337972</v>
      </c>
      <c r="G422" s="35">
        <v>1255098</v>
      </c>
      <c r="H422" s="36"/>
      <c r="I422" s="37" t="s">
        <v>27</v>
      </c>
      <c r="J422" s="35">
        <v>47738940</v>
      </c>
      <c r="K422" s="37" t="s">
        <v>27</v>
      </c>
    </row>
    <row r="423" spans="1:11" ht="15" hidden="1" customHeight="1" x14ac:dyDescent="0.2">
      <c r="A423" s="34" t="s">
        <v>122</v>
      </c>
      <c r="B423" s="34" t="s">
        <v>43</v>
      </c>
      <c r="C423" s="34" t="s">
        <v>44</v>
      </c>
      <c r="D423" s="34" t="s">
        <v>102</v>
      </c>
      <c r="E423" s="35">
        <v>26318</v>
      </c>
      <c r="F423" s="35">
        <v>27025</v>
      </c>
      <c r="G423" s="35">
        <v>998904</v>
      </c>
      <c r="H423" s="36"/>
      <c r="I423" s="37" t="s">
        <v>27</v>
      </c>
      <c r="J423" s="35">
        <v>48262042</v>
      </c>
      <c r="K423" s="37" t="s">
        <v>27</v>
      </c>
    </row>
    <row r="424" spans="1:11" ht="15" hidden="1" customHeight="1" x14ac:dyDescent="0.2">
      <c r="A424" s="34" t="s">
        <v>122</v>
      </c>
      <c r="B424" s="34" t="s">
        <v>43</v>
      </c>
      <c r="C424" s="34" t="s">
        <v>44</v>
      </c>
      <c r="D424" s="34" t="s">
        <v>103</v>
      </c>
      <c r="E424" s="35">
        <v>3168</v>
      </c>
      <c r="F424" s="35">
        <v>4235</v>
      </c>
      <c r="G424" s="35">
        <v>535523</v>
      </c>
      <c r="H424" s="36"/>
      <c r="I424" s="37" t="s">
        <v>27</v>
      </c>
      <c r="J424" s="35">
        <v>29326989</v>
      </c>
      <c r="K424" s="37" t="s">
        <v>27</v>
      </c>
    </row>
    <row r="425" spans="1:11" ht="15" hidden="1" customHeight="1" x14ac:dyDescent="0.2">
      <c r="A425" s="34" t="s">
        <v>122</v>
      </c>
      <c r="B425" s="34" t="s">
        <v>43</v>
      </c>
      <c r="C425" s="34" t="s">
        <v>44</v>
      </c>
      <c r="D425" s="34" t="s">
        <v>104</v>
      </c>
      <c r="E425" s="35">
        <v>367363</v>
      </c>
      <c r="F425" s="35">
        <v>369232</v>
      </c>
      <c r="G425" s="35">
        <v>2789525</v>
      </c>
      <c r="H425" s="36"/>
      <c r="I425" s="37" t="s">
        <v>27</v>
      </c>
      <c r="J425" s="35">
        <v>125327971</v>
      </c>
      <c r="K425" s="37" t="s">
        <v>27</v>
      </c>
    </row>
    <row r="426" spans="1:11" ht="15" hidden="1" customHeight="1" x14ac:dyDescent="0.2">
      <c r="A426" s="34" t="s">
        <v>122</v>
      </c>
      <c r="B426" s="34" t="s">
        <v>43</v>
      </c>
      <c r="C426" s="34" t="s">
        <v>44</v>
      </c>
      <c r="D426" s="34" t="s">
        <v>105</v>
      </c>
      <c r="E426" s="35">
        <v>326</v>
      </c>
      <c r="F426" s="35">
        <v>1093</v>
      </c>
      <c r="G426" s="35">
        <v>231975</v>
      </c>
      <c r="H426" s="36"/>
      <c r="I426" s="37" t="s">
        <v>27</v>
      </c>
      <c r="J426" s="35">
        <v>13517980</v>
      </c>
      <c r="K426" s="37" t="s">
        <v>27</v>
      </c>
    </row>
    <row r="427" spans="1:11" ht="15" hidden="1" customHeight="1" x14ac:dyDescent="0.2">
      <c r="A427" s="34" t="s">
        <v>122</v>
      </c>
      <c r="B427" s="34" t="s">
        <v>45</v>
      </c>
      <c r="C427" s="34" t="s">
        <v>46</v>
      </c>
      <c r="D427" s="34" t="s">
        <v>97</v>
      </c>
      <c r="E427" s="35">
        <v>123619</v>
      </c>
      <c r="F427" s="35">
        <v>130300</v>
      </c>
      <c r="G427" s="35">
        <v>2817175</v>
      </c>
      <c r="H427" s="36"/>
      <c r="I427" s="37" t="s">
        <v>27</v>
      </c>
      <c r="J427" s="35">
        <v>109655799</v>
      </c>
      <c r="K427" s="37" t="s">
        <v>27</v>
      </c>
    </row>
    <row r="428" spans="1:11" ht="15" hidden="1" customHeight="1" x14ac:dyDescent="0.2">
      <c r="A428" s="34" t="s">
        <v>122</v>
      </c>
      <c r="B428" s="34" t="s">
        <v>45</v>
      </c>
      <c r="C428" s="34" t="s">
        <v>46</v>
      </c>
      <c r="D428" s="34" t="s">
        <v>98</v>
      </c>
      <c r="E428" s="35">
        <v>49197</v>
      </c>
      <c r="F428" s="35">
        <v>49210</v>
      </c>
      <c r="G428" s="35">
        <v>95118</v>
      </c>
      <c r="H428" s="36"/>
      <c r="I428" s="37" t="s">
        <v>27</v>
      </c>
      <c r="J428" s="35">
        <v>3171402</v>
      </c>
      <c r="K428" s="37" t="s">
        <v>27</v>
      </c>
    </row>
    <row r="429" spans="1:11" ht="15" hidden="1" customHeight="1" x14ac:dyDescent="0.2">
      <c r="A429" s="34" t="s">
        <v>122</v>
      </c>
      <c r="B429" s="34" t="s">
        <v>45</v>
      </c>
      <c r="C429" s="34" t="s">
        <v>46</v>
      </c>
      <c r="D429" s="34" t="s">
        <v>99</v>
      </c>
      <c r="E429" s="35">
        <v>24044</v>
      </c>
      <c r="F429" s="35">
        <v>24064</v>
      </c>
      <c r="G429" s="35">
        <v>160609</v>
      </c>
      <c r="H429" s="36"/>
      <c r="I429" s="37" t="s">
        <v>27</v>
      </c>
      <c r="J429" s="35">
        <v>5211862</v>
      </c>
      <c r="K429" s="37" t="s">
        <v>27</v>
      </c>
    </row>
    <row r="430" spans="1:11" ht="15" hidden="1" customHeight="1" x14ac:dyDescent="0.2">
      <c r="A430" s="34" t="s">
        <v>122</v>
      </c>
      <c r="B430" s="34" t="s">
        <v>45</v>
      </c>
      <c r="C430" s="34" t="s">
        <v>46</v>
      </c>
      <c r="D430" s="34" t="s">
        <v>100</v>
      </c>
      <c r="E430" s="35">
        <v>20229</v>
      </c>
      <c r="F430" s="35">
        <v>20360</v>
      </c>
      <c r="G430" s="35">
        <v>276299</v>
      </c>
      <c r="H430" s="36"/>
      <c r="I430" s="37" t="s">
        <v>27</v>
      </c>
      <c r="J430" s="35">
        <v>9824840</v>
      </c>
      <c r="K430" s="37" t="s">
        <v>27</v>
      </c>
    </row>
    <row r="431" spans="1:11" ht="15" hidden="1" customHeight="1" x14ac:dyDescent="0.2">
      <c r="A431" s="34" t="s">
        <v>122</v>
      </c>
      <c r="B431" s="34" t="s">
        <v>45</v>
      </c>
      <c r="C431" s="34" t="s">
        <v>46</v>
      </c>
      <c r="D431" s="34" t="s">
        <v>101</v>
      </c>
      <c r="E431" s="35">
        <v>93470</v>
      </c>
      <c r="F431" s="35">
        <v>93634</v>
      </c>
      <c r="G431" s="35">
        <v>532026</v>
      </c>
      <c r="H431" s="36"/>
      <c r="I431" s="37" t="s">
        <v>27</v>
      </c>
      <c r="J431" s="35">
        <v>18208104</v>
      </c>
      <c r="K431" s="37" t="s">
        <v>27</v>
      </c>
    </row>
    <row r="432" spans="1:11" ht="15" hidden="1" customHeight="1" x14ac:dyDescent="0.2">
      <c r="A432" s="34" t="s">
        <v>122</v>
      </c>
      <c r="B432" s="34" t="s">
        <v>45</v>
      </c>
      <c r="C432" s="34" t="s">
        <v>46</v>
      </c>
      <c r="D432" s="34" t="s">
        <v>102</v>
      </c>
      <c r="E432" s="35">
        <v>24222</v>
      </c>
      <c r="F432" s="35">
        <v>25910</v>
      </c>
      <c r="G432" s="35">
        <v>985247</v>
      </c>
      <c r="H432" s="36"/>
      <c r="I432" s="37" t="s">
        <v>27</v>
      </c>
      <c r="J432" s="35">
        <v>39005865</v>
      </c>
      <c r="K432" s="37" t="s">
        <v>27</v>
      </c>
    </row>
    <row r="433" spans="1:11" ht="15" hidden="1" customHeight="1" x14ac:dyDescent="0.2">
      <c r="A433" s="34" t="s">
        <v>122</v>
      </c>
      <c r="B433" s="34" t="s">
        <v>45</v>
      </c>
      <c r="C433" s="34" t="s">
        <v>46</v>
      </c>
      <c r="D433" s="34" t="s">
        <v>103</v>
      </c>
      <c r="E433" s="35">
        <v>5128</v>
      </c>
      <c r="F433" s="35">
        <v>8005</v>
      </c>
      <c r="G433" s="35">
        <v>825242</v>
      </c>
      <c r="H433" s="36"/>
      <c r="I433" s="37" t="s">
        <v>27</v>
      </c>
      <c r="J433" s="35">
        <v>33567854</v>
      </c>
      <c r="K433" s="37" t="s">
        <v>27</v>
      </c>
    </row>
    <row r="434" spans="1:11" ht="15" hidden="1" customHeight="1" x14ac:dyDescent="0.2">
      <c r="A434" s="34" t="s">
        <v>122</v>
      </c>
      <c r="B434" s="34" t="s">
        <v>45</v>
      </c>
      <c r="C434" s="34" t="s">
        <v>46</v>
      </c>
      <c r="D434" s="34" t="s">
        <v>104</v>
      </c>
      <c r="E434" s="35">
        <v>122820</v>
      </c>
      <c r="F434" s="35">
        <v>127549</v>
      </c>
      <c r="G434" s="35">
        <v>2342515</v>
      </c>
      <c r="H434" s="36"/>
      <c r="I434" s="37" t="s">
        <v>27</v>
      </c>
      <c r="J434" s="35">
        <v>90781823</v>
      </c>
      <c r="K434" s="37" t="s">
        <v>27</v>
      </c>
    </row>
    <row r="435" spans="1:11" ht="15" hidden="1" customHeight="1" x14ac:dyDescent="0.2">
      <c r="A435" s="34" t="s">
        <v>122</v>
      </c>
      <c r="B435" s="34" t="s">
        <v>45</v>
      </c>
      <c r="C435" s="34" t="s">
        <v>46</v>
      </c>
      <c r="D435" s="34" t="s">
        <v>105</v>
      </c>
      <c r="E435" s="35">
        <v>799</v>
      </c>
      <c r="F435" s="35">
        <v>2751</v>
      </c>
      <c r="G435" s="35">
        <v>474660</v>
      </c>
      <c r="H435" s="36"/>
      <c r="I435" s="37" t="s">
        <v>27</v>
      </c>
      <c r="J435" s="35">
        <v>18873976</v>
      </c>
      <c r="K435" s="37" t="s">
        <v>27</v>
      </c>
    </row>
    <row r="436" spans="1:11" ht="15" hidden="1" customHeight="1" x14ac:dyDescent="0.2">
      <c r="A436" s="34" t="s">
        <v>122</v>
      </c>
      <c r="B436" s="34" t="s">
        <v>47</v>
      </c>
      <c r="C436" s="34" t="s">
        <v>108</v>
      </c>
      <c r="D436" s="34" t="s">
        <v>97</v>
      </c>
      <c r="E436" s="35">
        <v>156640</v>
      </c>
      <c r="F436" s="35">
        <v>177825</v>
      </c>
      <c r="G436" s="35">
        <v>1826821</v>
      </c>
      <c r="H436" s="36"/>
      <c r="I436" s="37" t="s">
        <v>27</v>
      </c>
      <c r="J436" s="35">
        <v>88174522</v>
      </c>
      <c r="K436" s="37" t="s">
        <v>27</v>
      </c>
    </row>
    <row r="437" spans="1:11" ht="15" hidden="1" customHeight="1" x14ac:dyDescent="0.2">
      <c r="A437" s="34" t="s">
        <v>122</v>
      </c>
      <c r="B437" s="34" t="s">
        <v>47</v>
      </c>
      <c r="C437" s="34" t="s">
        <v>108</v>
      </c>
      <c r="D437" s="34" t="s">
        <v>98</v>
      </c>
      <c r="E437" s="35">
        <v>92316</v>
      </c>
      <c r="F437" s="35">
        <v>92638</v>
      </c>
      <c r="G437" s="35">
        <v>154006</v>
      </c>
      <c r="H437" s="36"/>
      <c r="I437" s="37" t="s">
        <v>27</v>
      </c>
      <c r="J437" s="35">
        <v>7025703</v>
      </c>
      <c r="K437" s="37" t="s">
        <v>27</v>
      </c>
    </row>
    <row r="438" spans="1:11" ht="15" hidden="1" customHeight="1" x14ac:dyDescent="0.2">
      <c r="A438" s="34" t="s">
        <v>122</v>
      </c>
      <c r="B438" s="34" t="s">
        <v>47</v>
      </c>
      <c r="C438" s="34" t="s">
        <v>108</v>
      </c>
      <c r="D438" s="34" t="s">
        <v>99</v>
      </c>
      <c r="E438" s="35">
        <v>25568</v>
      </c>
      <c r="F438" s="35">
        <v>26109</v>
      </c>
      <c r="G438" s="35">
        <v>168553</v>
      </c>
      <c r="H438" s="36"/>
      <c r="I438" s="37" t="s">
        <v>27</v>
      </c>
      <c r="J438" s="35">
        <v>7620554</v>
      </c>
      <c r="K438" s="37" t="s">
        <v>27</v>
      </c>
    </row>
    <row r="439" spans="1:11" ht="15" hidden="1" customHeight="1" x14ac:dyDescent="0.2">
      <c r="A439" s="34" t="s">
        <v>122</v>
      </c>
      <c r="B439" s="34" t="s">
        <v>47</v>
      </c>
      <c r="C439" s="34" t="s">
        <v>108</v>
      </c>
      <c r="D439" s="34" t="s">
        <v>100</v>
      </c>
      <c r="E439" s="35">
        <v>18013</v>
      </c>
      <c r="F439" s="35">
        <v>19326</v>
      </c>
      <c r="G439" s="35">
        <v>240421</v>
      </c>
      <c r="H439" s="36"/>
      <c r="I439" s="37" t="s">
        <v>27</v>
      </c>
      <c r="J439" s="35">
        <v>11334391</v>
      </c>
      <c r="K439" s="37" t="s">
        <v>27</v>
      </c>
    </row>
    <row r="440" spans="1:11" ht="15" hidden="1" customHeight="1" x14ac:dyDescent="0.2">
      <c r="A440" s="34" t="s">
        <v>122</v>
      </c>
      <c r="B440" s="34" t="s">
        <v>47</v>
      </c>
      <c r="C440" s="34" t="s">
        <v>108</v>
      </c>
      <c r="D440" s="34" t="s">
        <v>101</v>
      </c>
      <c r="E440" s="35">
        <v>135897</v>
      </c>
      <c r="F440" s="35">
        <v>138073</v>
      </c>
      <c r="G440" s="35">
        <v>562980</v>
      </c>
      <c r="H440" s="36"/>
      <c r="I440" s="37" t="s">
        <v>27</v>
      </c>
      <c r="J440" s="35">
        <v>25980648</v>
      </c>
      <c r="K440" s="37" t="s">
        <v>27</v>
      </c>
    </row>
    <row r="441" spans="1:11" ht="15" hidden="1" customHeight="1" x14ac:dyDescent="0.2">
      <c r="A441" s="34" t="s">
        <v>122</v>
      </c>
      <c r="B441" s="34" t="s">
        <v>47</v>
      </c>
      <c r="C441" s="34" t="s">
        <v>108</v>
      </c>
      <c r="D441" s="34" t="s">
        <v>102</v>
      </c>
      <c r="E441" s="35">
        <v>16937</v>
      </c>
      <c r="F441" s="35">
        <v>23644</v>
      </c>
      <c r="G441" s="35">
        <v>633121</v>
      </c>
      <c r="H441" s="36"/>
      <c r="I441" s="37" t="s">
        <v>27</v>
      </c>
      <c r="J441" s="35">
        <v>31150637</v>
      </c>
      <c r="K441" s="37" t="s">
        <v>27</v>
      </c>
    </row>
    <row r="442" spans="1:11" ht="15" hidden="1" customHeight="1" x14ac:dyDescent="0.2">
      <c r="A442" s="34" t="s">
        <v>122</v>
      </c>
      <c r="B442" s="34" t="s">
        <v>47</v>
      </c>
      <c r="C442" s="34" t="s">
        <v>108</v>
      </c>
      <c r="D442" s="34" t="s">
        <v>103</v>
      </c>
      <c r="E442" s="35">
        <v>3267</v>
      </c>
      <c r="F442" s="35">
        <v>11444</v>
      </c>
      <c r="G442" s="35">
        <v>437136</v>
      </c>
      <c r="H442" s="36"/>
      <c r="I442" s="37" t="s">
        <v>27</v>
      </c>
      <c r="J442" s="35">
        <v>21150845</v>
      </c>
      <c r="K442" s="37" t="s">
        <v>27</v>
      </c>
    </row>
    <row r="443" spans="1:11" ht="15" hidden="1" customHeight="1" x14ac:dyDescent="0.2">
      <c r="A443" s="34" t="s">
        <v>122</v>
      </c>
      <c r="B443" s="34" t="s">
        <v>47</v>
      </c>
      <c r="C443" s="34" t="s">
        <v>108</v>
      </c>
      <c r="D443" s="34" t="s">
        <v>104</v>
      </c>
      <c r="E443" s="35">
        <v>156101</v>
      </c>
      <c r="F443" s="35">
        <v>173161</v>
      </c>
      <c r="G443" s="35">
        <v>1633237</v>
      </c>
      <c r="H443" s="36"/>
      <c r="I443" s="37" t="s">
        <v>27</v>
      </c>
      <c r="J443" s="35">
        <v>78282130</v>
      </c>
      <c r="K443" s="37" t="s">
        <v>27</v>
      </c>
    </row>
    <row r="444" spans="1:11" ht="15" hidden="1" customHeight="1" x14ac:dyDescent="0.2">
      <c r="A444" s="34" t="s">
        <v>122</v>
      </c>
      <c r="B444" s="34" t="s">
        <v>47</v>
      </c>
      <c r="C444" s="34" t="s">
        <v>108</v>
      </c>
      <c r="D444" s="34" t="s">
        <v>105</v>
      </c>
      <c r="E444" s="35">
        <v>539</v>
      </c>
      <c r="F444" s="35">
        <v>4664</v>
      </c>
      <c r="G444" s="35">
        <v>193584</v>
      </c>
      <c r="H444" s="36"/>
      <c r="I444" s="37" t="s">
        <v>27</v>
      </c>
      <c r="J444" s="35">
        <v>9892392</v>
      </c>
      <c r="K444" s="37" t="s">
        <v>27</v>
      </c>
    </row>
    <row r="445" spans="1:11" ht="15" hidden="1" customHeight="1" x14ac:dyDescent="0.2">
      <c r="A445" s="34" t="s">
        <v>122</v>
      </c>
      <c r="B445" s="34" t="s">
        <v>49</v>
      </c>
      <c r="C445" s="34" t="s">
        <v>109</v>
      </c>
      <c r="D445" s="34" t="s">
        <v>97</v>
      </c>
      <c r="E445" s="35">
        <v>307482</v>
      </c>
      <c r="F445" s="35">
        <v>369407</v>
      </c>
      <c r="G445" s="35">
        <v>3406030</v>
      </c>
      <c r="H445" s="36"/>
      <c r="I445" s="37" t="s">
        <v>27</v>
      </c>
      <c r="J445" s="35">
        <v>92711175</v>
      </c>
      <c r="K445" s="37" t="s">
        <v>27</v>
      </c>
    </row>
    <row r="446" spans="1:11" ht="15" hidden="1" customHeight="1" x14ac:dyDescent="0.2">
      <c r="A446" s="34" t="s">
        <v>122</v>
      </c>
      <c r="B446" s="34" t="s">
        <v>49</v>
      </c>
      <c r="C446" s="34" t="s">
        <v>109</v>
      </c>
      <c r="D446" s="34" t="s">
        <v>98</v>
      </c>
      <c r="E446" s="35">
        <v>173015</v>
      </c>
      <c r="F446" s="35">
        <v>173686</v>
      </c>
      <c r="G446" s="35">
        <v>338903</v>
      </c>
      <c r="H446" s="36"/>
      <c r="I446" s="37" t="s">
        <v>27</v>
      </c>
      <c r="J446" s="35">
        <v>8404693</v>
      </c>
      <c r="K446" s="37" t="s">
        <v>27</v>
      </c>
    </row>
    <row r="447" spans="1:11" ht="15" hidden="1" customHeight="1" x14ac:dyDescent="0.2">
      <c r="A447" s="34" t="s">
        <v>122</v>
      </c>
      <c r="B447" s="34" t="s">
        <v>49</v>
      </c>
      <c r="C447" s="34" t="s">
        <v>109</v>
      </c>
      <c r="D447" s="34" t="s">
        <v>99</v>
      </c>
      <c r="E447" s="35">
        <v>66559</v>
      </c>
      <c r="F447" s="35">
        <v>68319</v>
      </c>
      <c r="G447" s="35">
        <v>440073</v>
      </c>
      <c r="H447" s="36"/>
      <c r="I447" s="37" t="s">
        <v>27</v>
      </c>
      <c r="J447" s="35">
        <v>10374302</v>
      </c>
      <c r="K447" s="37" t="s">
        <v>27</v>
      </c>
    </row>
    <row r="448" spans="1:11" ht="15" hidden="1" customHeight="1" x14ac:dyDescent="0.2">
      <c r="A448" s="34" t="s">
        <v>122</v>
      </c>
      <c r="B448" s="34" t="s">
        <v>49</v>
      </c>
      <c r="C448" s="34" t="s">
        <v>109</v>
      </c>
      <c r="D448" s="34" t="s">
        <v>100</v>
      </c>
      <c r="E448" s="35">
        <v>37203</v>
      </c>
      <c r="F448" s="35">
        <v>41767</v>
      </c>
      <c r="G448" s="35">
        <v>492748</v>
      </c>
      <c r="H448" s="36"/>
      <c r="I448" s="37" t="s">
        <v>27</v>
      </c>
      <c r="J448" s="35">
        <v>12430659</v>
      </c>
      <c r="K448" s="37" t="s">
        <v>27</v>
      </c>
    </row>
    <row r="449" spans="1:11" ht="15" hidden="1" customHeight="1" x14ac:dyDescent="0.2">
      <c r="A449" s="34" t="s">
        <v>122</v>
      </c>
      <c r="B449" s="34" t="s">
        <v>49</v>
      </c>
      <c r="C449" s="34" t="s">
        <v>109</v>
      </c>
      <c r="D449" s="34" t="s">
        <v>101</v>
      </c>
      <c r="E449" s="35">
        <v>276777</v>
      </c>
      <c r="F449" s="35">
        <v>283772</v>
      </c>
      <c r="G449" s="35">
        <v>1271724</v>
      </c>
      <c r="H449" s="36"/>
      <c r="I449" s="37" t="s">
        <v>27</v>
      </c>
      <c r="J449" s="35">
        <v>31209654</v>
      </c>
      <c r="K449" s="37" t="s">
        <v>27</v>
      </c>
    </row>
    <row r="450" spans="1:11" ht="15" hidden="1" customHeight="1" x14ac:dyDescent="0.2">
      <c r="A450" s="34" t="s">
        <v>122</v>
      </c>
      <c r="B450" s="34" t="s">
        <v>49</v>
      </c>
      <c r="C450" s="34" t="s">
        <v>109</v>
      </c>
      <c r="D450" s="34" t="s">
        <v>102</v>
      </c>
      <c r="E450" s="35">
        <v>26254</v>
      </c>
      <c r="F450" s="35">
        <v>42420</v>
      </c>
      <c r="G450" s="35">
        <v>995054</v>
      </c>
      <c r="H450" s="36"/>
      <c r="I450" s="37" t="s">
        <v>27</v>
      </c>
      <c r="J450" s="35">
        <v>30462478</v>
      </c>
      <c r="K450" s="37" t="s">
        <v>27</v>
      </c>
    </row>
    <row r="451" spans="1:11" ht="15" hidden="1" customHeight="1" x14ac:dyDescent="0.2">
      <c r="A451" s="34" t="s">
        <v>122</v>
      </c>
      <c r="B451" s="34" t="s">
        <v>49</v>
      </c>
      <c r="C451" s="34" t="s">
        <v>109</v>
      </c>
      <c r="D451" s="34" t="s">
        <v>103</v>
      </c>
      <c r="E451" s="35">
        <v>3894</v>
      </c>
      <c r="F451" s="35">
        <v>22854</v>
      </c>
      <c r="G451" s="35">
        <v>568330</v>
      </c>
      <c r="H451" s="36"/>
      <c r="I451" s="37" t="s">
        <v>27</v>
      </c>
      <c r="J451" s="35">
        <v>17635322</v>
      </c>
      <c r="K451" s="37" t="s">
        <v>27</v>
      </c>
    </row>
    <row r="452" spans="1:11" ht="15" hidden="1" customHeight="1" x14ac:dyDescent="0.2">
      <c r="A452" s="34" t="s">
        <v>122</v>
      </c>
      <c r="B452" s="34" t="s">
        <v>49</v>
      </c>
      <c r="C452" s="34" t="s">
        <v>109</v>
      </c>
      <c r="D452" s="34" t="s">
        <v>104</v>
      </c>
      <c r="E452" s="35">
        <v>306925</v>
      </c>
      <c r="F452" s="35">
        <v>349046</v>
      </c>
      <c r="G452" s="35">
        <v>2835108</v>
      </c>
      <c r="H452" s="36"/>
      <c r="I452" s="37" t="s">
        <v>27</v>
      </c>
      <c r="J452" s="35">
        <v>79307454</v>
      </c>
      <c r="K452" s="37" t="s">
        <v>27</v>
      </c>
    </row>
    <row r="453" spans="1:11" ht="15" hidden="1" customHeight="1" x14ac:dyDescent="0.2">
      <c r="A453" s="34" t="s">
        <v>122</v>
      </c>
      <c r="B453" s="34" t="s">
        <v>49</v>
      </c>
      <c r="C453" s="34" t="s">
        <v>109</v>
      </c>
      <c r="D453" s="34" t="s">
        <v>105</v>
      </c>
      <c r="E453" s="35">
        <v>557</v>
      </c>
      <c r="F453" s="35">
        <v>20361</v>
      </c>
      <c r="G453" s="35">
        <v>570922</v>
      </c>
      <c r="H453" s="36"/>
      <c r="I453" s="37" t="s">
        <v>27</v>
      </c>
      <c r="J453" s="35">
        <v>13403721</v>
      </c>
      <c r="K453" s="37" t="s">
        <v>27</v>
      </c>
    </row>
    <row r="454" spans="1:11" ht="15" hidden="1" customHeight="1" x14ac:dyDescent="0.2">
      <c r="A454" s="34" t="s">
        <v>122</v>
      </c>
      <c r="B454" s="34" t="s">
        <v>51</v>
      </c>
      <c r="C454" s="34" t="s">
        <v>110</v>
      </c>
      <c r="D454" s="34" t="s">
        <v>97</v>
      </c>
      <c r="E454" s="35">
        <v>78203</v>
      </c>
      <c r="F454" s="35">
        <v>85395</v>
      </c>
      <c r="G454" s="35">
        <v>916730</v>
      </c>
      <c r="H454" s="36"/>
      <c r="I454" s="37" t="s">
        <v>27</v>
      </c>
      <c r="J454" s="35">
        <v>31526980</v>
      </c>
      <c r="K454" s="37" t="s">
        <v>27</v>
      </c>
    </row>
    <row r="455" spans="1:11" ht="15" hidden="1" customHeight="1" x14ac:dyDescent="0.2">
      <c r="A455" s="34" t="s">
        <v>122</v>
      </c>
      <c r="B455" s="34" t="s">
        <v>51</v>
      </c>
      <c r="C455" s="34" t="s">
        <v>110</v>
      </c>
      <c r="D455" s="34" t="s">
        <v>98</v>
      </c>
      <c r="E455" s="35">
        <v>51280</v>
      </c>
      <c r="F455" s="35">
        <v>51357</v>
      </c>
      <c r="G455" s="35">
        <v>78175</v>
      </c>
      <c r="H455" s="36"/>
      <c r="I455" s="37" t="s">
        <v>38</v>
      </c>
      <c r="J455" s="35">
        <v>2467530</v>
      </c>
      <c r="K455" s="37" t="s">
        <v>27</v>
      </c>
    </row>
    <row r="456" spans="1:11" ht="15" hidden="1" customHeight="1" x14ac:dyDescent="0.2">
      <c r="A456" s="34" t="s">
        <v>122</v>
      </c>
      <c r="B456" s="34" t="s">
        <v>51</v>
      </c>
      <c r="C456" s="34" t="s">
        <v>110</v>
      </c>
      <c r="D456" s="34" t="s">
        <v>99</v>
      </c>
      <c r="E456" s="35">
        <v>10968</v>
      </c>
      <c r="F456" s="35">
        <v>11067</v>
      </c>
      <c r="G456" s="35">
        <v>72065</v>
      </c>
      <c r="H456" s="36"/>
      <c r="I456" s="37" t="s">
        <v>27</v>
      </c>
      <c r="J456" s="35">
        <v>2319646</v>
      </c>
      <c r="K456" s="37" t="s">
        <v>27</v>
      </c>
    </row>
    <row r="457" spans="1:11" ht="15" hidden="1" customHeight="1" x14ac:dyDescent="0.2">
      <c r="A457" s="34" t="s">
        <v>122</v>
      </c>
      <c r="B457" s="34" t="s">
        <v>51</v>
      </c>
      <c r="C457" s="34" t="s">
        <v>110</v>
      </c>
      <c r="D457" s="34" t="s">
        <v>100</v>
      </c>
      <c r="E457" s="35">
        <v>7511</v>
      </c>
      <c r="F457" s="35">
        <v>7804</v>
      </c>
      <c r="G457" s="35">
        <v>100463</v>
      </c>
      <c r="H457" s="36"/>
      <c r="I457" s="37" t="s">
        <v>27</v>
      </c>
      <c r="J457" s="35">
        <v>3292586</v>
      </c>
      <c r="K457" s="37" t="s">
        <v>27</v>
      </c>
    </row>
    <row r="458" spans="1:11" ht="15" hidden="1" customHeight="1" x14ac:dyDescent="0.2">
      <c r="A458" s="34" t="s">
        <v>122</v>
      </c>
      <c r="B458" s="34" t="s">
        <v>51</v>
      </c>
      <c r="C458" s="34" t="s">
        <v>110</v>
      </c>
      <c r="D458" s="34" t="s">
        <v>101</v>
      </c>
      <c r="E458" s="35">
        <v>69759</v>
      </c>
      <c r="F458" s="35">
        <v>70228</v>
      </c>
      <c r="G458" s="35">
        <v>250703</v>
      </c>
      <c r="H458" s="36"/>
      <c r="I458" s="37" t="s">
        <v>27</v>
      </c>
      <c r="J458" s="35">
        <v>8079762</v>
      </c>
      <c r="K458" s="37" t="s">
        <v>27</v>
      </c>
    </row>
    <row r="459" spans="1:11" ht="15" hidden="1" customHeight="1" x14ac:dyDescent="0.2">
      <c r="A459" s="34" t="s">
        <v>122</v>
      </c>
      <c r="B459" s="34" t="s">
        <v>51</v>
      </c>
      <c r="C459" s="34" t="s">
        <v>110</v>
      </c>
      <c r="D459" s="34" t="s">
        <v>102</v>
      </c>
      <c r="E459" s="35">
        <v>6572</v>
      </c>
      <c r="F459" s="35">
        <v>8099</v>
      </c>
      <c r="G459" s="35">
        <v>246787</v>
      </c>
      <c r="H459" s="36"/>
      <c r="I459" s="37" t="s">
        <v>27</v>
      </c>
      <c r="J459" s="35">
        <v>8711410</v>
      </c>
      <c r="K459" s="37" t="s">
        <v>27</v>
      </c>
    </row>
    <row r="460" spans="1:11" ht="15" hidden="1" customHeight="1" x14ac:dyDescent="0.2">
      <c r="A460" s="34" t="s">
        <v>122</v>
      </c>
      <c r="B460" s="34" t="s">
        <v>51</v>
      </c>
      <c r="C460" s="34" t="s">
        <v>110</v>
      </c>
      <c r="D460" s="34" t="s">
        <v>103</v>
      </c>
      <c r="E460" s="35">
        <v>1460</v>
      </c>
      <c r="F460" s="35">
        <v>3731</v>
      </c>
      <c r="G460" s="35">
        <v>203166</v>
      </c>
      <c r="H460" s="36"/>
      <c r="I460" s="37" t="s">
        <v>27</v>
      </c>
      <c r="J460" s="35">
        <v>7226113</v>
      </c>
      <c r="K460" s="37" t="s">
        <v>27</v>
      </c>
    </row>
    <row r="461" spans="1:11" ht="15" hidden="1" customHeight="1" x14ac:dyDescent="0.2">
      <c r="A461" s="34" t="s">
        <v>122</v>
      </c>
      <c r="B461" s="34" t="s">
        <v>51</v>
      </c>
      <c r="C461" s="34" t="s">
        <v>110</v>
      </c>
      <c r="D461" s="34" t="s">
        <v>104</v>
      </c>
      <c r="E461" s="35">
        <v>77791</v>
      </c>
      <c r="F461" s="35">
        <v>82058</v>
      </c>
      <c r="G461" s="35">
        <v>700656</v>
      </c>
      <c r="H461" s="36"/>
      <c r="I461" s="37" t="s">
        <v>27</v>
      </c>
      <c r="J461" s="35">
        <v>24017285</v>
      </c>
      <c r="K461" s="37" t="s">
        <v>27</v>
      </c>
    </row>
    <row r="462" spans="1:11" ht="15" hidden="1" customHeight="1" x14ac:dyDescent="0.2">
      <c r="A462" s="34" t="s">
        <v>122</v>
      </c>
      <c r="B462" s="34" t="s">
        <v>51</v>
      </c>
      <c r="C462" s="34" t="s">
        <v>110</v>
      </c>
      <c r="D462" s="34" t="s">
        <v>105</v>
      </c>
      <c r="E462" s="35">
        <v>412</v>
      </c>
      <c r="F462" s="35">
        <v>3337</v>
      </c>
      <c r="G462" s="35">
        <v>216074</v>
      </c>
      <c r="H462" s="36"/>
      <c r="I462" s="37" t="s">
        <v>27</v>
      </c>
      <c r="J462" s="35">
        <v>7509695</v>
      </c>
      <c r="K462" s="37" t="s">
        <v>27</v>
      </c>
    </row>
    <row r="463" spans="1:11" ht="15" hidden="1" customHeight="1" x14ac:dyDescent="0.2">
      <c r="A463" s="34" t="s">
        <v>122</v>
      </c>
      <c r="B463" s="34" t="s">
        <v>53</v>
      </c>
      <c r="C463" s="34" t="s">
        <v>54</v>
      </c>
      <c r="D463" s="34" t="s">
        <v>97</v>
      </c>
      <c r="E463" s="35">
        <v>31650</v>
      </c>
      <c r="F463" s="35">
        <v>33955</v>
      </c>
      <c r="G463" s="35">
        <v>332084</v>
      </c>
      <c r="H463" s="36"/>
      <c r="I463" s="37" t="s">
        <v>27</v>
      </c>
      <c r="J463" s="35">
        <v>17105413</v>
      </c>
      <c r="K463" s="37" t="s">
        <v>27</v>
      </c>
    </row>
    <row r="464" spans="1:11" ht="15" hidden="1" customHeight="1" x14ac:dyDescent="0.2">
      <c r="A464" s="34" t="s">
        <v>122</v>
      </c>
      <c r="B464" s="34" t="s">
        <v>53</v>
      </c>
      <c r="C464" s="34" t="s">
        <v>54</v>
      </c>
      <c r="D464" s="34" t="s">
        <v>98</v>
      </c>
      <c r="E464" s="35">
        <v>21114</v>
      </c>
      <c r="F464" s="35">
        <v>21138</v>
      </c>
      <c r="G464" s="35">
        <v>29838</v>
      </c>
      <c r="H464" s="36"/>
      <c r="I464" s="37" t="s">
        <v>38</v>
      </c>
      <c r="J464" s="35">
        <v>2049186</v>
      </c>
      <c r="K464" s="37" t="s">
        <v>27</v>
      </c>
    </row>
    <row r="465" spans="1:11" ht="15" hidden="1" customHeight="1" x14ac:dyDescent="0.2">
      <c r="A465" s="34" t="s">
        <v>122</v>
      </c>
      <c r="B465" s="34" t="s">
        <v>53</v>
      </c>
      <c r="C465" s="34" t="s">
        <v>54</v>
      </c>
      <c r="D465" s="34" t="s">
        <v>99</v>
      </c>
      <c r="E465" s="35">
        <v>4280</v>
      </c>
      <c r="F465" s="35">
        <v>4328</v>
      </c>
      <c r="G465" s="35">
        <v>28297</v>
      </c>
      <c r="H465" s="36"/>
      <c r="I465" s="37" t="s">
        <v>27</v>
      </c>
      <c r="J465" s="35">
        <v>1268824</v>
      </c>
      <c r="K465" s="37" t="s">
        <v>27</v>
      </c>
    </row>
    <row r="466" spans="1:11" ht="15" hidden="1" customHeight="1" x14ac:dyDescent="0.2">
      <c r="A466" s="34" t="s">
        <v>122</v>
      </c>
      <c r="B466" s="34" t="s">
        <v>53</v>
      </c>
      <c r="C466" s="34" t="s">
        <v>54</v>
      </c>
      <c r="D466" s="34" t="s">
        <v>100</v>
      </c>
      <c r="E466" s="35">
        <v>3017</v>
      </c>
      <c r="F466" s="35">
        <v>3146</v>
      </c>
      <c r="G466" s="35">
        <v>40402</v>
      </c>
      <c r="H466" s="36"/>
      <c r="I466" s="37" t="s">
        <v>27</v>
      </c>
      <c r="J466" s="35">
        <v>1848764</v>
      </c>
      <c r="K466" s="37" t="s">
        <v>27</v>
      </c>
    </row>
    <row r="467" spans="1:11" ht="15" hidden="1" customHeight="1" x14ac:dyDescent="0.2">
      <c r="A467" s="34" t="s">
        <v>122</v>
      </c>
      <c r="B467" s="34" t="s">
        <v>53</v>
      </c>
      <c r="C467" s="34" t="s">
        <v>54</v>
      </c>
      <c r="D467" s="34" t="s">
        <v>101</v>
      </c>
      <c r="E467" s="35">
        <v>28411</v>
      </c>
      <c r="F467" s="35">
        <v>28612</v>
      </c>
      <c r="G467" s="35">
        <v>98537</v>
      </c>
      <c r="H467" s="36"/>
      <c r="I467" s="37" t="s">
        <v>27</v>
      </c>
      <c r="J467" s="35">
        <v>5166774</v>
      </c>
      <c r="K467" s="37" t="s">
        <v>27</v>
      </c>
    </row>
    <row r="468" spans="1:11" ht="15" hidden="1" customHeight="1" x14ac:dyDescent="0.2">
      <c r="A468" s="34" t="s">
        <v>122</v>
      </c>
      <c r="B468" s="34" t="s">
        <v>53</v>
      </c>
      <c r="C468" s="34" t="s">
        <v>54</v>
      </c>
      <c r="D468" s="34" t="s">
        <v>102</v>
      </c>
      <c r="E468" s="35">
        <v>2650</v>
      </c>
      <c r="F468" s="35">
        <v>3370</v>
      </c>
      <c r="G468" s="35">
        <v>99984</v>
      </c>
      <c r="H468" s="36"/>
      <c r="I468" s="37" t="s">
        <v>27</v>
      </c>
      <c r="J468" s="35">
        <v>5220509</v>
      </c>
      <c r="K468" s="37" t="s">
        <v>27</v>
      </c>
    </row>
    <row r="469" spans="1:11" ht="15" hidden="1" customHeight="1" x14ac:dyDescent="0.2">
      <c r="A469" s="34" t="s">
        <v>122</v>
      </c>
      <c r="B469" s="34" t="s">
        <v>53</v>
      </c>
      <c r="C469" s="34" t="s">
        <v>54</v>
      </c>
      <c r="D469" s="34" t="s">
        <v>103</v>
      </c>
      <c r="E469" s="35">
        <v>462</v>
      </c>
      <c r="F469" s="35">
        <v>1277</v>
      </c>
      <c r="G469" s="35">
        <v>70670</v>
      </c>
      <c r="H469" s="36"/>
      <c r="I469" s="37" t="s">
        <v>27</v>
      </c>
      <c r="J469" s="35">
        <v>3409342</v>
      </c>
      <c r="K469" s="37" t="s">
        <v>27</v>
      </c>
    </row>
    <row r="470" spans="1:11" ht="15" hidden="1" customHeight="1" x14ac:dyDescent="0.2">
      <c r="A470" s="34" t="s">
        <v>122</v>
      </c>
      <c r="B470" s="34" t="s">
        <v>53</v>
      </c>
      <c r="C470" s="34" t="s">
        <v>54</v>
      </c>
      <c r="D470" s="34" t="s">
        <v>104</v>
      </c>
      <c r="E470" s="35">
        <v>31523</v>
      </c>
      <c r="F470" s="35">
        <v>33259</v>
      </c>
      <c r="G470" s="35">
        <v>269191</v>
      </c>
      <c r="H470" s="36"/>
      <c r="I470" s="37" t="s">
        <v>27</v>
      </c>
      <c r="J470" s="35">
        <v>13796625</v>
      </c>
      <c r="K470" s="37" t="s">
        <v>27</v>
      </c>
    </row>
    <row r="471" spans="1:11" ht="15" hidden="1" customHeight="1" x14ac:dyDescent="0.2">
      <c r="A471" s="34" t="s">
        <v>122</v>
      </c>
      <c r="B471" s="34" t="s">
        <v>53</v>
      </c>
      <c r="C471" s="34" t="s">
        <v>54</v>
      </c>
      <c r="D471" s="34" t="s">
        <v>105</v>
      </c>
      <c r="E471" s="35">
        <v>127</v>
      </c>
      <c r="F471" s="35">
        <v>696</v>
      </c>
      <c r="G471" s="35">
        <v>62893</v>
      </c>
      <c r="H471" s="36"/>
      <c r="I471" s="37" t="s">
        <v>27</v>
      </c>
      <c r="J471" s="35">
        <v>3308788</v>
      </c>
      <c r="K471" s="37" t="s">
        <v>27</v>
      </c>
    </row>
    <row r="472" spans="1:11" ht="15" hidden="1" customHeight="1" x14ac:dyDescent="0.2">
      <c r="A472" s="34" t="s">
        <v>122</v>
      </c>
      <c r="B472" s="34" t="s">
        <v>55</v>
      </c>
      <c r="C472" s="34" t="s">
        <v>111</v>
      </c>
      <c r="D472" s="34" t="s">
        <v>97</v>
      </c>
      <c r="E472" s="35">
        <v>102482</v>
      </c>
      <c r="F472" s="35">
        <v>116266</v>
      </c>
      <c r="G472" s="35">
        <v>582008</v>
      </c>
      <c r="H472" s="36"/>
      <c r="I472" s="37" t="s">
        <v>27</v>
      </c>
      <c r="J472" s="35">
        <v>35642077</v>
      </c>
      <c r="K472" s="37" t="s">
        <v>27</v>
      </c>
    </row>
    <row r="473" spans="1:11" ht="15" hidden="1" customHeight="1" x14ac:dyDescent="0.2">
      <c r="A473" s="34" t="s">
        <v>122</v>
      </c>
      <c r="B473" s="34" t="s">
        <v>55</v>
      </c>
      <c r="C473" s="34" t="s">
        <v>111</v>
      </c>
      <c r="D473" s="34" t="s">
        <v>98</v>
      </c>
      <c r="E473" s="35">
        <v>76105</v>
      </c>
      <c r="F473" s="35">
        <v>76360</v>
      </c>
      <c r="G473" s="35">
        <v>131494</v>
      </c>
      <c r="H473" s="36"/>
      <c r="I473" s="37" t="s">
        <v>27</v>
      </c>
      <c r="J473" s="35">
        <v>6037283</v>
      </c>
      <c r="K473" s="37" t="s">
        <v>27</v>
      </c>
    </row>
    <row r="474" spans="1:11" ht="15" hidden="1" customHeight="1" x14ac:dyDescent="0.2">
      <c r="A474" s="34" t="s">
        <v>122</v>
      </c>
      <c r="B474" s="34" t="s">
        <v>55</v>
      </c>
      <c r="C474" s="34" t="s">
        <v>111</v>
      </c>
      <c r="D474" s="34" t="s">
        <v>99</v>
      </c>
      <c r="E474" s="35">
        <v>15519</v>
      </c>
      <c r="F474" s="35">
        <v>16157</v>
      </c>
      <c r="G474" s="35">
        <v>98266</v>
      </c>
      <c r="H474" s="36"/>
      <c r="I474" s="37" t="s">
        <v>27</v>
      </c>
      <c r="J474" s="35">
        <v>4858852</v>
      </c>
      <c r="K474" s="37" t="s">
        <v>27</v>
      </c>
    </row>
    <row r="475" spans="1:11" ht="15" hidden="1" customHeight="1" x14ac:dyDescent="0.2">
      <c r="A475" s="34" t="s">
        <v>122</v>
      </c>
      <c r="B475" s="34" t="s">
        <v>55</v>
      </c>
      <c r="C475" s="34" t="s">
        <v>111</v>
      </c>
      <c r="D475" s="34" t="s">
        <v>100</v>
      </c>
      <c r="E475" s="35">
        <v>6175</v>
      </c>
      <c r="F475" s="35">
        <v>7514</v>
      </c>
      <c r="G475" s="35">
        <v>80554</v>
      </c>
      <c r="H475" s="36"/>
      <c r="I475" s="37" t="s">
        <v>27</v>
      </c>
      <c r="J475" s="35">
        <v>4914760</v>
      </c>
      <c r="K475" s="37" t="s">
        <v>27</v>
      </c>
    </row>
    <row r="476" spans="1:11" ht="15" hidden="1" customHeight="1" x14ac:dyDescent="0.2">
      <c r="A476" s="34" t="s">
        <v>122</v>
      </c>
      <c r="B476" s="34" t="s">
        <v>55</v>
      </c>
      <c r="C476" s="34" t="s">
        <v>111</v>
      </c>
      <c r="D476" s="34" t="s">
        <v>101</v>
      </c>
      <c r="E476" s="35">
        <v>97799</v>
      </c>
      <c r="F476" s="35">
        <v>100031</v>
      </c>
      <c r="G476" s="35">
        <v>310314</v>
      </c>
      <c r="H476" s="36"/>
      <c r="I476" s="37" t="s">
        <v>27</v>
      </c>
      <c r="J476" s="35">
        <v>15810895</v>
      </c>
      <c r="K476" s="37" t="s">
        <v>27</v>
      </c>
    </row>
    <row r="477" spans="1:11" ht="15" hidden="1" customHeight="1" x14ac:dyDescent="0.2">
      <c r="A477" s="34" t="s">
        <v>122</v>
      </c>
      <c r="B477" s="34" t="s">
        <v>55</v>
      </c>
      <c r="C477" s="34" t="s">
        <v>111</v>
      </c>
      <c r="D477" s="34" t="s">
        <v>102</v>
      </c>
      <c r="E477" s="35">
        <v>3932</v>
      </c>
      <c r="F477" s="35">
        <v>7801</v>
      </c>
      <c r="G477" s="35">
        <v>141669</v>
      </c>
      <c r="H477" s="36"/>
      <c r="I477" s="37" t="s">
        <v>27</v>
      </c>
      <c r="J477" s="35">
        <v>10396704</v>
      </c>
      <c r="K477" s="37" t="s">
        <v>27</v>
      </c>
    </row>
    <row r="478" spans="1:11" ht="15" hidden="1" customHeight="1" x14ac:dyDescent="0.2">
      <c r="A478" s="34" t="s">
        <v>122</v>
      </c>
      <c r="B478" s="34" t="s">
        <v>55</v>
      </c>
      <c r="C478" s="34" t="s">
        <v>111</v>
      </c>
      <c r="D478" s="34" t="s">
        <v>103</v>
      </c>
      <c r="E478" s="35">
        <v>592</v>
      </c>
      <c r="F478" s="35">
        <v>3599</v>
      </c>
      <c r="G478" s="35">
        <v>84935</v>
      </c>
      <c r="H478" s="36"/>
      <c r="I478" s="37" t="s">
        <v>27</v>
      </c>
      <c r="J478" s="35">
        <v>6362811</v>
      </c>
      <c r="K478" s="37" t="s">
        <v>27</v>
      </c>
    </row>
    <row r="479" spans="1:11" ht="15" hidden="1" customHeight="1" x14ac:dyDescent="0.2">
      <c r="A479" s="34" t="s">
        <v>122</v>
      </c>
      <c r="B479" s="34" t="s">
        <v>55</v>
      </c>
      <c r="C479" s="34" t="s">
        <v>111</v>
      </c>
      <c r="D479" s="34" t="s">
        <v>104</v>
      </c>
      <c r="E479" s="35">
        <v>102323</v>
      </c>
      <c r="F479" s="35">
        <v>111431</v>
      </c>
      <c r="G479" s="35">
        <v>536918</v>
      </c>
      <c r="H479" s="36"/>
      <c r="I479" s="37" t="s">
        <v>27</v>
      </c>
      <c r="J479" s="35">
        <v>32570410</v>
      </c>
      <c r="K479" s="37" t="s">
        <v>27</v>
      </c>
    </row>
    <row r="480" spans="1:11" ht="15" hidden="1" customHeight="1" x14ac:dyDescent="0.2">
      <c r="A480" s="34" t="s">
        <v>122</v>
      </c>
      <c r="B480" s="34" t="s">
        <v>55</v>
      </c>
      <c r="C480" s="34" t="s">
        <v>111</v>
      </c>
      <c r="D480" s="34" t="s">
        <v>105</v>
      </c>
      <c r="E480" s="35">
        <v>159</v>
      </c>
      <c r="F480" s="35">
        <v>4835</v>
      </c>
      <c r="G480" s="35">
        <v>45090</v>
      </c>
      <c r="H480" s="36"/>
      <c r="I480" s="37" t="s">
        <v>27</v>
      </c>
      <c r="J480" s="35">
        <v>3071667</v>
      </c>
      <c r="K480" s="37" t="s">
        <v>27</v>
      </c>
    </row>
    <row r="481" spans="1:11" ht="15" hidden="1" customHeight="1" x14ac:dyDescent="0.2">
      <c r="A481" s="34" t="s">
        <v>122</v>
      </c>
      <c r="B481" s="34" t="s">
        <v>57</v>
      </c>
      <c r="C481" s="34" t="s">
        <v>112</v>
      </c>
      <c r="D481" s="34" t="s">
        <v>97</v>
      </c>
      <c r="E481" s="35">
        <v>117574</v>
      </c>
      <c r="F481" s="35">
        <v>132003</v>
      </c>
      <c r="G481" s="35">
        <v>593683</v>
      </c>
      <c r="H481" s="36"/>
      <c r="I481" s="37" t="s">
        <v>27</v>
      </c>
      <c r="J481" s="35">
        <v>22971868</v>
      </c>
      <c r="K481" s="37" t="s">
        <v>27</v>
      </c>
    </row>
    <row r="482" spans="1:11" ht="15" hidden="1" customHeight="1" x14ac:dyDescent="0.2">
      <c r="A482" s="34" t="s">
        <v>122</v>
      </c>
      <c r="B482" s="34" t="s">
        <v>57</v>
      </c>
      <c r="C482" s="34" t="s">
        <v>112</v>
      </c>
      <c r="D482" s="34" t="s">
        <v>98</v>
      </c>
      <c r="E482" s="35">
        <v>95152</v>
      </c>
      <c r="F482" s="35">
        <v>95379</v>
      </c>
      <c r="G482" s="35">
        <v>126538</v>
      </c>
      <c r="H482" s="36"/>
      <c r="I482" s="37" t="s">
        <v>38</v>
      </c>
      <c r="J482" s="35">
        <v>4631860</v>
      </c>
      <c r="K482" s="37" t="s">
        <v>27</v>
      </c>
    </row>
    <row r="483" spans="1:11" ht="15" hidden="1" customHeight="1" x14ac:dyDescent="0.2">
      <c r="A483" s="34" t="s">
        <v>122</v>
      </c>
      <c r="B483" s="34" t="s">
        <v>57</v>
      </c>
      <c r="C483" s="34" t="s">
        <v>112</v>
      </c>
      <c r="D483" s="34" t="s">
        <v>99</v>
      </c>
      <c r="E483" s="35">
        <v>11521</v>
      </c>
      <c r="F483" s="35">
        <v>12024</v>
      </c>
      <c r="G483" s="35">
        <v>74233</v>
      </c>
      <c r="H483" s="36"/>
      <c r="I483" s="37" t="s">
        <v>27</v>
      </c>
      <c r="J483" s="35">
        <v>2720664</v>
      </c>
      <c r="K483" s="37" t="s">
        <v>27</v>
      </c>
    </row>
    <row r="484" spans="1:11" ht="15" hidden="1" customHeight="1" x14ac:dyDescent="0.2">
      <c r="A484" s="34" t="s">
        <v>122</v>
      </c>
      <c r="B484" s="34" t="s">
        <v>57</v>
      </c>
      <c r="C484" s="34" t="s">
        <v>112</v>
      </c>
      <c r="D484" s="34" t="s">
        <v>100</v>
      </c>
      <c r="E484" s="35">
        <v>5831</v>
      </c>
      <c r="F484" s="35">
        <v>6759</v>
      </c>
      <c r="G484" s="35">
        <v>75761</v>
      </c>
      <c r="H484" s="36"/>
      <c r="I484" s="37" t="s">
        <v>27</v>
      </c>
      <c r="J484" s="35">
        <v>2938360</v>
      </c>
      <c r="K484" s="37" t="s">
        <v>27</v>
      </c>
    </row>
    <row r="485" spans="1:11" ht="15" hidden="1" customHeight="1" x14ac:dyDescent="0.2">
      <c r="A485" s="34" t="s">
        <v>122</v>
      </c>
      <c r="B485" s="34" t="s">
        <v>57</v>
      </c>
      <c r="C485" s="34" t="s">
        <v>112</v>
      </c>
      <c r="D485" s="34" t="s">
        <v>101</v>
      </c>
      <c r="E485" s="35">
        <v>112504</v>
      </c>
      <c r="F485" s="35">
        <v>114162</v>
      </c>
      <c r="G485" s="35">
        <v>276532</v>
      </c>
      <c r="H485" s="36"/>
      <c r="I485" s="37" t="s">
        <v>27</v>
      </c>
      <c r="J485" s="35">
        <v>10290884</v>
      </c>
      <c r="K485" s="37" t="s">
        <v>27</v>
      </c>
    </row>
    <row r="486" spans="1:11" ht="15" hidden="1" customHeight="1" x14ac:dyDescent="0.2">
      <c r="A486" s="34" t="s">
        <v>122</v>
      </c>
      <c r="B486" s="34" t="s">
        <v>57</v>
      </c>
      <c r="C486" s="34" t="s">
        <v>112</v>
      </c>
      <c r="D486" s="34" t="s">
        <v>102</v>
      </c>
      <c r="E486" s="35">
        <v>4034</v>
      </c>
      <c r="F486" s="35">
        <v>7549</v>
      </c>
      <c r="G486" s="35">
        <v>144148</v>
      </c>
      <c r="H486" s="36"/>
      <c r="I486" s="37" t="s">
        <v>27</v>
      </c>
      <c r="J486" s="35">
        <v>5869557</v>
      </c>
      <c r="K486" s="37" t="s">
        <v>27</v>
      </c>
    </row>
    <row r="487" spans="1:11" ht="15" hidden="1" customHeight="1" x14ac:dyDescent="0.2">
      <c r="A487" s="34" t="s">
        <v>122</v>
      </c>
      <c r="B487" s="34" t="s">
        <v>57</v>
      </c>
      <c r="C487" s="34" t="s">
        <v>112</v>
      </c>
      <c r="D487" s="34" t="s">
        <v>103</v>
      </c>
      <c r="E487" s="35">
        <v>864</v>
      </c>
      <c r="F487" s="35">
        <v>6385</v>
      </c>
      <c r="G487" s="35">
        <v>115541</v>
      </c>
      <c r="H487" s="36"/>
      <c r="I487" s="37" t="s">
        <v>27</v>
      </c>
      <c r="J487" s="35">
        <v>4418925</v>
      </c>
      <c r="K487" s="37" t="s">
        <v>27</v>
      </c>
    </row>
    <row r="488" spans="1:11" ht="15" hidden="1" customHeight="1" x14ac:dyDescent="0.2">
      <c r="A488" s="34" t="s">
        <v>122</v>
      </c>
      <c r="B488" s="34" t="s">
        <v>57</v>
      </c>
      <c r="C488" s="34" t="s">
        <v>112</v>
      </c>
      <c r="D488" s="34" t="s">
        <v>104</v>
      </c>
      <c r="E488" s="35">
        <v>117402</v>
      </c>
      <c r="F488" s="35">
        <v>128096</v>
      </c>
      <c r="G488" s="35">
        <v>536221</v>
      </c>
      <c r="H488" s="36"/>
      <c r="I488" s="37" t="s">
        <v>27</v>
      </c>
      <c r="J488" s="35">
        <v>20579366</v>
      </c>
      <c r="K488" s="37" t="s">
        <v>27</v>
      </c>
    </row>
    <row r="489" spans="1:11" ht="15" hidden="1" customHeight="1" x14ac:dyDescent="0.2">
      <c r="A489" s="34" t="s">
        <v>122</v>
      </c>
      <c r="B489" s="34" t="s">
        <v>57</v>
      </c>
      <c r="C489" s="34" t="s">
        <v>112</v>
      </c>
      <c r="D489" s="34" t="s">
        <v>105</v>
      </c>
      <c r="E489" s="35">
        <v>172</v>
      </c>
      <c r="F489" s="35">
        <v>3907</v>
      </c>
      <c r="G489" s="35">
        <v>57462</v>
      </c>
      <c r="H489" s="36"/>
      <c r="I489" s="37" t="s">
        <v>27</v>
      </c>
      <c r="J489" s="35">
        <v>2392502</v>
      </c>
      <c r="K489" s="37" t="s">
        <v>27</v>
      </c>
    </row>
    <row r="490" spans="1:11" ht="15" hidden="1" customHeight="1" x14ac:dyDescent="0.2">
      <c r="A490" s="34" t="s">
        <v>122</v>
      </c>
      <c r="B490" s="34" t="s">
        <v>59</v>
      </c>
      <c r="C490" s="34" t="s">
        <v>113</v>
      </c>
      <c r="D490" s="34" t="s">
        <v>97</v>
      </c>
      <c r="E490" s="35">
        <v>405165</v>
      </c>
      <c r="F490" s="35">
        <v>417908</v>
      </c>
      <c r="G490" s="35">
        <v>2332467</v>
      </c>
      <c r="H490" s="36"/>
      <c r="I490" s="37" t="s">
        <v>27</v>
      </c>
      <c r="J490" s="35">
        <v>127771964</v>
      </c>
      <c r="K490" s="37" t="s">
        <v>27</v>
      </c>
    </row>
    <row r="491" spans="1:11" ht="15" hidden="1" customHeight="1" x14ac:dyDescent="0.2">
      <c r="A491" s="34" t="s">
        <v>122</v>
      </c>
      <c r="B491" s="34" t="s">
        <v>59</v>
      </c>
      <c r="C491" s="34" t="s">
        <v>113</v>
      </c>
      <c r="D491" s="34" t="s">
        <v>98</v>
      </c>
      <c r="E491" s="35">
        <v>307081</v>
      </c>
      <c r="F491" s="35">
        <v>307204</v>
      </c>
      <c r="G491" s="35">
        <v>437592</v>
      </c>
      <c r="H491" s="36"/>
      <c r="I491" s="37" t="s">
        <v>38</v>
      </c>
      <c r="J491" s="35">
        <v>22911427</v>
      </c>
      <c r="K491" s="37" t="s">
        <v>27</v>
      </c>
    </row>
    <row r="492" spans="1:11" ht="15" hidden="1" customHeight="1" x14ac:dyDescent="0.2">
      <c r="A492" s="34" t="s">
        <v>122</v>
      </c>
      <c r="B492" s="34" t="s">
        <v>59</v>
      </c>
      <c r="C492" s="34" t="s">
        <v>113</v>
      </c>
      <c r="D492" s="34" t="s">
        <v>99</v>
      </c>
      <c r="E492" s="35">
        <v>50799</v>
      </c>
      <c r="F492" s="35">
        <v>51099</v>
      </c>
      <c r="G492" s="35">
        <v>331421</v>
      </c>
      <c r="H492" s="36"/>
      <c r="I492" s="37" t="s">
        <v>27</v>
      </c>
      <c r="J492" s="35">
        <v>15968419</v>
      </c>
      <c r="K492" s="37" t="s">
        <v>27</v>
      </c>
    </row>
    <row r="493" spans="1:11" ht="15" hidden="1" customHeight="1" x14ac:dyDescent="0.2">
      <c r="A493" s="34" t="s">
        <v>122</v>
      </c>
      <c r="B493" s="34" t="s">
        <v>59</v>
      </c>
      <c r="C493" s="34" t="s">
        <v>113</v>
      </c>
      <c r="D493" s="34" t="s">
        <v>100</v>
      </c>
      <c r="E493" s="35">
        <v>28152</v>
      </c>
      <c r="F493" s="35">
        <v>29061</v>
      </c>
      <c r="G493" s="35">
        <v>371724</v>
      </c>
      <c r="H493" s="36"/>
      <c r="I493" s="37" t="s">
        <v>27</v>
      </c>
      <c r="J493" s="35">
        <v>18918303</v>
      </c>
      <c r="K493" s="37" t="s">
        <v>27</v>
      </c>
    </row>
    <row r="494" spans="1:11" ht="15" hidden="1" customHeight="1" x14ac:dyDescent="0.2">
      <c r="A494" s="34" t="s">
        <v>122</v>
      </c>
      <c r="B494" s="34" t="s">
        <v>59</v>
      </c>
      <c r="C494" s="34" t="s">
        <v>113</v>
      </c>
      <c r="D494" s="34" t="s">
        <v>101</v>
      </c>
      <c r="E494" s="35">
        <v>386032</v>
      </c>
      <c r="F494" s="35">
        <v>387364</v>
      </c>
      <c r="G494" s="35">
        <v>1140737</v>
      </c>
      <c r="H494" s="36"/>
      <c r="I494" s="37" t="s">
        <v>27</v>
      </c>
      <c r="J494" s="35">
        <v>57798149</v>
      </c>
      <c r="K494" s="37" t="s">
        <v>27</v>
      </c>
    </row>
    <row r="495" spans="1:11" ht="15" hidden="1" customHeight="1" x14ac:dyDescent="0.2">
      <c r="A495" s="34" t="s">
        <v>122</v>
      </c>
      <c r="B495" s="34" t="s">
        <v>59</v>
      </c>
      <c r="C495" s="34" t="s">
        <v>113</v>
      </c>
      <c r="D495" s="34" t="s">
        <v>102</v>
      </c>
      <c r="E495" s="35">
        <v>16575</v>
      </c>
      <c r="F495" s="35">
        <v>21022</v>
      </c>
      <c r="G495" s="35">
        <v>597674</v>
      </c>
      <c r="H495" s="36"/>
      <c r="I495" s="37" t="s">
        <v>27</v>
      </c>
      <c r="J495" s="35">
        <v>35517866</v>
      </c>
      <c r="K495" s="37" t="s">
        <v>27</v>
      </c>
    </row>
    <row r="496" spans="1:11" ht="15" hidden="1" customHeight="1" x14ac:dyDescent="0.2">
      <c r="A496" s="34" t="s">
        <v>122</v>
      </c>
      <c r="B496" s="34" t="s">
        <v>59</v>
      </c>
      <c r="C496" s="34" t="s">
        <v>113</v>
      </c>
      <c r="D496" s="34" t="s">
        <v>103</v>
      </c>
      <c r="E496" s="35">
        <v>2144</v>
      </c>
      <c r="F496" s="35">
        <v>5704</v>
      </c>
      <c r="G496" s="35">
        <v>330301</v>
      </c>
      <c r="H496" s="36"/>
      <c r="I496" s="37" t="s">
        <v>27</v>
      </c>
      <c r="J496" s="35">
        <v>19895666</v>
      </c>
      <c r="K496" s="37" t="s">
        <v>27</v>
      </c>
    </row>
    <row r="497" spans="1:11" ht="15" hidden="1" customHeight="1" x14ac:dyDescent="0.2">
      <c r="A497" s="34" t="s">
        <v>122</v>
      </c>
      <c r="B497" s="34" t="s">
        <v>59</v>
      </c>
      <c r="C497" s="34" t="s">
        <v>113</v>
      </c>
      <c r="D497" s="34" t="s">
        <v>104</v>
      </c>
      <c r="E497" s="35">
        <v>404751</v>
      </c>
      <c r="F497" s="35">
        <v>414090</v>
      </c>
      <c r="G497" s="35">
        <v>2068712</v>
      </c>
      <c r="H497" s="36"/>
      <c r="I497" s="37" t="s">
        <v>27</v>
      </c>
      <c r="J497" s="35">
        <v>113211681</v>
      </c>
      <c r="K497" s="37" t="s">
        <v>27</v>
      </c>
    </row>
    <row r="498" spans="1:11" ht="15" hidden="1" customHeight="1" x14ac:dyDescent="0.2">
      <c r="A498" s="34" t="s">
        <v>122</v>
      </c>
      <c r="B498" s="34" t="s">
        <v>59</v>
      </c>
      <c r="C498" s="34" t="s">
        <v>113</v>
      </c>
      <c r="D498" s="34" t="s">
        <v>105</v>
      </c>
      <c r="E498" s="35">
        <v>414</v>
      </c>
      <c r="F498" s="35">
        <v>3818</v>
      </c>
      <c r="G498" s="35">
        <v>263755</v>
      </c>
      <c r="H498" s="36"/>
      <c r="I498" s="37" t="s">
        <v>27</v>
      </c>
      <c r="J498" s="35">
        <v>14560283</v>
      </c>
      <c r="K498" s="37" t="s">
        <v>27</v>
      </c>
    </row>
    <row r="499" spans="1:11" ht="15" hidden="1" customHeight="1" x14ac:dyDescent="0.2">
      <c r="A499" s="34" t="s">
        <v>122</v>
      </c>
      <c r="B499" s="34" t="s">
        <v>61</v>
      </c>
      <c r="C499" s="34" t="s">
        <v>114</v>
      </c>
      <c r="D499" s="34" t="s">
        <v>97</v>
      </c>
      <c r="E499" s="35">
        <v>9076</v>
      </c>
      <c r="F499" s="35">
        <v>9882</v>
      </c>
      <c r="G499" s="35">
        <v>256259</v>
      </c>
      <c r="H499" s="36"/>
      <c r="I499" s="37" t="s">
        <v>27</v>
      </c>
      <c r="J499" s="35">
        <v>18499677</v>
      </c>
      <c r="K499" s="37" t="s">
        <v>27</v>
      </c>
    </row>
    <row r="500" spans="1:11" ht="15" hidden="1" customHeight="1" x14ac:dyDescent="0.2">
      <c r="A500" s="34" t="s">
        <v>122</v>
      </c>
      <c r="B500" s="34" t="s">
        <v>61</v>
      </c>
      <c r="C500" s="34" t="s">
        <v>114</v>
      </c>
      <c r="D500" s="34" t="s">
        <v>98</v>
      </c>
      <c r="E500" s="35">
        <v>947</v>
      </c>
      <c r="F500" s="35">
        <v>949</v>
      </c>
      <c r="G500" s="35">
        <v>1161</v>
      </c>
      <c r="H500" s="36"/>
      <c r="I500" s="37" t="s">
        <v>27</v>
      </c>
      <c r="J500" s="35">
        <v>133539</v>
      </c>
      <c r="K500" s="37" t="s">
        <v>27</v>
      </c>
    </row>
    <row r="501" spans="1:11" ht="15" hidden="1" customHeight="1" x14ac:dyDescent="0.2">
      <c r="A501" s="34" t="s">
        <v>122</v>
      </c>
      <c r="B501" s="34" t="s">
        <v>61</v>
      </c>
      <c r="C501" s="34" t="s">
        <v>114</v>
      </c>
      <c r="D501" s="34" t="s">
        <v>99</v>
      </c>
      <c r="E501" s="35">
        <v>266</v>
      </c>
      <c r="F501" s="35">
        <v>268</v>
      </c>
      <c r="G501" s="35">
        <v>1146</v>
      </c>
      <c r="H501" s="36"/>
      <c r="I501" s="37" t="s">
        <v>27</v>
      </c>
      <c r="J501" s="35">
        <v>437916</v>
      </c>
      <c r="K501" s="37" t="s">
        <v>38</v>
      </c>
    </row>
    <row r="502" spans="1:11" ht="15" hidden="1" customHeight="1" x14ac:dyDescent="0.2">
      <c r="A502" s="34" t="s">
        <v>122</v>
      </c>
      <c r="B502" s="34" t="s">
        <v>61</v>
      </c>
      <c r="C502" s="34" t="s">
        <v>114</v>
      </c>
      <c r="D502" s="34" t="s">
        <v>100</v>
      </c>
      <c r="E502" s="35">
        <v>517</v>
      </c>
      <c r="F502" s="35">
        <v>522</v>
      </c>
      <c r="G502" s="35">
        <v>2785</v>
      </c>
      <c r="H502" s="36"/>
      <c r="I502" s="37" t="s">
        <v>27</v>
      </c>
      <c r="J502" s="35">
        <v>161994</v>
      </c>
      <c r="K502" s="37" t="s">
        <v>27</v>
      </c>
    </row>
    <row r="503" spans="1:11" ht="15" hidden="1" customHeight="1" x14ac:dyDescent="0.2">
      <c r="A503" s="34" t="s">
        <v>122</v>
      </c>
      <c r="B503" s="34" t="s">
        <v>61</v>
      </c>
      <c r="C503" s="34" t="s">
        <v>114</v>
      </c>
      <c r="D503" s="34" t="s">
        <v>101</v>
      </c>
      <c r="E503" s="35">
        <v>1730</v>
      </c>
      <c r="F503" s="35">
        <v>1739</v>
      </c>
      <c r="G503" s="35">
        <v>5092</v>
      </c>
      <c r="H503" s="36"/>
      <c r="I503" s="37" t="s">
        <v>27</v>
      </c>
      <c r="J503" s="35">
        <v>733449</v>
      </c>
      <c r="K503" s="37" t="s">
        <v>38</v>
      </c>
    </row>
    <row r="504" spans="1:11" ht="15" hidden="1" customHeight="1" x14ac:dyDescent="0.2">
      <c r="A504" s="34" t="s">
        <v>122</v>
      </c>
      <c r="B504" s="34" t="s">
        <v>61</v>
      </c>
      <c r="C504" s="34" t="s">
        <v>114</v>
      </c>
      <c r="D504" s="34" t="s">
        <v>102</v>
      </c>
      <c r="E504" s="35">
        <v>2544</v>
      </c>
      <c r="F504" s="35">
        <v>2593</v>
      </c>
      <c r="G504" s="35">
        <v>26836</v>
      </c>
      <c r="H504" s="36"/>
      <c r="I504" s="37" t="s">
        <v>27</v>
      </c>
      <c r="J504" s="35">
        <v>1634202</v>
      </c>
      <c r="K504" s="37" t="s">
        <v>27</v>
      </c>
    </row>
    <row r="505" spans="1:11" ht="15" hidden="1" customHeight="1" x14ac:dyDescent="0.2">
      <c r="A505" s="34" t="s">
        <v>122</v>
      </c>
      <c r="B505" s="34" t="s">
        <v>61</v>
      </c>
      <c r="C505" s="34" t="s">
        <v>114</v>
      </c>
      <c r="D505" s="34" t="s">
        <v>103</v>
      </c>
      <c r="E505" s="35">
        <v>3271</v>
      </c>
      <c r="F505" s="35">
        <v>3459</v>
      </c>
      <c r="G505" s="35">
        <v>81742</v>
      </c>
      <c r="H505" s="36"/>
      <c r="I505" s="37" t="s">
        <v>27</v>
      </c>
      <c r="J505" s="35">
        <v>5278347</v>
      </c>
      <c r="K505" s="37" t="s">
        <v>27</v>
      </c>
    </row>
    <row r="506" spans="1:11" ht="15" hidden="1" customHeight="1" x14ac:dyDescent="0.2">
      <c r="A506" s="34" t="s">
        <v>122</v>
      </c>
      <c r="B506" s="34" t="s">
        <v>61</v>
      </c>
      <c r="C506" s="34" t="s">
        <v>114</v>
      </c>
      <c r="D506" s="34" t="s">
        <v>104</v>
      </c>
      <c r="E506" s="35">
        <v>7545</v>
      </c>
      <c r="F506" s="35">
        <v>7791</v>
      </c>
      <c r="G506" s="35">
        <v>113670</v>
      </c>
      <c r="H506" s="36"/>
      <c r="I506" s="37" t="s">
        <v>27</v>
      </c>
      <c r="J506" s="35">
        <v>7645998</v>
      </c>
      <c r="K506" s="37" t="s">
        <v>27</v>
      </c>
    </row>
    <row r="507" spans="1:11" ht="15" hidden="1" customHeight="1" x14ac:dyDescent="0.2">
      <c r="A507" s="34" t="s">
        <v>122</v>
      </c>
      <c r="B507" s="34" t="s">
        <v>61</v>
      </c>
      <c r="C507" s="34" t="s">
        <v>114</v>
      </c>
      <c r="D507" s="34" t="s">
        <v>105</v>
      </c>
      <c r="E507" s="35">
        <v>1531</v>
      </c>
      <c r="F507" s="35">
        <v>2091</v>
      </c>
      <c r="G507" s="35">
        <v>142589</v>
      </c>
      <c r="H507" s="36"/>
      <c r="I507" s="37" t="s">
        <v>27</v>
      </c>
      <c r="J507" s="35">
        <v>10853679</v>
      </c>
      <c r="K507" s="37" t="s">
        <v>27</v>
      </c>
    </row>
    <row r="508" spans="1:11" ht="15" hidden="1" customHeight="1" x14ac:dyDescent="0.2">
      <c r="A508" s="34" t="s">
        <v>122</v>
      </c>
      <c r="B508" s="34" t="s">
        <v>63</v>
      </c>
      <c r="C508" s="34" t="s">
        <v>115</v>
      </c>
      <c r="D508" s="34" t="s">
        <v>97</v>
      </c>
      <c r="E508" s="35">
        <v>156187</v>
      </c>
      <c r="F508" s="35">
        <v>167946</v>
      </c>
      <c r="G508" s="35">
        <v>3151960</v>
      </c>
      <c r="H508" s="36"/>
      <c r="I508" s="37" t="s">
        <v>27</v>
      </c>
      <c r="J508" s="35">
        <v>87765996</v>
      </c>
      <c r="K508" s="37" t="s">
        <v>27</v>
      </c>
    </row>
    <row r="509" spans="1:11" ht="15" hidden="1" customHeight="1" x14ac:dyDescent="0.2">
      <c r="A509" s="34" t="s">
        <v>122</v>
      </c>
      <c r="B509" s="34" t="s">
        <v>63</v>
      </c>
      <c r="C509" s="34" t="s">
        <v>115</v>
      </c>
      <c r="D509" s="34" t="s">
        <v>98</v>
      </c>
      <c r="E509" s="35">
        <v>97434</v>
      </c>
      <c r="F509" s="35">
        <v>97486</v>
      </c>
      <c r="G509" s="35">
        <v>153039</v>
      </c>
      <c r="H509" s="36"/>
      <c r="I509" s="37" t="s">
        <v>38</v>
      </c>
      <c r="J509" s="35">
        <v>5710023</v>
      </c>
      <c r="K509" s="37" t="s">
        <v>27</v>
      </c>
    </row>
    <row r="510" spans="1:11" ht="15" hidden="1" customHeight="1" x14ac:dyDescent="0.2">
      <c r="A510" s="34" t="s">
        <v>122</v>
      </c>
      <c r="B510" s="34" t="s">
        <v>63</v>
      </c>
      <c r="C510" s="34" t="s">
        <v>115</v>
      </c>
      <c r="D510" s="34" t="s">
        <v>99</v>
      </c>
      <c r="E510" s="35">
        <v>24149</v>
      </c>
      <c r="F510" s="35">
        <v>24249</v>
      </c>
      <c r="G510" s="35">
        <v>159359</v>
      </c>
      <c r="H510" s="36"/>
      <c r="I510" s="37" t="s">
        <v>27</v>
      </c>
      <c r="J510" s="35">
        <v>5010352</v>
      </c>
      <c r="K510" s="37" t="s">
        <v>27</v>
      </c>
    </row>
    <row r="511" spans="1:11" ht="15" hidden="1" customHeight="1" x14ac:dyDescent="0.2">
      <c r="A511" s="34" t="s">
        <v>122</v>
      </c>
      <c r="B511" s="34" t="s">
        <v>63</v>
      </c>
      <c r="C511" s="34" t="s">
        <v>115</v>
      </c>
      <c r="D511" s="34" t="s">
        <v>100</v>
      </c>
      <c r="E511" s="35">
        <v>15464</v>
      </c>
      <c r="F511" s="35">
        <v>15760</v>
      </c>
      <c r="G511" s="35">
        <v>208898</v>
      </c>
      <c r="H511" s="36"/>
      <c r="I511" s="37" t="s">
        <v>27</v>
      </c>
      <c r="J511" s="35">
        <v>6704528</v>
      </c>
      <c r="K511" s="37" t="s">
        <v>27</v>
      </c>
    </row>
    <row r="512" spans="1:11" ht="15" hidden="1" customHeight="1" x14ac:dyDescent="0.2">
      <c r="A512" s="34" t="s">
        <v>122</v>
      </c>
      <c r="B512" s="34" t="s">
        <v>63</v>
      </c>
      <c r="C512" s="34" t="s">
        <v>115</v>
      </c>
      <c r="D512" s="34" t="s">
        <v>101</v>
      </c>
      <c r="E512" s="35">
        <v>137047</v>
      </c>
      <c r="F512" s="35">
        <v>137495</v>
      </c>
      <c r="G512" s="35">
        <v>521296</v>
      </c>
      <c r="H512" s="36"/>
      <c r="I512" s="37" t="s">
        <v>27</v>
      </c>
      <c r="J512" s="35">
        <v>17424903</v>
      </c>
      <c r="K512" s="37" t="s">
        <v>27</v>
      </c>
    </row>
    <row r="513" spans="1:11" ht="15" hidden="1" customHeight="1" x14ac:dyDescent="0.2">
      <c r="A513" s="34" t="s">
        <v>122</v>
      </c>
      <c r="B513" s="34" t="s">
        <v>63</v>
      </c>
      <c r="C513" s="34" t="s">
        <v>115</v>
      </c>
      <c r="D513" s="34" t="s">
        <v>102</v>
      </c>
      <c r="E513" s="35">
        <v>14460</v>
      </c>
      <c r="F513" s="35">
        <v>16334</v>
      </c>
      <c r="G513" s="35">
        <v>582886</v>
      </c>
      <c r="H513" s="36"/>
      <c r="I513" s="37" t="s">
        <v>27</v>
      </c>
      <c r="J513" s="35">
        <v>17875499</v>
      </c>
      <c r="K513" s="37" t="s">
        <v>27</v>
      </c>
    </row>
    <row r="514" spans="1:11" ht="15" hidden="1" customHeight="1" x14ac:dyDescent="0.2">
      <c r="A514" s="34" t="s">
        <v>122</v>
      </c>
      <c r="B514" s="34" t="s">
        <v>63</v>
      </c>
      <c r="C514" s="34" t="s">
        <v>115</v>
      </c>
      <c r="D514" s="34" t="s">
        <v>103</v>
      </c>
      <c r="E514" s="35">
        <v>3627</v>
      </c>
      <c r="F514" s="35">
        <v>6600</v>
      </c>
      <c r="G514" s="35">
        <v>676195</v>
      </c>
      <c r="H514" s="36"/>
      <c r="I514" s="37" t="s">
        <v>27</v>
      </c>
      <c r="J514" s="35">
        <v>18049390</v>
      </c>
      <c r="K514" s="37" t="s">
        <v>27</v>
      </c>
    </row>
    <row r="515" spans="1:11" ht="15" hidden="1" customHeight="1" x14ac:dyDescent="0.2">
      <c r="A515" s="34" t="s">
        <v>122</v>
      </c>
      <c r="B515" s="34" t="s">
        <v>63</v>
      </c>
      <c r="C515" s="34" t="s">
        <v>115</v>
      </c>
      <c r="D515" s="34" t="s">
        <v>104</v>
      </c>
      <c r="E515" s="35">
        <v>155134</v>
      </c>
      <c r="F515" s="35">
        <v>160429</v>
      </c>
      <c r="G515" s="35">
        <v>1780377</v>
      </c>
      <c r="H515" s="36"/>
      <c r="I515" s="37" t="s">
        <v>27</v>
      </c>
      <c r="J515" s="35">
        <v>53349792</v>
      </c>
      <c r="K515" s="37" t="s">
        <v>27</v>
      </c>
    </row>
    <row r="516" spans="1:11" ht="15" hidden="1" customHeight="1" x14ac:dyDescent="0.2">
      <c r="A516" s="34" t="s">
        <v>122</v>
      </c>
      <c r="B516" s="34" t="s">
        <v>63</v>
      </c>
      <c r="C516" s="34" t="s">
        <v>115</v>
      </c>
      <c r="D516" s="34" t="s">
        <v>105</v>
      </c>
      <c r="E516" s="35">
        <v>1053</v>
      </c>
      <c r="F516" s="35">
        <v>7517</v>
      </c>
      <c r="G516" s="35">
        <v>1371583</v>
      </c>
      <c r="H516" s="36"/>
      <c r="I516" s="37" t="s">
        <v>27</v>
      </c>
      <c r="J516" s="35">
        <v>34416204</v>
      </c>
      <c r="K516" s="37" t="s">
        <v>27</v>
      </c>
    </row>
    <row r="517" spans="1:11" ht="15" hidden="1" customHeight="1" x14ac:dyDescent="0.2">
      <c r="A517" s="34" t="s">
        <v>122</v>
      </c>
      <c r="B517" s="34" t="s">
        <v>65</v>
      </c>
      <c r="C517" s="34" t="s">
        <v>116</v>
      </c>
      <c r="D517" s="34" t="s">
        <v>97</v>
      </c>
      <c r="E517" s="35">
        <v>25628</v>
      </c>
      <c r="F517" s="35">
        <v>26906</v>
      </c>
      <c r="G517" s="35">
        <v>235466</v>
      </c>
      <c r="H517" s="36"/>
      <c r="I517" s="37" t="s">
        <v>27</v>
      </c>
      <c r="J517" s="35">
        <v>5955307</v>
      </c>
      <c r="K517" s="37" t="s">
        <v>27</v>
      </c>
    </row>
    <row r="518" spans="1:11" ht="15" hidden="1" customHeight="1" x14ac:dyDescent="0.2">
      <c r="A518" s="34" t="s">
        <v>122</v>
      </c>
      <c r="B518" s="34" t="s">
        <v>65</v>
      </c>
      <c r="C518" s="34" t="s">
        <v>116</v>
      </c>
      <c r="D518" s="34" t="s">
        <v>98</v>
      </c>
      <c r="E518" s="35">
        <v>16196</v>
      </c>
      <c r="F518" s="35">
        <v>16209</v>
      </c>
      <c r="G518" s="35">
        <v>23787</v>
      </c>
      <c r="H518" s="36"/>
      <c r="I518" s="37" t="s">
        <v>38</v>
      </c>
      <c r="J518" s="35">
        <v>731653</v>
      </c>
      <c r="K518" s="37" t="s">
        <v>27</v>
      </c>
    </row>
    <row r="519" spans="1:11" ht="15" hidden="1" customHeight="1" x14ac:dyDescent="0.2">
      <c r="A519" s="34" t="s">
        <v>122</v>
      </c>
      <c r="B519" s="34" t="s">
        <v>65</v>
      </c>
      <c r="C519" s="34" t="s">
        <v>116</v>
      </c>
      <c r="D519" s="34" t="s">
        <v>99</v>
      </c>
      <c r="E519" s="35">
        <v>4083</v>
      </c>
      <c r="F519" s="35">
        <v>4107</v>
      </c>
      <c r="G519" s="35">
        <v>27325</v>
      </c>
      <c r="H519" s="36"/>
      <c r="I519" s="37" t="s">
        <v>27</v>
      </c>
      <c r="J519" s="35">
        <v>565567</v>
      </c>
      <c r="K519" s="37" t="s">
        <v>27</v>
      </c>
    </row>
    <row r="520" spans="1:11" ht="15" hidden="1" customHeight="1" x14ac:dyDescent="0.2">
      <c r="A520" s="34" t="s">
        <v>122</v>
      </c>
      <c r="B520" s="34" t="s">
        <v>65</v>
      </c>
      <c r="C520" s="34" t="s">
        <v>116</v>
      </c>
      <c r="D520" s="34" t="s">
        <v>100</v>
      </c>
      <c r="E520" s="35">
        <v>3009</v>
      </c>
      <c r="F520" s="35">
        <v>3109</v>
      </c>
      <c r="G520" s="35">
        <v>40559</v>
      </c>
      <c r="H520" s="36"/>
      <c r="I520" s="37" t="s">
        <v>27</v>
      </c>
      <c r="J520" s="35">
        <v>789923</v>
      </c>
      <c r="K520" s="37" t="s">
        <v>27</v>
      </c>
    </row>
    <row r="521" spans="1:11" ht="15" hidden="1" customHeight="1" x14ac:dyDescent="0.2">
      <c r="A521" s="34" t="s">
        <v>122</v>
      </c>
      <c r="B521" s="34" t="s">
        <v>65</v>
      </c>
      <c r="C521" s="34" t="s">
        <v>116</v>
      </c>
      <c r="D521" s="34" t="s">
        <v>101</v>
      </c>
      <c r="E521" s="35">
        <v>23288</v>
      </c>
      <c r="F521" s="35">
        <v>23425</v>
      </c>
      <c r="G521" s="35">
        <v>91671</v>
      </c>
      <c r="H521" s="36"/>
      <c r="I521" s="37" t="s">
        <v>27</v>
      </c>
      <c r="J521" s="35">
        <v>2087143</v>
      </c>
      <c r="K521" s="37" t="s">
        <v>27</v>
      </c>
    </row>
    <row r="522" spans="1:11" ht="15" hidden="1" customHeight="1" x14ac:dyDescent="0.2">
      <c r="A522" s="34" t="s">
        <v>122</v>
      </c>
      <c r="B522" s="34" t="s">
        <v>65</v>
      </c>
      <c r="C522" s="34" t="s">
        <v>116</v>
      </c>
      <c r="D522" s="34" t="s">
        <v>102</v>
      </c>
      <c r="E522" s="35">
        <v>2063</v>
      </c>
      <c r="F522" s="35">
        <v>2595</v>
      </c>
      <c r="G522" s="35">
        <v>71987</v>
      </c>
      <c r="H522" s="36"/>
      <c r="I522" s="37" t="s">
        <v>27</v>
      </c>
      <c r="J522" s="35">
        <v>1715451</v>
      </c>
      <c r="K522" s="37" t="s">
        <v>27</v>
      </c>
    </row>
    <row r="523" spans="1:11" ht="15" hidden="1" customHeight="1" x14ac:dyDescent="0.2">
      <c r="A523" s="34" t="s">
        <v>122</v>
      </c>
      <c r="B523" s="34" t="s">
        <v>65</v>
      </c>
      <c r="C523" s="34" t="s">
        <v>116</v>
      </c>
      <c r="D523" s="34" t="s">
        <v>103</v>
      </c>
      <c r="E523" s="35">
        <v>219</v>
      </c>
      <c r="F523" s="35">
        <v>560</v>
      </c>
      <c r="G523" s="35">
        <v>36085</v>
      </c>
      <c r="H523" s="36"/>
      <c r="I523" s="37" t="s">
        <v>27</v>
      </c>
      <c r="J523" s="35">
        <v>1006236</v>
      </c>
      <c r="K523" s="37" t="s">
        <v>27</v>
      </c>
    </row>
    <row r="524" spans="1:11" ht="15" hidden="1" customHeight="1" x14ac:dyDescent="0.2">
      <c r="A524" s="34" t="s">
        <v>122</v>
      </c>
      <c r="B524" s="34" t="s">
        <v>65</v>
      </c>
      <c r="C524" s="34" t="s">
        <v>116</v>
      </c>
      <c r="D524" s="34" t="s">
        <v>104</v>
      </c>
      <c r="E524" s="35">
        <v>25570</v>
      </c>
      <c r="F524" s="35">
        <v>26580</v>
      </c>
      <c r="G524" s="35">
        <v>199743</v>
      </c>
      <c r="H524" s="36"/>
      <c r="I524" s="37" t="s">
        <v>27</v>
      </c>
      <c r="J524" s="35">
        <v>4808830</v>
      </c>
      <c r="K524" s="37" t="s">
        <v>27</v>
      </c>
    </row>
    <row r="525" spans="1:11" ht="15" hidden="1" customHeight="1" x14ac:dyDescent="0.2">
      <c r="A525" s="34" t="s">
        <v>122</v>
      </c>
      <c r="B525" s="34" t="s">
        <v>65</v>
      </c>
      <c r="C525" s="34" t="s">
        <v>116</v>
      </c>
      <c r="D525" s="34" t="s">
        <v>105</v>
      </c>
      <c r="E525" s="35">
        <v>58</v>
      </c>
      <c r="F525" s="35">
        <v>326</v>
      </c>
      <c r="G525" s="35">
        <v>35723</v>
      </c>
      <c r="H525" s="36"/>
      <c r="I525" s="37" t="s">
        <v>38</v>
      </c>
      <c r="J525" s="35">
        <v>1146477</v>
      </c>
      <c r="K525" s="37" t="s">
        <v>38</v>
      </c>
    </row>
    <row r="526" spans="1:11" ht="15" hidden="1" customHeight="1" x14ac:dyDescent="0.2">
      <c r="A526" s="34" t="s">
        <v>122</v>
      </c>
      <c r="B526" s="34" t="s">
        <v>67</v>
      </c>
      <c r="C526" s="34" t="s">
        <v>117</v>
      </c>
      <c r="D526" s="34" t="s">
        <v>97</v>
      </c>
      <c r="E526" s="35">
        <v>259015</v>
      </c>
      <c r="F526" s="35">
        <v>278515</v>
      </c>
      <c r="G526" s="35">
        <v>2896672</v>
      </c>
      <c r="H526" s="36"/>
      <c r="I526" s="37" t="s">
        <v>27</v>
      </c>
      <c r="J526" s="35">
        <v>110785347</v>
      </c>
      <c r="K526" s="37" t="s">
        <v>27</v>
      </c>
    </row>
    <row r="527" spans="1:11" ht="15" hidden="1" customHeight="1" x14ac:dyDescent="0.2">
      <c r="A527" s="34" t="s">
        <v>122</v>
      </c>
      <c r="B527" s="34" t="s">
        <v>67</v>
      </c>
      <c r="C527" s="34" t="s">
        <v>117</v>
      </c>
      <c r="D527" s="34" t="s">
        <v>98</v>
      </c>
      <c r="E527" s="35">
        <v>134998</v>
      </c>
      <c r="F527" s="35">
        <v>135184</v>
      </c>
      <c r="G527" s="35">
        <v>240224</v>
      </c>
      <c r="H527" s="36"/>
      <c r="I527" s="37" t="s">
        <v>27</v>
      </c>
      <c r="J527" s="35">
        <v>14686967</v>
      </c>
      <c r="K527" s="37" t="s">
        <v>27</v>
      </c>
    </row>
    <row r="528" spans="1:11" ht="15" hidden="1" customHeight="1" x14ac:dyDescent="0.2">
      <c r="A528" s="34" t="s">
        <v>122</v>
      </c>
      <c r="B528" s="34" t="s">
        <v>67</v>
      </c>
      <c r="C528" s="34" t="s">
        <v>117</v>
      </c>
      <c r="D528" s="34" t="s">
        <v>99</v>
      </c>
      <c r="E528" s="35">
        <v>64020</v>
      </c>
      <c r="F528" s="35">
        <v>64405</v>
      </c>
      <c r="G528" s="35">
        <v>425564</v>
      </c>
      <c r="H528" s="36"/>
      <c r="I528" s="37" t="s">
        <v>27</v>
      </c>
      <c r="J528" s="35">
        <v>18851161</v>
      </c>
      <c r="K528" s="37" t="s">
        <v>27</v>
      </c>
    </row>
    <row r="529" spans="1:11" ht="15" hidden="1" customHeight="1" x14ac:dyDescent="0.2">
      <c r="A529" s="34" t="s">
        <v>122</v>
      </c>
      <c r="B529" s="34" t="s">
        <v>67</v>
      </c>
      <c r="C529" s="34" t="s">
        <v>117</v>
      </c>
      <c r="D529" s="34" t="s">
        <v>100</v>
      </c>
      <c r="E529" s="35">
        <v>35303</v>
      </c>
      <c r="F529" s="35">
        <v>36689</v>
      </c>
      <c r="G529" s="35">
        <v>463764</v>
      </c>
      <c r="H529" s="36"/>
      <c r="I529" s="37" t="s">
        <v>27</v>
      </c>
      <c r="J529" s="35">
        <v>19858490</v>
      </c>
      <c r="K529" s="37" t="s">
        <v>27</v>
      </c>
    </row>
    <row r="530" spans="1:11" ht="15" hidden="1" customHeight="1" x14ac:dyDescent="0.2">
      <c r="A530" s="34" t="s">
        <v>122</v>
      </c>
      <c r="B530" s="34" t="s">
        <v>67</v>
      </c>
      <c r="C530" s="34" t="s">
        <v>117</v>
      </c>
      <c r="D530" s="34" t="s">
        <v>101</v>
      </c>
      <c r="E530" s="35">
        <v>234321</v>
      </c>
      <c r="F530" s="35">
        <v>236278</v>
      </c>
      <c r="G530" s="35">
        <v>1129552</v>
      </c>
      <c r="H530" s="36"/>
      <c r="I530" s="37" t="s">
        <v>27</v>
      </c>
      <c r="J530" s="35">
        <v>53396618</v>
      </c>
      <c r="K530" s="37" t="s">
        <v>27</v>
      </c>
    </row>
    <row r="531" spans="1:11" ht="15" hidden="1" customHeight="1" x14ac:dyDescent="0.2">
      <c r="A531" s="34" t="s">
        <v>122</v>
      </c>
      <c r="B531" s="34" t="s">
        <v>67</v>
      </c>
      <c r="C531" s="34" t="s">
        <v>117</v>
      </c>
      <c r="D531" s="34" t="s">
        <v>102</v>
      </c>
      <c r="E531" s="35">
        <v>20818</v>
      </c>
      <c r="F531" s="35">
        <v>26801</v>
      </c>
      <c r="G531" s="35">
        <v>792271</v>
      </c>
      <c r="H531" s="36"/>
      <c r="I531" s="37" t="s">
        <v>27</v>
      </c>
      <c r="J531" s="35">
        <v>29271852</v>
      </c>
      <c r="K531" s="37" t="s">
        <v>27</v>
      </c>
    </row>
    <row r="532" spans="1:11" ht="15" hidden="1" customHeight="1" x14ac:dyDescent="0.2">
      <c r="A532" s="34" t="s">
        <v>122</v>
      </c>
      <c r="B532" s="34" t="s">
        <v>67</v>
      </c>
      <c r="C532" s="34" t="s">
        <v>117</v>
      </c>
      <c r="D532" s="34" t="s">
        <v>103</v>
      </c>
      <c r="E532" s="35">
        <v>3431</v>
      </c>
      <c r="F532" s="35">
        <v>8708</v>
      </c>
      <c r="G532" s="35">
        <v>586758</v>
      </c>
      <c r="H532" s="36"/>
      <c r="I532" s="37" t="s">
        <v>27</v>
      </c>
      <c r="J532" s="35">
        <v>17852085</v>
      </c>
      <c r="K532" s="37" t="s">
        <v>27</v>
      </c>
    </row>
    <row r="533" spans="1:11" ht="15" hidden="1" customHeight="1" x14ac:dyDescent="0.2">
      <c r="A533" s="34" t="s">
        <v>122</v>
      </c>
      <c r="B533" s="34" t="s">
        <v>67</v>
      </c>
      <c r="C533" s="34" t="s">
        <v>117</v>
      </c>
      <c r="D533" s="34" t="s">
        <v>104</v>
      </c>
      <c r="E533" s="35">
        <v>258570</v>
      </c>
      <c r="F533" s="35">
        <v>271787</v>
      </c>
      <c r="G533" s="35">
        <v>2508581</v>
      </c>
      <c r="H533" s="36"/>
      <c r="I533" s="37" t="s">
        <v>27</v>
      </c>
      <c r="J533" s="35">
        <v>100520555</v>
      </c>
      <c r="K533" s="37" t="s">
        <v>27</v>
      </c>
    </row>
    <row r="534" spans="1:11" ht="15" hidden="1" customHeight="1" x14ac:dyDescent="0.2">
      <c r="A534" s="34" t="s">
        <v>122</v>
      </c>
      <c r="B534" s="34" t="s">
        <v>67</v>
      </c>
      <c r="C534" s="34" t="s">
        <v>117</v>
      </c>
      <c r="D534" s="34" t="s">
        <v>105</v>
      </c>
      <c r="E534" s="35">
        <v>445</v>
      </c>
      <c r="F534" s="35">
        <v>6728</v>
      </c>
      <c r="G534" s="35">
        <v>388091</v>
      </c>
      <c r="H534" s="36"/>
      <c r="I534" s="37" t="s">
        <v>27</v>
      </c>
      <c r="J534" s="35">
        <v>10264792</v>
      </c>
      <c r="K534" s="37" t="s">
        <v>27</v>
      </c>
    </row>
    <row r="535" spans="1:11" ht="15" hidden="1" customHeight="1" x14ac:dyDescent="0.2">
      <c r="A535" s="34" t="s">
        <v>122</v>
      </c>
      <c r="B535" s="34" t="s">
        <v>69</v>
      </c>
      <c r="C535" s="34" t="s">
        <v>118</v>
      </c>
      <c r="D535" s="34" t="s">
        <v>97</v>
      </c>
      <c r="E535" s="35">
        <v>42989</v>
      </c>
      <c r="F535" s="35">
        <v>44371</v>
      </c>
      <c r="G535" s="35">
        <v>365896</v>
      </c>
      <c r="H535" s="36"/>
      <c r="I535" s="37" t="s">
        <v>27</v>
      </c>
      <c r="J535" s="35">
        <v>12548544</v>
      </c>
      <c r="K535" s="37" t="s">
        <v>27</v>
      </c>
    </row>
    <row r="536" spans="1:11" ht="15" hidden="1" customHeight="1" x14ac:dyDescent="0.2">
      <c r="A536" s="34" t="s">
        <v>122</v>
      </c>
      <c r="B536" s="34" t="s">
        <v>69</v>
      </c>
      <c r="C536" s="34" t="s">
        <v>118</v>
      </c>
      <c r="D536" s="34" t="s">
        <v>98</v>
      </c>
      <c r="E536" s="35">
        <v>29237</v>
      </c>
      <c r="F536" s="35">
        <v>29255</v>
      </c>
      <c r="G536" s="35">
        <v>36619</v>
      </c>
      <c r="H536" s="36"/>
      <c r="I536" s="37" t="s">
        <v>38</v>
      </c>
      <c r="J536" s="35">
        <v>3816205</v>
      </c>
      <c r="K536" s="37" t="s">
        <v>27</v>
      </c>
    </row>
    <row r="537" spans="1:11" ht="15" hidden="1" customHeight="1" x14ac:dyDescent="0.2">
      <c r="A537" s="34" t="s">
        <v>122</v>
      </c>
      <c r="B537" s="34" t="s">
        <v>69</v>
      </c>
      <c r="C537" s="34" t="s">
        <v>118</v>
      </c>
      <c r="D537" s="34" t="s">
        <v>99</v>
      </c>
      <c r="E537" s="35">
        <v>5665</v>
      </c>
      <c r="F537" s="35">
        <v>5696</v>
      </c>
      <c r="G537" s="35">
        <v>37174</v>
      </c>
      <c r="H537" s="36"/>
      <c r="I537" s="37" t="s">
        <v>27</v>
      </c>
      <c r="J537" s="35">
        <v>1152344</v>
      </c>
      <c r="K537" s="37" t="s">
        <v>27</v>
      </c>
    </row>
    <row r="538" spans="1:11" ht="15" hidden="1" customHeight="1" x14ac:dyDescent="0.2">
      <c r="A538" s="34" t="s">
        <v>122</v>
      </c>
      <c r="B538" s="34" t="s">
        <v>69</v>
      </c>
      <c r="C538" s="34" t="s">
        <v>118</v>
      </c>
      <c r="D538" s="34" t="s">
        <v>100</v>
      </c>
      <c r="E538" s="35">
        <v>4068</v>
      </c>
      <c r="F538" s="35">
        <v>4149</v>
      </c>
      <c r="G538" s="35">
        <v>54572</v>
      </c>
      <c r="H538" s="36"/>
      <c r="I538" s="37" t="s">
        <v>27</v>
      </c>
      <c r="J538" s="35">
        <v>1272553</v>
      </c>
      <c r="K538" s="37" t="s">
        <v>27</v>
      </c>
    </row>
    <row r="539" spans="1:11" ht="15" hidden="1" customHeight="1" x14ac:dyDescent="0.2">
      <c r="A539" s="34" t="s">
        <v>122</v>
      </c>
      <c r="B539" s="34" t="s">
        <v>69</v>
      </c>
      <c r="C539" s="34" t="s">
        <v>118</v>
      </c>
      <c r="D539" s="34" t="s">
        <v>101</v>
      </c>
      <c r="E539" s="35">
        <v>38970</v>
      </c>
      <c r="F539" s="35">
        <v>39100</v>
      </c>
      <c r="G539" s="35">
        <v>128365</v>
      </c>
      <c r="H539" s="36"/>
      <c r="I539" s="37" t="s">
        <v>27</v>
      </c>
      <c r="J539" s="35">
        <v>6241102</v>
      </c>
      <c r="K539" s="37" t="s">
        <v>27</v>
      </c>
    </row>
    <row r="540" spans="1:11" ht="15" hidden="1" customHeight="1" x14ac:dyDescent="0.2">
      <c r="A540" s="34" t="s">
        <v>122</v>
      </c>
      <c r="B540" s="34" t="s">
        <v>69</v>
      </c>
      <c r="C540" s="34" t="s">
        <v>118</v>
      </c>
      <c r="D540" s="34" t="s">
        <v>102</v>
      </c>
      <c r="E540" s="35">
        <v>3541</v>
      </c>
      <c r="F540" s="35">
        <v>3933</v>
      </c>
      <c r="G540" s="35">
        <v>128632</v>
      </c>
      <c r="H540" s="36"/>
      <c r="I540" s="37" t="s">
        <v>27</v>
      </c>
      <c r="J540" s="35">
        <v>2405927</v>
      </c>
      <c r="K540" s="37" t="s">
        <v>27</v>
      </c>
    </row>
    <row r="541" spans="1:11" ht="15" hidden="1" customHeight="1" x14ac:dyDescent="0.2">
      <c r="A541" s="34" t="s">
        <v>122</v>
      </c>
      <c r="B541" s="34" t="s">
        <v>69</v>
      </c>
      <c r="C541" s="34" t="s">
        <v>118</v>
      </c>
      <c r="D541" s="34" t="s">
        <v>103</v>
      </c>
      <c r="E541" s="35">
        <v>382</v>
      </c>
      <c r="F541" s="35">
        <v>643</v>
      </c>
      <c r="G541" s="35">
        <v>59112</v>
      </c>
      <c r="H541" s="36"/>
      <c r="I541" s="37" t="s">
        <v>27</v>
      </c>
      <c r="J541" s="35">
        <v>2483153</v>
      </c>
      <c r="K541" s="37" t="s">
        <v>27</v>
      </c>
    </row>
    <row r="542" spans="1:11" ht="15" hidden="1" customHeight="1" x14ac:dyDescent="0.2">
      <c r="A542" s="34" t="s">
        <v>122</v>
      </c>
      <c r="B542" s="34" t="s">
        <v>69</v>
      </c>
      <c r="C542" s="34" t="s">
        <v>118</v>
      </c>
      <c r="D542" s="34" t="s">
        <v>104</v>
      </c>
      <c r="E542" s="35">
        <v>42893</v>
      </c>
      <c r="F542" s="35">
        <v>43676</v>
      </c>
      <c r="G542" s="35">
        <v>316109</v>
      </c>
      <c r="H542" s="36"/>
      <c r="I542" s="37" t="s">
        <v>27</v>
      </c>
      <c r="J542" s="35">
        <v>11130182</v>
      </c>
      <c r="K542" s="37" t="s">
        <v>27</v>
      </c>
    </row>
    <row r="543" spans="1:11" ht="15" hidden="1" customHeight="1" x14ac:dyDescent="0.2">
      <c r="A543" s="34" t="s">
        <v>122</v>
      </c>
      <c r="B543" s="34" t="s">
        <v>69</v>
      </c>
      <c r="C543" s="34" t="s">
        <v>118</v>
      </c>
      <c r="D543" s="34" t="s">
        <v>105</v>
      </c>
      <c r="E543" s="35">
        <v>96</v>
      </c>
      <c r="F543" s="35">
        <v>695</v>
      </c>
      <c r="G543" s="35">
        <v>49787</v>
      </c>
      <c r="H543" s="36"/>
      <c r="I543" s="37" t="s">
        <v>27</v>
      </c>
      <c r="J543" s="35">
        <v>1418362</v>
      </c>
      <c r="K543" s="37" t="s">
        <v>27</v>
      </c>
    </row>
    <row r="544" spans="1:11" ht="15" hidden="1" customHeight="1" x14ac:dyDescent="0.2">
      <c r="A544" s="34" t="s">
        <v>122</v>
      </c>
      <c r="B544" s="34" t="s">
        <v>71</v>
      </c>
      <c r="C544" s="34" t="s">
        <v>119</v>
      </c>
      <c r="D544" s="34" t="s">
        <v>97</v>
      </c>
      <c r="E544" s="35">
        <v>195971</v>
      </c>
      <c r="F544" s="35">
        <v>238510</v>
      </c>
      <c r="G544" s="35">
        <v>3944159</v>
      </c>
      <c r="H544" s="36"/>
      <c r="I544" s="37" t="s">
        <v>27</v>
      </c>
      <c r="J544" s="35">
        <v>55798458</v>
      </c>
      <c r="K544" s="37" t="s">
        <v>27</v>
      </c>
    </row>
    <row r="545" spans="1:11" ht="15" hidden="1" customHeight="1" x14ac:dyDescent="0.2">
      <c r="A545" s="34" t="s">
        <v>122</v>
      </c>
      <c r="B545" s="34" t="s">
        <v>71</v>
      </c>
      <c r="C545" s="34" t="s">
        <v>119</v>
      </c>
      <c r="D545" s="34" t="s">
        <v>98</v>
      </c>
      <c r="E545" s="35">
        <v>64902</v>
      </c>
      <c r="F545" s="35">
        <v>65061</v>
      </c>
      <c r="G545" s="35">
        <v>117289</v>
      </c>
      <c r="H545" s="36"/>
      <c r="I545" s="37" t="s">
        <v>27</v>
      </c>
      <c r="J545" s="35">
        <v>2848007</v>
      </c>
      <c r="K545" s="37" t="s">
        <v>27</v>
      </c>
    </row>
    <row r="546" spans="1:11" ht="15" hidden="1" customHeight="1" x14ac:dyDescent="0.2">
      <c r="A546" s="34" t="s">
        <v>122</v>
      </c>
      <c r="B546" s="34" t="s">
        <v>71</v>
      </c>
      <c r="C546" s="34" t="s">
        <v>119</v>
      </c>
      <c r="D546" s="34" t="s">
        <v>99</v>
      </c>
      <c r="E546" s="35">
        <v>40716</v>
      </c>
      <c r="F546" s="35">
        <v>40924</v>
      </c>
      <c r="G546" s="35">
        <v>274441</v>
      </c>
      <c r="H546" s="36"/>
      <c r="I546" s="37" t="s">
        <v>27</v>
      </c>
      <c r="J546" s="35">
        <v>3737352</v>
      </c>
      <c r="K546" s="37" t="s">
        <v>27</v>
      </c>
    </row>
    <row r="547" spans="1:11" ht="15" hidden="1" customHeight="1" x14ac:dyDescent="0.2">
      <c r="A547" s="34" t="s">
        <v>122</v>
      </c>
      <c r="B547" s="34" t="s">
        <v>71</v>
      </c>
      <c r="C547" s="34" t="s">
        <v>119</v>
      </c>
      <c r="D547" s="34" t="s">
        <v>100</v>
      </c>
      <c r="E547" s="35">
        <v>42605</v>
      </c>
      <c r="F547" s="35">
        <v>43358</v>
      </c>
      <c r="G547" s="35">
        <v>583689</v>
      </c>
      <c r="H547" s="36"/>
      <c r="I547" s="37" t="s">
        <v>27</v>
      </c>
      <c r="J547" s="35">
        <v>7704502</v>
      </c>
      <c r="K547" s="37" t="s">
        <v>27</v>
      </c>
    </row>
    <row r="548" spans="1:11" ht="15" hidden="1" customHeight="1" x14ac:dyDescent="0.2">
      <c r="A548" s="34" t="s">
        <v>122</v>
      </c>
      <c r="B548" s="34" t="s">
        <v>71</v>
      </c>
      <c r="C548" s="34" t="s">
        <v>119</v>
      </c>
      <c r="D548" s="34" t="s">
        <v>101</v>
      </c>
      <c r="E548" s="35">
        <v>148223</v>
      </c>
      <c r="F548" s="35">
        <v>149343</v>
      </c>
      <c r="G548" s="35">
        <v>975419</v>
      </c>
      <c r="H548" s="36"/>
      <c r="I548" s="37" t="s">
        <v>27</v>
      </c>
      <c r="J548" s="35">
        <v>14289861</v>
      </c>
      <c r="K548" s="37" t="s">
        <v>27</v>
      </c>
    </row>
    <row r="549" spans="1:11" ht="15" hidden="1" customHeight="1" x14ac:dyDescent="0.2">
      <c r="A549" s="34" t="s">
        <v>122</v>
      </c>
      <c r="B549" s="34" t="s">
        <v>71</v>
      </c>
      <c r="C549" s="34" t="s">
        <v>119</v>
      </c>
      <c r="D549" s="34" t="s">
        <v>102</v>
      </c>
      <c r="E549" s="35">
        <v>42752</v>
      </c>
      <c r="F549" s="35">
        <v>51011</v>
      </c>
      <c r="G549" s="35">
        <v>1566962</v>
      </c>
      <c r="H549" s="36"/>
      <c r="I549" s="37" t="s">
        <v>27</v>
      </c>
      <c r="J549" s="35">
        <v>22279666</v>
      </c>
      <c r="K549" s="37" t="s">
        <v>27</v>
      </c>
    </row>
    <row r="550" spans="1:11" ht="15" hidden="1" customHeight="1" x14ac:dyDescent="0.2">
      <c r="A550" s="34" t="s">
        <v>122</v>
      </c>
      <c r="B550" s="34" t="s">
        <v>71</v>
      </c>
      <c r="C550" s="34" t="s">
        <v>119</v>
      </c>
      <c r="D550" s="34" t="s">
        <v>103</v>
      </c>
      <c r="E550" s="35">
        <v>4266</v>
      </c>
      <c r="F550" s="35">
        <v>20480</v>
      </c>
      <c r="G550" s="35">
        <v>755324</v>
      </c>
      <c r="H550" s="36"/>
      <c r="I550" s="37" t="s">
        <v>27</v>
      </c>
      <c r="J550" s="35">
        <v>10298892</v>
      </c>
      <c r="K550" s="37" t="s">
        <v>27</v>
      </c>
    </row>
    <row r="551" spans="1:11" ht="15" hidden="1" customHeight="1" x14ac:dyDescent="0.2">
      <c r="A551" s="34" t="s">
        <v>122</v>
      </c>
      <c r="B551" s="34" t="s">
        <v>71</v>
      </c>
      <c r="C551" s="34" t="s">
        <v>119</v>
      </c>
      <c r="D551" s="34" t="s">
        <v>104</v>
      </c>
      <c r="E551" s="35">
        <v>195241</v>
      </c>
      <c r="F551" s="35">
        <v>220834</v>
      </c>
      <c r="G551" s="35">
        <v>3297705</v>
      </c>
      <c r="H551" s="36"/>
      <c r="I551" s="37" t="s">
        <v>27</v>
      </c>
      <c r="J551" s="35">
        <v>46868419</v>
      </c>
      <c r="K551" s="37" t="s">
        <v>27</v>
      </c>
    </row>
    <row r="552" spans="1:11" ht="15" hidden="1" customHeight="1" x14ac:dyDescent="0.2">
      <c r="A552" s="34" t="s">
        <v>122</v>
      </c>
      <c r="B552" s="34" t="s">
        <v>71</v>
      </c>
      <c r="C552" s="34" t="s">
        <v>119</v>
      </c>
      <c r="D552" s="34" t="s">
        <v>105</v>
      </c>
      <c r="E552" s="35">
        <v>730</v>
      </c>
      <c r="F552" s="35">
        <v>17676</v>
      </c>
      <c r="G552" s="35">
        <v>646454</v>
      </c>
      <c r="H552" s="36"/>
      <c r="I552" s="37" t="s">
        <v>27</v>
      </c>
      <c r="J552" s="35">
        <v>8930039</v>
      </c>
      <c r="K552" s="37" t="s">
        <v>27</v>
      </c>
    </row>
    <row r="553" spans="1:11" ht="15" hidden="1" customHeight="1" x14ac:dyDescent="0.2">
      <c r="A553" s="34" t="s">
        <v>122</v>
      </c>
      <c r="B553" s="34" t="s">
        <v>73</v>
      </c>
      <c r="C553" s="34" t="s">
        <v>120</v>
      </c>
      <c r="D553" s="34" t="s">
        <v>97</v>
      </c>
      <c r="E553" s="35">
        <v>164988</v>
      </c>
      <c r="F553" s="35">
        <v>179744</v>
      </c>
      <c r="G553" s="35">
        <v>1086270</v>
      </c>
      <c r="H553" s="36"/>
      <c r="I553" s="37" t="s">
        <v>27</v>
      </c>
      <c r="J553" s="35">
        <v>28600910</v>
      </c>
      <c r="K553" s="37" t="s">
        <v>27</v>
      </c>
    </row>
    <row r="554" spans="1:11" ht="15" hidden="1" customHeight="1" x14ac:dyDescent="0.2">
      <c r="A554" s="34" t="s">
        <v>122</v>
      </c>
      <c r="B554" s="34" t="s">
        <v>73</v>
      </c>
      <c r="C554" s="34" t="s">
        <v>120</v>
      </c>
      <c r="D554" s="34" t="s">
        <v>98</v>
      </c>
      <c r="E554" s="35">
        <v>104133</v>
      </c>
      <c r="F554" s="35">
        <v>104305</v>
      </c>
      <c r="G554" s="35">
        <v>192365</v>
      </c>
      <c r="H554" s="36"/>
      <c r="I554" s="37" t="s">
        <v>27</v>
      </c>
      <c r="J554" s="35">
        <v>4981522</v>
      </c>
      <c r="K554" s="37" t="s">
        <v>27</v>
      </c>
    </row>
    <row r="555" spans="1:11" ht="15" hidden="1" customHeight="1" x14ac:dyDescent="0.2">
      <c r="A555" s="34" t="s">
        <v>122</v>
      </c>
      <c r="B555" s="34" t="s">
        <v>73</v>
      </c>
      <c r="C555" s="34" t="s">
        <v>120</v>
      </c>
      <c r="D555" s="34" t="s">
        <v>99</v>
      </c>
      <c r="E555" s="35">
        <v>34760</v>
      </c>
      <c r="F555" s="35">
        <v>35151</v>
      </c>
      <c r="G555" s="35">
        <v>225963</v>
      </c>
      <c r="H555" s="36"/>
      <c r="I555" s="37" t="s">
        <v>27</v>
      </c>
      <c r="J555" s="35">
        <v>5970791</v>
      </c>
      <c r="K555" s="37" t="s">
        <v>27</v>
      </c>
    </row>
    <row r="556" spans="1:11" ht="15" hidden="1" customHeight="1" x14ac:dyDescent="0.2">
      <c r="A556" s="34" t="s">
        <v>122</v>
      </c>
      <c r="B556" s="34" t="s">
        <v>73</v>
      </c>
      <c r="C556" s="34" t="s">
        <v>120</v>
      </c>
      <c r="D556" s="34" t="s">
        <v>100</v>
      </c>
      <c r="E556" s="35">
        <v>16781</v>
      </c>
      <c r="F556" s="35">
        <v>17903</v>
      </c>
      <c r="G556" s="35">
        <v>219079</v>
      </c>
      <c r="H556" s="36"/>
      <c r="I556" s="37" t="s">
        <v>27</v>
      </c>
      <c r="J556" s="35">
        <v>5859873</v>
      </c>
      <c r="K556" s="37" t="s">
        <v>27</v>
      </c>
    </row>
    <row r="557" spans="1:11" ht="15" hidden="1" customHeight="1" x14ac:dyDescent="0.2">
      <c r="A557" s="34" t="s">
        <v>122</v>
      </c>
      <c r="B557" s="34" t="s">
        <v>73</v>
      </c>
      <c r="C557" s="34" t="s">
        <v>120</v>
      </c>
      <c r="D557" s="34" t="s">
        <v>101</v>
      </c>
      <c r="E557" s="35">
        <v>155674</v>
      </c>
      <c r="F557" s="35">
        <v>157359</v>
      </c>
      <c r="G557" s="35">
        <v>637407</v>
      </c>
      <c r="H557" s="36"/>
      <c r="I557" s="37" t="s">
        <v>27</v>
      </c>
      <c r="J557" s="35">
        <v>16812186</v>
      </c>
      <c r="K557" s="37" t="s">
        <v>27</v>
      </c>
    </row>
    <row r="558" spans="1:11" ht="15" hidden="1" customHeight="1" x14ac:dyDescent="0.2">
      <c r="A558" s="34" t="s">
        <v>122</v>
      </c>
      <c r="B558" s="34" t="s">
        <v>73</v>
      </c>
      <c r="C558" s="34" t="s">
        <v>120</v>
      </c>
      <c r="D558" s="34" t="s">
        <v>102</v>
      </c>
      <c r="E558" s="35">
        <v>8271</v>
      </c>
      <c r="F558" s="35">
        <v>13646</v>
      </c>
      <c r="G558" s="35">
        <v>275381</v>
      </c>
      <c r="H558" s="36"/>
      <c r="I558" s="37" t="s">
        <v>27</v>
      </c>
      <c r="J558" s="35">
        <v>7349909</v>
      </c>
      <c r="K558" s="37" t="s">
        <v>27</v>
      </c>
    </row>
    <row r="559" spans="1:11" ht="15" hidden="1" customHeight="1" x14ac:dyDescent="0.2">
      <c r="A559" s="34" t="s">
        <v>122</v>
      </c>
      <c r="B559" s="34" t="s">
        <v>73</v>
      </c>
      <c r="C559" s="34" t="s">
        <v>120</v>
      </c>
      <c r="D559" s="34" t="s">
        <v>103</v>
      </c>
      <c r="E559" s="35">
        <v>872</v>
      </c>
      <c r="F559" s="35">
        <v>5413</v>
      </c>
      <c r="G559" s="35">
        <v>104255</v>
      </c>
      <c r="H559" s="36"/>
      <c r="I559" s="37" t="s">
        <v>27</v>
      </c>
      <c r="J559" s="35">
        <v>2763443</v>
      </c>
      <c r="K559" s="37" t="s">
        <v>27</v>
      </c>
    </row>
    <row r="560" spans="1:11" ht="15" hidden="1" customHeight="1" x14ac:dyDescent="0.2">
      <c r="A560" s="34" t="s">
        <v>122</v>
      </c>
      <c r="B560" s="34" t="s">
        <v>73</v>
      </c>
      <c r="C560" s="34" t="s">
        <v>120</v>
      </c>
      <c r="D560" s="34" t="s">
        <v>104</v>
      </c>
      <c r="E560" s="35">
        <v>164817</v>
      </c>
      <c r="F560" s="35">
        <v>176418</v>
      </c>
      <c r="G560" s="35">
        <v>1017043</v>
      </c>
      <c r="H560" s="36"/>
      <c r="I560" s="37" t="s">
        <v>27</v>
      </c>
      <c r="J560" s="35">
        <v>26925538</v>
      </c>
      <c r="K560" s="37" t="s">
        <v>27</v>
      </c>
    </row>
    <row r="561" spans="1:15" ht="15" hidden="1" customHeight="1" x14ac:dyDescent="0.2">
      <c r="A561" s="34" t="s">
        <v>122</v>
      </c>
      <c r="B561" s="34" t="s">
        <v>73</v>
      </c>
      <c r="C561" s="34" t="s">
        <v>120</v>
      </c>
      <c r="D561" s="34" t="s">
        <v>105</v>
      </c>
      <c r="E561" s="35">
        <v>171</v>
      </c>
      <c r="F561" s="35">
        <v>3326</v>
      </c>
      <c r="G561" s="35">
        <v>69227</v>
      </c>
      <c r="H561" s="36"/>
      <c r="I561" s="37" t="s">
        <v>38</v>
      </c>
      <c r="J561" s="35">
        <v>1675372</v>
      </c>
      <c r="K561" s="37" t="s">
        <v>27</v>
      </c>
    </row>
    <row r="562" spans="1:15" ht="15" hidden="1" customHeight="1" x14ac:dyDescent="0.2">
      <c r="A562" s="34" t="s">
        <v>122</v>
      </c>
      <c r="B562" s="34" t="s">
        <v>75</v>
      </c>
      <c r="C562" s="34" t="s">
        <v>121</v>
      </c>
      <c r="D562" s="34" t="s">
        <v>97</v>
      </c>
      <c r="E562" s="35">
        <v>269</v>
      </c>
      <c r="F562" s="35">
        <v>269</v>
      </c>
      <c r="G562" s="35">
        <v>344</v>
      </c>
      <c r="H562" s="36"/>
      <c r="I562" s="37" t="s">
        <v>27</v>
      </c>
      <c r="J562" s="35">
        <v>10123</v>
      </c>
      <c r="K562" s="37" t="s">
        <v>27</v>
      </c>
    </row>
    <row r="563" spans="1:15" ht="15" hidden="1" customHeight="1" x14ac:dyDescent="0.2">
      <c r="A563" s="34" t="s">
        <v>122</v>
      </c>
      <c r="B563" s="34" t="s">
        <v>75</v>
      </c>
      <c r="C563" s="34" t="s">
        <v>121</v>
      </c>
      <c r="D563" s="34" t="s">
        <v>98</v>
      </c>
      <c r="E563" s="35">
        <v>252</v>
      </c>
      <c r="F563" s="35">
        <v>252</v>
      </c>
      <c r="G563" s="35">
        <v>212</v>
      </c>
      <c r="H563" s="36"/>
      <c r="I563" s="37" t="s">
        <v>38</v>
      </c>
      <c r="J563" s="35">
        <v>7189</v>
      </c>
      <c r="K563" s="37" t="s">
        <v>27</v>
      </c>
    </row>
    <row r="564" spans="1:15" ht="15" hidden="1" customHeight="1" x14ac:dyDescent="0.2">
      <c r="A564" s="34" t="s">
        <v>122</v>
      </c>
      <c r="B564" s="34" t="s">
        <v>75</v>
      </c>
      <c r="C564" s="34" t="s">
        <v>121</v>
      </c>
      <c r="D564" s="34" t="s">
        <v>99</v>
      </c>
      <c r="E564" s="35">
        <v>13</v>
      </c>
      <c r="F564" s="35">
        <v>13</v>
      </c>
      <c r="G564" s="35">
        <v>83</v>
      </c>
      <c r="H564" s="36"/>
      <c r="I564" s="37" t="s">
        <v>38</v>
      </c>
      <c r="J564" s="35">
        <v>1514</v>
      </c>
      <c r="K564" s="37" t="s">
        <v>38</v>
      </c>
    </row>
    <row r="565" spans="1:15" ht="15" hidden="1" customHeight="1" x14ac:dyDescent="0.2">
      <c r="A565" s="34" t="s">
        <v>122</v>
      </c>
      <c r="B565" s="34" t="s">
        <v>75</v>
      </c>
      <c r="C565" s="34" t="s">
        <v>121</v>
      </c>
      <c r="D565" s="34" t="s">
        <v>100</v>
      </c>
      <c r="E565" s="35">
        <v>3</v>
      </c>
      <c r="F565" s="35">
        <v>3</v>
      </c>
      <c r="G565" s="35">
        <v>0</v>
      </c>
      <c r="H565" s="37" t="s">
        <v>84</v>
      </c>
      <c r="I565" s="37" t="s">
        <v>80</v>
      </c>
      <c r="J565" s="35">
        <v>0</v>
      </c>
      <c r="K565" s="37" t="s">
        <v>80</v>
      </c>
    </row>
    <row r="566" spans="1:15" ht="15" hidden="1" customHeight="1" x14ac:dyDescent="0.2">
      <c r="A566" s="34" t="s">
        <v>122</v>
      </c>
      <c r="B566" s="34" t="s">
        <v>75</v>
      </c>
      <c r="C566" s="34" t="s">
        <v>121</v>
      </c>
      <c r="D566" s="34" t="s">
        <v>101</v>
      </c>
      <c r="E566" s="35">
        <v>268</v>
      </c>
      <c r="F566" s="35">
        <v>268</v>
      </c>
      <c r="G566" s="35">
        <v>326</v>
      </c>
      <c r="H566" s="36"/>
      <c r="I566" s="37" t="s">
        <v>27</v>
      </c>
      <c r="J566" s="35">
        <v>9408</v>
      </c>
      <c r="K566" s="37" t="s">
        <v>27</v>
      </c>
    </row>
    <row r="567" spans="1:15" ht="15" hidden="1" customHeight="1" x14ac:dyDescent="0.2">
      <c r="A567" s="34" t="s">
        <v>122</v>
      </c>
      <c r="B567" s="34" t="s">
        <v>75</v>
      </c>
      <c r="C567" s="34" t="s">
        <v>121</v>
      </c>
      <c r="D567" s="34" t="s">
        <v>102</v>
      </c>
      <c r="E567" s="35">
        <v>1</v>
      </c>
      <c r="F567" s="35">
        <v>1</v>
      </c>
      <c r="G567" s="35">
        <v>0</v>
      </c>
      <c r="H567" s="37" t="s">
        <v>85</v>
      </c>
      <c r="I567" s="37" t="s">
        <v>80</v>
      </c>
      <c r="J567" s="35">
        <v>0</v>
      </c>
      <c r="K567" s="37" t="s">
        <v>80</v>
      </c>
    </row>
    <row r="568" spans="1:15" ht="15" hidden="1" customHeight="1" x14ac:dyDescent="0.2">
      <c r="A568" s="34" t="s">
        <v>122</v>
      </c>
      <c r="B568" s="34" t="s">
        <v>75</v>
      </c>
      <c r="C568" s="34" t="s">
        <v>121</v>
      </c>
      <c r="D568" s="34" t="s">
        <v>104</v>
      </c>
      <c r="E568" s="35">
        <v>269</v>
      </c>
      <c r="F568" s="35">
        <v>269</v>
      </c>
      <c r="G568" s="35">
        <v>344</v>
      </c>
      <c r="H568" s="36"/>
      <c r="I568" s="37" t="s">
        <v>27</v>
      </c>
      <c r="J568" s="35">
        <v>10123</v>
      </c>
      <c r="K568" s="37" t="s">
        <v>27</v>
      </c>
    </row>
    <row r="569" spans="1:15" ht="15" customHeight="1" x14ac:dyDescent="0.2">
      <c r="A569" s="34" t="s">
        <v>123</v>
      </c>
      <c r="B569" s="34" t="s">
        <v>24</v>
      </c>
      <c r="C569" s="34" t="s">
        <v>25</v>
      </c>
      <c r="D569" s="34" t="s">
        <v>97</v>
      </c>
      <c r="E569" s="35">
        <v>606909</v>
      </c>
      <c r="F569" s="35">
        <v>748178</v>
      </c>
      <c r="G569" s="35">
        <v>11496090</v>
      </c>
      <c r="H569" s="36"/>
      <c r="I569" s="37" t="s">
        <v>27</v>
      </c>
      <c r="J569" s="35">
        <v>457167617</v>
      </c>
      <c r="K569" s="37" t="s">
        <v>27</v>
      </c>
      <c r="M569" s="52" t="s">
        <v>188</v>
      </c>
      <c r="N569" s="52" t="s">
        <v>189</v>
      </c>
      <c r="O569" s="52" t="s">
        <v>187</v>
      </c>
    </row>
    <row r="570" spans="1:15" ht="15" hidden="1" customHeight="1" x14ac:dyDescent="0.2">
      <c r="A570" s="34" t="s">
        <v>123</v>
      </c>
      <c r="B570" s="34" t="s">
        <v>24</v>
      </c>
      <c r="C570" s="34" t="s">
        <v>25</v>
      </c>
      <c r="D570" s="34" t="s">
        <v>98</v>
      </c>
      <c r="E570" s="35">
        <v>340442</v>
      </c>
      <c r="F570" s="35">
        <v>341175</v>
      </c>
      <c r="G570" s="35">
        <v>570761</v>
      </c>
      <c r="H570" s="36"/>
      <c r="I570" s="37" t="s">
        <v>27</v>
      </c>
      <c r="J570" s="35">
        <v>21456243</v>
      </c>
      <c r="K570" s="37" t="s">
        <v>27</v>
      </c>
      <c r="L570" s="53" t="s">
        <v>79</v>
      </c>
      <c r="M570" s="50">
        <v>0.23443836027542239</v>
      </c>
      <c r="N570" s="50">
        <v>0.33779108509462308</v>
      </c>
      <c r="O570" s="50">
        <v>0.54644153687417885</v>
      </c>
    </row>
    <row r="571" spans="1:15" ht="15" hidden="1" customHeight="1" x14ac:dyDescent="0.2">
      <c r="A571" s="34" t="s">
        <v>123</v>
      </c>
      <c r="B571" s="34" t="s">
        <v>24</v>
      </c>
      <c r="C571" s="34" t="s">
        <v>25</v>
      </c>
      <c r="D571" s="34" t="s">
        <v>99</v>
      </c>
      <c r="E571" s="35">
        <v>108117</v>
      </c>
      <c r="F571" s="35">
        <v>109422</v>
      </c>
      <c r="G571" s="35">
        <v>713868</v>
      </c>
      <c r="H571" s="36"/>
      <c r="I571" s="37" t="s">
        <v>27</v>
      </c>
      <c r="J571" s="35">
        <v>21270965</v>
      </c>
      <c r="K571" s="37" t="s">
        <v>27</v>
      </c>
    </row>
    <row r="572" spans="1:15" ht="15" hidden="1" customHeight="1" x14ac:dyDescent="0.2">
      <c r="A572" s="34" t="s">
        <v>123</v>
      </c>
      <c r="B572" s="34" t="s">
        <v>24</v>
      </c>
      <c r="C572" s="34" t="s">
        <v>25</v>
      </c>
      <c r="D572" s="34" t="s">
        <v>100</v>
      </c>
      <c r="E572" s="35">
        <v>73936</v>
      </c>
      <c r="F572" s="35">
        <v>76996</v>
      </c>
      <c r="G572" s="35">
        <v>995932</v>
      </c>
      <c r="H572" s="36"/>
      <c r="I572" s="37" t="s">
        <v>27</v>
      </c>
      <c r="J572" s="35">
        <v>30633121</v>
      </c>
      <c r="K572" s="37" t="s">
        <v>27</v>
      </c>
    </row>
    <row r="573" spans="1:15" ht="15" hidden="1" customHeight="1" x14ac:dyDescent="0.2">
      <c r="A573" s="34" t="s">
        <v>123</v>
      </c>
      <c r="B573" s="34" t="s">
        <v>24</v>
      </c>
      <c r="C573" s="34" t="s">
        <v>25</v>
      </c>
      <c r="D573" s="34" t="s">
        <v>101</v>
      </c>
      <c r="E573" s="35">
        <v>522495</v>
      </c>
      <c r="F573" s="35">
        <v>527593</v>
      </c>
      <c r="G573" s="35">
        <v>2280561</v>
      </c>
      <c r="H573" s="36"/>
      <c r="I573" s="37" t="s">
        <v>27</v>
      </c>
      <c r="J573" s="35">
        <v>73360329</v>
      </c>
      <c r="K573" s="37" t="s">
        <v>27</v>
      </c>
    </row>
    <row r="574" spans="1:15" ht="15" hidden="1" customHeight="1" x14ac:dyDescent="0.2">
      <c r="A574" s="34" t="s">
        <v>123</v>
      </c>
      <c r="B574" s="34" t="s">
        <v>24</v>
      </c>
      <c r="C574" s="34" t="s">
        <v>25</v>
      </c>
      <c r="D574" s="34" t="s">
        <v>102</v>
      </c>
      <c r="E574" s="35">
        <v>68092</v>
      </c>
      <c r="F574" s="35">
        <v>84341</v>
      </c>
      <c r="G574" s="35">
        <v>2635819</v>
      </c>
      <c r="H574" s="36"/>
      <c r="I574" s="37" t="s">
        <v>27</v>
      </c>
      <c r="J574" s="35">
        <v>88036606</v>
      </c>
      <c r="K574" s="37" t="s">
        <v>27</v>
      </c>
    </row>
    <row r="575" spans="1:15" ht="15" hidden="1" customHeight="1" x14ac:dyDescent="0.2">
      <c r="A575" s="34" t="s">
        <v>123</v>
      </c>
      <c r="B575" s="34" t="s">
        <v>24</v>
      </c>
      <c r="C575" s="34" t="s">
        <v>25</v>
      </c>
      <c r="D575" s="34" t="s">
        <v>103</v>
      </c>
      <c r="E575" s="35">
        <v>12439</v>
      </c>
      <c r="F575" s="35">
        <v>41019</v>
      </c>
      <c r="G575" s="35">
        <v>2088512</v>
      </c>
      <c r="H575" s="36"/>
      <c r="I575" s="37" t="s">
        <v>27</v>
      </c>
      <c r="J575" s="35">
        <v>85297148</v>
      </c>
      <c r="K575" s="37" t="s">
        <v>27</v>
      </c>
    </row>
    <row r="576" spans="1:15" ht="15" hidden="1" customHeight="1" x14ac:dyDescent="0.2">
      <c r="A576" s="34" t="s">
        <v>123</v>
      </c>
      <c r="B576" s="34" t="s">
        <v>24</v>
      </c>
      <c r="C576" s="34" t="s">
        <v>25</v>
      </c>
      <c r="D576" s="34" t="s">
        <v>104</v>
      </c>
      <c r="E576" s="35">
        <v>603026</v>
      </c>
      <c r="F576" s="35">
        <v>652953</v>
      </c>
      <c r="G576" s="35">
        <v>7004892</v>
      </c>
      <c r="H576" s="36"/>
      <c r="I576" s="37" t="s">
        <v>27</v>
      </c>
      <c r="J576" s="35">
        <v>246694083</v>
      </c>
      <c r="K576" s="37" t="s">
        <v>27</v>
      </c>
    </row>
    <row r="577" spans="1:11" ht="15" hidden="1" customHeight="1" x14ac:dyDescent="0.2">
      <c r="A577" s="34" t="s">
        <v>123</v>
      </c>
      <c r="B577" s="34" t="s">
        <v>24</v>
      </c>
      <c r="C577" s="34" t="s">
        <v>25</v>
      </c>
      <c r="D577" s="34" t="s">
        <v>105</v>
      </c>
      <c r="E577" s="35">
        <v>3883</v>
      </c>
      <c r="F577" s="35">
        <v>95225</v>
      </c>
      <c r="G577" s="35">
        <v>4491198</v>
      </c>
      <c r="H577" s="36"/>
      <c r="I577" s="37" t="s">
        <v>27</v>
      </c>
      <c r="J577" s="35">
        <v>210473534</v>
      </c>
      <c r="K577" s="37" t="s">
        <v>27</v>
      </c>
    </row>
    <row r="578" spans="1:11" ht="15" hidden="1" customHeight="1" x14ac:dyDescent="0.2">
      <c r="A578" s="34" t="s">
        <v>123</v>
      </c>
      <c r="B578" s="34" t="s">
        <v>36</v>
      </c>
      <c r="C578" s="34" t="s">
        <v>106</v>
      </c>
      <c r="D578" s="34" t="s">
        <v>97</v>
      </c>
      <c r="E578" s="35">
        <v>2686</v>
      </c>
      <c r="F578" s="35">
        <v>2749</v>
      </c>
      <c r="G578" s="35">
        <v>19342</v>
      </c>
      <c r="H578" s="36"/>
      <c r="I578" s="37" t="s">
        <v>27</v>
      </c>
      <c r="J578" s="35">
        <v>611343</v>
      </c>
      <c r="K578" s="37" t="s">
        <v>27</v>
      </c>
    </row>
    <row r="579" spans="1:11" ht="15" hidden="1" customHeight="1" x14ac:dyDescent="0.2">
      <c r="A579" s="34" t="s">
        <v>123</v>
      </c>
      <c r="B579" s="34" t="s">
        <v>36</v>
      </c>
      <c r="C579" s="34" t="s">
        <v>106</v>
      </c>
      <c r="D579" s="34" t="s">
        <v>98</v>
      </c>
      <c r="E579" s="35">
        <v>1857</v>
      </c>
      <c r="F579" s="35">
        <v>1858</v>
      </c>
      <c r="G579" s="35">
        <v>2999</v>
      </c>
      <c r="H579" s="36"/>
      <c r="I579" s="37" t="s">
        <v>38</v>
      </c>
      <c r="J579" s="35">
        <v>100823</v>
      </c>
      <c r="K579" s="37" t="s">
        <v>27</v>
      </c>
    </row>
    <row r="580" spans="1:11" ht="15" hidden="1" customHeight="1" x14ac:dyDescent="0.2">
      <c r="A580" s="34" t="s">
        <v>123</v>
      </c>
      <c r="B580" s="34" t="s">
        <v>36</v>
      </c>
      <c r="C580" s="34" t="s">
        <v>106</v>
      </c>
      <c r="D580" s="34" t="s">
        <v>99</v>
      </c>
      <c r="E580" s="35">
        <v>435</v>
      </c>
      <c r="F580" s="35">
        <v>436</v>
      </c>
      <c r="G580" s="35">
        <v>2733</v>
      </c>
      <c r="H580" s="36"/>
      <c r="I580" s="37" t="s">
        <v>27</v>
      </c>
      <c r="J580" s="35">
        <v>81070</v>
      </c>
      <c r="K580" s="37" t="s">
        <v>27</v>
      </c>
    </row>
    <row r="581" spans="1:11" ht="15" hidden="1" customHeight="1" x14ac:dyDescent="0.2">
      <c r="A581" s="34" t="s">
        <v>123</v>
      </c>
      <c r="B581" s="34" t="s">
        <v>36</v>
      </c>
      <c r="C581" s="34" t="s">
        <v>106</v>
      </c>
      <c r="D581" s="34" t="s">
        <v>100</v>
      </c>
      <c r="E581" s="35">
        <v>214</v>
      </c>
      <c r="F581" s="35">
        <v>214</v>
      </c>
      <c r="G581" s="35">
        <v>2828</v>
      </c>
      <c r="H581" s="36"/>
      <c r="I581" s="37" t="s">
        <v>27</v>
      </c>
      <c r="J581" s="35">
        <v>94700</v>
      </c>
      <c r="K581" s="37" t="s">
        <v>27</v>
      </c>
    </row>
    <row r="582" spans="1:11" ht="15" hidden="1" customHeight="1" x14ac:dyDescent="0.2">
      <c r="A582" s="34" t="s">
        <v>123</v>
      </c>
      <c r="B582" s="34" t="s">
        <v>36</v>
      </c>
      <c r="C582" s="34" t="s">
        <v>106</v>
      </c>
      <c r="D582" s="34" t="s">
        <v>101</v>
      </c>
      <c r="E582" s="35">
        <v>2506</v>
      </c>
      <c r="F582" s="35">
        <v>2508</v>
      </c>
      <c r="G582" s="35">
        <v>8560</v>
      </c>
      <c r="H582" s="36"/>
      <c r="I582" s="37" t="s">
        <v>27</v>
      </c>
      <c r="J582" s="35">
        <v>276593</v>
      </c>
      <c r="K582" s="37" t="s">
        <v>27</v>
      </c>
    </row>
    <row r="583" spans="1:11" ht="15" hidden="1" customHeight="1" x14ac:dyDescent="0.2">
      <c r="A583" s="34" t="s">
        <v>123</v>
      </c>
      <c r="B583" s="34" t="s">
        <v>36</v>
      </c>
      <c r="C583" s="34" t="s">
        <v>106</v>
      </c>
      <c r="D583" s="34" t="s">
        <v>102</v>
      </c>
      <c r="E583" s="35">
        <v>141</v>
      </c>
      <c r="F583" s="35">
        <v>168</v>
      </c>
      <c r="G583" s="35">
        <v>5308</v>
      </c>
      <c r="H583" s="36"/>
      <c r="I583" s="37" t="s">
        <v>27</v>
      </c>
      <c r="J583" s="35">
        <v>174155</v>
      </c>
      <c r="K583" s="37" t="s">
        <v>27</v>
      </c>
    </row>
    <row r="584" spans="1:11" ht="15" hidden="1" customHeight="1" x14ac:dyDescent="0.2">
      <c r="A584" s="34" t="s">
        <v>123</v>
      </c>
      <c r="B584" s="34" t="s">
        <v>36</v>
      </c>
      <c r="C584" s="34" t="s">
        <v>106</v>
      </c>
      <c r="D584" s="34" t="s">
        <v>103</v>
      </c>
      <c r="E584" s="35">
        <v>31</v>
      </c>
      <c r="F584" s="35">
        <v>59</v>
      </c>
      <c r="G584" s="35">
        <v>3205</v>
      </c>
      <c r="H584" s="36"/>
      <c r="I584" s="37" t="s">
        <v>27</v>
      </c>
      <c r="J584" s="35">
        <v>104272</v>
      </c>
      <c r="K584" s="37" t="s">
        <v>27</v>
      </c>
    </row>
    <row r="585" spans="1:11" ht="15" hidden="1" customHeight="1" x14ac:dyDescent="0.2">
      <c r="A585" s="34" t="s">
        <v>123</v>
      </c>
      <c r="B585" s="34" t="s">
        <v>36</v>
      </c>
      <c r="C585" s="34" t="s">
        <v>106</v>
      </c>
      <c r="D585" s="34" t="s">
        <v>104</v>
      </c>
      <c r="E585" s="35">
        <v>2678</v>
      </c>
      <c r="F585" s="35">
        <v>2735</v>
      </c>
      <c r="G585" s="35">
        <v>17073</v>
      </c>
      <c r="H585" s="36"/>
      <c r="I585" s="37" t="s">
        <v>27</v>
      </c>
      <c r="J585" s="35">
        <v>555020</v>
      </c>
      <c r="K585" s="37" t="s">
        <v>27</v>
      </c>
    </row>
    <row r="586" spans="1:11" ht="15" hidden="1" customHeight="1" x14ac:dyDescent="0.2">
      <c r="A586" s="34" t="s">
        <v>123</v>
      </c>
      <c r="B586" s="34" t="s">
        <v>36</v>
      </c>
      <c r="C586" s="34" t="s">
        <v>106</v>
      </c>
      <c r="D586" s="34" t="s">
        <v>105</v>
      </c>
      <c r="E586" s="35">
        <v>8</v>
      </c>
      <c r="F586" s="35">
        <v>14</v>
      </c>
      <c r="G586" s="35">
        <v>2269</v>
      </c>
      <c r="H586" s="36"/>
      <c r="I586" s="37" t="s">
        <v>38</v>
      </c>
      <c r="J586" s="35">
        <v>56323</v>
      </c>
      <c r="K586" s="37" t="s">
        <v>27</v>
      </c>
    </row>
    <row r="587" spans="1:11" ht="15" hidden="1" customHeight="1" x14ac:dyDescent="0.2">
      <c r="A587" s="34" t="s">
        <v>123</v>
      </c>
      <c r="B587" s="34" t="s">
        <v>39</v>
      </c>
      <c r="C587" s="34" t="s">
        <v>107</v>
      </c>
      <c r="D587" s="34" t="s">
        <v>97</v>
      </c>
      <c r="E587" s="35">
        <v>3547</v>
      </c>
      <c r="F587" s="35">
        <v>4041</v>
      </c>
      <c r="G587" s="35">
        <v>75424</v>
      </c>
      <c r="H587" s="36"/>
      <c r="I587" s="37" t="s">
        <v>27</v>
      </c>
      <c r="J587" s="35">
        <v>4537892</v>
      </c>
      <c r="K587" s="37" t="s">
        <v>27</v>
      </c>
    </row>
    <row r="588" spans="1:11" ht="15" hidden="1" customHeight="1" x14ac:dyDescent="0.2">
      <c r="A588" s="34" t="s">
        <v>123</v>
      </c>
      <c r="B588" s="34" t="s">
        <v>39</v>
      </c>
      <c r="C588" s="34" t="s">
        <v>107</v>
      </c>
      <c r="D588" s="34" t="s">
        <v>98</v>
      </c>
      <c r="E588" s="35">
        <v>1835</v>
      </c>
      <c r="F588" s="35">
        <v>1836</v>
      </c>
      <c r="G588" s="35">
        <v>3182</v>
      </c>
      <c r="H588" s="36"/>
      <c r="I588" s="37" t="s">
        <v>27</v>
      </c>
      <c r="J588" s="35">
        <v>210018</v>
      </c>
      <c r="K588" s="37" t="s">
        <v>27</v>
      </c>
    </row>
    <row r="589" spans="1:11" ht="15" hidden="1" customHeight="1" x14ac:dyDescent="0.2">
      <c r="A589" s="34" t="s">
        <v>123</v>
      </c>
      <c r="B589" s="34" t="s">
        <v>39</v>
      </c>
      <c r="C589" s="34" t="s">
        <v>107</v>
      </c>
      <c r="D589" s="34" t="s">
        <v>99</v>
      </c>
      <c r="E589" s="35">
        <v>627</v>
      </c>
      <c r="F589" s="35">
        <v>630</v>
      </c>
      <c r="G589" s="35">
        <v>4164</v>
      </c>
      <c r="H589" s="36"/>
      <c r="I589" s="37" t="s">
        <v>27</v>
      </c>
      <c r="J589" s="35">
        <v>199398</v>
      </c>
      <c r="K589" s="37" t="s">
        <v>27</v>
      </c>
    </row>
    <row r="590" spans="1:11" ht="15" hidden="1" customHeight="1" x14ac:dyDescent="0.2">
      <c r="A590" s="34" t="s">
        <v>123</v>
      </c>
      <c r="B590" s="34" t="s">
        <v>39</v>
      </c>
      <c r="C590" s="34" t="s">
        <v>107</v>
      </c>
      <c r="D590" s="34" t="s">
        <v>100</v>
      </c>
      <c r="E590" s="35">
        <v>455</v>
      </c>
      <c r="F590" s="35">
        <v>458</v>
      </c>
      <c r="G590" s="35">
        <v>6197</v>
      </c>
      <c r="H590" s="36"/>
      <c r="I590" s="37" t="s">
        <v>27</v>
      </c>
      <c r="J590" s="35">
        <v>307626</v>
      </c>
      <c r="K590" s="37" t="s">
        <v>27</v>
      </c>
    </row>
    <row r="591" spans="1:11" ht="15" hidden="1" customHeight="1" x14ac:dyDescent="0.2">
      <c r="A591" s="34" t="s">
        <v>123</v>
      </c>
      <c r="B591" s="34" t="s">
        <v>39</v>
      </c>
      <c r="C591" s="34" t="s">
        <v>107</v>
      </c>
      <c r="D591" s="34" t="s">
        <v>101</v>
      </c>
      <c r="E591" s="35">
        <v>2917</v>
      </c>
      <c r="F591" s="35">
        <v>2924</v>
      </c>
      <c r="G591" s="35">
        <v>13543</v>
      </c>
      <c r="H591" s="36"/>
      <c r="I591" s="37" t="s">
        <v>27</v>
      </c>
      <c r="J591" s="35">
        <v>717042</v>
      </c>
      <c r="K591" s="37" t="s">
        <v>27</v>
      </c>
    </row>
    <row r="592" spans="1:11" ht="15" hidden="1" customHeight="1" x14ac:dyDescent="0.2">
      <c r="A592" s="34" t="s">
        <v>123</v>
      </c>
      <c r="B592" s="34" t="s">
        <v>39</v>
      </c>
      <c r="C592" s="34" t="s">
        <v>107</v>
      </c>
      <c r="D592" s="34" t="s">
        <v>102</v>
      </c>
      <c r="E592" s="35">
        <v>443</v>
      </c>
      <c r="F592" s="35">
        <v>497</v>
      </c>
      <c r="G592" s="35">
        <v>17370</v>
      </c>
      <c r="H592" s="36"/>
      <c r="I592" s="37" t="s">
        <v>27</v>
      </c>
      <c r="J592" s="35">
        <v>941529</v>
      </c>
      <c r="K592" s="37" t="s">
        <v>27</v>
      </c>
    </row>
    <row r="593" spans="1:11" ht="15" hidden="1" customHeight="1" x14ac:dyDescent="0.2">
      <c r="A593" s="34" t="s">
        <v>123</v>
      </c>
      <c r="B593" s="34" t="s">
        <v>39</v>
      </c>
      <c r="C593" s="34" t="s">
        <v>107</v>
      </c>
      <c r="D593" s="34" t="s">
        <v>103</v>
      </c>
      <c r="E593" s="35">
        <v>119</v>
      </c>
      <c r="F593" s="35">
        <v>190</v>
      </c>
      <c r="G593" s="35">
        <v>17719</v>
      </c>
      <c r="H593" s="36"/>
      <c r="I593" s="37" t="s">
        <v>27</v>
      </c>
      <c r="J593" s="35">
        <v>1054922</v>
      </c>
      <c r="K593" s="37" t="s">
        <v>27</v>
      </c>
    </row>
    <row r="594" spans="1:11" ht="15" hidden="1" customHeight="1" x14ac:dyDescent="0.2">
      <c r="A594" s="34" t="s">
        <v>123</v>
      </c>
      <c r="B594" s="34" t="s">
        <v>39</v>
      </c>
      <c r="C594" s="34" t="s">
        <v>107</v>
      </c>
      <c r="D594" s="34" t="s">
        <v>104</v>
      </c>
      <c r="E594" s="35">
        <v>3479</v>
      </c>
      <c r="F594" s="35">
        <v>3611</v>
      </c>
      <c r="G594" s="35">
        <v>48632</v>
      </c>
      <c r="H594" s="36"/>
      <c r="I594" s="37" t="s">
        <v>27</v>
      </c>
      <c r="J594" s="35">
        <v>2713493</v>
      </c>
      <c r="K594" s="37" t="s">
        <v>27</v>
      </c>
    </row>
    <row r="595" spans="1:11" ht="15" hidden="1" customHeight="1" x14ac:dyDescent="0.2">
      <c r="A595" s="34" t="s">
        <v>123</v>
      </c>
      <c r="B595" s="34" t="s">
        <v>39</v>
      </c>
      <c r="C595" s="34" t="s">
        <v>107</v>
      </c>
      <c r="D595" s="34" t="s">
        <v>105</v>
      </c>
      <c r="E595" s="35">
        <v>68</v>
      </c>
      <c r="F595" s="35">
        <v>430</v>
      </c>
      <c r="G595" s="35">
        <v>26792</v>
      </c>
      <c r="H595" s="36"/>
      <c r="I595" s="37" t="s">
        <v>27</v>
      </c>
      <c r="J595" s="35">
        <v>1824399</v>
      </c>
      <c r="K595" s="37" t="s">
        <v>27</v>
      </c>
    </row>
    <row r="596" spans="1:11" ht="15" hidden="1" customHeight="1" x14ac:dyDescent="0.2">
      <c r="A596" s="34" t="s">
        <v>123</v>
      </c>
      <c r="B596" s="34" t="s">
        <v>41</v>
      </c>
      <c r="C596" s="34" t="s">
        <v>42</v>
      </c>
      <c r="D596" s="34" t="s">
        <v>97</v>
      </c>
      <c r="E596" s="35">
        <v>460</v>
      </c>
      <c r="F596" s="35">
        <v>719</v>
      </c>
      <c r="G596" s="35">
        <v>17363</v>
      </c>
      <c r="H596" s="36"/>
      <c r="I596" s="37" t="s">
        <v>27</v>
      </c>
      <c r="J596" s="35">
        <v>1564661</v>
      </c>
      <c r="K596" s="37" t="s">
        <v>27</v>
      </c>
    </row>
    <row r="597" spans="1:11" ht="15" hidden="1" customHeight="1" x14ac:dyDescent="0.2">
      <c r="A597" s="34" t="s">
        <v>123</v>
      </c>
      <c r="B597" s="34" t="s">
        <v>41</v>
      </c>
      <c r="C597" s="34" t="s">
        <v>42</v>
      </c>
      <c r="D597" s="34" t="s">
        <v>98</v>
      </c>
      <c r="E597" s="35">
        <v>225</v>
      </c>
      <c r="F597" s="35">
        <v>225</v>
      </c>
      <c r="G597" s="35">
        <v>334</v>
      </c>
      <c r="H597" s="36"/>
      <c r="I597" s="37" t="s">
        <v>38</v>
      </c>
      <c r="J597" s="35">
        <v>24587</v>
      </c>
      <c r="K597" s="37" t="s">
        <v>27</v>
      </c>
    </row>
    <row r="598" spans="1:11" ht="15" hidden="1" customHeight="1" x14ac:dyDescent="0.2">
      <c r="A598" s="34" t="s">
        <v>123</v>
      </c>
      <c r="B598" s="34" t="s">
        <v>41</v>
      </c>
      <c r="C598" s="34" t="s">
        <v>42</v>
      </c>
      <c r="D598" s="34" t="s">
        <v>99</v>
      </c>
      <c r="E598" s="35">
        <v>64</v>
      </c>
      <c r="F598" s="35">
        <v>65</v>
      </c>
      <c r="G598" s="35">
        <v>387</v>
      </c>
      <c r="H598" s="36"/>
      <c r="I598" s="37" t="s">
        <v>27</v>
      </c>
      <c r="J598" s="35">
        <v>24231</v>
      </c>
      <c r="K598" s="37" t="s">
        <v>27</v>
      </c>
    </row>
    <row r="599" spans="1:11" ht="15" hidden="1" customHeight="1" x14ac:dyDescent="0.2">
      <c r="A599" s="34" t="s">
        <v>123</v>
      </c>
      <c r="B599" s="34" t="s">
        <v>41</v>
      </c>
      <c r="C599" s="34" t="s">
        <v>42</v>
      </c>
      <c r="D599" s="34" t="s">
        <v>100</v>
      </c>
      <c r="E599" s="35">
        <v>54</v>
      </c>
      <c r="F599" s="35">
        <v>58</v>
      </c>
      <c r="G599" s="35">
        <v>732</v>
      </c>
      <c r="H599" s="36"/>
      <c r="I599" s="37" t="s">
        <v>27</v>
      </c>
      <c r="J599" s="35">
        <v>58001</v>
      </c>
      <c r="K599" s="37" t="s">
        <v>27</v>
      </c>
    </row>
    <row r="600" spans="1:11" ht="15" hidden="1" customHeight="1" x14ac:dyDescent="0.2">
      <c r="A600" s="34" t="s">
        <v>123</v>
      </c>
      <c r="B600" s="34" t="s">
        <v>41</v>
      </c>
      <c r="C600" s="34" t="s">
        <v>42</v>
      </c>
      <c r="D600" s="34" t="s">
        <v>101</v>
      </c>
      <c r="E600" s="35">
        <v>343</v>
      </c>
      <c r="F600" s="35">
        <v>348</v>
      </c>
      <c r="G600" s="35">
        <v>1453</v>
      </c>
      <c r="H600" s="36"/>
      <c r="I600" s="37" t="s">
        <v>27</v>
      </c>
      <c r="J600" s="35">
        <v>106819</v>
      </c>
      <c r="K600" s="37" t="s">
        <v>27</v>
      </c>
    </row>
    <row r="601" spans="1:11" ht="15" hidden="1" customHeight="1" x14ac:dyDescent="0.2">
      <c r="A601" s="34" t="s">
        <v>123</v>
      </c>
      <c r="B601" s="34" t="s">
        <v>41</v>
      </c>
      <c r="C601" s="34" t="s">
        <v>42</v>
      </c>
      <c r="D601" s="34" t="s">
        <v>102</v>
      </c>
      <c r="E601" s="35">
        <v>55</v>
      </c>
      <c r="F601" s="35">
        <v>67</v>
      </c>
      <c r="G601" s="35">
        <v>1828</v>
      </c>
      <c r="H601" s="36"/>
      <c r="I601" s="37" t="s">
        <v>27</v>
      </c>
      <c r="J601" s="35">
        <v>154738</v>
      </c>
      <c r="K601" s="37" t="s">
        <v>38</v>
      </c>
    </row>
    <row r="602" spans="1:11" ht="15" hidden="1" customHeight="1" x14ac:dyDescent="0.2">
      <c r="A602" s="34" t="s">
        <v>123</v>
      </c>
      <c r="B602" s="34" t="s">
        <v>41</v>
      </c>
      <c r="C602" s="34" t="s">
        <v>42</v>
      </c>
      <c r="D602" s="34" t="s">
        <v>103</v>
      </c>
      <c r="E602" s="35">
        <v>29</v>
      </c>
      <c r="F602" s="35">
        <v>74</v>
      </c>
      <c r="G602" s="35">
        <v>2964</v>
      </c>
      <c r="H602" s="36"/>
      <c r="I602" s="37" t="s">
        <v>27</v>
      </c>
      <c r="J602" s="35">
        <v>276074</v>
      </c>
      <c r="K602" s="37" t="s">
        <v>27</v>
      </c>
    </row>
    <row r="603" spans="1:11" ht="15" hidden="1" customHeight="1" x14ac:dyDescent="0.2">
      <c r="A603" s="34" t="s">
        <v>123</v>
      </c>
      <c r="B603" s="34" t="s">
        <v>41</v>
      </c>
      <c r="C603" s="34" t="s">
        <v>42</v>
      </c>
      <c r="D603" s="34" t="s">
        <v>104</v>
      </c>
      <c r="E603" s="35">
        <v>427</v>
      </c>
      <c r="F603" s="35">
        <v>489</v>
      </c>
      <c r="G603" s="35">
        <v>6245</v>
      </c>
      <c r="H603" s="36"/>
      <c r="I603" s="37" t="s">
        <v>27</v>
      </c>
      <c r="J603" s="35">
        <v>537631</v>
      </c>
      <c r="K603" s="37" t="s">
        <v>27</v>
      </c>
    </row>
    <row r="604" spans="1:11" ht="15" hidden="1" customHeight="1" x14ac:dyDescent="0.2">
      <c r="A604" s="34" t="s">
        <v>123</v>
      </c>
      <c r="B604" s="34" t="s">
        <v>41</v>
      </c>
      <c r="C604" s="34" t="s">
        <v>42</v>
      </c>
      <c r="D604" s="34" t="s">
        <v>105</v>
      </c>
      <c r="E604" s="35">
        <v>33</v>
      </c>
      <c r="F604" s="35">
        <v>230</v>
      </c>
      <c r="G604" s="35">
        <v>11118</v>
      </c>
      <c r="H604" s="36"/>
      <c r="I604" s="37" t="s">
        <v>27</v>
      </c>
      <c r="J604" s="35">
        <v>1027030</v>
      </c>
      <c r="K604" s="37" t="s">
        <v>27</v>
      </c>
    </row>
    <row r="605" spans="1:11" ht="15" hidden="1" customHeight="1" x14ac:dyDescent="0.2">
      <c r="A605" s="34" t="s">
        <v>123</v>
      </c>
      <c r="B605" s="34" t="s">
        <v>43</v>
      </c>
      <c r="C605" s="34" t="s">
        <v>44</v>
      </c>
      <c r="D605" s="34" t="s">
        <v>97</v>
      </c>
      <c r="E605" s="35">
        <v>54466</v>
      </c>
      <c r="F605" s="35">
        <v>55519</v>
      </c>
      <c r="G605" s="35">
        <v>515714</v>
      </c>
      <c r="H605" s="36"/>
      <c r="I605" s="37" t="s">
        <v>27</v>
      </c>
      <c r="J605" s="35">
        <v>24224955</v>
      </c>
      <c r="K605" s="37" t="s">
        <v>27</v>
      </c>
    </row>
    <row r="606" spans="1:11" ht="15" hidden="1" customHeight="1" x14ac:dyDescent="0.2">
      <c r="A606" s="34" t="s">
        <v>123</v>
      </c>
      <c r="B606" s="34" t="s">
        <v>43</v>
      </c>
      <c r="C606" s="34" t="s">
        <v>44</v>
      </c>
      <c r="D606" s="34" t="s">
        <v>98</v>
      </c>
      <c r="E606" s="35">
        <v>37317</v>
      </c>
      <c r="F606" s="35">
        <v>37322</v>
      </c>
      <c r="G606" s="35">
        <v>58638</v>
      </c>
      <c r="H606" s="36"/>
      <c r="I606" s="37" t="s">
        <v>27</v>
      </c>
      <c r="J606" s="35">
        <v>2142847</v>
      </c>
      <c r="K606" s="37" t="s">
        <v>27</v>
      </c>
    </row>
    <row r="607" spans="1:11" ht="15" hidden="1" customHeight="1" x14ac:dyDescent="0.2">
      <c r="A607" s="34" t="s">
        <v>123</v>
      </c>
      <c r="B607" s="34" t="s">
        <v>43</v>
      </c>
      <c r="C607" s="34" t="s">
        <v>44</v>
      </c>
      <c r="D607" s="34" t="s">
        <v>99</v>
      </c>
      <c r="E607" s="35">
        <v>8514</v>
      </c>
      <c r="F607" s="35">
        <v>8522</v>
      </c>
      <c r="G607" s="35">
        <v>55585</v>
      </c>
      <c r="H607" s="36"/>
      <c r="I607" s="37" t="s">
        <v>27</v>
      </c>
      <c r="J607" s="35">
        <v>1856250</v>
      </c>
      <c r="K607" s="37" t="s">
        <v>27</v>
      </c>
    </row>
    <row r="608" spans="1:11" ht="15" hidden="1" customHeight="1" x14ac:dyDescent="0.2">
      <c r="A608" s="34" t="s">
        <v>123</v>
      </c>
      <c r="B608" s="34" t="s">
        <v>43</v>
      </c>
      <c r="C608" s="34" t="s">
        <v>44</v>
      </c>
      <c r="D608" s="34" t="s">
        <v>100</v>
      </c>
      <c r="E608" s="35">
        <v>4479</v>
      </c>
      <c r="F608" s="35">
        <v>4490</v>
      </c>
      <c r="G608" s="35">
        <v>59442</v>
      </c>
      <c r="H608" s="36"/>
      <c r="I608" s="37" t="s">
        <v>27</v>
      </c>
      <c r="J608" s="35">
        <v>2251324</v>
      </c>
      <c r="K608" s="37" t="s">
        <v>27</v>
      </c>
    </row>
    <row r="609" spans="1:11" ht="15" hidden="1" customHeight="1" x14ac:dyDescent="0.2">
      <c r="A609" s="34" t="s">
        <v>123</v>
      </c>
      <c r="B609" s="34" t="s">
        <v>43</v>
      </c>
      <c r="C609" s="34" t="s">
        <v>44</v>
      </c>
      <c r="D609" s="34" t="s">
        <v>101</v>
      </c>
      <c r="E609" s="35">
        <v>50310</v>
      </c>
      <c r="F609" s="35">
        <v>50334</v>
      </c>
      <c r="G609" s="35">
        <v>173665</v>
      </c>
      <c r="H609" s="36"/>
      <c r="I609" s="37" t="s">
        <v>27</v>
      </c>
      <c r="J609" s="35">
        <v>6250421</v>
      </c>
      <c r="K609" s="37" t="s">
        <v>27</v>
      </c>
    </row>
    <row r="610" spans="1:11" ht="15" hidden="1" customHeight="1" x14ac:dyDescent="0.2">
      <c r="A610" s="34" t="s">
        <v>123</v>
      </c>
      <c r="B610" s="34" t="s">
        <v>43</v>
      </c>
      <c r="C610" s="34" t="s">
        <v>44</v>
      </c>
      <c r="D610" s="34" t="s">
        <v>102</v>
      </c>
      <c r="E610" s="35">
        <v>3374</v>
      </c>
      <c r="F610" s="35">
        <v>3524</v>
      </c>
      <c r="G610" s="35">
        <v>127767</v>
      </c>
      <c r="H610" s="36"/>
      <c r="I610" s="37" t="s">
        <v>27</v>
      </c>
      <c r="J610" s="35">
        <v>5716037</v>
      </c>
      <c r="K610" s="37" t="s">
        <v>27</v>
      </c>
    </row>
    <row r="611" spans="1:11" ht="15" hidden="1" customHeight="1" x14ac:dyDescent="0.2">
      <c r="A611" s="34" t="s">
        <v>123</v>
      </c>
      <c r="B611" s="34" t="s">
        <v>43</v>
      </c>
      <c r="C611" s="34" t="s">
        <v>44</v>
      </c>
      <c r="D611" s="34" t="s">
        <v>103</v>
      </c>
      <c r="E611" s="35">
        <v>575</v>
      </c>
      <c r="F611" s="35">
        <v>788</v>
      </c>
      <c r="G611" s="35">
        <v>90104</v>
      </c>
      <c r="H611" s="36"/>
      <c r="I611" s="37" t="s">
        <v>27</v>
      </c>
      <c r="J611" s="35">
        <v>4510214</v>
      </c>
      <c r="K611" s="37" t="s">
        <v>27</v>
      </c>
    </row>
    <row r="612" spans="1:11" ht="15" hidden="1" customHeight="1" x14ac:dyDescent="0.2">
      <c r="A612" s="34" t="s">
        <v>123</v>
      </c>
      <c r="B612" s="34" t="s">
        <v>43</v>
      </c>
      <c r="C612" s="34" t="s">
        <v>44</v>
      </c>
      <c r="D612" s="34" t="s">
        <v>104</v>
      </c>
      <c r="E612" s="35">
        <v>54259</v>
      </c>
      <c r="F612" s="35">
        <v>54646</v>
      </c>
      <c r="G612" s="35">
        <v>391536</v>
      </c>
      <c r="H612" s="36"/>
      <c r="I612" s="37" t="s">
        <v>27</v>
      </c>
      <c r="J612" s="35">
        <v>16476672</v>
      </c>
      <c r="K612" s="37" t="s">
        <v>27</v>
      </c>
    </row>
    <row r="613" spans="1:11" ht="15" hidden="1" customHeight="1" x14ac:dyDescent="0.2">
      <c r="A613" s="34" t="s">
        <v>123</v>
      </c>
      <c r="B613" s="34" t="s">
        <v>43</v>
      </c>
      <c r="C613" s="34" t="s">
        <v>44</v>
      </c>
      <c r="D613" s="34" t="s">
        <v>105</v>
      </c>
      <c r="E613" s="35">
        <v>207</v>
      </c>
      <c r="F613" s="35">
        <v>873</v>
      </c>
      <c r="G613" s="35">
        <v>124178</v>
      </c>
      <c r="H613" s="36"/>
      <c r="I613" s="37" t="s">
        <v>27</v>
      </c>
      <c r="J613" s="35">
        <v>7748283</v>
      </c>
      <c r="K613" s="37" t="s">
        <v>38</v>
      </c>
    </row>
    <row r="614" spans="1:11" ht="15" hidden="1" customHeight="1" x14ac:dyDescent="0.2">
      <c r="A614" s="34" t="s">
        <v>123</v>
      </c>
      <c r="B614" s="34" t="s">
        <v>45</v>
      </c>
      <c r="C614" s="34" t="s">
        <v>46</v>
      </c>
      <c r="D614" s="34" t="s">
        <v>97</v>
      </c>
      <c r="E614" s="35">
        <v>25381</v>
      </c>
      <c r="F614" s="35">
        <v>27722</v>
      </c>
      <c r="G614" s="35">
        <v>862602</v>
      </c>
      <c r="H614" s="36"/>
      <c r="I614" s="37" t="s">
        <v>27</v>
      </c>
      <c r="J614" s="35">
        <v>38319361</v>
      </c>
      <c r="K614" s="37" t="s">
        <v>27</v>
      </c>
    </row>
    <row r="615" spans="1:11" ht="15" hidden="1" customHeight="1" x14ac:dyDescent="0.2">
      <c r="A615" s="34" t="s">
        <v>123</v>
      </c>
      <c r="B615" s="34" t="s">
        <v>45</v>
      </c>
      <c r="C615" s="34" t="s">
        <v>46</v>
      </c>
      <c r="D615" s="34" t="s">
        <v>98</v>
      </c>
      <c r="E615" s="35">
        <v>11267</v>
      </c>
      <c r="F615" s="35">
        <v>11276</v>
      </c>
      <c r="G615" s="35">
        <v>20076</v>
      </c>
      <c r="H615" s="36"/>
      <c r="I615" s="37" t="s">
        <v>27</v>
      </c>
      <c r="J615" s="35">
        <v>896592</v>
      </c>
      <c r="K615" s="37" t="s">
        <v>27</v>
      </c>
    </row>
    <row r="616" spans="1:11" ht="15" hidden="1" customHeight="1" x14ac:dyDescent="0.2">
      <c r="A616" s="34" t="s">
        <v>123</v>
      </c>
      <c r="B616" s="34" t="s">
        <v>45</v>
      </c>
      <c r="C616" s="34" t="s">
        <v>46</v>
      </c>
      <c r="D616" s="34" t="s">
        <v>99</v>
      </c>
      <c r="E616" s="35">
        <v>4471</v>
      </c>
      <c r="F616" s="35">
        <v>4479</v>
      </c>
      <c r="G616" s="35">
        <v>29857</v>
      </c>
      <c r="H616" s="36"/>
      <c r="I616" s="37" t="s">
        <v>27</v>
      </c>
      <c r="J616" s="35">
        <v>878399</v>
      </c>
      <c r="K616" s="37" t="s">
        <v>27</v>
      </c>
    </row>
    <row r="617" spans="1:11" ht="15" hidden="1" customHeight="1" x14ac:dyDescent="0.2">
      <c r="A617" s="34" t="s">
        <v>123</v>
      </c>
      <c r="B617" s="34" t="s">
        <v>45</v>
      </c>
      <c r="C617" s="34" t="s">
        <v>46</v>
      </c>
      <c r="D617" s="34" t="s">
        <v>100</v>
      </c>
      <c r="E617" s="35">
        <v>3472</v>
      </c>
      <c r="F617" s="35">
        <v>3503</v>
      </c>
      <c r="G617" s="35">
        <v>47311</v>
      </c>
      <c r="H617" s="36"/>
      <c r="I617" s="37" t="s">
        <v>27</v>
      </c>
      <c r="J617" s="35">
        <v>1524331</v>
      </c>
      <c r="K617" s="37" t="s">
        <v>27</v>
      </c>
    </row>
    <row r="618" spans="1:11" ht="15" hidden="1" customHeight="1" x14ac:dyDescent="0.2">
      <c r="A618" s="34" t="s">
        <v>123</v>
      </c>
      <c r="B618" s="34" t="s">
        <v>45</v>
      </c>
      <c r="C618" s="34" t="s">
        <v>46</v>
      </c>
      <c r="D618" s="34" t="s">
        <v>101</v>
      </c>
      <c r="E618" s="35">
        <v>19210</v>
      </c>
      <c r="F618" s="35">
        <v>19258</v>
      </c>
      <c r="G618" s="35">
        <v>97244</v>
      </c>
      <c r="H618" s="36"/>
      <c r="I618" s="37" t="s">
        <v>27</v>
      </c>
      <c r="J618" s="35">
        <v>3299322</v>
      </c>
      <c r="K618" s="37" t="s">
        <v>27</v>
      </c>
    </row>
    <row r="619" spans="1:11" ht="15" hidden="1" customHeight="1" x14ac:dyDescent="0.2">
      <c r="A619" s="34" t="s">
        <v>123</v>
      </c>
      <c r="B619" s="34" t="s">
        <v>45</v>
      </c>
      <c r="C619" s="34" t="s">
        <v>46</v>
      </c>
      <c r="D619" s="34" t="s">
        <v>102</v>
      </c>
      <c r="E619" s="35">
        <v>4225</v>
      </c>
      <c r="F619" s="35">
        <v>4496</v>
      </c>
      <c r="G619" s="35">
        <v>172552</v>
      </c>
      <c r="H619" s="36"/>
      <c r="I619" s="37" t="s">
        <v>27</v>
      </c>
      <c r="J619" s="35">
        <v>6430880</v>
      </c>
      <c r="K619" s="37" t="s">
        <v>27</v>
      </c>
    </row>
    <row r="620" spans="1:11" ht="15" hidden="1" customHeight="1" x14ac:dyDescent="0.2">
      <c r="A620" s="34" t="s">
        <v>123</v>
      </c>
      <c r="B620" s="34" t="s">
        <v>45</v>
      </c>
      <c r="C620" s="34" t="s">
        <v>46</v>
      </c>
      <c r="D620" s="34" t="s">
        <v>103</v>
      </c>
      <c r="E620" s="35">
        <v>1348</v>
      </c>
      <c r="F620" s="35">
        <v>2029</v>
      </c>
      <c r="G620" s="35">
        <v>207340</v>
      </c>
      <c r="H620" s="36"/>
      <c r="I620" s="37" t="s">
        <v>27</v>
      </c>
      <c r="J620" s="35">
        <v>8082315</v>
      </c>
      <c r="K620" s="37" t="s">
        <v>27</v>
      </c>
    </row>
    <row r="621" spans="1:11" ht="15" hidden="1" customHeight="1" x14ac:dyDescent="0.2">
      <c r="A621" s="34" t="s">
        <v>123</v>
      </c>
      <c r="B621" s="34" t="s">
        <v>45</v>
      </c>
      <c r="C621" s="34" t="s">
        <v>46</v>
      </c>
      <c r="D621" s="34" t="s">
        <v>104</v>
      </c>
      <c r="E621" s="35">
        <v>24783</v>
      </c>
      <c r="F621" s="35">
        <v>25783</v>
      </c>
      <c r="G621" s="35">
        <v>477136</v>
      </c>
      <c r="H621" s="36"/>
      <c r="I621" s="37" t="s">
        <v>27</v>
      </c>
      <c r="J621" s="35">
        <v>17812517</v>
      </c>
      <c r="K621" s="37" t="s">
        <v>27</v>
      </c>
    </row>
    <row r="622" spans="1:11" ht="15" hidden="1" customHeight="1" x14ac:dyDescent="0.2">
      <c r="A622" s="34" t="s">
        <v>123</v>
      </c>
      <c r="B622" s="34" t="s">
        <v>45</v>
      </c>
      <c r="C622" s="34" t="s">
        <v>46</v>
      </c>
      <c r="D622" s="34" t="s">
        <v>105</v>
      </c>
      <c r="E622" s="35">
        <v>598</v>
      </c>
      <c r="F622" s="35">
        <v>1939</v>
      </c>
      <c r="G622" s="35">
        <v>385466</v>
      </c>
      <c r="H622" s="36"/>
      <c r="I622" s="37" t="s">
        <v>27</v>
      </c>
      <c r="J622" s="35">
        <v>20506844</v>
      </c>
      <c r="K622" s="37" t="s">
        <v>27</v>
      </c>
    </row>
    <row r="623" spans="1:11" ht="15" hidden="1" customHeight="1" x14ac:dyDescent="0.2">
      <c r="A623" s="34" t="s">
        <v>123</v>
      </c>
      <c r="B623" s="34" t="s">
        <v>47</v>
      </c>
      <c r="C623" s="34" t="s">
        <v>108</v>
      </c>
      <c r="D623" s="34" t="s">
        <v>97</v>
      </c>
      <c r="E623" s="35">
        <v>24767</v>
      </c>
      <c r="F623" s="35">
        <v>31403</v>
      </c>
      <c r="G623" s="35">
        <v>487091</v>
      </c>
      <c r="H623" s="36"/>
      <c r="I623" s="37" t="s">
        <v>27</v>
      </c>
      <c r="J623" s="35">
        <v>25260491</v>
      </c>
      <c r="K623" s="37" t="s">
        <v>27</v>
      </c>
    </row>
    <row r="624" spans="1:11" ht="15" hidden="1" customHeight="1" x14ac:dyDescent="0.2">
      <c r="A624" s="34" t="s">
        <v>123</v>
      </c>
      <c r="B624" s="34" t="s">
        <v>47</v>
      </c>
      <c r="C624" s="34" t="s">
        <v>108</v>
      </c>
      <c r="D624" s="34" t="s">
        <v>98</v>
      </c>
      <c r="E624" s="35">
        <v>13564</v>
      </c>
      <c r="F624" s="35">
        <v>13620</v>
      </c>
      <c r="G624" s="35">
        <v>23429</v>
      </c>
      <c r="H624" s="36"/>
      <c r="I624" s="37" t="s">
        <v>27</v>
      </c>
      <c r="J624" s="35">
        <v>1083038</v>
      </c>
      <c r="K624" s="37" t="s">
        <v>27</v>
      </c>
    </row>
    <row r="625" spans="1:11" ht="15" hidden="1" customHeight="1" x14ac:dyDescent="0.2">
      <c r="A625" s="34" t="s">
        <v>123</v>
      </c>
      <c r="B625" s="34" t="s">
        <v>47</v>
      </c>
      <c r="C625" s="34" t="s">
        <v>108</v>
      </c>
      <c r="D625" s="34" t="s">
        <v>99</v>
      </c>
      <c r="E625" s="35">
        <v>4376</v>
      </c>
      <c r="F625" s="35">
        <v>4483</v>
      </c>
      <c r="G625" s="35">
        <v>28673</v>
      </c>
      <c r="H625" s="36"/>
      <c r="I625" s="37" t="s">
        <v>27</v>
      </c>
      <c r="J625" s="35">
        <v>1194992</v>
      </c>
      <c r="K625" s="37" t="s">
        <v>27</v>
      </c>
    </row>
    <row r="626" spans="1:11" ht="15" hidden="1" customHeight="1" x14ac:dyDescent="0.2">
      <c r="A626" s="34" t="s">
        <v>123</v>
      </c>
      <c r="B626" s="34" t="s">
        <v>47</v>
      </c>
      <c r="C626" s="34" t="s">
        <v>108</v>
      </c>
      <c r="D626" s="34" t="s">
        <v>100</v>
      </c>
      <c r="E626" s="35">
        <v>2847</v>
      </c>
      <c r="F626" s="35">
        <v>3001</v>
      </c>
      <c r="G626" s="35">
        <v>37980</v>
      </c>
      <c r="H626" s="36"/>
      <c r="I626" s="37" t="s">
        <v>27</v>
      </c>
      <c r="J626" s="35">
        <v>1673357</v>
      </c>
      <c r="K626" s="37" t="s">
        <v>27</v>
      </c>
    </row>
    <row r="627" spans="1:11" ht="15" hidden="1" customHeight="1" x14ac:dyDescent="0.2">
      <c r="A627" s="34" t="s">
        <v>123</v>
      </c>
      <c r="B627" s="34" t="s">
        <v>47</v>
      </c>
      <c r="C627" s="34" t="s">
        <v>108</v>
      </c>
      <c r="D627" s="34" t="s">
        <v>101</v>
      </c>
      <c r="E627" s="35">
        <v>20787</v>
      </c>
      <c r="F627" s="35">
        <v>21104</v>
      </c>
      <c r="G627" s="35">
        <v>90082</v>
      </c>
      <c r="H627" s="36"/>
      <c r="I627" s="37" t="s">
        <v>27</v>
      </c>
      <c r="J627" s="35">
        <v>3951387</v>
      </c>
      <c r="K627" s="37" t="s">
        <v>27</v>
      </c>
    </row>
    <row r="628" spans="1:11" ht="15" hidden="1" customHeight="1" x14ac:dyDescent="0.2">
      <c r="A628" s="34" t="s">
        <v>123</v>
      </c>
      <c r="B628" s="34" t="s">
        <v>47</v>
      </c>
      <c r="C628" s="34" t="s">
        <v>108</v>
      </c>
      <c r="D628" s="34" t="s">
        <v>102</v>
      </c>
      <c r="E628" s="35">
        <v>2840</v>
      </c>
      <c r="F628" s="35">
        <v>3718</v>
      </c>
      <c r="G628" s="35">
        <v>105648</v>
      </c>
      <c r="H628" s="36"/>
      <c r="I628" s="37" t="s">
        <v>27</v>
      </c>
      <c r="J628" s="35">
        <v>4974611</v>
      </c>
      <c r="K628" s="37" t="s">
        <v>27</v>
      </c>
    </row>
    <row r="629" spans="1:11" ht="15" hidden="1" customHeight="1" x14ac:dyDescent="0.2">
      <c r="A629" s="34" t="s">
        <v>123</v>
      </c>
      <c r="B629" s="34" t="s">
        <v>47</v>
      </c>
      <c r="C629" s="34" t="s">
        <v>108</v>
      </c>
      <c r="D629" s="34" t="s">
        <v>103</v>
      </c>
      <c r="E629" s="35">
        <v>785</v>
      </c>
      <c r="F629" s="35">
        <v>2501</v>
      </c>
      <c r="G629" s="35">
        <v>97988</v>
      </c>
      <c r="H629" s="36"/>
      <c r="I629" s="37" t="s">
        <v>27</v>
      </c>
      <c r="J629" s="35">
        <v>4803177</v>
      </c>
      <c r="K629" s="37" t="s">
        <v>27</v>
      </c>
    </row>
    <row r="630" spans="1:11" ht="15" hidden="1" customHeight="1" x14ac:dyDescent="0.2">
      <c r="A630" s="34" t="s">
        <v>123</v>
      </c>
      <c r="B630" s="34" t="s">
        <v>47</v>
      </c>
      <c r="C630" s="34" t="s">
        <v>108</v>
      </c>
      <c r="D630" s="34" t="s">
        <v>104</v>
      </c>
      <c r="E630" s="35">
        <v>24412</v>
      </c>
      <c r="F630" s="35">
        <v>27323</v>
      </c>
      <c r="G630" s="35">
        <v>293718</v>
      </c>
      <c r="H630" s="36"/>
      <c r="I630" s="37" t="s">
        <v>27</v>
      </c>
      <c r="J630" s="35">
        <v>13729175</v>
      </c>
      <c r="K630" s="37" t="s">
        <v>27</v>
      </c>
    </row>
    <row r="631" spans="1:11" ht="15" hidden="1" customHeight="1" x14ac:dyDescent="0.2">
      <c r="A631" s="34" t="s">
        <v>123</v>
      </c>
      <c r="B631" s="34" t="s">
        <v>47</v>
      </c>
      <c r="C631" s="34" t="s">
        <v>108</v>
      </c>
      <c r="D631" s="34" t="s">
        <v>105</v>
      </c>
      <c r="E631" s="35">
        <v>355</v>
      </c>
      <c r="F631" s="35">
        <v>4080</v>
      </c>
      <c r="G631" s="35">
        <v>193373</v>
      </c>
      <c r="H631" s="36"/>
      <c r="I631" s="37" t="s">
        <v>27</v>
      </c>
      <c r="J631" s="35">
        <v>11531316</v>
      </c>
      <c r="K631" s="37" t="s">
        <v>27</v>
      </c>
    </row>
    <row r="632" spans="1:11" ht="15" hidden="1" customHeight="1" x14ac:dyDescent="0.2">
      <c r="A632" s="34" t="s">
        <v>123</v>
      </c>
      <c r="B632" s="34" t="s">
        <v>49</v>
      </c>
      <c r="C632" s="34" t="s">
        <v>109</v>
      </c>
      <c r="D632" s="34" t="s">
        <v>97</v>
      </c>
      <c r="E632" s="35">
        <v>72380</v>
      </c>
      <c r="F632" s="35">
        <v>94080</v>
      </c>
      <c r="G632" s="35">
        <v>945216</v>
      </c>
      <c r="H632" s="36"/>
      <c r="I632" s="37" t="s">
        <v>27</v>
      </c>
      <c r="J632" s="35">
        <v>22977423</v>
      </c>
      <c r="K632" s="37" t="s">
        <v>27</v>
      </c>
    </row>
    <row r="633" spans="1:11" ht="15" hidden="1" customHeight="1" x14ac:dyDescent="0.2">
      <c r="A633" s="34" t="s">
        <v>123</v>
      </c>
      <c r="B633" s="34" t="s">
        <v>49</v>
      </c>
      <c r="C633" s="34" t="s">
        <v>109</v>
      </c>
      <c r="D633" s="34" t="s">
        <v>98</v>
      </c>
      <c r="E633" s="35">
        <v>45039</v>
      </c>
      <c r="F633" s="35">
        <v>45216</v>
      </c>
      <c r="G633" s="35">
        <v>80456</v>
      </c>
      <c r="H633" s="36"/>
      <c r="I633" s="37" t="s">
        <v>27</v>
      </c>
      <c r="J633" s="35">
        <v>1818724</v>
      </c>
      <c r="K633" s="37" t="s">
        <v>27</v>
      </c>
    </row>
    <row r="634" spans="1:11" ht="15" hidden="1" customHeight="1" x14ac:dyDescent="0.2">
      <c r="A634" s="34" t="s">
        <v>123</v>
      </c>
      <c r="B634" s="34" t="s">
        <v>49</v>
      </c>
      <c r="C634" s="34" t="s">
        <v>109</v>
      </c>
      <c r="D634" s="34" t="s">
        <v>99</v>
      </c>
      <c r="E634" s="35">
        <v>14356</v>
      </c>
      <c r="F634" s="35">
        <v>14624</v>
      </c>
      <c r="G634" s="35">
        <v>93915</v>
      </c>
      <c r="H634" s="36"/>
      <c r="I634" s="37" t="s">
        <v>27</v>
      </c>
      <c r="J634" s="35">
        <v>1718905</v>
      </c>
      <c r="K634" s="37" t="s">
        <v>27</v>
      </c>
    </row>
    <row r="635" spans="1:11" ht="15" hidden="1" customHeight="1" x14ac:dyDescent="0.2">
      <c r="A635" s="34" t="s">
        <v>123</v>
      </c>
      <c r="B635" s="34" t="s">
        <v>49</v>
      </c>
      <c r="C635" s="34" t="s">
        <v>109</v>
      </c>
      <c r="D635" s="34" t="s">
        <v>100</v>
      </c>
      <c r="E635" s="35">
        <v>6973</v>
      </c>
      <c r="F635" s="35">
        <v>7611</v>
      </c>
      <c r="G635" s="35">
        <v>91767</v>
      </c>
      <c r="H635" s="36"/>
      <c r="I635" s="37" t="s">
        <v>27</v>
      </c>
      <c r="J635" s="35">
        <v>1886609</v>
      </c>
      <c r="K635" s="37" t="s">
        <v>27</v>
      </c>
    </row>
    <row r="636" spans="1:11" ht="15" hidden="1" customHeight="1" x14ac:dyDescent="0.2">
      <c r="A636" s="34" t="s">
        <v>123</v>
      </c>
      <c r="B636" s="34" t="s">
        <v>49</v>
      </c>
      <c r="C636" s="34" t="s">
        <v>109</v>
      </c>
      <c r="D636" s="34" t="s">
        <v>101</v>
      </c>
      <c r="E636" s="35">
        <v>66368</v>
      </c>
      <c r="F636" s="35">
        <v>67451</v>
      </c>
      <c r="G636" s="35">
        <v>266138</v>
      </c>
      <c r="H636" s="36"/>
      <c r="I636" s="37" t="s">
        <v>27</v>
      </c>
      <c r="J636" s="35">
        <v>5424238</v>
      </c>
      <c r="K636" s="37" t="s">
        <v>27</v>
      </c>
    </row>
    <row r="637" spans="1:11" ht="15" hidden="1" customHeight="1" x14ac:dyDescent="0.2">
      <c r="A637" s="34" t="s">
        <v>123</v>
      </c>
      <c r="B637" s="34" t="s">
        <v>49</v>
      </c>
      <c r="C637" s="34" t="s">
        <v>109</v>
      </c>
      <c r="D637" s="34" t="s">
        <v>102</v>
      </c>
      <c r="E637" s="35">
        <v>4825</v>
      </c>
      <c r="F637" s="35">
        <v>7189</v>
      </c>
      <c r="G637" s="35">
        <v>183231</v>
      </c>
      <c r="H637" s="36"/>
      <c r="I637" s="37" t="s">
        <v>27</v>
      </c>
      <c r="J637" s="35">
        <v>5279680</v>
      </c>
      <c r="K637" s="37" t="s">
        <v>27</v>
      </c>
    </row>
    <row r="638" spans="1:11" ht="15" hidden="1" customHeight="1" x14ac:dyDescent="0.2">
      <c r="A638" s="34" t="s">
        <v>123</v>
      </c>
      <c r="B638" s="34" t="s">
        <v>49</v>
      </c>
      <c r="C638" s="34" t="s">
        <v>109</v>
      </c>
      <c r="D638" s="34" t="s">
        <v>103</v>
      </c>
      <c r="E638" s="35">
        <v>873</v>
      </c>
      <c r="F638" s="35">
        <v>5101</v>
      </c>
      <c r="G638" s="35">
        <v>118622</v>
      </c>
      <c r="H638" s="36"/>
      <c r="I638" s="37" t="s">
        <v>27</v>
      </c>
      <c r="J638" s="35">
        <v>3620198</v>
      </c>
      <c r="K638" s="37" t="s">
        <v>27</v>
      </c>
    </row>
    <row r="639" spans="1:11" ht="15" hidden="1" customHeight="1" x14ac:dyDescent="0.2">
      <c r="A639" s="34" t="s">
        <v>123</v>
      </c>
      <c r="B639" s="34" t="s">
        <v>49</v>
      </c>
      <c r="C639" s="34" t="s">
        <v>109</v>
      </c>
      <c r="D639" s="34" t="s">
        <v>104</v>
      </c>
      <c r="E639" s="35">
        <v>72066</v>
      </c>
      <c r="F639" s="35">
        <v>79741</v>
      </c>
      <c r="G639" s="35">
        <v>567991</v>
      </c>
      <c r="H639" s="36"/>
      <c r="I639" s="37" t="s">
        <v>27</v>
      </c>
      <c r="J639" s="35">
        <v>14324116</v>
      </c>
      <c r="K639" s="37" t="s">
        <v>27</v>
      </c>
    </row>
    <row r="640" spans="1:11" ht="15" hidden="1" customHeight="1" x14ac:dyDescent="0.2">
      <c r="A640" s="34" t="s">
        <v>123</v>
      </c>
      <c r="B640" s="34" t="s">
        <v>49</v>
      </c>
      <c r="C640" s="34" t="s">
        <v>109</v>
      </c>
      <c r="D640" s="34" t="s">
        <v>105</v>
      </c>
      <c r="E640" s="35">
        <v>314</v>
      </c>
      <c r="F640" s="35">
        <v>14339</v>
      </c>
      <c r="G640" s="35">
        <v>377225</v>
      </c>
      <c r="H640" s="36"/>
      <c r="I640" s="37" t="s">
        <v>38</v>
      </c>
      <c r="J640" s="35">
        <v>8653307</v>
      </c>
      <c r="K640" s="37" t="s">
        <v>38</v>
      </c>
    </row>
    <row r="641" spans="1:11" ht="15" hidden="1" customHeight="1" x14ac:dyDescent="0.2">
      <c r="A641" s="34" t="s">
        <v>123</v>
      </c>
      <c r="B641" s="34" t="s">
        <v>51</v>
      </c>
      <c r="C641" s="34" t="s">
        <v>110</v>
      </c>
      <c r="D641" s="34" t="s">
        <v>97</v>
      </c>
      <c r="E641" s="35">
        <v>15685</v>
      </c>
      <c r="F641" s="35">
        <v>18437</v>
      </c>
      <c r="G641" s="35">
        <v>272047</v>
      </c>
      <c r="H641" s="36"/>
      <c r="I641" s="37" t="s">
        <v>27</v>
      </c>
      <c r="J641" s="35">
        <v>10626700</v>
      </c>
      <c r="K641" s="37" t="s">
        <v>27</v>
      </c>
    </row>
    <row r="642" spans="1:11" ht="15" hidden="1" customHeight="1" x14ac:dyDescent="0.2">
      <c r="A642" s="34" t="s">
        <v>123</v>
      </c>
      <c r="B642" s="34" t="s">
        <v>51</v>
      </c>
      <c r="C642" s="34" t="s">
        <v>110</v>
      </c>
      <c r="D642" s="34" t="s">
        <v>98</v>
      </c>
      <c r="E642" s="35">
        <v>9666</v>
      </c>
      <c r="F642" s="35">
        <v>9676</v>
      </c>
      <c r="G642" s="35">
        <v>15530</v>
      </c>
      <c r="H642" s="36"/>
      <c r="I642" s="37" t="s">
        <v>27</v>
      </c>
      <c r="J642" s="35">
        <v>603773</v>
      </c>
      <c r="K642" s="37" t="s">
        <v>27</v>
      </c>
    </row>
    <row r="643" spans="1:11" ht="15" hidden="1" customHeight="1" x14ac:dyDescent="0.2">
      <c r="A643" s="34" t="s">
        <v>123</v>
      </c>
      <c r="B643" s="34" t="s">
        <v>51</v>
      </c>
      <c r="C643" s="34" t="s">
        <v>110</v>
      </c>
      <c r="D643" s="34" t="s">
        <v>99</v>
      </c>
      <c r="E643" s="35">
        <v>2523</v>
      </c>
      <c r="F643" s="35">
        <v>2545</v>
      </c>
      <c r="G643" s="35">
        <v>16543</v>
      </c>
      <c r="H643" s="36"/>
      <c r="I643" s="37" t="s">
        <v>27</v>
      </c>
      <c r="J643" s="35">
        <v>514747</v>
      </c>
      <c r="K643" s="37" t="s">
        <v>27</v>
      </c>
    </row>
    <row r="644" spans="1:11" ht="15" hidden="1" customHeight="1" x14ac:dyDescent="0.2">
      <c r="A644" s="34" t="s">
        <v>123</v>
      </c>
      <c r="B644" s="34" t="s">
        <v>51</v>
      </c>
      <c r="C644" s="34" t="s">
        <v>110</v>
      </c>
      <c r="D644" s="34" t="s">
        <v>100</v>
      </c>
      <c r="E644" s="35">
        <v>1568</v>
      </c>
      <c r="F644" s="35">
        <v>1647</v>
      </c>
      <c r="G644" s="35">
        <v>20717</v>
      </c>
      <c r="H644" s="36"/>
      <c r="I644" s="37" t="s">
        <v>27</v>
      </c>
      <c r="J644" s="35">
        <v>644173</v>
      </c>
      <c r="K644" s="37" t="s">
        <v>27</v>
      </c>
    </row>
    <row r="645" spans="1:11" ht="15" hidden="1" customHeight="1" x14ac:dyDescent="0.2">
      <c r="A645" s="34" t="s">
        <v>123</v>
      </c>
      <c r="B645" s="34" t="s">
        <v>51</v>
      </c>
      <c r="C645" s="34" t="s">
        <v>110</v>
      </c>
      <c r="D645" s="34" t="s">
        <v>101</v>
      </c>
      <c r="E645" s="35">
        <v>13757</v>
      </c>
      <c r="F645" s="35">
        <v>13868</v>
      </c>
      <c r="G645" s="35">
        <v>52790</v>
      </c>
      <c r="H645" s="36"/>
      <c r="I645" s="37" t="s">
        <v>27</v>
      </c>
      <c r="J645" s="35">
        <v>1762693</v>
      </c>
      <c r="K645" s="37" t="s">
        <v>27</v>
      </c>
    </row>
    <row r="646" spans="1:11" ht="15" hidden="1" customHeight="1" x14ac:dyDescent="0.2">
      <c r="A646" s="34" t="s">
        <v>123</v>
      </c>
      <c r="B646" s="34" t="s">
        <v>51</v>
      </c>
      <c r="C646" s="34" t="s">
        <v>110</v>
      </c>
      <c r="D646" s="34" t="s">
        <v>102</v>
      </c>
      <c r="E646" s="35">
        <v>1314</v>
      </c>
      <c r="F646" s="35">
        <v>1569</v>
      </c>
      <c r="G646" s="35">
        <v>48815</v>
      </c>
      <c r="H646" s="36"/>
      <c r="I646" s="37" t="s">
        <v>27</v>
      </c>
      <c r="J646" s="35">
        <v>1733951</v>
      </c>
      <c r="K646" s="37" t="s">
        <v>27</v>
      </c>
    </row>
    <row r="647" spans="1:11" ht="15" hidden="1" customHeight="1" x14ac:dyDescent="0.2">
      <c r="A647" s="34" t="s">
        <v>123</v>
      </c>
      <c r="B647" s="34" t="s">
        <v>51</v>
      </c>
      <c r="C647" s="34" t="s">
        <v>110</v>
      </c>
      <c r="D647" s="34" t="s">
        <v>103</v>
      </c>
      <c r="E647" s="35">
        <v>359</v>
      </c>
      <c r="F647" s="35">
        <v>817</v>
      </c>
      <c r="G647" s="35">
        <v>45802</v>
      </c>
      <c r="H647" s="36"/>
      <c r="I647" s="37" t="s">
        <v>27</v>
      </c>
      <c r="J647" s="35">
        <v>1731042</v>
      </c>
      <c r="K647" s="37" t="s">
        <v>27</v>
      </c>
    </row>
    <row r="648" spans="1:11" ht="15" hidden="1" customHeight="1" x14ac:dyDescent="0.2">
      <c r="A648" s="34" t="s">
        <v>123</v>
      </c>
      <c r="B648" s="34" t="s">
        <v>51</v>
      </c>
      <c r="C648" s="34" t="s">
        <v>110</v>
      </c>
      <c r="D648" s="34" t="s">
        <v>104</v>
      </c>
      <c r="E648" s="35">
        <v>15430</v>
      </c>
      <c r="F648" s="35">
        <v>16254</v>
      </c>
      <c r="G648" s="35">
        <v>147407</v>
      </c>
      <c r="H648" s="36"/>
      <c r="I648" s="37" t="s">
        <v>27</v>
      </c>
      <c r="J648" s="35">
        <v>5227686</v>
      </c>
      <c r="K648" s="37" t="s">
        <v>27</v>
      </c>
    </row>
    <row r="649" spans="1:11" ht="15" hidden="1" customHeight="1" x14ac:dyDescent="0.2">
      <c r="A649" s="34" t="s">
        <v>123</v>
      </c>
      <c r="B649" s="34" t="s">
        <v>51</v>
      </c>
      <c r="C649" s="34" t="s">
        <v>110</v>
      </c>
      <c r="D649" s="34" t="s">
        <v>105</v>
      </c>
      <c r="E649" s="35">
        <v>255</v>
      </c>
      <c r="F649" s="35">
        <v>2183</v>
      </c>
      <c r="G649" s="35">
        <v>124640</v>
      </c>
      <c r="H649" s="36"/>
      <c r="I649" s="37" t="s">
        <v>27</v>
      </c>
      <c r="J649" s="35">
        <v>5399014</v>
      </c>
      <c r="K649" s="37" t="s">
        <v>27</v>
      </c>
    </row>
    <row r="650" spans="1:11" ht="15" hidden="1" customHeight="1" x14ac:dyDescent="0.2">
      <c r="A650" s="34" t="s">
        <v>123</v>
      </c>
      <c r="B650" s="34" t="s">
        <v>53</v>
      </c>
      <c r="C650" s="34" t="s">
        <v>54</v>
      </c>
      <c r="D650" s="34" t="s">
        <v>97</v>
      </c>
      <c r="E650" s="35">
        <v>8655</v>
      </c>
      <c r="F650" s="35">
        <v>17319</v>
      </c>
      <c r="G650" s="35">
        <v>379481</v>
      </c>
      <c r="H650" s="36"/>
      <c r="I650" s="37" t="s">
        <v>27</v>
      </c>
      <c r="J650" s="35">
        <v>21764654</v>
      </c>
      <c r="K650" s="37" t="s">
        <v>27</v>
      </c>
    </row>
    <row r="651" spans="1:11" ht="15" hidden="1" customHeight="1" x14ac:dyDescent="0.2">
      <c r="A651" s="34" t="s">
        <v>123</v>
      </c>
      <c r="B651" s="34" t="s">
        <v>53</v>
      </c>
      <c r="C651" s="34" t="s">
        <v>54</v>
      </c>
      <c r="D651" s="34" t="s">
        <v>98</v>
      </c>
      <c r="E651" s="35">
        <v>4573</v>
      </c>
      <c r="F651" s="35">
        <v>4583</v>
      </c>
      <c r="G651" s="35">
        <v>7298</v>
      </c>
      <c r="H651" s="36"/>
      <c r="I651" s="37" t="s">
        <v>27</v>
      </c>
      <c r="J651" s="35">
        <v>404240</v>
      </c>
      <c r="K651" s="37" t="s">
        <v>27</v>
      </c>
    </row>
    <row r="652" spans="1:11" ht="15" hidden="1" customHeight="1" x14ac:dyDescent="0.2">
      <c r="A652" s="34" t="s">
        <v>123</v>
      </c>
      <c r="B652" s="34" t="s">
        <v>53</v>
      </c>
      <c r="C652" s="34" t="s">
        <v>54</v>
      </c>
      <c r="D652" s="34" t="s">
        <v>99</v>
      </c>
      <c r="E652" s="35">
        <v>1429</v>
      </c>
      <c r="F652" s="35">
        <v>1446</v>
      </c>
      <c r="G652" s="35">
        <v>9450</v>
      </c>
      <c r="H652" s="36"/>
      <c r="I652" s="37" t="s">
        <v>27</v>
      </c>
      <c r="J652" s="35">
        <v>371611</v>
      </c>
      <c r="K652" s="37" t="s">
        <v>27</v>
      </c>
    </row>
    <row r="653" spans="1:11" ht="15" hidden="1" customHeight="1" x14ac:dyDescent="0.2">
      <c r="A653" s="34" t="s">
        <v>123</v>
      </c>
      <c r="B653" s="34" t="s">
        <v>53</v>
      </c>
      <c r="C653" s="34" t="s">
        <v>54</v>
      </c>
      <c r="D653" s="34" t="s">
        <v>100</v>
      </c>
      <c r="E653" s="35">
        <v>1054</v>
      </c>
      <c r="F653" s="35">
        <v>1083</v>
      </c>
      <c r="G653" s="35">
        <v>14263</v>
      </c>
      <c r="H653" s="36"/>
      <c r="I653" s="37" t="s">
        <v>27</v>
      </c>
      <c r="J653" s="35">
        <v>643762</v>
      </c>
      <c r="K653" s="37" t="s">
        <v>27</v>
      </c>
    </row>
    <row r="654" spans="1:11" ht="15" hidden="1" customHeight="1" x14ac:dyDescent="0.2">
      <c r="A654" s="34" t="s">
        <v>123</v>
      </c>
      <c r="B654" s="34" t="s">
        <v>53</v>
      </c>
      <c r="C654" s="34" t="s">
        <v>54</v>
      </c>
      <c r="D654" s="34" t="s">
        <v>101</v>
      </c>
      <c r="E654" s="35">
        <v>7056</v>
      </c>
      <c r="F654" s="35">
        <v>7112</v>
      </c>
      <c r="G654" s="35">
        <v>31011</v>
      </c>
      <c r="H654" s="36"/>
      <c r="I654" s="37" t="s">
        <v>27</v>
      </c>
      <c r="J654" s="35">
        <v>1419613</v>
      </c>
      <c r="K654" s="37" t="s">
        <v>27</v>
      </c>
    </row>
    <row r="655" spans="1:11" ht="15" hidden="1" customHeight="1" x14ac:dyDescent="0.2">
      <c r="A655" s="34" t="s">
        <v>123</v>
      </c>
      <c r="B655" s="34" t="s">
        <v>53</v>
      </c>
      <c r="C655" s="34" t="s">
        <v>54</v>
      </c>
      <c r="D655" s="34" t="s">
        <v>102</v>
      </c>
      <c r="E655" s="35">
        <v>1123</v>
      </c>
      <c r="F655" s="35">
        <v>1410</v>
      </c>
      <c r="G655" s="35">
        <v>42645</v>
      </c>
      <c r="H655" s="36"/>
      <c r="I655" s="37" t="s">
        <v>27</v>
      </c>
      <c r="J655" s="35">
        <v>2039845</v>
      </c>
      <c r="K655" s="37" t="s">
        <v>27</v>
      </c>
    </row>
    <row r="656" spans="1:11" ht="15" hidden="1" customHeight="1" x14ac:dyDescent="0.2">
      <c r="A656" s="34" t="s">
        <v>123</v>
      </c>
      <c r="B656" s="34" t="s">
        <v>53</v>
      </c>
      <c r="C656" s="34" t="s">
        <v>54</v>
      </c>
      <c r="D656" s="34" t="s">
        <v>103</v>
      </c>
      <c r="E656" s="35">
        <v>303</v>
      </c>
      <c r="F656" s="35">
        <v>1003</v>
      </c>
      <c r="G656" s="35">
        <v>42139</v>
      </c>
      <c r="H656" s="36"/>
      <c r="I656" s="37" t="s">
        <v>27</v>
      </c>
      <c r="J656" s="35">
        <v>2069646</v>
      </c>
      <c r="K656" s="37" t="s">
        <v>27</v>
      </c>
    </row>
    <row r="657" spans="1:11" ht="15" hidden="1" customHeight="1" x14ac:dyDescent="0.2">
      <c r="A657" s="34" t="s">
        <v>123</v>
      </c>
      <c r="B657" s="34" t="s">
        <v>53</v>
      </c>
      <c r="C657" s="34" t="s">
        <v>54</v>
      </c>
      <c r="D657" s="34" t="s">
        <v>104</v>
      </c>
      <c r="E657" s="35">
        <v>8482</v>
      </c>
      <c r="F657" s="35">
        <v>9525</v>
      </c>
      <c r="G657" s="35">
        <v>115795</v>
      </c>
      <c r="H657" s="36"/>
      <c r="I657" s="37" t="s">
        <v>27</v>
      </c>
      <c r="J657" s="35">
        <v>5529104</v>
      </c>
      <c r="K657" s="37" t="s">
        <v>27</v>
      </c>
    </row>
    <row r="658" spans="1:11" ht="15" hidden="1" customHeight="1" x14ac:dyDescent="0.2">
      <c r="A658" s="34" t="s">
        <v>123</v>
      </c>
      <c r="B658" s="34" t="s">
        <v>53</v>
      </c>
      <c r="C658" s="34" t="s">
        <v>54</v>
      </c>
      <c r="D658" s="34" t="s">
        <v>105</v>
      </c>
      <c r="E658" s="35">
        <v>173</v>
      </c>
      <c r="F658" s="35">
        <v>7794</v>
      </c>
      <c r="G658" s="35">
        <v>263686</v>
      </c>
      <c r="H658" s="36"/>
      <c r="I658" s="37" t="s">
        <v>27</v>
      </c>
      <c r="J658" s="35">
        <v>16235550</v>
      </c>
      <c r="K658" s="37" t="s">
        <v>27</v>
      </c>
    </row>
    <row r="659" spans="1:11" ht="15" hidden="1" customHeight="1" x14ac:dyDescent="0.2">
      <c r="A659" s="34" t="s">
        <v>123</v>
      </c>
      <c r="B659" s="34" t="s">
        <v>55</v>
      </c>
      <c r="C659" s="34" t="s">
        <v>111</v>
      </c>
      <c r="D659" s="34" t="s">
        <v>97</v>
      </c>
      <c r="E659" s="35">
        <v>25119</v>
      </c>
      <c r="F659" s="35">
        <v>44479</v>
      </c>
      <c r="G659" s="35">
        <v>324081</v>
      </c>
      <c r="H659" s="36"/>
      <c r="I659" s="37" t="s">
        <v>27</v>
      </c>
      <c r="J659" s="35">
        <v>43053440</v>
      </c>
      <c r="K659" s="37" t="s">
        <v>27</v>
      </c>
    </row>
    <row r="660" spans="1:11" ht="15" hidden="1" customHeight="1" x14ac:dyDescent="0.2">
      <c r="A660" s="34" t="s">
        <v>123</v>
      </c>
      <c r="B660" s="34" t="s">
        <v>55</v>
      </c>
      <c r="C660" s="34" t="s">
        <v>111</v>
      </c>
      <c r="D660" s="34" t="s">
        <v>98</v>
      </c>
      <c r="E660" s="35">
        <v>16563</v>
      </c>
      <c r="F660" s="35">
        <v>16658</v>
      </c>
      <c r="G660" s="35">
        <v>28171</v>
      </c>
      <c r="H660" s="36"/>
      <c r="I660" s="37" t="s">
        <v>27</v>
      </c>
      <c r="J660" s="35">
        <v>2000658</v>
      </c>
      <c r="K660" s="37" t="s">
        <v>27</v>
      </c>
    </row>
    <row r="661" spans="1:11" ht="15" hidden="1" customHeight="1" x14ac:dyDescent="0.2">
      <c r="A661" s="34" t="s">
        <v>123</v>
      </c>
      <c r="B661" s="34" t="s">
        <v>55</v>
      </c>
      <c r="C661" s="34" t="s">
        <v>111</v>
      </c>
      <c r="D661" s="34" t="s">
        <v>99</v>
      </c>
      <c r="E661" s="35">
        <v>3839</v>
      </c>
      <c r="F661" s="35">
        <v>4014</v>
      </c>
      <c r="G661" s="35">
        <v>24927</v>
      </c>
      <c r="H661" s="36"/>
      <c r="I661" s="37" t="s">
        <v>27</v>
      </c>
      <c r="J661" s="35">
        <v>1977305</v>
      </c>
      <c r="K661" s="37" t="s">
        <v>27</v>
      </c>
    </row>
    <row r="662" spans="1:11" ht="15" hidden="1" customHeight="1" x14ac:dyDescent="0.2">
      <c r="A662" s="34" t="s">
        <v>123</v>
      </c>
      <c r="B662" s="34" t="s">
        <v>55</v>
      </c>
      <c r="C662" s="34" t="s">
        <v>111</v>
      </c>
      <c r="D662" s="34" t="s">
        <v>100</v>
      </c>
      <c r="E662" s="35">
        <v>2133</v>
      </c>
      <c r="F662" s="35">
        <v>2483</v>
      </c>
      <c r="G662" s="35">
        <v>27928</v>
      </c>
      <c r="H662" s="36"/>
      <c r="I662" s="37" t="s">
        <v>27</v>
      </c>
      <c r="J662" s="35">
        <v>2948919</v>
      </c>
      <c r="K662" s="37" t="s">
        <v>27</v>
      </c>
    </row>
    <row r="663" spans="1:11" ht="15" hidden="1" customHeight="1" x14ac:dyDescent="0.2">
      <c r="A663" s="34" t="s">
        <v>123</v>
      </c>
      <c r="B663" s="34" t="s">
        <v>55</v>
      </c>
      <c r="C663" s="34" t="s">
        <v>111</v>
      </c>
      <c r="D663" s="34" t="s">
        <v>101</v>
      </c>
      <c r="E663" s="35">
        <v>22535</v>
      </c>
      <c r="F663" s="35">
        <v>23155</v>
      </c>
      <c r="G663" s="35">
        <v>81026</v>
      </c>
      <c r="H663" s="36"/>
      <c r="I663" s="37" t="s">
        <v>27</v>
      </c>
      <c r="J663" s="35">
        <v>6926882</v>
      </c>
      <c r="K663" s="37" t="s">
        <v>27</v>
      </c>
    </row>
    <row r="664" spans="1:11" ht="15" hidden="1" customHeight="1" x14ac:dyDescent="0.2">
      <c r="A664" s="34" t="s">
        <v>123</v>
      </c>
      <c r="B664" s="34" t="s">
        <v>55</v>
      </c>
      <c r="C664" s="34" t="s">
        <v>111</v>
      </c>
      <c r="D664" s="34" t="s">
        <v>102</v>
      </c>
      <c r="E664" s="35">
        <v>1837</v>
      </c>
      <c r="F664" s="35">
        <v>3103</v>
      </c>
      <c r="G664" s="35">
        <v>66792</v>
      </c>
      <c r="H664" s="36"/>
      <c r="I664" s="37" t="s">
        <v>27</v>
      </c>
      <c r="J664" s="35">
        <v>9907734</v>
      </c>
      <c r="K664" s="37" t="s">
        <v>27</v>
      </c>
    </row>
    <row r="665" spans="1:11" ht="15" hidden="1" customHeight="1" x14ac:dyDescent="0.2">
      <c r="A665" s="34" t="s">
        <v>123</v>
      </c>
      <c r="B665" s="34" t="s">
        <v>55</v>
      </c>
      <c r="C665" s="34" t="s">
        <v>111</v>
      </c>
      <c r="D665" s="34" t="s">
        <v>103</v>
      </c>
      <c r="E665" s="35">
        <v>483</v>
      </c>
      <c r="F665" s="35">
        <v>2085</v>
      </c>
      <c r="G665" s="35">
        <v>62678</v>
      </c>
      <c r="H665" s="36"/>
      <c r="I665" s="37" t="s">
        <v>27</v>
      </c>
      <c r="J665" s="35">
        <v>10365994</v>
      </c>
      <c r="K665" s="37" t="s">
        <v>27</v>
      </c>
    </row>
    <row r="666" spans="1:11" ht="15" hidden="1" customHeight="1" x14ac:dyDescent="0.2">
      <c r="A666" s="34" t="s">
        <v>123</v>
      </c>
      <c r="B666" s="34" t="s">
        <v>55</v>
      </c>
      <c r="C666" s="34" t="s">
        <v>111</v>
      </c>
      <c r="D666" s="34" t="s">
        <v>104</v>
      </c>
      <c r="E666" s="35">
        <v>24855</v>
      </c>
      <c r="F666" s="35">
        <v>28343</v>
      </c>
      <c r="G666" s="35">
        <v>210496</v>
      </c>
      <c r="H666" s="36"/>
      <c r="I666" s="37" t="s">
        <v>27</v>
      </c>
      <c r="J666" s="35">
        <v>27200610</v>
      </c>
      <c r="K666" s="37" t="s">
        <v>27</v>
      </c>
    </row>
    <row r="667" spans="1:11" ht="15" hidden="1" customHeight="1" x14ac:dyDescent="0.2">
      <c r="A667" s="34" t="s">
        <v>123</v>
      </c>
      <c r="B667" s="34" t="s">
        <v>55</v>
      </c>
      <c r="C667" s="34" t="s">
        <v>111</v>
      </c>
      <c r="D667" s="34" t="s">
        <v>105</v>
      </c>
      <c r="E667" s="35">
        <v>264</v>
      </c>
      <c r="F667" s="35">
        <v>16136</v>
      </c>
      <c r="G667" s="35">
        <v>113585</v>
      </c>
      <c r="H667" s="36"/>
      <c r="I667" s="37" t="s">
        <v>38</v>
      </c>
      <c r="J667" s="35">
        <v>15852830</v>
      </c>
      <c r="K667" s="37" t="s">
        <v>27</v>
      </c>
    </row>
    <row r="668" spans="1:11" ht="15" hidden="1" customHeight="1" x14ac:dyDescent="0.2">
      <c r="A668" s="34" t="s">
        <v>123</v>
      </c>
      <c r="B668" s="34" t="s">
        <v>57</v>
      </c>
      <c r="C668" s="34" t="s">
        <v>112</v>
      </c>
      <c r="D668" s="34" t="s">
        <v>97</v>
      </c>
      <c r="E668" s="35">
        <v>66814</v>
      </c>
      <c r="F668" s="35">
        <v>81270</v>
      </c>
      <c r="G668" s="35">
        <v>471108</v>
      </c>
      <c r="H668" s="36"/>
      <c r="I668" s="37" t="s">
        <v>27</v>
      </c>
      <c r="J668" s="35">
        <v>17861354</v>
      </c>
      <c r="K668" s="37" t="s">
        <v>27</v>
      </c>
    </row>
    <row r="669" spans="1:11" ht="15" hidden="1" customHeight="1" x14ac:dyDescent="0.2">
      <c r="A669" s="34" t="s">
        <v>123</v>
      </c>
      <c r="B669" s="34" t="s">
        <v>57</v>
      </c>
      <c r="C669" s="34" t="s">
        <v>112</v>
      </c>
      <c r="D669" s="34" t="s">
        <v>98</v>
      </c>
      <c r="E669" s="35">
        <v>49685</v>
      </c>
      <c r="F669" s="35">
        <v>49777</v>
      </c>
      <c r="G669" s="35">
        <v>84636</v>
      </c>
      <c r="H669" s="36"/>
      <c r="I669" s="37" t="s">
        <v>38</v>
      </c>
      <c r="J669" s="35">
        <v>2444844</v>
      </c>
      <c r="K669" s="37" t="s">
        <v>27</v>
      </c>
    </row>
    <row r="670" spans="1:11" ht="15" hidden="1" customHeight="1" x14ac:dyDescent="0.2">
      <c r="A670" s="34" t="s">
        <v>123</v>
      </c>
      <c r="B670" s="34" t="s">
        <v>57</v>
      </c>
      <c r="C670" s="34" t="s">
        <v>112</v>
      </c>
      <c r="D670" s="34" t="s">
        <v>99</v>
      </c>
      <c r="E670" s="35">
        <v>9489</v>
      </c>
      <c r="F670" s="35">
        <v>9810</v>
      </c>
      <c r="G670" s="35">
        <v>60934</v>
      </c>
      <c r="H670" s="36"/>
      <c r="I670" s="37" t="s">
        <v>27</v>
      </c>
      <c r="J670" s="35">
        <v>1868308</v>
      </c>
      <c r="K670" s="37" t="s">
        <v>27</v>
      </c>
    </row>
    <row r="671" spans="1:11" ht="15" hidden="1" customHeight="1" x14ac:dyDescent="0.2">
      <c r="A671" s="34" t="s">
        <v>123</v>
      </c>
      <c r="B671" s="34" t="s">
        <v>57</v>
      </c>
      <c r="C671" s="34" t="s">
        <v>112</v>
      </c>
      <c r="D671" s="34" t="s">
        <v>100</v>
      </c>
      <c r="E671" s="35">
        <v>4112</v>
      </c>
      <c r="F671" s="35">
        <v>4570</v>
      </c>
      <c r="G671" s="35">
        <v>53333</v>
      </c>
      <c r="H671" s="36"/>
      <c r="I671" s="37" t="s">
        <v>27</v>
      </c>
      <c r="J671" s="35">
        <v>1767246</v>
      </c>
      <c r="K671" s="37" t="s">
        <v>27</v>
      </c>
    </row>
    <row r="672" spans="1:11" ht="15" hidden="1" customHeight="1" x14ac:dyDescent="0.2">
      <c r="A672" s="34" t="s">
        <v>123</v>
      </c>
      <c r="B672" s="34" t="s">
        <v>57</v>
      </c>
      <c r="C672" s="34" t="s">
        <v>112</v>
      </c>
      <c r="D672" s="34" t="s">
        <v>101</v>
      </c>
      <c r="E672" s="35">
        <v>63286</v>
      </c>
      <c r="F672" s="35">
        <v>64157</v>
      </c>
      <c r="G672" s="35">
        <v>198903</v>
      </c>
      <c r="H672" s="36"/>
      <c r="I672" s="37" t="s">
        <v>27</v>
      </c>
      <c r="J672" s="35">
        <v>6080398</v>
      </c>
      <c r="K672" s="37" t="s">
        <v>27</v>
      </c>
    </row>
    <row r="673" spans="1:11" ht="15" hidden="1" customHeight="1" x14ac:dyDescent="0.2">
      <c r="A673" s="34" t="s">
        <v>123</v>
      </c>
      <c r="B673" s="34" t="s">
        <v>57</v>
      </c>
      <c r="C673" s="34" t="s">
        <v>112</v>
      </c>
      <c r="D673" s="34" t="s">
        <v>102</v>
      </c>
      <c r="E673" s="35">
        <v>2694</v>
      </c>
      <c r="F673" s="35">
        <v>4702</v>
      </c>
      <c r="G673" s="35">
        <v>97258</v>
      </c>
      <c r="H673" s="36"/>
      <c r="I673" s="37" t="s">
        <v>27</v>
      </c>
      <c r="J673" s="35">
        <v>3668615</v>
      </c>
      <c r="K673" s="37" t="s">
        <v>27</v>
      </c>
    </row>
    <row r="674" spans="1:11" ht="15" hidden="1" customHeight="1" x14ac:dyDescent="0.2">
      <c r="A674" s="34" t="s">
        <v>123</v>
      </c>
      <c r="B674" s="34" t="s">
        <v>57</v>
      </c>
      <c r="C674" s="34" t="s">
        <v>112</v>
      </c>
      <c r="D674" s="34" t="s">
        <v>103</v>
      </c>
      <c r="E674" s="35">
        <v>598</v>
      </c>
      <c r="F674" s="35">
        <v>3795</v>
      </c>
      <c r="G674" s="35">
        <v>74521</v>
      </c>
      <c r="H674" s="36"/>
      <c r="I674" s="37" t="s">
        <v>27</v>
      </c>
      <c r="J674" s="35">
        <v>3158646</v>
      </c>
      <c r="K674" s="37" t="s">
        <v>27</v>
      </c>
    </row>
    <row r="675" spans="1:11" ht="15" hidden="1" customHeight="1" x14ac:dyDescent="0.2">
      <c r="A675" s="34" t="s">
        <v>123</v>
      </c>
      <c r="B675" s="34" t="s">
        <v>57</v>
      </c>
      <c r="C675" s="34" t="s">
        <v>112</v>
      </c>
      <c r="D675" s="34" t="s">
        <v>104</v>
      </c>
      <c r="E675" s="35">
        <v>66578</v>
      </c>
      <c r="F675" s="35">
        <v>72654</v>
      </c>
      <c r="G675" s="35">
        <v>370682</v>
      </c>
      <c r="H675" s="36"/>
      <c r="I675" s="37" t="s">
        <v>27</v>
      </c>
      <c r="J675" s="35">
        <v>12907659</v>
      </c>
      <c r="K675" s="37" t="s">
        <v>27</v>
      </c>
    </row>
    <row r="676" spans="1:11" ht="15" hidden="1" customHeight="1" x14ac:dyDescent="0.2">
      <c r="A676" s="34" t="s">
        <v>123</v>
      </c>
      <c r="B676" s="34" t="s">
        <v>57</v>
      </c>
      <c r="C676" s="34" t="s">
        <v>112</v>
      </c>
      <c r="D676" s="34" t="s">
        <v>105</v>
      </c>
      <c r="E676" s="35">
        <v>236</v>
      </c>
      <c r="F676" s="35">
        <v>8616</v>
      </c>
      <c r="G676" s="35">
        <v>100426</v>
      </c>
      <c r="H676" s="36"/>
      <c r="I676" s="37" t="s">
        <v>27</v>
      </c>
      <c r="J676" s="35">
        <v>4953695</v>
      </c>
      <c r="K676" s="37" t="s">
        <v>27</v>
      </c>
    </row>
    <row r="677" spans="1:11" ht="15" hidden="1" customHeight="1" x14ac:dyDescent="0.2">
      <c r="A677" s="34" t="s">
        <v>123</v>
      </c>
      <c r="B677" s="34" t="s">
        <v>59</v>
      </c>
      <c r="C677" s="34" t="s">
        <v>113</v>
      </c>
      <c r="D677" s="34" t="s">
        <v>97</v>
      </c>
      <c r="E677" s="35">
        <v>78552</v>
      </c>
      <c r="F677" s="35">
        <v>87376</v>
      </c>
      <c r="G677" s="35">
        <v>1247663</v>
      </c>
      <c r="H677" s="36"/>
      <c r="I677" s="37" t="s">
        <v>27</v>
      </c>
      <c r="J677" s="35">
        <v>88224817</v>
      </c>
      <c r="K677" s="37" t="s">
        <v>27</v>
      </c>
    </row>
    <row r="678" spans="1:11" ht="15" hidden="1" customHeight="1" x14ac:dyDescent="0.2">
      <c r="A678" s="34" t="s">
        <v>123</v>
      </c>
      <c r="B678" s="34" t="s">
        <v>59</v>
      </c>
      <c r="C678" s="34" t="s">
        <v>113</v>
      </c>
      <c r="D678" s="34" t="s">
        <v>98</v>
      </c>
      <c r="E678" s="35">
        <v>45301</v>
      </c>
      <c r="F678" s="35">
        <v>45349</v>
      </c>
      <c r="G678" s="35">
        <v>81813</v>
      </c>
      <c r="H678" s="36"/>
      <c r="I678" s="37" t="s">
        <v>27</v>
      </c>
      <c r="J678" s="35">
        <v>3821585</v>
      </c>
      <c r="K678" s="37" t="s">
        <v>27</v>
      </c>
    </row>
    <row r="679" spans="1:11" ht="15" hidden="1" customHeight="1" x14ac:dyDescent="0.2">
      <c r="A679" s="34" t="s">
        <v>123</v>
      </c>
      <c r="B679" s="34" t="s">
        <v>59</v>
      </c>
      <c r="C679" s="34" t="s">
        <v>113</v>
      </c>
      <c r="D679" s="34" t="s">
        <v>99</v>
      </c>
      <c r="E679" s="35">
        <v>15298</v>
      </c>
      <c r="F679" s="35">
        <v>15398</v>
      </c>
      <c r="G679" s="35">
        <v>100256</v>
      </c>
      <c r="H679" s="36"/>
      <c r="I679" s="37" t="s">
        <v>27</v>
      </c>
      <c r="J679" s="35">
        <v>4620132</v>
      </c>
      <c r="K679" s="37" t="s">
        <v>27</v>
      </c>
    </row>
    <row r="680" spans="1:11" ht="15" hidden="1" customHeight="1" x14ac:dyDescent="0.2">
      <c r="A680" s="34" t="s">
        <v>123</v>
      </c>
      <c r="B680" s="34" t="s">
        <v>59</v>
      </c>
      <c r="C680" s="34" t="s">
        <v>113</v>
      </c>
      <c r="D680" s="34" t="s">
        <v>100</v>
      </c>
      <c r="E680" s="35">
        <v>9343</v>
      </c>
      <c r="F680" s="35">
        <v>9718</v>
      </c>
      <c r="G680" s="35">
        <v>124949</v>
      </c>
      <c r="H680" s="36"/>
      <c r="I680" s="37" t="s">
        <v>27</v>
      </c>
      <c r="J680" s="35">
        <v>6504173</v>
      </c>
      <c r="K680" s="37" t="s">
        <v>27</v>
      </c>
    </row>
    <row r="681" spans="1:11" ht="15" hidden="1" customHeight="1" x14ac:dyDescent="0.2">
      <c r="A681" s="34" t="s">
        <v>123</v>
      </c>
      <c r="B681" s="34" t="s">
        <v>59</v>
      </c>
      <c r="C681" s="34" t="s">
        <v>113</v>
      </c>
      <c r="D681" s="34" t="s">
        <v>101</v>
      </c>
      <c r="E681" s="35">
        <v>69942</v>
      </c>
      <c r="F681" s="35">
        <v>70465</v>
      </c>
      <c r="G681" s="35">
        <v>307018</v>
      </c>
      <c r="H681" s="36"/>
      <c r="I681" s="37" t="s">
        <v>27</v>
      </c>
      <c r="J681" s="35">
        <v>14945890</v>
      </c>
      <c r="K681" s="37" t="s">
        <v>27</v>
      </c>
    </row>
    <row r="682" spans="1:11" ht="15" hidden="1" customHeight="1" x14ac:dyDescent="0.2">
      <c r="A682" s="34" t="s">
        <v>123</v>
      </c>
      <c r="B682" s="34" t="s">
        <v>59</v>
      </c>
      <c r="C682" s="34" t="s">
        <v>113</v>
      </c>
      <c r="D682" s="34" t="s">
        <v>102</v>
      </c>
      <c r="E682" s="35">
        <v>6857</v>
      </c>
      <c r="F682" s="35">
        <v>8683</v>
      </c>
      <c r="G682" s="35">
        <v>253301</v>
      </c>
      <c r="H682" s="36"/>
      <c r="I682" s="37" t="s">
        <v>27</v>
      </c>
      <c r="J682" s="35">
        <v>15086936</v>
      </c>
      <c r="K682" s="37" t="s">
        <v>27</v>
      </c>
    </row>
    <row r="683" spans="1:11" ht="15" hidden="1" customHeight="1" x14ac:dyDescent="0.2">
      <c r="A683" s="34" t="s">
        <v>123</v>
      </c>
      <c r="B683" s="34" t="s">
        <v>59</v>
      </c>
      <c r="C683" s="34" t="s">
        <v>113</v>
      </c>
      <c r="D683" s="34" t="s">
        <v>103</v>
      </c>
      <c r="E683" s="35">
        <v>1256</v>
      </c>
      <c r="F683" s="35">
        <v>3461</v>
      </c>
      <c r="G683" s="35">
        <v>202113</v>
      </c>
      <c r="H683" s="36"/>
      <c r="I683" s="37" t="s">
        <v>27</v>
      </c>
      <c r="J683" s="35">
        <v>13731646</v>
      </c>
      <c r="K683" s="37" t="s">
        <v>27</v>
      </c>
    </row>
    <row r="684" spans="1:11" ht="15" hidden="1" customHeight="1" x14ac:dyDescent="0.2">
      <c r="A684" s="34" t="s">
        <v>123</v>
      </c>
      <c r="B684" s="34" t="s">
        <v>59</v>
      </c>
      <c r="C684" s="34" t="s">
        <v>113</v>
      </c>
      <c r="D684" s="34" t="s">
        <v>104</v>
      </c>
      <c r="E684" s="35">
        <v>78055</v>
      </c>
      <c r="F684" s="35">
        <v>82609</v>
      </c>
      <c r="G684" s="35">
        <v>762432</v>
      </c>
      <c r="H684" s="36"/>
      <c r="I684" s="37" t="s">
        <v>27</v>
      </c>
      <c r="J684" s="35">
        <v>43764472</v>
      </c>
      <c r="K684" s="37" t="s">
        <v>27</v>
      </c>
    </row>
    <row r="685" spans="1:11" ht="15" hidden="1" customHeight="1" x14ac:dyDescent="0.2">
      <c r="A685" s="34" t="s">
        <v>123</v>
      </c>
      <c r="B685" s="34" t="s">
        <v>59</v>
      </c>
      <c r="C685" s="34" t="s">
        <v>113</v>
      </c>
      <c r="D685" s="34" t="s">
        <v>105</v>
      </c>
      <c r="E685" s="35">
        <v>497</v>
      </c>
      <c r="F685" s="35">
        <v>4767</v>
      </c>
      <c r="G685" s="35">
        <v>485231</v>
      </c>
      <c r="H685" s="36"/>
      <c r="I685" s="37" t="s">
        <v>27</v>
      </c>
      <c r="J685" s="35">
        <v>44460345</v>
      </c>
      <c r="K685" s="37" t="s">
        <v>27</v>
      </c>
    </row>
    <row r="686" spans="1:11" ht="15" hidden="1" customHeight="1" x14ac:dyDescent="0.2">
      <c r="A686" s="34" t="s">
        <v>123</v>
      </c>
      <c r="B686" s="34" t="s">
        <v>61</v>
      </c>
      <c r="C686" s="34" t="s">
        <v>114</v>
      </c>
      <c r="D686" s="34" t="s">
        <v>97</v>
      </c>
      <c r="E686" s="35">
        <v>3275</v>
      </c>
      <c r="F686" s="35">
        <v>4085</v>
      </c>
      <c r="G686" s="35">
        <v>177115</v>
      </c>
      <c r="H686" s="36"/>
      <c r="I686" s="37" t="s">
        <v>27</v>
      </c>
      <c r="J686" s="35">
        <v>14012379</v>
      </c>
      <c r="K686" s="37" t="s">
        <v>27</v>
      </c>
    </row>
    <row r="687" spans="1:11" ht="15" hidden="1" customHeight="1" x14ac:dyDescent="0.2">
      <c r="A687" s="34" t="s">
        <v>123</v>
      </c>
      <c r="B687" s="34" t="s">
        <v>61</v>
      </c>
      <c r="C687" s="34" t="s">
        <v>114</v>
      </c>
      <c r="D687" s="34" t="s">
        <v>98</v>
      </c>
      <c r="E687" s="35">
        <v>594</v>
      </c>
      <c r="F687" s="35">
        <v>596</v>
      </c>
      <c r="G687" s="35">
        <v>707</v>
      </c>
      <c r="H687" s="36"/>
      <c r="I687" s="37" t="s">
        <v>27</v>
      </c>
      <c r="J687" s="35">
        <v>82503</v>
      </c>
      <c r="K687" s="37" t="s">
        <v>27</v>
      </c>
    </row>
    <row r="688" spans="1:11" ht="15" hidden="1" customHeight="1" x14ac:dyDescent="0.2">
      <c r="A688" s="34" t="s">
        <v>123</v>
      </c>
      <c r="B688" s="34" t="s">
        <v>61</v>
      </c>
      <c r="C688" s="34" t="s">
        <v>114</v>
      </c>
      <c r="D688" s="34" t="s">
        <v>99</v>
      </c>
      <c r="E688" s="35">
        <v>129</v>
      </c>
      <c r="F688" s="35">
        <v>131</v>
      </c>
      <c r="G688" s="35">
        <v>726</v>
      </c>
      <c r="H688" s="36"/>
      <c r="I688" s="37" t="s">
        <v>27</v>
      </c>
      <c r="J688" s="35">
        <v>55488</v>
      </c>
      <c r="K688" s="37" t="s">
        <v>27</v>
      </c>
    </row>
    <row r="689" spans="1:11" ht="15" hidden="1" customHeight="1" x14ac:dyDescent="0.2">
      <c r="A689" s="34" t="s">
        <v>123</v>
      </c>
      <c r="B689" s="34" t="s">
        <v>61</v>
      </c>
      <c r="C689" s="34" t="s">
        <v>114</v>
      </c>
      <c r="D689" s="34" t="s">
        <v>100</v>
      </c>
      <c r="E689" s="35">
        <v>149</v>
      </c>
      <c r="F689" s="35">
        <v>153</v>
      </c>
      <c r="G689" s="35">
        <v>1266</v>
      </c>
      <c r="H689" s="36"/>
      <c r="I689" s="37" t="s">
        <v>27</v>
      </c>
      <c r="J689" s="35">
        <v>98115</v>
      </c>
      <c r="K689" s="37" t="s">
        <v>27</v>
      </c>
    </row>
    <row r="690" spans="1:11" ht="15" hidden="1" customHeight="1" x14ac:dyDescent="0.2">
      <c r="A690" s="34" t="s">
        <v>123</v>
      </c>
      <c r="B690" s="34" t="s">
        <v>61</v>
      </c>
      <c r="C690" s="34" t="s">
        <v>114</v>
      </c>
      <c r="D690" s="34" t="s">
        <v>101</v>
      </c>
      <c r="E690" s="35">
        <v>872</v>
      </c>
      <c r="F690" s="35">
        <v>880</v>
      </c>
      <c r="G690" s="35">
        <v>2699</v>
      </c>
      <c r="H690" s="36"/>
      <c r="I690" s="37" t="s">
        <v>27</v>
      </c>
      <c r="J690" s="35">
        <v>236106</v>
      </c>
      <c r="K690" s="37" t="s">
        <v>27</v>
      </c>
    </row>
    <row r="691" spans="1:11" ht="15" hidden="1" customHeight="1" x14ac:dyDescent="0.2">
      <c r="A691" s="34" t="s">
        <v>123</v>
      </c>
      <c r="B691" s="34" t="s">
        <v>61</v>
      </c>
      <c r="C691" s="34" t="s">
        <v>114</v>
      </c>
      <c r="D691" s="34" t="s">
        <v>102</v>
      </c>
      <c r="E691" s="35">
        <v>635</v>
      </c>
      <c r="F691" s="35">
        <v>651</v>
      </c>
      <c r="G691" s="35">
        <v>9809</v>
      </c>
      <c r="H691" s="36"/>
      <c r="I691" s="37" t="s">
        <v>27</v>
      </c>
      <c r="J691" s="35">
        <v>603365</v>
      </c>
      <c r="K691" s="37" t="s">
        <v>27</v>
      </c>
    </row>
    <row r="692" spans="1:11" ht="15" hidden="1" customHeight="1" x14ac:dyDescent="0.2">
      <c r="A692" s="34" t="s">
        <v>123</v>
      </c>
      <c r="B692" s="34" t="s">
        <v>61</v>
      </c>
      <c r="C692" s="34" t="s">
        <v>114</v>
      </c>
      <c r="D692" s="34" t="s">
        <v>103</v>
      </c>
      <c r="E692" s="35">
        <v>940</v>
      </c>
      <c r="F692" s="35">
        <v>1035</v>
      </c>
      <c r="G692" s="35">
        <v>26455</v>
      </c>
      <c r="H692" s="36"/>
      <c r="I692" s="37" t="s">
        <v>27</v>
      </c>
      <c r="J692" s="35">
        <v>1757699</v>
      </c>
      <c r="K692" s="37" t="s">
        <v>27</v>
      </c>
    </row>
    <row r="693" spans="1:11" ht="15" hidden="1" customHeight="1" x14ac:dyDescent="0.2">
      <c r="A693" s="34" t="s">
        <v>123</v>
      </c>
      <c r="B693" s="34" t="s">
        <v>61</v>
      </c>
      <c r="C693" s="34" t="s">
        <v>114</v>
      </c>
      <c r="D693" s="34" t="s">
        <v>104</v>
      </c>
      <c r="E693" s="35">
        <v>2447</v>
      </c>
      <c r="F693" s="35">
        <v>2566</v>
      </c>
      <c r="G693" s="35">
        <v>38963</v>
      </c>
      <c r="H693" s="36"/>
      <c r="I693" s="37" t="s">
        <v>27</v>
      </c>
      <c r="J693" s="35">
        <v>2597170</v>
      </c>
      <c r="K693" s="37" t="s">
        <v>27</v>
      </c>
    </row>
    <row r="694" spans="1:11" ht="15" hidden="1" customHeight="1" x14ac:dyDescent="0.2">
      <c r="A694" s="34" t="s">
        <v>123</v>
      </c>
      <c r="B694" s="34" t="s">
        <v>61</v>
      </c>
      <c r="C694" s="34" t="s">
        <v>114</v>
      </c>
      <c r="D694" s="34" t="s">
        <v>105</v>
      </c>
      <c r="E694" s="35">
        <v>828</v>
      </c>
      <c r="F694" s="35">
        <v>1519</v>
      </c>
      <c r="G694" s="35">
        <v>138152</v>
      </c>
      <c r="H694" s="36"/>
      <c r="I694" s="37" t="s">
        <v>27</v>
      </c>
      <c r="J694" s="35">
        <v>11415209</v>
      </c>
      <c r="K694" s="37" t="s">
        <v>27</v>
      </c>
    </row>
    <row r="695" spans="1:11" ht="15" hidden="1" customHeight="1" x14ac:dyDescent="0.2">
      <c r="A695" s="34" t="s">
        <v>123</v>
      </c>
      <c r="B695" s="34" t="s">
        <v>63</v>
      </c>
      <c r="C695" s="34" t="s">
        <v>115</v>
      </c>
      <c r="D695" s="34" t="s">
        <v>97</v>
      </c>
      <c r="E695" s="35">
        <v>31727</v>
      </c>
      <c r="F695" s="35">
        <v>36766</v>
      </c>
      <c r="G695" s="35">
        <v>1052815</v>
      </c>
      <c r="H695" s="36"/>
      <c r="I695" s="37" t="s">
        <v>27</v>
      </c>
      <c r="J695" s="35">
        <v>33325987</v>
      </c>
      <c r="K695" s="37" t="s">
        <v>27</v>
      </c>
    </row>
    <row r="696" spans="1:11" ht="15" hidden="1" customHeight="1" x14ac:dyDescent="0.2">
      <c r="A696" s="34" t="s">
        <v>123</v>
      </c>
      <c r="B696" s="34" t="s">
        <v>63</v>
      </c>
      <c r="C696" s="34" t="s">
        <v>115</v>
      </c>
      <c r="D696" s="34" t="s">
        <v>98</v>
      </c>
      <c r="E696" s="35">
        <v>18737</v>
      </c>
      <c r="F696" s="35">
        <v>18745</v>
      </c>
      <c r="G696" s="35">
        <v>28424</v>
      </c>
      <c r="H696" s="36"/>
      <c r="I696" s="37" t="s">
        <v>27</v>
      </c>
      <c r="J696" s="35">
        <v>1202330</v>
      </c>
      <c r="K696" s="37" t="s">
        <v>27</v>
      </c>
    </row>
    <row r="697" spans="1:11" ht="15" hidden="1" customHeight="1" x14ac:dyDescent="0.2">
      <c r="A697" s="34" t="s">
        <v>123</v>
      </c>
      <c r="B697" s="34" t="s">
        <v>63</v>
      </c>
      <c r="C697" s="34" t="s">
        <v>115</v>
      </c>
      <c r="D697" s="34" t="s">
        <v>99</v>
      </c>
      <c r="E697" s="35">
        <v>4929</v>
      </c>
      <c r="F697" s="35">
        <v>4956</v>
      </c>
      <c r="G697" s="35">
        <v>32476</v>
      </c>
      <c r="H697" s="36"/>
      <c r="I697" s="37" t="s">
        <v>27</v>
      </c>
      <c r="J697" s="35">
        <v>1010191</v>
      </c>
      <c r="K697" s="37" t="s">
        <v>27</v>
      </c>
    </row>
    <row r="698" spans="1:11" ht="15" hidden="1" customHeight="1" x14ac:dyDescent="0.2">
      <c r="A698" s="34" t="s">
        <v>123</v>
      </c>
      <c r="B698" s="34" t="s">
        <v>63</v>
      </c>
      <c r="C698" s="34" t="s">
        <v>115</v>
      </c>
      <c r="D698" s="34" t="s">
        <v>100</v>
      </c>
      <c r="E698" s="35">
        <v>3144</v>
      </c>
      <c r="F698" s="35">
        <v>3191</v>
      </c>
      <c r="G698" s="35">
        <v>42183</v>
      </c>
      <c r="H698" s="36"/>
      <c r="I698" s="37" t="s">
        <v>27</v>
      </c>
      <c r="J698" s="35">
        <v>1425549</v>
      </c>
      <c r="K698" s="37" t="s">
        <v>27</v>
      </c>
    </row>
    <row r="699" spans="1:11" ht="15" hidden="1" customHeight="1" x14ac:dyDescent="0.2">
      <c r="A699" s="34" t="s">
        <v>123</v>
      </c>
      <c r="B699" s="34" t="s">
        <v>63</v>
      </c>
      <c r="C699" s="34" t="s">
        <v>115</v>
      </c>
      <c r="D699" s="34" t="s">
        <v>101</v>
      </c>
      <c r="E699" s="35">
        <v>26810</v>
      </c>
      <c r="F699" s="35">
        <v>26892</v>
      </c>
      <c r="G699" s="35">
        <v>103083</v>
      </c>
      <c r="H699" s="36"/>
      <c r="I699" s="37" t="s">
        <v>27</v>
      </c>
      <c r="J699" s="35">
        <v>3638070</v>
      </c>
      <c r="K699" s="37" t="s">
        <v>27</v>
      </c>
    </row>
    <row r="700" spans="1:11" ht="15" hidden="1" customHeight="1" x14ac:dyDescent="0.2">
      <c r="A700" s="34" t="s">
        <v>123</v>
      </c>
      <c r="B700" s="34" t="s">
        <v>63</v>
      </c>
      <c r="C700" s="34" t="s">
        <v>115</v>
      </c>
      <c r="D700" s="34" t="s">
        <v>102</v>
      </c>
      <c r="E700" s="35">
        <v>3334</v>
      </c>
      <c r="F700" s="35">
        <v>3643</v>
      </c>
      <c r="G700" s="35">
        <v>136395</v>
      </c>
      <c r="H700" s="36"/>
      <c r="I700" s="37" t="s">
        <v>27</v>
      </c>
      <c r="J700" s="35">
        <v>4690219</v>
      </c>
      <c r="K700" s="37" t="s">
        <v>27</v>
      </c>
    </row>
    <row r="701" spans="1:11" ht="15" hidden="1" customHeight="1" x14ac:dyDescent="0.2">
      <c r="A701" s="34" t="s">
        <v>123</v>
      </c>
      <c r="B701" s="34" t="s">
        <v>63</v>
      </c>
      <c r="C701" s="34" t="s">
        <v>115</v>
      </c>
      <c r="D701" s="34" t="s">
        <v>103</v>
      </c>
      <c r="E701" s="35">
        <v>1076</v>
      </c>
      <c r="F701" s="35">
        <v>1709</v>
      </c>
      <c r="G701" s="35">
        <v>183948</v>
      </c>
      <c r="H701" s="36"/>
      <c r="I701" s="37" t="s">
        <v>27</v>
      </c>
      <c r="J701" s="35">
        <v>5442784</v>
      </c>
      <c r="K701" s="37" t="s">
        <v>27</v>
      </c>
    </row>
    <row r="702" spans="1:11" ht="15" hidden="1" customHeight="1" x14ac:dyDescent="0.2">
      <c r="A702" s="34" t="s">
        <v>123</v>
      </c>
      <c r="B702" s="34" t="s">
        <v>63</v>
      </c>
      <c r="C702" s="34" t="s">
        <v>115</v>
      </c>
      <c r="D702" s="34" t="s">
        <v>104</v>
      </c>
      <c r="E702" s="35">
        <v>31220</v>
      </c>
      <c r="F702" s="35">
        <v>32244</v>
      </c>
      <c r="G702" s="35">
        <v>423426</v>
      </c>
      <c r="H702" s="36"/>
      <c r="I702" s="37" t="s">
        <v>27</v>
      </c>
      <c r="J702" s="35">
        <v>13771073</v>
      </c>
      <c r="K702" s="37" t="s">
        <v>27</v>
      </c>
    </row>
    <row r="703" spans="1:11" ht="15" hidden="1" customHeight="1" x14ac:dyDescent="0.2">
      <c r="A703" s="34" t="s">
        <v>123</v>
      </c>
      <c r="B703" s="34" t="s">
        <v>63</v>
      </c>
      <c r="C703" s="34" t="s">
        <v>115</v>
      </c>
      <c r="D703" s="34" t="s">
        <v>105</v>
      </c>
      <c r="E703" s="35">
        <v>507</v>
      </c>
      <c r="F703" s="35">
        <v>4522</v>
      </c>
      <c r="G703" s="35">
        <v>629389</v>
      </c>
      <c r="H703" s="36"/>
      <c r="I703" s="37" t="s">
        <v>27</v>
      </c>
      <c r="J703" s="35">
        <v>19554914</v>
      </c>
      <c r="K703" s="37" t="s">
        <v>27</v>
      </c>
    </row>
    <row r="704" spans="1:11" ht="15" hidden="1" customHeight="1" x14ac:dyDescent="0.2">
      <c r="A704" s="34" t="s">
        <v>123</v>
      </c>
      <c r="B704" s="34" t="s">
        <v>65</v>
      </c>
      <c r="C704" s="34" t="s">
        <v>116</v>
      </c>
      <c r="D704" s="34" t="s">
        <v>97</v>
      </c>
      <c r="E704" s="35">
        <v>5989</v>
      </c>
      <c r="F704" s="35">
        <v>6222</v>
      </c>
      <c r="G704" s="35">
        <v>72013</v>
      </c>
      <c r="H704" s="36"/>
      <c r="I704" s="37" t="s">
        <v>27</v>
      </c>
      <c r="J704" s="35">
        <v>1777095</v>
      </c>
      <c r="K704" s="37" t="s">
        <v>27</v>
      </c>
    </row>
    <row r="705" spans="1:11" ht="15" hidden="1" customHeight="1" x14ac:dyDescent="0.2">
      <c r="A705" s="34" t="s">
        <v>123</v>
      </c>
      <c r="B705" s="34" t="s">
        <v>65</v>
      </c>
      <c r="C705" s="34" t="s">
        <v>116</v>
      </c>
      <c r="D705" s="34" t="s">
        <v>98</v>
      </c>
      <c r="E705" s="35">
        <v>3156</v>
      </c>
      <c r="F705" s="35">
        <v>3158</v>
      </c>
      <c r="G705" s="35">
        <v>4965</v>
      </c>
      <c r="H705" s="36"/>
      <c r="I705" s="37" t="s">
        <v>27</v>
      </c>
      <c r="J705" s="35">
        <v>134853</v>
      </c>
      <c r="K705" s="37" t="s">
        <v>27</v>
      </c>
    </row>
    <row r="706" spans="1:11" ht="15" hidden="1" customHeight="1" x14ac:dyDescent="0.2">
      <c r="A706" s="34" t="s">
        <v>123</v>
      </c>
      <c r="B706" s="34" t="s">
        <v>65</v>
      </c>
      <c r="C706" s="34" t="s">
        <v>116</v>
      </c>
      <c r="D706" s="34" t="s">
        <v>99</v>
      </c>
      <c r="E706" s="35">
        <v>1245</v>
      </c>
      <c r="F706" s="35">
        <v>1248</v>
      </c>
      <c r="G706" s="35">
        <v>8380</v>
      </c>
      <c r="H706" s="36"/>
      <c r="I706" s="37" t="s">
        <v>27</v>
      </c>
      <c r="J706" s="35">
        <v>141358</v>
      </c>
      <c r="K706" s="37" t="s">
        <v>27</v>
      </c>
    </row>
    <row r="707" spans="1:11" ht="15" hidden="1" customHeight="1" x14ac:dyDescent="0.2">
      <c r="A707" s="34" t="s">
        <v>123</v>
      </c>
      <c r="B707" s="34" t="s">
        <v>65</v>
      </c>
      <c r="C707" s="34" t="s">
        <v>116</v>
      </c>
      <c r="D707" s="34" t="s">
        <v>100</v>
      </c>
      <c r="E707" s="35">
        <v>909</v>
      </c>
      <c r="F707" s="35">
        <v>910</v>
      </c>
      <c r="G707" s="35">
        <v>12286</v>
      </c>
      <c r="H707" s="36"/>
      <c r="I707" s="37" t="s">
        <v>27</v>
      </c>
      <c r="J707" s="35">
        <v>204694</v>
      </c>
      <c r="K707" s="37" t="s">
        <v>27</v>
      </c>
    </row>
    <row r="708" spans="1:11" ht="15" hidden="1" customHeight="1" x14ac:dyDescent="0.2">
      <c r="A708" s="34" t="s">
        <v>123</v>
      </c>
      <c r="B708" s="34" t="s">
        <v>65</v>
      </c>
      <c r="C708" s="34" t="s">
        <v>116</v>
      </c>
      <c r="D708" s="34" t="s">
        <v>101</v>
      </c>
      <c r="E708" s="35">
        <v>5310</v>
      </c>
      <c r="F708" s="35">
        <v>5316</v>
      </c>
      <c r="G708" s="35">
        <v>25631</v>
      </c>
      <c r="H708" s="36"/>
      <c r="I708" s="37" t="s">
        <v>27</v>
      </c>
      <c r="J708" s="35">
        <v>480905</v>
      </c>
      <c r="K708" s="37" t="s">
        <v>27</v>
      </c>
    </row>
    <row r="709" spans="1:11" ht="15" hidden="1" customHeight="1" x14ac:dyDescent="0.2">
      <c r="A709" s="34" t="s">
        <v>123</v>
      </c>
      <c r="B709" s="34" t="s">
        <v>65</v>
      </c>
      <c r="C709" s="34" t="s">
        <v>116</v>
      </c>
      <c r="D709" s="34" t="s">
        <v>102</v>
      </c>
      <c r="E709" s="35">
        <v>574</v>
      </c>
      <c r="F709" s="35">
        <v>645</v>
      </c>
      <c r="G709" s="35">
        <v>20685</v>
      </c>
      <c r="H709" s="36"/>
      <c r="I709" s="37" t="s">
        <v>27</v>
      </c>
      <c r="J709" s="35">
        <v>510291</v>
      </c>
      <c r="K709" s="37" t="s">
        <v>27</v>
      </c>
    </row>
    <row r="710" spans="1:11" ht="15" hidden="1" customHeight="1" x14ac:dyDescent="0.2">
      <c r="A710" s="34" t="s">
        <v>123</v>
      </c>
      <c r="B710" s="34" t="s">
        <v>65</v>
      </c>
      <c r="C710" s="34" t="s">
        <v>116</v>
      </c>
      <c r="D710" s="34" t="s">
        <v>103</v>
      </c>
      <c r="E710" s="35">
        <v>81</v>
      </c>
      <c r="F710" s="35">
        <v>176</v>
      </c>
      <c r="G710" s="35">
        <v>11540</v>
      </c>
      <c r="H710" s="36"/>
      <c r="I710" s="37" t="s">
        <v>27</v>
      </c>
      <c r="J710" s="35">
        <v>373618</v>
      </c>
      <c r="K710" s="37" t="s">
        <v>27</v>
      </c>
    </row>
    <row r="711" spans="1:11" ht="15" hidden="1" customHeight="1" x14ac:dyDescent="0.2">
      <c r="A711" s="34" t="s">
        <v>123</v>
      </c>
      <c r="B711" s="34" t="s">
        <v>65</v>
      </c>
      <c r="C711" s="34" t="s">
        <v>116</v>
      </c>
      <c r="D711" s="34" t="s">
        <v>104</v>
      </c>
      <c r="E711" s="35">
        <v>5965</v>
      </c>
      <c r="F711" s="35">
        <v>6137</v>
      </c>
      <c r="G711" s="35">
        <v>57856</v>
      </c>
      <c r="H711" s="36"/>
      <c r="I711" s="37" t="s">
        <v>27</v>
      </c>
      <c r="J711" s="35">
        <v>1364814</v>
      </c>
      <c r="K711" s="37" t="s">
        <v>27</v>
      </c>
    </row>
    <row r="712" spans="1:11" ht="15" hidden="1" customHeight="1" x14ac:dyDescent="0.2">
      <c r="A712" s="34" t="s">
        <v>123</v>
      </c>
      <c r="B712" s="34" t="s">
        <v>65</v>
      </c>
      <c r="C712" s="34" t="s">
        <v>116</v>
      </c>
      <c r="D712" s="34" t="s">
        <v>105</v>
      </c>
      <c r="E712" s="35">
        <v>24</v>
      </c>
      <c r="F712" s="35">
        <v>85</v>
      </c>
      <c r="G712" s="35">
        <v>0</v>
      </c>
      <c r="H712" s="37" t="s">
        <v>86</v>
      </c>
      <c r="I712" s="37" t="s">
        <v>78</v>
      </c>
      <c r="J712" s="35">
        <v>412281</v>
      </c>
      <c r="K712" s="37" t="s">
        <v>38</v>
      </c>
    </row>
    <row r="713" spans="1:11" ht="15" hidden="1" customHeight="1" x14ac:dyDescent="0.2">
      <c r="A713" s="34" t="s">
        <v>123</v>
      </c>
      <c r="B713" s="34" t="s">
        <v>67</v>
      </c>
      <c r="C713" s="34" t="s">
        <v>117</v>
      </c>
      <c r="D713" s="34" t="s">
        <v>97</v>
      </c>
      <c r="E713" s="35">
        <v>48093</v>
      </c>
      <c r="F713" s="35">
        <v>59001</v>
      </c>
      <c r="G713" s="35">
        <v>1492042</v>
      </c>
      <c r="H713" s="36"/>
      <c r="I713" s="37" t="s">
        <v>27</v>
      </c>
      <c r="J713" s="35">
        <v>50580953</v>
      </c>
      <c r="K713" s="37" t="s">
        <v>27</v>
      </c>
    </row>
    <row r="714" spans="1:11" ht="15" hidden="1" customHeight="1" x14ac:dyDescent="0.2">
      <c r="A714" s="34" t="s">
        <v>123</v>
      </c>
      <c r="B714" s="34" t="s">
        <v>67</v>
      </c>
      <c r="C714" s="34" t="s">
        <v>117</v>
      </c>
      <c r="D714" s="34" t="s">
        <v>98</v>
      </c>
      <c r="E714" s="35">
        <v>17307</v>
      </c>
      <c r="F714" s="35">
        <v>17339</v>
      </c>
      <c r="G714" s="35">
        <v>31185</v>
      </c>
      <c r="H714" s="36"/>
      <c r="I714" s="37" t="s">
        <v>27</v>
      </c>
      <c r="J714" s="35">
        <v>1445005</v>
      </c>
      <c r="K714" s="37" t="s">
        <v>27</v>
      </c>
    </row>
    <row r="715" spans="1:11" ht="15" hidden="1" customHeight="1" x14ac:dyDescent="0.2">
      <c r="A715" s="34" t="s">
        <v>123</v>
      </c>
      <c r="B715" s="34" t="s">
        <v>67</v>
      </c>
      <c r="C715" s="34" t="s">
        <v>117</v>
      </c>
      <c r="D715" s="34" t="s">
        <v>99</v>
      </c>
      <c r="E715" s="35">
        <v>10043</v>
      </c>
      <c r="F715" s="35">
        <v>10094</v>
      </c>
      <c r="G715" s="35">
        <v>68083</v>
      </c>
      <c r="H715" s="36"/>
      <c r="I715" s="37" t="s">
        <v>27</v>
      </c>
      <c r="J715" s="35">
        <v>2179539</v>
      </c>
      <c r="K715" s="37" t="s">
        <v>27</v>
      </c>
    </row>
    <row r="716" spans="1:11" ht="15" hidden="1" customHeight="1" x14ac:dyDescent="0.2">
      <c r="A716" s="34" t="s">
        <v>123</v>
      </c>
      <c r="B716" s="34" t="s">
        <v>67</v>
      </c>
      <c r="C716" s="34" t="s">
        <v>117</v>
      </c>
      <c r="D716" s="34" t="s">
        <v>100</v>
      </c>
      <c r="E716" s="35">
        <v>9236</v>
      </c>
      <c r="F716" s="35">
        <v>9526</v>
      </c>
      <c r="G716" s="35">
        <v>125264</v>
      </c>
      <c r="H716" s="36"/>
      <c r="I716" s="37" t="s">
        <v>27</v>
      </c>
      <c r="J716" s="35">
        <v>3979236</v>
      </c>
      <c r="K716" s="37" t="s">
        <v>27</v>
      </c>
    </row>
    <row r="717" spans="1:11" ht="15" hidden="1" customHeight="1" x14ac:dyDescent="0.2">
      <c r="A717" s="34" t="s">
        <v>123</v>
      </c>
      <c r="B717" s="34" t="s">
        <v>67</v>
      </c>
      <c r="C717" s="34" t="s">
        <v>117</v>
      </c>
      <c r="D717" s="34" t="s">
        <v>101</v>
      </c>
      <c r="E717" s="35">
        <v>36586</v>
      </c>
      <c r="F717" s="35">
        <v>36959</v>
      </c>
      <c r="G717" s="35">
        <v>224532</v>
      </c>
      <c r="H717" s="36"/>
      <c r="I717" s="37" t="s">
        <v>27</v>
      </c>
      <c r="J717" s="35">
        <v>7603780</v>
      </c>
      <c r="K717" s="37" t="s">
        <v>27</v>
      </c>
    </row>
    <row r="718" spans="1:11" ht="15" hidden="1" customHeight="1" x14ac:dyDescent="0.2">
      <c r="A718" s="34" t="s">
        <v>123</v>
      </c>
      <c r="B718" s="34" t="s">
        <v>67</v>
      </c>
      <c r="C718" s="34" t="s">
        <v>117</v>
      </c>
      <c r="D718" s="34" t="s">
        <v>102</v>
      </c>
      <c r="E718" s="35">
        <v>8888</v>
      </c>
      <c r="F718" s="35">
        <v>10753</v>
      </c>
      <c r="G718" s="35">
        <v>356992</v>
      </c>
      <c r="H718" s="36"/>
      <c r="I718" s="37" t="s">
        <v>27</v>
      </c>
      <c r="J718" s="35">
        <v>10865320</v>
      </c>
      <c r="K718" s="37" t="s">
        <v>27</v>
      </c>
    </row>
    <row r="719" spans="1:11" ht="15" hidden="1" customHeight="1" x14ac:dyDescent="0.2">
      <c r="A719" s="34" t="s">
        <v>123</v>
      </c>
      <c r="B719" s="34" t="s">
        <v>67</v>
      </c>
      <c r="C719" s="34" t="s">
        <v>117</v>
      </c>
      <c r="D719" s="34" t="s">
        <v>103</v>
      </c>
      <c r="E719" s="35">
        <v>2107</v>
      </c>
      <c r="F719" s="35">
        <v>4681</v>
      </c>
      <c r="G719" s="35">
        <v>356381</v>
      </c>
      <c r="H719" s="36"/>
      <c r="I719" s="37" t="s">
        <v>27</v>
      </c>
      <c r="J719" s="35">
        <v>10968710</v>
      </c>
      <c r="K719" s="37" t="s">
        <v>27</v>
      </c>
    </row>
    <row r="720" spans="1:11" ht="15" hidden="1" customHeight="1" x14ac:dyDescent="0.2">
      <c r="A720" s="34" t="s">
        <v>123</v>
      </c>
      <c r="B720" s="34" t="s">
        <v>67</v>
      </c>
      <c r="C720" s="34" t="s">
        <v>117</v>
      </c>
      <c r="D720" s="34" t="s">
        <v>104</v>
      </c>
      <c r="E720" s="35">
        <v>47581</v>
      </c>
      <c r="F720" s="35">
        <v>52393</v>
      </c>
      <c r="G720" s="35">
        <v>937905</v>
      </c>
      <c r="H720" s="36"/>
      <c r="I720" s="37" t="s">
        <v>27</v>
      </c>
      <c r="J720" s="35">
        <v>29437810</v>
      </c>
      <c r="K720" s="37" t="s">
        <v>27</v>
      </c>
    </row>
    <row r="721" spans="1:11" ht="15" hidden="1" customHeight="1" x14ac:dyDescent="0.2">
      <c r="A721" s="34" t="s">
        <v>123</v>
      </c>
      <c r="B721" s="34" t="s">
        <v>67</v>
      </c>
      <c r="C721" s="34" t="s">
        <v>117</v>
      </c>
      <c r="D721" s="34" t="s">
        <v>105</v>
      </c>
      <c r="E721" s="35">
        <v>512</v>
      </c>
      <c r="F721" s="35">
        <v>6608</v>
      </c>
      <c r="G721" s="35">
        <v>554137</v>
      </c>
      <c r="H721" s="36"/>
      <c r="I721" s="37" t="s">
        <v>27</v>
      </c>
      <c r="J721" s="35">
        <v>21143143</v>
      </c>
      <c r="K721" s="37" t="s">
        <v>27</v>
      </c>
    </row>
    <row r="722" spans="1:11" ht="15" hidden="1" customHeight="1" x14ac:dyDescent="0.2">
      <c r="A722" s="34" t="s">
        <v>123</v>
      </c>
      <c r="B722" s="34" t="s">
        <v>69</v>
      </c>
      <c r="C722" s="34" t="s">
        <v>118</v>
      </c>
      <c r="D722" s="34" t="s">
        <v>97</v>
      </c>
      <c r="E722" s="35">
        <v>15732</v>
      </c>
      <c r="F722" s="35">
        <v>16892</v>
      </c>
      <c r="G722" s="35">
        <v>382965</v>
      </c>
      <c r="H722" s="36"/>
      <c r="I722" s="37" t="s">
        <v>27</v>
      </c>
      <c r="J722" s="35">
        <v>14631557</v>
      </c>
      <c r="K722" s="37" t="s">
        <v>27</v>
      </c>
    </row>
    <row r="723" spans="1:11" ht="15" hidden="1" customHeight="1" x14ac:dyDescent="0.2">
      <c r="A723" s="34" t="s">
        <v>123</v>
      </c>
      <c r="B723" s="34" t="s">
        <v>69</v>
      </c>
      <c r="C723" s="34" t="s">
        <v>118</v>
      </c>
      <c r="D723" s="34" t="s">
        <v>98</v>
      </c>
      <c r="E723" s="35">
        <v>7530</v>
      </c>
      <c r="F723" s="35">
        <v>7551</v>
      </c>
      <c r="G723" s="35">
        <v>11234</v>
      </c>
      <c r="H723" s="36"/>
      <c r="I723" s="37" t="s">
        <v>27</v>
      </c>
      <c r="J723" s="35">
        <v>500511</v>
      </c>
      <c r="K723" s="37" t="s">
        <v>27</v>
      </c>
    </row>
    <row r="724" spans="1:11" ht="15" hidden="1" customHeight="1" x14ac:dyDescent="0.2">
      <c r="A724" s="34" t="s">
        <v>123</v>
      </c>
      <c r="B724" s="34" t="s">
        <v>69</v>
      </c>
      <c r="C724" s="34" t="s">
        <v>118</v>
      </c>
      <c r="D724" s="34" t="s">
        <v>99</v>
      </c>
      <c r="E724" s="35">
        <v>2610</v>
      </c>
      <c r="F724" s="35">
        <v>2616</v>
      </c>
      <c r="G724" s="35">
        <v>17198</v>
      </c>
      <c r="H724" s="36"/>
      <c r="I724" s="37" t="s">
        <v>27</v>
      </c>
      <c r="J724" s="35">
        <v>334518</v>
      </c>
      <c r="K724" s="37" t="s">
        <v>27</v>
      </c>
    </row>
    <row r="725" spans="1:11" ht="15" hidden="1" customHeight="1" x14ac:dyDescent="0.2">
      <c r="A725" s="34" t="s">
        <v>123</v>
      </c>
      <c r="B725" s="34" t="s">
        <v>69</v>
      </c>
      <c r="C725" s="34" t="s">
        <v>118</v>
      </c>
      <c r="D725" s="34" t="s">
        <v>100</v>
      </c>
      <c r="E725" s="35">
        <v>2214</v>
      </c>
      <c r="F725" s="35">
        <v>2232</v>
      </c>
      <c r="G725" s="35">
        <v>30202</v>
      </c>
      <c r="H725" s="36"/>
      <c r="I725" s="37" t="s">
        <v>27</v>
      </c>
      <c r="J725" s="35">
        <v>618570</v>
      </c>
      <c r="K725" s="37" t="s">
        <v>27</v>
      </c>
    </row>
    <row r="726" spans="1:11" ht="15" hidden="1" customHeight="1" x14ac:dyDescent="0.2">
      <c r="A726" s="34" t="s">
        <v>123</v>
      </c>
      <c r="B726" s="34" t="s">
        <v>69</v>
      </c>
      <c r="C726" s="34" t="s">
        <v>118</v>
      </c>
      <c r="D726" s="34" t="s">
        <v>101</v>
      </c>
      <c r="E726" s="35">
        <v>12354</v>
      </c>
      <c r="F726" s="35">
        <v>12399</v>
      </c>
      <c r="G726" s="35">
        <v>58634</v>
      </c>
      <c r="H726" s="36"/>
      <c r="I726" s="37" t="s">
        <v>27</v>
      </c>
      <c r="J726" s="35">
        <v>1453599</v>
      </c>
      <c r="K726" s="37" t="s">
        <v>27</v>
      </c>
    </row>
    <row r="727" spans="1:11" ht="15" hidden="1" customHeight="1" x14ac:dyDescent="0.2">
      <c r="A727" s="34" t="s">
        <v>123</v>
      </c>
      <c r="B727" s="34" t="s">
        <v>69</v>
      </c>
      <c r="C727" s="34" t="s">
        <v>118</v>
      </c>
      <c r="D727" s="34" t="s">
        <v>102</v>
      </c>
      <c r="E727" s="35">
        <v>2784</v>
      </c>
      <c r="F727" s="35">
        <v>2970</v>
      </c>
      <c r="G727" s="35">
        <v>110046</v>
      </c>
      <c r="H727" s="36"/>
      <c r="I727" s="37" t="s">
        <v>27</v>
      </c>
      <c r="J727" s="35">
        <v>2109341</v>
      </c>
      <c r="K727" s="37" t="s">
        <v>27</v>
      </c>
    </row>
    <row r="728" spans="1:11" ht="15" hidden="1" customHeight="1" x14ac:dyDescent="0.2">
      <c r="A728" s="34" t="s">
        <v>123</v>
      </c>
      <c r="B728" s="34" t="s">
        <v>69</v>
      </c>
      <c r="C728" s="34" t="s">
        <v>118</v>
      </c>
      <c r="D728" s="34" t="s">
        <v>103</v>
      </c>
      <c r="E728" s="35">
        <v>426</v>
      </c>
      <c r="F728" s="35">
        <v>644</v>
      </c>
      <c r="G728" s="35">
        <v>73332</v>
      </c>
      <c r="H728" s="36"/>
      <c r="I728" s="37" t="s">
        <v>27</v>
      </c>
      <c r="J728" s="35">
        <v>5502357</v>
      </c>
      <c r="K728" s="37" t="s">
        <v>27</v>
      </c>
    </row>
    <row r="729" spans="1:11" ht="15" hidden="1" customHeight="1" x14ac:dyDescent="0.2">
      <c r="A729" s="34" t="s">
        <v>123</v>
      </c>
      <c r="B729" s="34" t="s">
        <v>69</v>
      </c>
      <c r="C729" s="34" t="s">
        <v>118</v>
      </c>
      <c r="D729" s="34" t="s">
        <v>104</v>
      </c>
      <c r="E729" s="35">
        <v>15564</v>
      </c>
      <c r="F729" s="35">
        <v>16013</v>
      </c>
      <c r="G729" s="35">
        <v>242012</v>
      </c>
      <c r="H729" s="36"/>
      <c r="I729" s="37" t="s">
        <v>27</v>
      </c>
      <c r="J729" s="35">
        <v>9065297</v>
      </c>
      <c r="K729" s="37" t="s">
        <v>27</v>
      </c>
    </row>
    <row r="730" spans="1:11" ht="15" hidden="1" customHeight="1" x14ac:dyDescent="0.2">
      <c r="A730" s="34" t="s">
        <v>123</v>
      </c>
      <c r="B730" s="34" t="s">
        <v>69</v>
      </c>
      <c r="C730" s="34" t="s">
        <v>118</v>
      </c>
      <c r="D730" s="34" t="s">
        <v>105</v>
      </c>
      <c r="E730" s="35">
        <v>168</v>
      </c>
      <c r="F730" s="35">
        <v>879</v>
      </c>
      <c r="G730" s="35">
        <v>140953</v>
      </c>
      <c r="H730" s="36"/>
      <c r="I730" s="37" t="s">
        <v>27</v>
      </c>
      <c r="J730" s="35">
        <v>5566260</v>
      </c>
      <c r="K730" s="37" t="s">
        <v>27</v>
      </c>
    </row>
    <row r="731" spans="1:11" ht="15" hidden="1" customHeight="1" x14ac:dyDescent="0.2">
      <c r="A731" s="34" t="s">
        <v>123</v>
      </c>
      <c r="B731" s="34" t="s">
        <v>71</v>
      </c>
      <c r="C731" s="34" t="s">
        <v>119</v>
      </c>
      <c r="D731" s="34" t="s">
        <v>97</v>
      </c>
      <c r="E731" s="35">
        <v>93108</v>
      </c>
      <c r="F731" s="35">
        <v>119330</v>
      </c>
      <c r="G731" s="35">
        <v>2413210</v>
      </c>
      <c r="H731" s="36"/>
      <c r="I731" s="37" t="s">
        <v>27</v>
      </c>
      <c r="J731" s="35">
        <v>37251587</v>
      </c>
      <c r="K731" s="37" t="s">
        <v>27</v>
      </c>
    </row>
    <row r="732" spans="1:11" ht="15" hidden="1" customHeight="1" x14ac:dyDescent="0.2">
      <c r="A732" s="34" t="s">
        <v>123</v>
      </c>
      <c r="B732" s="34" t="s">
        <v>71</v>
      </c>
      <c r="C732" s="34" t="s">
        <v>119</v>
      </c>
      <c r="D732" s="34" t="s">
        <v>98</v>
      </c>
      <c r="E732" s="35">
        <v>33910</v>
      </c>
      <c r="F732" s="35">
        <v>33989</v>
      </c>
      <c r="G732" s="35">
        <v>48109</v>
      </c>
      <c r="H732" s="36"/>
      <c r="I732" s="37" t="s">
        <v>27</v>
      </c>
      <c r="J732" s="35">
        <v>1632815</v>
      </c>
      <c r="K732" s="37" t="s">
        <v>27</v>
      </c>
    </row>
    <row r="733" spans="1:11" ht="15" hidden="1" customHeight="1" x14ac:dyDescent="0.2">
      <c r="A733" s="34" t="s">
        <v>123</v>
      </c>
      <c r="B733" s="34" t="s">
        <v>71</v>
      </c>
      <c r="C733" s="34" t="s">
        <v>119</v>
      </c>
      <c r="D733" s="34" t="s">
        <v>99</v>
      </c>
      <c r="E733" s="35">
        <v>16634</v>
      </c>
      <c r="F733" s="35">
        <v>16691</v>
      </c>
      <c r="G733" s="35">
        <v>112500</v>
      </c>
      <c r="H733" s="36"/>
      <c r="I733" s="37" t="s">
        <v>27</v>
      </c>
      <c r="J733" s="35">
        <v>1325408</v>
      </c>
      <c r="K733" s="37" t="s">
        <v>27</v>
      </c>
    </row>
    <row r="734" spans="1:11" ht="15" hidden="1" customHeight="1" x14ac:dyDescent="0.2">
      <c r="A734" s="34" t="s">
        <v>123</v>
      </c>
      <c r="B734" s="34" t="s">
        <v>71</v>
      </c>
      <c r="C734" s="34" t="s">
        <v>119</v>
      </c>
      <c r="D734" s="34" t="s">
        <v>100</v>
      </c>
      <c r="E734" s="35">
        <v>18123</v>
      </c>
      <c r="F734" s="35">
        <v>18350</v>
      </c>
      <c r="G734" s="35">
        <v>249400</v>
      </c>
      <c r="H734" s="36"/>
      <c r="I734" s="37" t="s">
        <v>27</v>
      </c>
      <c r="J734" s="35">
        <v>3035328</v>
      </c>
      <c r="K734" s="37" t="s">
        <v>27</v>
      </c>
    </row>
    <row r="735" spans="1:11" ht="15" hidden="1" customHeight="1" x14ac:dyDescent="0.2">
      <c r="A735" s="34" t="s">
        <v>123</v>
      </c>
      <c r="B735" s="34" t="s">
        <v>71</v>
      </c>
      <c r="C735" s="34" t="s">
        <v>119</v>
      </c>
      <c r="D735" s="34" t="s">
        <v>101</v>
      </c>
      <c r="E735" s="35">
        <v>68667</v>
      </c>
      <c r="F735" s="35">
        <v>69030</v>
      </c>
      <c r="G735" s="35">
        <v>410009</v>
      </c>
      <c r="H735" s="36"/>
      <c r="I735" s="37" t="s">
        <v>27</v>
      </c>
      <c r="J735" s="35">
        <v>5993551</v>
      </c>
      <c r="K735" s="37" t="s">
        <v>27</v>
      </c>
    </row>
    <row r="736" spans="1:11" ht="15" hidden="1" customHeight="1" x14ac:dyDescent="0.2">
      <c r="A736" s="34" t="s">
        <v>123</v>
      </c>
      <c r="B736" s="34" t="s">
        <v>71</v>
      </c>
      <c r="C736" s="34" t="s">
        <v>119</v>
      </c>
      <c r="D736" s="34" t="s">
        <v>102</v>
      </c>
      <c r="E736" s="35">
        <v>21167</v>
      </c>
      <c r="F736" s="35">
        <v>23290</v>
      </c>
      <c r="G736" s="35">
        <v>805192</v>
      </c>
      <c r="H736" s="36"/>
      <c r="I736" s="37" t="s">
        <v>27</v>
      </c>
      <c r="J736" s="35">
        <v>11524508</v>
      </c>
      <c r="K736" s="37" t="s">
        <v>27</v>
      </c>
    </row>
    <row r="737" spans="1:11" ht="15" hidden="1" customHeight="1" x14ac:dyDescent="0.2">
      <c r="A737" s="34" t="s">
        <v>123</v>
      </c>
      <c r="B737" s="34" t="s">
        <v>71</v>
      </c>
      <c r="C737" s="34" t="s">
        <v>119</v>
      </c>
      <c r="D737" s="34" t="s">
        <v>103</v>
      </c>
      <c r="E737" s="35">
        <v>2575</v>
      </c>
      <c r="F737" s="35">
        <v>9271</v>
      </c>
      <c r="G737" s="35">
        <v>440142</v>
      </c>
      <c r="H737" s="36"/>
      <c r="I737" s="37" t="s">
        <v>27</v>
      </c>
      <c r="J737" s="35">
        <v>6885152</v>
      </c>
      <c r="K737" s="37" t="s">
        <v>27</v>
      </c>
    </row>
    <row r="738" spans="1:11" ht="15" hidden="1" customHeight="1" x14ac:dyDescent="0.2">
      <c r="A738" s="34" t="s">
        <v>123</v>
      </c>
      <c r="B738" s="34" t="s">
        <v>71</v>
      </c>
      <c r="C738" s="34" t="s">
        <v>119</v>
      </c>
      <c r="D738" s="34" t="s">
        <v>104</v>
      </c>
      <c r="E738" s="35">
        <v>92409</v>
      </c>
      <c r="F738" s="35">
        <v>101591</v>
      </c>
      <c r="G738" s="35">
        <v>1655343</v>
      </c>
      <c r="H738" s="36"/>
      <c r="I738" s="37" t="s">
        <v>27</v>
      </c>
      <c r="J738" s="35">
        <v>24403211</v>
      </c>
      <c r="K738" s="37" t="s">
        <v>27</v>
      </c>
    </row>
    <row r="739" spans="1:11" ht="15" hidden="1" customHeight="1" x14ac:dyDescent="0.2">
      <c r="A739" s="34" t="s">
        <v>123</v>
      </c>
      <c r="B739" s="34" t="s">
        <v>71</v>
      </c>
      <c r="C739" s="34" t="s">
        <v>119</v>
      </c>
      <c r="D739" s="34" t="s">
        <v>105</v>
      </c>
      <c r="E739" s="35">
        <v>699</v>
      </c>
      <c r="F739" s="35">
        <v>17739</v>
      </c>
      <c r="G739" s="35">
        <v>757867</v>
      </c>
      <c r="H739" s="36"/>
      <c r="I739" s="37" t="s">
        <v>27</v>
      </c>
      <c r="J739" s="35">
        <v>12848376</v>
      </c>
      <c r="K739" s="37" t="s">
        <v>27</v>
      </c>
    </row>
    <row r="740" spans="1:11" ht="15" hidden="1" customHeight="1" x14ac:dyDescent="0.2">
      <c r="A740" s="34" t="s">
        <v>123</v>
      </c>
      <c r="B740" s="34" t="s">
        <v>73</v>
      </c>
      <c r="C740" s="34" t="s">
        <v>120</v>
      </c>
      <c r="D740" s="34" t="s">
        <v>97</v>
      </c>
      <c r="E740" s="35">
        <v>35003</v>
      </c>
      <c r="F740" s="35">
        <v>40056</v>
      </c>
      <c r="G740" s="35">
        <v>287897</v>
      </c>
      <c r="H740" s="36"/>
      <c r="I740" s="37" t="s">
        <v>27</v>
      </c>
      <c r="J740" s="35">
        <v>6535698</v>
      </c>
      <c r="K740" s="37" t="s">
        <v>27</v>
      </c>
    </row>
    <row r="741" spans="1:11" ht="15" hidden="1" customHeight="1" x14ac:dyDescent="0.2">
      <c r="A741" s="34" t="s">
        <v>123</v>
      </c>
      <c r="B741" s="34" t="s">
        <v>73</v>
      </c>
      <c r="C741" s="34" t="s">
        <v>120</v>
      </c>
      <c r="D741" s="34" t="s">
        <v>98</v>
      </c>
      <c r="E741" s="35">
        <v>21708</v>
      </c>
      <c r="F741" s="35">
        <v>21732</v>
      </c>
      <c r="G741" s="35">
        <v>39047</v>
      </c>
      <c r="H741" s="36"/>
      <c r="I741" s="37" t="s">
        <v>27</v>
      </c>
      <c r="J741" s="35">
        <v>888483</v>
      </c>
      <c r="K741" s="37" t="s">
        <v>27</v>
      </c>
    </row>
    <row r="742" spans="1:11" ht="15" hidden="1" customHeight="1" x14ac:dyDescent="0.2">
      <c r="A742" s="34" t="s">
        <v>123</v>
      </c>
      <c r="B742" s="34" t="s">
        <v>73</v>
      </c>
      <c r="C742" s="34" t="s">
        <v>120</v>
      </c>
      <c r="D742" s="34" t="s">
        <v>99</v>
      </c>
      <c r="E742" s="35">
        <v>7158</v>
      </c>
      <c r="F742" s="35">
        <v>7200</v>
      </c>
      <c r="G742" s="35">
        <v>46855</v>
      </c>
      <c r="H742" s="36"/>
      <c r="I742" s="37" t="s">
        <v>27</v>
      </c>
      <c r="J742" s="35">
        <v>914584</v>
      </c>
      <c r="K742" s="37" t="s">
        <v>27</v>
      </c>
    </row>
    <row r="743" spans="1:11" ht="15" hidden="1" customHeight="1" x14ac:dyDescent="0.2">
      <c r="A743" s="34" t="s">
        <v>123</v>
      </c>
      <c r="B743" s="34" t="s">
        <v>73</v>
      </c>
      <c r="C743" s="34" t="s">
        <v>120</v>
      </c>
      <c r="D743" s="34" t="s">
        <v>100</v>
      </c>
      <c r="E743" s="35">
        <v>3628</v>
      </c>
      <c r="F743" s="35">
        <v>3791</v>
      </c>
      <c r="G743" s="35">
        <v>47781</v>
      </c>
      <c r="H743" s="36"/>
      <c r="I743" s="37" t="s">
        <v>27</v>
      </c>
      <c r="J743" s="35">
        <v>965419</v>
      </c>
      <c r="K743" s="37" t="s">
        <v>27</v>
      </c>
    </row>
    <row r="744" spans="1:11" ht="15" hidden="1" customHeight="1" x14ac:dyDescent="0.2">
      <c r="A744" s="34" t="s">
        <v>123</v>
      </c>
      <c r="B744" s="34" t="s">
        <v>73</v>
      </c>
      <c r="C744" s="34" t="s">
        <v>120</v>
      </c>
      <c r="D744" s="34" t="s">
        <v>101</v>
      </c>
      <c r="E744" s="35">
        <v>32494</v>
      </c>
      <c r="F744" s="35">
        <v>32723</v>
      </c>
      <c r="G744" s="35">
        <v>133683</v>
      </c>
      <c r="H744" s="36"/>
      <c r="I744" s="37" t="s">
        <v>27</v>
      </c>
      <c r="J744" s="35">
        <v>2768486</v>
      </c>
      <c r="K744" s="37" t="s">
        <v>27</v>
      </c>
    </row>
    <row r="745" spans="1:11" ht="15" hidden="1" customHeight="1" x14ac:dyDescent="0.2">
      <c r="A745" s="34" t="s">
        <v>123</v>
      </c>
      <c r="B745" s="34" t="s">
        <v>73</v>
      </c>
      <c r="C745" s="34" t="s">
        <v>120</v>
      </c>
      <c r="D745" s="34" t="s">
        <v>102</v>
      </c>
      <c r="E745" s="35">
        <v>2145</v>
      </c>
      <c r="F745" s="35">
        <v>3261</v>
      </c>
      <c r="G745" s="35">
        <v>74141</v>
      </c>
      <c r="H745" s="36"/>
      <c r="I745" s="37" t="s">
        <v>27</v>
      </c>
      <c r="J745" s="35">
        <v>1624115</v>
      </c>
      <c r="K745" s="37" t="s">
        <v>27</v>
      </c>
    </row>
    <row r="746" spans="1:11" ht="15" hidden="1" customHeight="1" x14ac:dyDescent="0.2">
      <c r="A746" s="34" t="s">
        <v>123</v>
      </c>
      <c r="B746" s="34" t="s">
        <v>73</v>
      </c>
      <c r="C746" s="34" t="s">
        <v>120</v>
      </c>
      <c r="D746" s="34" t="s">
        <v>103</v>
      </c>
      <c r="E746" s="35">
        <v>247</v>
      </c>
      <c r="F746" s="35">
        <v>1600</v>
      </c>
      <c r="G746" s="35">
        <v>31519</v>
      </c>
      <c r="H746" s="36"/>
      <c r="I746" s="37" t="s">
        <v>27</v>
      </c>
      <c r="J746" s="35">
        <v>858682</v>
      </c>
      <c r="K746" s="37" t="s">
        <v>27</v>
      </c>
    </row>
    <row r="747" spans="1:11" ht="15" hidden="1" customHeight="1" x14ac:dyDescent="0.2">
      <c r="A747" s="34" t="s">
        <v>123</v>
      </c>
      <c r="B747" s="34" t="s">
        <v>73</v>
      </c>
      <c r="C747" s="34" t="s">
        <v>120</v>
      </c>
      <c r="D747" s="34" t="s">
        <v>104</v>
      </c>
      <c r="E747" s="35">
        <v>34886</v>
      </c>
      <c r="F747" s="35">
        <v>37584</v>
      </c>
      <c r="G747" s="35">
        <v>239343</v>
      </c>
      <c r="H747" s="36"/>
      <c r="I747" s="37" t="s">
        <v>27</v>
      </c>
      <c r="J747" s="35">
        <v>5251283</v>
      </c>
      <c r="K747" s="37" t="s">
        <v>27</v>
      </c>
    </row>
    <row r="748" spans="1:11" ht="15" hidden="1" customHeight="1" x14ac:dyDescent="0.2">
      <c r="A748" s="34" t="s">
        <v>123</v>
      </c>
      <c r="B748" s="34" t="s">
        <v>73</v>
      </c>
      <c r="C748" s="34" t="s">
        <v>120</v>
      </c>
      <c r="D748" s="34" t="s">
        <v>105</v>
      </c>
      <c r="E748" s="35">
        <v>117</v>
      </c>
      <c r="F748" s="35">
        <v>2472</v>
      </c>
      <c r="G748" s="35">
        <v>48554</v>
      </c>
      <c r="H748" s="36"/>
      <c r="I748" s="37" t="s">
        <v>27</v>
      </c>
      <c r="J748" s="35">
        <v>1284415</v>
      </c>
      <c r="K748" s="37" t="s">
        <v>27</v>
      </c>
    </row>
    <row r="749" spans="1:11" ht="15" hidden="1" customHeight="1" x14ac:dyDescent="0.2">
      <c r="A749" s="34" t="s">
        <v>123</v>
      </c>
      <c r="B749" s="34" t="s">
        <v>75</v>
      </c>
      <c r="C749" s="34" t="s">
        <v>121</v>
      </c>
      <c r="D749" s="34" t="s">
        <v>97</v>
      </c>
      <c r="E749" s="35">
        <v>712</v>
      </c>
      <c r="F749" s="35">
        <v>712</v>
      </c>
      <c r="G749" s="35">
        <v>901</v>
      </c>
      <c r="H749" s="36"/>
      <c r="I749" s="37" t="s">
        <v>38</v>
      </c>
      <c r="J749" s="35">
        <v>25270</v>
      </c>
      <c r="K749" s="37" t="s">
        <v>27</v>
      </c>
    </row>
    <row r="750" spans="1:11" ht="15" hidden="1" customHeight="1" x14ac:dyDescent="0.2">
      <c r="A750" s="34" t="s">
        <v>123</v>
      </c>
      <c r="B750" s="34" t="s">
        <v>75</v>
      </c>
      <c r="C750" s="34" t="s">
        <v>121</v>
      </c>
      <c r="D750" s="34" t="s">
        <v>98</v>
      </c>
      <c r="E750" s="35">
        <v>669</v>
      </c>
      <c r="F750" s="35">
        <v>669</v>
      </c>
      <c r="G750" s="35">
        <v>528</v>
      </c>
      <c r="H750" s="36"/>
      <c r="I750" s="37" t="s">
        <v>38</v>
      </c>
      <c r="J750" s="35">
        <v>18014</v>
      </c>
      <c r="K750" s="37" t="s">
        <v>27</v>
      </c>
    </row>
    <row r="751" spans="1:11" ht="15" hidden="1" customHeight="1" x14ac:dyDescent="0.2">
      <c r="A751" s="34" t="s">
        <v>123</v>
      </c>
      <c r="B751" s="34" t="s">
        <v>75</v>
      </c>
      <c r="C751" s="34" t="s">
        <v>121</v>
      </c>
      <c r="D751" s="34" t="s">
        <v>99</v>
      </c>
      <c r="E751" s="35">
        <v>34</v>
      </c>
      <c r="F751" s="35">
        <v>34</v>
      </c>
      <c r="G751" s="35">
        <v>226</v>
      </c>
      <c r="H751" s="36"/>
      <c r="I751" s="37" t="s">
        <v>27</v>
      </c>
      <c r="J751" s="35">
        <v>4531</v>
      </c>
      <c r="K751" s="37" t="s">
        <v>27</v>
      </c>
    </row>
    <row r="752" spans="1:11" ht="15" hidden="1" customHeight="1" x14ac:dyDescent="0.2">
      <c r="A752" s="34" t="s">
        <v>123</v>
      </c>
      <c r="B752" s="34" t="s">
        <v>75</v>
      </c>
      <c r="C752" s="34" t="s">
        <v>121</v>
      </c>
      <c r="D752" s="34" t="s">
        <v>100</v>
      </c>
      <c r="E752" s="35">
        <v>7</v>
      </c>
      <c r="F752" s="35">
        <v>7</v>
      </c>
      <c r="G752" s="35">
        <v>0</v>
      </c>
      <c r="H752" s="37" t="s">
        <v>79</v>
      </c>
      <c r="I752" s="37" t="s">
        <v>80</v>
      </c>
      <c r="J752" s="35">
        <v>0</v>
      </c>
      <c r="K752" s="37" t="s">
        <v>80</v>
      </c>
    </row>
    <row r="753" spans="1:15" ht="15" hidden="1" customHeight="1" x14ac:dyDescent="0.2">
      <c r="A753" s="34" t="s">
        <v>123</v>
      </c>
      <c r="B753" s="34" t="s">
        <v>75</v>
      </c>
      <c r="C753" s="34" t="s">
        <v>121</v>
      </c>
      <c r="D753" s="34" t="s">
        <v>101</v>
      </c>
      <c r="E753" s="35">
        <v>710</v>
      </c>
      <c r="F753" s="35">
        <v>710</v>
      </c>
      <c r="G753" s="35">
        <v>857</v>
      </c>
      <c r="H753" s="36"/>
      <c r="I753" s="37" t="s">
        <v>38</v>
      </c>
      <c r="J753" s="35">
        <v>24534</v>
      </c>
      <c r="K753" s="37" t="s">
        <v>27</v>
      </c>
    </row>
    <row r="754" spans="1:15" ht="15" hidden="1" customHeight="1" x14ac:dyDescent="0.2">
      <c r="A754" s="34" t="s">
        <v>123</v>
      </c>
      <c r="B754" s="34" t="s">
        <v>75</v>
      </c>
      <c r="C754" s="34" t="s">
        <v>121</v>
      </c>
      <c r="D754" s="34" t="s">
        <v>102</v>
      </c>
      <c r="E754" s="35">
        <v>2</v>
      </c>
      <c r="F754" s="35">
        <v>2</v>
      </c>
      <c r="G754" s="35">
        <v>0</v>
      </c>
      <c r="H754" s="37" t="s">
        <v>84</v>
      </c>
      <c r="I754" s="37" t="s">
        <v>80</v>
      </c>
      <c r="J754" s="35">
        <v>0</v>
      </c>
      <c r="K754" s="37" t="s">
        <v>80</v>
      </c>
    </row>
    <row r="755" spans="1:15" ht="15" hidden="1" customHeight="1" x14ac:dyDescent="0.2">
      <c r="A755" s="34" t="s">
        <v>123</v>
      </c>
      <c r="B755" s="34" t="s">
        <v>75</v>
      </c>
      <c r="C755" s="34" t="s">
        <v>121</v>
      </c>
      <c r="D755" s="34" t="s">
        <v>104</v>
      </c>
      <c r="E755" s="35">
        <v>712</v>
      </c>
      <c r="F755" s="35">
        <v>712</v>
      </c>
      <c r="G755" s="35">
        <v>901</v>
      </c>
      <c r="H755" s="36"/>
      <c r="I755" s="37" t="s">
        <v>38</v>
      </c>
      <c r="J755" s="35">
        <v>25270</v>
      </c>
      <c r="K755" s="37" t="s">
        <v>27</v>
      </c>
    </row>
    <row r="756" spans="1:15" ht="15" customHeight="1" x14ac:dyDescent="0.2">
      <c r="A756" s="34" t="s">
        <v>124</v>
      </c>
      <c r="B756" s="34" t="s">
        <v>24</v>
      </c>
      <c r="C756" s="34" t="s">
        <v>25</v>
      </c>
      <c r="D756" s="34" t="s">
        <v>97</v>
      </c>
      <c r="E756" s="35">
        <v>947088</v>
      </c>
      <c r="F756" s="35">
        <v>987858</v>
      </c>
      <c r="G756" s="35">
        <v>4802391</v>
      </c>
      <c r="H756" s="36"/>
      <c r="I756" s="37" t="s">
        <v>27</v>
      </c>
      <c r="J756" s="35">
        <v>136908223</v>
      </c>
      <c r="K756" s="37" t="s">
        <v>27</v>
      </c>
      <c r="L756" s="53" t="s">
        <v>79</v>
      </c>
      <c r="M756" s="50">
        <f>M8/(M195+M8)</f>
        <v>0.23308209800571209</v>
      </c>
      <c r="N756" s="50">
        <f t="shared" ref="N756:O756" si="11">N8/(N195+N8)</f>
        <v>0.33827874816031672</v>
      </c>
      <c r="O756" s="50">
        <f t="shared" si="11"/>
        <v>0.54782628990617788</v>
      </c>
    </row>
    <row r="757" spans="1:15" ht="15" hidden="1" customHeight="1" x14ac:dyDescent="0.2">
      <c r="A757" s="34" t="s">
        <v>124</v>
      </c>
      <c r="B757" s="34" t="s">
        <v>24</v>
      </c>
      <c r="C757" s="34" t="s">
        <v>25</v>
      </c>
      <c r="D757" s="34" t="s">
        <v>98</v>
      </c>
      <c r="E757" s="35">
        <v>752826</v>
      </c>
      <c r="F757" s="35">
        <v>753256</v>
      </c>
      <c r="G757" s="35">
        <v>1231454</v>
      </c>
      <c r="H757" s="36"/>
      <c r="I757" s="37" t="s">
        <v>38</v>
      </c>
      <c r="J757" s="35">
        <v>26186438</v>
      </c>
      <c r="K757" s="37" t="s">
        <v>27</v>
      </c>
    </row>
    <row r="758" spans="1:15" ht="15" hidden="1" customHeight="1" x14ac:dyDescent="0.2">
      <c r="A758" s="34" t="s">
        <v>124</v>
      </c>
      <c r="B758" s="34" t="s">
        <v>24</v>
      </c>
      <c r="C758" s="34" t="s">
        <v>25</v>
      </c>
      <c r="D758" s="34" t="s">
        <v>99</v>
      </c>
      <c r="E758" s="35">
        <v>131383</v>
      </c>
      <c r="F758" s="35">
        <v>132134</v>
      </c>
      <c r="G758" s="35">
        <v>836797</v>
      </c>
      <c r="H758" s="36"/>
      <c r="I758" s="37" t="s">
        <v>27</v>
      </c>
      <c r="J758" s="35">
        <v>16677681</v>
      </c>
      <c r="K758" s="37" t="s">
        <v>27</v>
      </c>
    </row>
    <row r="759" spans="1:15" ht="15" hidden="1" customHeight="1" x14ac:dyDescent="0.2">
      <c r="A759" s="34" t="s">
        <v>124</v>
      </c>
      <c r="B759" s="34" t="s">
        <v>24</v>
      </c>
      <c r="C759" s="34" t="s">
        <v>25</v>
      </c>
      <c r="D759" s="34" t="s">
        <v>100</v>
      </c>
      <c r="E759" s="35">
        <v>44432</v>
      </c>
      <c r="F759" s="35">
        <v>45806</v>
      </c>
      <c r="G759" s="35">
        <v>569296</v>
      </c>
      <c r="H759" s="36"/>
      <c r="I759" s="37" t="s">
        <v>27</v>
      </c>
      <c r="J759" s="35">
        <v>10701795</v>
      </c>
      <c r="K759" s="37" t="s">
        <v>27</v>
      </c>
    </row>
    <row r="760" spans="1:15" ht="15" hidden="1" customHeight="1" x14ac:dyDescent="0.2">
      <c r="A760" s="34" t="s">
        <v>124</v>
      </c>
      <c r="B760" s="34" t="s">
        <v>24</v>
      </c>
      <c r="C760" s="34" t="s">
        <v>25</v>
      </c>
      <c r="D760" s="34" t="s">
        <v>101</v>
      </c>
      <c r="E760" s="35">
        <v>928641</v>
      </c>
      <c r="F760" s="35">
        <v>931196</v>
      </c>
      <c r="G760" s="35">
        <v>2637547</v>
      </c>
      <c r="H760" s="36"/>
      <c r="I760" s="37" t="s">
        <v>27</v>
      </c>
      <c r="J760" s="35">
        <v>53565914</v>
      </c>
      <c r="K760" s="37" t="s">
        <v>27</v>
      </c>
    </row>
    <row r="761" spans="1:15" ht="15" hidden="1" customHeight="1" x14ac:dyDescent="0.2">
      <c r="A761" s="34" t="s">
        <v>124</v>
      </c>
      <c r="B761" s="34" t="s">
        <v>24</v>
      </c>
      <c r="C761" s="34" t="s">
        <v>25</v>
      </c>
      <c r="D761" s="34" t="s">
        <v>102</v>
      </c>
      <c r="E761" s="35">
        <v>15852</v>
      </c>
      <c r="F761" s="35">
        <v>18592</v>
      </c>
      <c r="G761" s="35">
        <v>535701</v>
      </c>
      <c r="H761" s="36"/>
      <c r="I761" s="37" t="s">
        <v>27</v>
      </c>
      <c r="J761" s="35">
        <v>11153399</v>
      </c>
      <c r="K761" s="37" t="s">
        <v>27</v>
      </c>
    </row>
    <row r="762" spans="1:15" ht="15" hidden="1" customHeight="1" x14ac:dyDescent="0.2">
      <c r="A762" s="34" t="s">
        <v>124</v>
      </c>
      <c r="B762" s="34" t="s">
        <v>24</v>
      </c>
      <c r="C762" s="34" t="s">
        <v>25</v>
      </c>
      <c r="D762" s="34" t="s">
        <v>103</v>
      </c>
      <c r="E762" s="35">
        <v>1592</v>
      </c>
      <c r="F762" s="35">
        <v>4087</v>
      </c>
      <c r="G762" s="35">
        <v>246774</v>
      </c>
      <c r="H762" s="36"/>
      <c r="I762" s="37" t="s">
        <v>27</v>
      </c>
      <c r="J762" s="35">
        <v>9213432</v>
      </c>
      <c r="K762" s="37" t="s">
        <v>27</v>
      </c>
    </row>
    <row r="763" spans="1:15" ht="15" hidden="1" customHeight="1" x14ac:dyDescent="0.2">
      <c r="A763" s="34" t="s">
        <v>124</v>
      </c>
      <c r="B763" s="34" t="s">
        <v>24</v>
      </c>
      <c r="C763" s="34" t="s">
        <v>25</v>
      </c>
      <c r="D763" s="34" t="s">
        <v>104</v>
      </c>
      <c r="E763" s="35">
        <v>946085</v>
      </c>
      <c r="F763" s="35">
        <v>953875</v>
      </c>
      <c r="G763" s="35">
        <v>3420022</v>
      </c>
      <c r="H763" s="36"/>
      <c r="I763" s="37" t="s">
        <v>27</v>
      </c>
      <c r="J763" s="35">
        <v>73932745</v>
      </c>
      <c r="K763" s="37" t="s">
        <v>27</v>
      </c>
    </row>
    <row r="764" spans="1:15" ht="15" hidden="1" customHeight="1" x14ac:dyDescent="0.2">
      <c r="A764" s="34" t="s">
        <v>124</v>
      </c>
      <c r="B764" s="34" t="s">
        <v>24</v>
      </c>
      <c r="C764" s="34" t="s">
        <v>25</v>
      </c>
      <c r="D764" s="34" t="s">
        <v>105</v>
      </c>
      <c r="E764" s="35">
        <v>1003</v>
      </c>
      <c r="F764" s="35">
        <v>33983</v>
      </c>
      <c r="G764" s="35">
        <v>1382369</v>
      </c>
      <c r="H764" s="36"/>
      <c r="I764" s="37" t="s">
        <v>27</v>
      </c>
      <c r="J764" s="35">
        <v>62975478</v>
      </c>
      <c r="K764" s="37" t="s">
        <v>38</v>
      </c>
    </row>
    <row r="765" spans="1:15" ht="15" hidden="1" customHeight="1" x14ac:dyDescent="0.2">
      <c r="A765" s="34" t="s">
        <v>124</v>
      </c>
      <c r="B765" s="34" t="s">
        <v>36</v>
      </c>
      <c r="C765" s="34" t="s">
        <v>106</v>
      </c>
      <c r="D765" s="34" t="s">
        <v>97</v>
      </c>
      <c r="E765" s="35">
        <v>4908</v>
      </c>
      <c r="F765" s="35">
        <v>4914</v>
      </c>
      <c r="G765" s="35">
        <v>16253</v>
      </c>
      <c r="H765" s="36"/>
      <c r="I765" s="37" t="s">
        <v>27</v>
      </c>
      <c r="J765" s="35">
        <v>382679</v>
      </c>
      <c r="K765" s="37" t="s">
        <v>27</v>
      </c>
    </row>
    <row r="766" spans="1:15" ht="15" hidden="1" customHeight="1" x14ac:dyDescent="0.2">
      <c r="A766" s="34" t="s">
        <v>124</v>
      </c>
      <c r="B766" s="34" t="s">
        <v>36</v>
      </c>
      <c r="C766" s="34" t="s">
        <v>106</v>
      </c>
      <c r="D766" s="34" t="s">
        <v>98</v>
      </c>
      <c r="E766" s="35">
        <v>3997</v>
      </c>
      <c r="F766" s="35">
        <v>3997</v>
      </c>
      <c r="G766" s="35">
        <v>6032</v>
      </c>
      <c r="H766" s="36"/>
      <c r="I766" s="37" t="s">
        <v>38</v>
      </c>
      <c r="J766" s="35">
        <v>142881</v>
      </c>
      <c r="K766" s="37" t="s">
        <v>27</v>
      </c>
    </row>
    <row r="767" spans="1:15" ht="15" hidden="1" customHeight="1" x14ac:dyDescent="0.2">
      <c r="A767" s="34" t="s">
        <v>124</v>
      </c>
      <c r="B767" s="34" t="s">
        <v>36</v>
      </c>
      <c r="C767" s="34" t="s">
        <v>106</v>
      </c>
      <c r="D767" s="34" t="s">
        <v>99</v>
      </c>
      <c r="E767" s="35">
        <v>628</v>
      </c>
      <c r="F767" s="35">
        <v>628</v>
      </c>
      <c r="G767" s="35">
        <v>4032</v>
      </c>
      <c r="H767" s="36"/>
      <c r="I767" s="37" t="s">
        <v>27</v>
      </c>
      <c r="J767" s="35">
        <v>99041</v>
      </c>
      <c r="K767" s="37" t="s">
        <v>27</v>
      </c>
    </row>
    <row r="768" spans="1:15" ht="15" hidden="1" customHeight="1" x14ac:dyDescent="0.2">
      <c r="A768" s="34" t="s">
        <v>124</v>
      </c>
      <c r="B768" s="34" t="s">
        <v>36</v>
      </c>
      <c r="C768" s="34" t="s">
        <v>106</v>
      </c>
      <c r="D768" s="34" t="s">
        <v>100</v>
      </c>
      <c r="E768" s="35">
        <v>201</v>
      </c>
      <c r="F768" s="35">
        <v>201</v>
      </c>
      <c r="G768" s="35">
        <v>2571</v>
      </c>
      <c r="H768" s="36"/>
      <c r="I768" s="37" t="s">
        <v>27</v>
      </c>
      <c r="J768" s="35">
        <v>61449</v>
      </c>
      <c r="K768" s="37" t="s">
        <v>27</v>
      </c>
    </row>
    <row r="769" spans="1:11" ht="15" hidden="1" customHeight="1" x14ac:dyDescent="0.2">
      <c r="A769" s="34" t="s">
        <v>124</v>
      </c>
      <c r="B769" s="34" t="s">
        <v>36</v>
      </c>
      <c r="C769" s="34" t="s">
        <v>106</v>
      </c>
      <c r="D769" s="34" t="s">
        <v>101</v>
      </c>
      <c r="E769" s="35">
        <v>4826</v>
      </c>
      <c r="F769" s="35">
        <v>4826</v>
      </c>
      <c r="G769" s="35">
        <v>12635</v>
      </c>
      <c r="H769" s="36"/>
      <c r="I769" s="37" t="s">
        <v>27</v>
      </c>
      <c r="J769" s="35">
        <v>303371</v>
      </c>
      <c r="K769" s="37" t="s">
        <v>27</v>
      </c>
    </row>
    <row r="770" spans="1:11" ht="15" hidden="1" customHeight="1" x14ac:dyDescent="0.2">
      <c r="A770" s="34" t="s">
        <v>124</v>
      </c>
      <c r="B770" s="34" t="s">
        <v>36</v>
      </c>
      <c r="C770" s="34" t="s">
        <v>106</v>
      </c>
      <c r="D770" s="34" t="s">
        <v>102</v>
      </c>
      <c r="E770" s="35">
        <v>68</v>
      </c>
      <c r="F770" s="35">
        <v>68</v>
      </c>
      <c r="G770" s="35">
        <v>2171</v>
      </c>
      <c r="H770" s="36"/>
      <c r="I770" s="37" t="s">
        <v>27</v>
      </c>
      <c r="J770" s="35">
        <v>50130</v>
      </c>
      <c r="K770" s="37" t="s">
        <v>27</v>
      </c>
    </row>
    <row r="771" spans="1:11" ht="15" hidden="1" customHeight="1" x14ac:dyDescent="0.2">
      <c r="A771" s="34" t="s">
        <v>124</v>
      </c>
      <c r="B771" s="34" t="s">
        <v>36</v>
      </c>
      <c r="C771" s="34" t="s">
        <v>106</v>
      </c>
      <c r="D771" s="34" t="s">
        <v>103</v>
      </c>
      <c r="E771" s="35">
        <v>10</v>
      </c>
      <c r="F771" s="35">
        <v>10</v>
      </c>
      <c r="G771" s="35">
        <v>1341</v>
      </c>
      <c r="H771" s="36"/>
      <c r="I771" s="37" t="s">
        <v>38</v>
      </c>
      <c r="J771" s="35">
        <v>24607</v>
      </c>
      <c r="K771" s="37" t="s">
        <v>27</v>
      </c>
    </row>
    <row r="772" spans="1:11" ht="15" hidden="1" customHeight="1" x14ac:dyDescent="0.2">
      <c r="A772" s="34" t="s">
        <v>124</v>
      </c>
      <c r="B772" s="34" t="s">
        <v>36</v>
      </c>
      <c r="C772" s="34" t="s">
        <v>106</v>
      </c>
      <c r="D772" s="34" t="s">
        <v>104</v>
      </c>
      <c r="E772" s="35">
        <v>4904</v>
      </c>
      <c r="F772" s="35">
        <v>4904</v>
      </c>
      <c r="G772" s="35">
        <v>16147</v>
      </c>
      <c r="H772" s="36"/>
      <c r="I772" s="37" t="s">
        <v>27</v>
      </c>
      <c r="J772" s="35">
        <v>378108</v>
      </c>
      <c r="K772" s="37" t="s">
        <v>27</v>
      </c>
    </row>
    <row r="773" spans="1:11" ht="15" hidden="1" customHeight="1" x14ac:dyDescent="0.2">
      <c r="A773" s="34" t="s">
        <v>124</v>
      </c>
      <c r="B773" s="34" t="s">
        <v>36</v>
      </c>
      <c r="C773" s="34" t="s">
        <v>106</v>
      </c>
      <c r="D773" s="34" t="s">
        <v>105</v>
      </c>
      <c r="E773" s="35">
        <v>4</v>
      </c>
      <c r="F773" s="35">
        <v>10</v>
      </c>
      <c r="G773" s="35">
        <v>0</v>
      </c>
      <c r="H773" s="37" t="s">
        <v>79</v>
      </c>
      <c r="I773" s="37" t="s">
        <v>78</v>
      </c>
      <c r="J773" s="35">
        <v>4571</v>
      </c>
      <c r="K773" s="37" t="s">
        <v>38</v>
      </c>
    </row>
    <row r="774" spans="1:11" ht="15" hidden="1" customHeight="1" x14ac:dyDescent="0.2">
      <c r="A774" s="34" t="s">
        <v>124</v>
      </c>
      <c r="B774" s="34" t="s">
        <v>39</v>
      </c>
      <c r="C774" s="34" t="s">
        <v>107</v>
      </c>
      <c r="D774" s="34" t="s">
        <v>97</v>
      </c>
      <c r="E774" s="35">
        <v>2069</v>
      </c>
      <c r="F774" s="35">
        <v>2108</v>
      </c>
      <c r="G774" s="35">
        <v>15288</v>
      </c>
      <c r="H774" s="36"/>
      <c r="I774" s="37" t="s">
        <v>27</v>
      </c>
      <c r="J774" s="35">
        <v>913640</v>
      </c>
      <c r="K774" s="37" t="s">
        <v>27</v>
      </c>
    </row>
    <row r="775" spans="1:11" ht="15" hidden="1" customHeight="1" x14ac:dyDescent="0.2">
      <c r="A775" s="34" t="s">
        <v>124</v>
      </c>
      <c r="B775" s="34" t="s">
        <v>39</v>
      </c>
      <c r="C775" s="34" t="s">
        <v>107</v>
      </c>
      <c r="D775" s="34" t="s">
        <v>98</v>
      </c>
      <c r="E775" s="35">
        <v>1565</v>
      </c>
      <c r="F775" s="35">
        <v>1565</v>
      </c>
      <c r="G775" s="35">
        <v>2509</v>
      </c>
      <c r="H775" s="36"/>
      <c r="I775" s="37" t="s">
        <v>38</v>
      </c>
      <c r="J775" s="35">
        <v>81509</v>
      </c>
      <c r="K775" s="37" t="s">
        <v>27</v>
      </c>
    </row>
    <row r="776" spans="1:11" ht="15" hidden="1" customHeight="1" x14ac:dyDescent="0.2">
      <c r="A776" s="34" t="s">
        <v>124</v>
      </c>
      <c r="B776" s="34" t="s">
        <v>39</v>
      </c>
      <c r="C776" s="34" t="s">
        <v>107</v>
      </c>
      <c r="D776" s="34" t="s">
        <v>99</v>
      </c>
      <c r="E776" s="35">
        <v>281</v>
      </c>
      <c r="F776" s="35">
        <v>281</v>
      </c>
      <c r="G776" s="35">
        <v>1802</v>
      </c>
      <c r="H776" s="36"/>
      <c r="I776" s="37" t="s">
        <v>27</v>
      </c>
      <c r="J776" s="35">
        <v>52686</v>
      </c>
      <c r="K776" s="37" t="s">
        <v>27</v>
      </c>
    </row>
    <row r="777" spans="1:11" ht="15" hidden="1" customHeight="1" x14ac:dyDescent="0.2">
      <c r="A777" s="34" t="s">
        <v>124</v>
      </c>
      <c r="B777" s="34" t="s">
        <v>39</v>
      </c>
      <c r="C777" s="34" t="s">
        <v>107</v>
      </c>
      <c r="D777" s="34" t="s">
        <v>100</v>
      </c>
      <c r="E777" s="35">
        <v>132</v>
      </c>
      <c r="F777" s="35">
        <v>133</v>
      </c>
      <c r="G777" s="35">
        <v>1706</v>
      </c>
      <c r="H777" s="36"/>
      <c r="I777" s="37" t="s">
        <v>27</v>
      </c>
      <c r="J777" s="35">
        <v>58553</v>
      </c>
      <c r="K777" s="37" t="s">
        <v>27</v>
      </c>
    </row>
    <row r="778" spans="1:11" ht="15" hidden="1" customHeight="1" x14ac:dyDescent="0.2">
      <c r="A778" s="34" t="s">
        <v>124</v>
      </c>
      <c r="B778" s="34" t="s">
        <v>39</v>
      </c>
      <c r="C778" s="34" t="s">
        <v>107</v>
      </c>
      <c r="D778" s="34" t="s">
        <v>101</v>
      </c>
      <c r="E778" s="35">
        <v>1978</v>
      </c>
      <c r="F778" s="35">
        <v>1979</v>
      </c>
      <c r="G778" s="35">
        <v>6017</v>
      </c>
      <c r="H778" s="36"/>
      <c r="I778" s="37" t="s">
        <v>27</v>
      </c>
      <c r="J778" s="35">
        <v>192748</v>
      </c>
      <c r="K778" s="37" t="s">
        <v>27</v>
      </c>
    </row>
    <row r="779" spans="1:11" ht="15" hidden="1" customHeight="1" x14ac:dyDescent="0.2">
      <c r="A779" s="34" t="s">
        <v>124</v>
      </c>
      <c r="B779" s="34" t="s">
        <v>39</v>
      </c>
      <c r="C779" s="34" t="s">
        <v>107</v>
      </c>
      <c r="D779" s="34" t="s">
        <v>102</v>
      </c>
      <c r="E779" s="35">
        <v>59</v>
      </c>
      <c r="F779" s="35">
        <v>62</v>
      </c>
      <c r="G779" s="35">
        <v>2085</v>
      </c>
      <c r="H779" s="36"/>
      <c r="I779" s="37" t="s">
        <v>38</v>
      </c>
      <c r="J779" s="35">
        <v>111217</v>
      </c>
      <c r="K779" s="37" t="s">
        <v>27</v>
      </c>
    </row>
    <row r="780" spans="1:11" ht="15" hidden="1" customHeight="1" x14ac:dyDescent="0.2">
      <c r="A780" s="34" t="s">
        <v>124</v>
      </c>
      <c r="B780" s="34" t="s">
        <v>39</v>
      </c>
      <c r="C780" s="34" t="s">
        <v>107</v>
      </c>
      <c r="D780" s="34" t="s">
        <v>103</v>
      </c>
      <c r="E780" s="35">
        <v>18</v>
      </c>
      <c r="F780" s="35">
        <v>35</v>
      </c>
      <c r="G780" s="35">
        <v>2928</v>
      </c>
      <c r="H780" s="36"/>
      <c r="I780" s="37" t="s">
        <v>27</v>
      </c>
      <c r="J780" s="35">
        <v>249357</v>
      </c>
      <c r="K780" s="37" t="s">
        <v>27</v>
      </c>
    </row>
    <row r="781" spans="1:11" ht="15" hidden="1" customHeight="1" x14ac:dyDescent="0.2">
      <c r="A781" s="34" t="s">
        <v>124</v>
      </c>
      <c r="B781" s="34" t="s">
        <v>39</v>
      </c>
      <c r="C781" s="34" t="s">
        <v>107</v>
      </c>
      <c r="D781" s="34" t="s">
        <v>104</v>
      </c>
      <c r="E781" s="35">
        <v>2055</v>
      </c>
      <c r="F781" s="35">
        <v>2076</v>
      </c>
      <c r="G781" s="35">
        <v>11030</v>
      </c>
      <c r="H781" s="36"/>
      <c r="I781" s="37" t="s">
        <v>27</v>
      </c>
      <c r="J781" s="35">
        <v>553322</v>
      </c>
      <c r="K781" s="37" t="s">
        <v>27</v>
      </c>
    </row>
    <row r="782" spans="1:11" ht="15" hidden="1" customHeight="1" x14ac:dyDescent="0.2">
      <c r="A782" s="34" t="s">
        <v>124</v>
      </c>
      <c r="B782" s="34" t="s">
        <v>39</v>
      </c>
      <c r="C782" s="34" t="s">
        <v>107</v>
      </c>
      <c r="D782" s="34" t="s">
        <v>105</v>
      </c>
      <c r="E782" s="35">
        <v>14</v>
      </c>
      <c r="F782" s="35">
        <v>32</v>
      </c>
      <c r="G782" s="35">
        <v>4258</v>
      </c>
      <c r="H782" s="36"/>
      <c r="I782" s="37" t="s">
        <v>38</v>
      </c>
      <c r="J782" s="35">
        <v>360318</v>
      </c>
      <c r="K782" s="37" t="s">
        <v>38</v>
      </c>
    </row>
    <row r="783" spans="1:11" ht="15" hidden="1" customHeight="1" x14ac:dyDescent="0.2">
      <c r="A783" s="34" t="s">
        <v>124</v>
      </c>
      <c r="B783" s="34" t="s">
        <v>41</v>
      </c>
      <c r="C783" s="34" t="s">
        <v>42</v>
      </c>
      <c r="D783" s="34" t="s">
        <v>97</v>
      </c>
      <c r="E783" s="35">
        <v>247</v>
      </c>
      <c r="F783" s="35">
        <v>509</v>
      </c>
      <c r="G783" s="35">
        <v>17489</v>
      </c>
      <c r="H783" s="36"/>
      <c r="I783" s="37" t="s">
        <v>27</v>
      </c>
      <c r="J783" s="35">
        <v>1582755</v>
      </c>
      <c r="K783" s="37" t="s">
        <v>27</v>
      </c>
    </row>
    <row r="784" spans="1:11" ht="15" hidden="1" customHeight="1" x14ac:dyDescent="0.2">
      <c r="A784" s="34" t="s">
        <v>124</v>
      </c>
      <c r="B784" s="34" t="s">
        <v>41</v>
      </c>
      <c r="C784" s="34" t="s">
        <v>42</v>
      </c>
      <c r="D784" s="34" t="s">
        <v>98</v>
      </c>
      <c r="E784" s="35">
        <v>176</v>
      </c>
      <c r="F784" s="35">
        <v>176</v>
      </c>
      <c r="G784" s="35">
        <v>266</v>
      </c>
      <c r="H784" s="36"/>
      <c r="I784" s="37" t="s">
        <v>27</v>
      </c>
      <c r="J784" s="35">
        <v>7880</v>
      </c>
      <c r="K784" s="37" t="s">
        <v>38</v>
      </c>
    </row>
    <row r="785" spans="1:11" ht="15" hidden="1" customHeight="1" x14ac:dyDescent="0.2">
      <c r="A785" s="34" t="s">
        <v>124</v>
      </c>
      <c r="B785" s="34" t="s">
        <v>41</v>
      </c>
      <c r="C785" s="34" t="s">
        <v>42</v>
      </c>
      <c r="D785" s="34" t="s">
        <v>99</v>
      </c>
      <c r="E785" s="35">
        <v>33</v>
      </c>
      <c r="F785" s="35">
        <v>33</v>
      </c>
      <c r="G785" s="35">
        <v>205</v>
      </c>
      <c r="H785" s="36"/>
      <c r="I785" s="37" t="s">
        <v>27</v>
      </c>
      <c r="J785" s="35">
        <v>7741</v>
      </c>
      <c r="K785" s="37" t="s">
        <v>27</v>
      </c>
    </row>
    <row r="786" spans="1:11" ht="15" hidden="1" customHeight="1" x14ac:dyDescent="0.2">
      <c r="A786" s="34" t="s">
        <v>124</v>
      </c>
      <c r="B786" s="34" t="s">
        <v>41</v>
      </c>
      <c r="C786" s="34" t="s">
        <v>42</v>
      </c>
      <c r="D786" s="34" t="s">
        <v>100</v>
      </c>
      <c r="E786" s="35">
        <v>8</v>
      </c>
      <c r="F786" s="35">
        <v>15</v>
      </c>
      <c r="G786" s="35">
        <v>112</v>
      </c>
      <c r="H786" s="36"/>
      <c r="I786" s="37" t="s">
        <v>27</v>
      </c>
      <c r="J786" s="35">
        <v>5364</v>
      </c>
      <c r="K786" s="37" t="s">
        <v>38</v>
      </c>
    </row>
    <row r="787" spans="1:11" ht="15" hidden="1" customHeight="1" x14ac:dyDescent="0.2">
      <c r="A787" s="34" t="s">
        <v>124</v>
      </c>
      <c r="B787" s="34" t="s">
        <v>41</v>
      </c>
      <c r="C787" s="34" t="s">
        <v>42</v>
      </c>
      <c r="D787" s="34" t="s">
        <v>101</v>
      </c>
      <c r="E787" s="35">
        <v>217</v>
      </c>
      <c r="F787" s="35">
        <v>224</v>
      </c>
      <c r="G787" s="35">
        <v>583</v>
      </c>
      <c r="H787" s="36"/>
      <c r="I787" s="37" t="s">
        <v>27</v>
      </c>
      <c r="J787" s="35">
        <v>20985</v>
      </c>
      <c r="K787" s="37" t="s">
        <v>27</v>
      </c>
    </row>
    <row r="788" spans="1:11" ht="15" hidden="1" customHeight="1" x14ac:dyDescent="0.2">
      <c r="A788" s="34" t="s">
        <v>124</v>
      </c>
      <c r="B788" s="34" t="s">
        <v>41</v>
      </c>
      <c r="C788" s="34" t="s">
        <v>42</v>
      </c>
      <c r="D788" s="34" t="s">
        <v>102</v>
      </c>
      <c r="E788" s="35">
        <v>14</v>
      </c>
      <c r="F788" s="35">
        <v>14</v>
      </c>
      <c r="G788" s="35">
        <v>585</v>
      </c>
      <c r="H788" s="36"/>
      <c r="I788" s="37" t="s">
        <v>38</v>
      </c>
      <c r="J788" s="35">
        <v>39413</v>
      </c>
      <c r="K788" s="37" t="s">
        <v>38</v>
      </c>
    </row>
    <row r="789" spans="1:11" ht="15" hidden="1" customHeight="1" x14ac:dyDescent="0.2">
      <c r="A789" s="34" t="s">
        <v>124</v>
      </c>
      <c r="B789" s="34" t="s">
        <v>41</v>
      </c>
      <c r="C789" s="34" t="s">
        <v>42</v>
      </c>
      <c r="D789" s="34" t="s">
        <v>103</v>
      </c>
      <c r="E789" s="35">
        <v>1</v>
      </c>
      <c r="F789" s="35">
        <v>1</v>
      </c>
      <c r="G789" s="35">
        <v>0</v>
      </c>
      <c r="H789" s="37" t="s">
        <v>85</v>
      </c>
      <c r="I789" s="37" t="s">
        <v>80</v>
      </c>
      <c r="J789" s="35">
        <v>0</v>
      </c>
      <c r="K789" s="37" t="s">
        <v>80</v>
      </c>
    </row>
    <row r="790" spans="1:11" ht="15" hidden="1" customHeight="1" x14ac:dyDescent="0.2">
      <c r="A790" s="34" t="s">
        <v>124</v>
      </c>
      <c r="B790" s="34" t="s">
        <v>41</v>
      </c>
      <c r="C790" s="34" t="s">
        <v>42</v>
      </c>
      <c r="D790" s="34" t="s">
        <v>104</v>
      </c>
      <c r="E790" s="35">
        <v>232</v>
      </c>
      <c r="F790" s="35">
        <v>239</v>
      </c>
      <c r="G790" s="35">
        <v>1175</v>
      </c>
      <c r="H790" s="36"/>
      <c r="I790" s="37" t="s">
        <v>27</v>
      </c>
      <c r="J790" s="35">
        <v>61067</v>
      </c>
      <c r="K790" s="37" t="s">
        <v>38</v>
      </c>
    </row>
    <row r="791" spans="1:11" ht="15" hidden="1" customHeight="1" x14ac:dyDescent="0.2">
      <c r="A791" s="34" t="s">
        <v>124</v>
      </c>
      <c r="B791" s="34" t="s">
        <v>41</v>
      </c>
      <c r="C791" s="34" t="s">
        <v>42</v>
      </c>
      <c r="D791" s="34" t="s">
        <v>105</v>
      </c>
      <c r="E791" s="35">
        <v>15</v>
      </c>
      <c r="F791" s="35">
        <v>270</v>
      </c>
      <c r="G791" s="35">
        <v>16314</v>
      </c>
      <c r="H791" s="36"/>
      <c r="I791" s="37" t="s">
        <v>27</v>
      </c>
      <c r="J791" s="35">
        <v>1521688</v>
      </c>
      <c r="K791" s="37" t="s">
        <v>27</v>
      </c>
    </row>
    <row r="792" spans="1:11" ht="15" hidden="1" customHeight="1" x14ac:dyDescent="0.2">
      <c r="A792" s="34" t="s">
        <v>124</v>
      </c>
      <c r="B792" s="34" t="s">
        <v>43</v>
      </c>
      <c r="C792" s="34" t="s">
        <v>44</v>
      </c>
      <c r="D792" s="34" t="s">
        <v>97</v>
      </c>
      <c r="E792" s="35">
        <v>128552</v>
      </c>
      <c r="F792" s="35">
        <v>128911</v>
      </c>
      <c r="G792" s="35">
        <v>343258</v>
      </c>
      <c r="H792" s="36"/>
      <c r="I792" s="37" t="s">
        <v>27</v>
      </c>
      <c r="J792" s="35">
        <v>9184012</v>
      </c>
      <c r="K792" s="37" t="s">
        <v>27</v>
      </c>
    </row>
    <row r="793" spans="1:11" ht="15" hidden="1" customHeight="1" x14ac:dyDescent="0.2">
      <c r="A793" s="34" t="s">
        <v>124</v>
      </c>
      <c r="B793" s="34" t="s">
        <v>43</v>
      </c>
      <c r="C793" s="34" t="s">
        <v>44</v>
      </c>
      <c r="D793" s="34" t="s">
        <v>98</v>
      </c>
      <c r="E793" s="35">
        <v>111967</v>
      </c>
      <c r="F793" s="35">
        <v>111967</v>
      </c>
      <c r="G793" s="35">
        <v>161654</v>
      </c>
      <c r="H793" s="36"/>
      <c r="I793" s="37" t="s">
        <v>38</v>
      </c>
      <c r="J793" s="35">
        <v>3800922</v>
      </c>
      <c r="K793" s="37" t="s">
        <v>27</v>
      </c>
    </row>
    <row r="794" spans="1:11" ht="15" hidden="1" customHeight="1" x14ac:dyDescent="0.2">
      <c r="A794" s="34" t="s">
        <v>124</v>
      </c>
      <c r="B794" s="34" t="s">
        <v>43</v>
      </c>
      <c r="C794" s="34" t="s">
        <v>44</v>
      </c>
      <c r="D794" s="34" t="s">
        <v>99</v>
      </c>
      <c r="E794" s="35">
        <v>12124</v>
      </c>
      <c r="F794" s="35">
        <v>12125</v>
      </c>
      <c r="G794" s="35">
        <v>76051</v>
      </c>
      <c r="H794" s="36"/>
      <c r="I794" s="37" t="s">
        <v>27</v>
      </c>
      <c r="J794" s="35">
        <v>1753508</v>
      </c>
      <c r="K794" s="37" t="s">
        <v>27</v>
      </c>
    </row>
    <row r="795" spans="1:11" ht="15" hidden="1" customHeight="1" x14ac:dyDescent="0.2">
      <c r="A795" s="34" t="s">
        <v>124</v>
      </c>
      <c r="B795" s="34" t="s">
        <v>43</v>
      </c>
      <c r="C795" s="34" t="s">
        <v>44</v>
      </c>
      <c r="D795" s="34" t="s">
        <v>100</v>
      </c>
      <c r="E795" s="35">
        <v>3406</v>
      </c>
      <c r="F795" s="35">
        <v>3410</v>
      </c>
      <c r="G795" s="35">
        <v>43164</v>
      </c>
      <c r="H795" s="36"/>
      <c r="I795" s="37" t="s">
        <v>27</v>
      </c>
      <c r="J795" s="35">
        <v>1063819</v>
      </c>
      <c r="K795" s="37" t="s">
        <v>27</v>
      </c>
    </row>
    <row r="796" spans="1:11" ht="15" hidden="1" customHeight="1" x14ac:dyDescent="0.2">
      <c r="A796" s="34" t="s">
        <v>124</v>
      </c>
      <c r="B796" s="34" t="s">
        <v>43</v>
      </c>
      <c r="C796" s="34" t="s">
        <v>44</v>
      </c>
      <c r="D796" s="34" t="s">
        <v>101</v>
      </c>
      <c r="E796" s="35">
        <v>127497</v>
      </c>
      <c r="F796" s="35">
        <v>127502</v>
      </c>
      <c r="G796" s="35">
        <v>280869</v>
      </c>
      <c r="H796" s="36"/>
      <c r="I796" s="37" t="s">
        <v>27</v>
      </c>
      <c r="J796" s="35">
        <v>6618249</v>
      </c>
      <c r="K796" s="37" t="s">
        <v>27</v>
      </c>
    </row>
    <row r="797" spans="1:11" ht="15" hidden="1" customHeight="1" x14ac:dyDescent="0.2">
      <c r="A797" s="34" t="s">
        <v>124</v>
      </c>
      <c r="B797" s="34" t="s">
        <v>43</v>
      </c>
      <c r="C797" s="34" t="s">
        <v>44</v>
      </c>
      <c r="D797" s="34" t="s">
        <v>102</v>
      </c>
      <c r="E797" s="35">
        <v>961</v>
      </c>
      <c r="F797" s="35">
        <v>983</v>
      </c>
      <c r="G797" s="35">
        <v>31184</v>
      </c>
      <c r="H797" s="36"/>
      <c r="I797" s="37" t="s">
        <v>27</v>
      </c>
      <c r="J797" s="35">
        <v>890672</v>
      </c>
      <c r="K797" s="37" t="s">
        <v>27</v>
      </c>
    </row>
    <row r="798" spans="1:11" ht="15" hidden="1" customHeight="1" x14ac:dyDescent="0.2">
      <c r="A798" s="34" t="s">
        <v>124</v>
      </c>
      <c r="B798" s="34" t="s">
        <v>43</v>
      </c>
      <c r="C798" s="34" t="s">
        <v>44</v>
      </c>
      <c r="D798" s="34" t="s">
        <v>103</v>
      </c>
      <c r="E798" s="35">
        <v>49</v>
      </c>
      <c r="F798" s="35">
        <v>51</v>
      </c>
      <c r="G798" s="35">
        <v>7361</v>
      </c>
      <c r="H798" s="36"/>
      <c r="I798" s="37" t="s">
        <v>27</v>
      </c>
      <c r="J798" s="35">
        <v>402772</v>
      </c>
      <c r="K798" s="37" t="s">
        <v>27</v>
      </c>
    </row>
    <row r="799" spans="1:11" ht="15" hidden="1" customHeight="1" x14ac:dyDescent="0.2">
      <c r="A799" s="34" t="s">
        <v>124</v>
      </c>
      <c r="B799" s="34" t="s">
        <v>43</v>
      </c>
      <c r="C799" s="34" t="s">
        <v>44</v>
      </c>
      <c r="D799" s="34" t="s">
        <v>104</v>
      </c>
      <c r="E799" s="35">
        <v>128507</v>
      </c>
      <c r="F799" s="35">
        <v>128536</v>
      </c>
      <c r="G799" s="35">
        <v>319414</v>
      </c>
      <c r="H799" s="36"/>
      <c r="I799" s="37" t="s">
        <v>27</v>
      </c>
      <c r="J799" s="35">
        <v>7911693</v>
      </c>
      <c r="K799" s="37" t="s">
        <v>27</v>
      </c>
    </row>
    <row r="800" spans="1:11" ht="15" hidden="1" customHeight="1" x14ac:dyDescent="0.2">
      <c r="A800" s="34" t="s">
        <v>124</v>
      </c>
      <c r="B800" s="34" t="s">
        <v>43</v>
      </c>
      <c r="C800" s="34" t="s">
        <v>44</v>
      </c>
      <c r="D800" s="34" t="s">
        <v>105</v>
      </c>
      <c r="E800" s="35">
        <v>45</v>
      </c>
      <c r="F800" s="35">
        <v>375</v>
      </c>
      <c r="G800" s="35">
        <v>23844</v>
      </c>
      <c r="H800" s="36"/>
      <c r="I800" s="37" t="s">
        <v>38</v>
      </c>
      <c r="J800" s="35">
        <v>1272319</v>
      </c>
      <c r="K800" s="37" t="s">
        <v>38</v>
      </c>
    </row>
    <row r="801" spans="1:11" ht="15" hidden="1" customHeight="1" x14ac:dyDescent="0.2">
      <c r="A801" s="34" t="s">
        <v>124</v>
      </c>
      <c r="B801" s="34" t="s">
        <v>45</v>
      </c>
      <c r="C801" s="34" t="s">
        <v>46</v>
      </c>
      <c r="D801" s="34" t="s">
        <v>97</v>
      </c>
      <c r="E801" s="35">
        <v>26795</v>
      </c>
      <c r="F801" s="35">
        <v>27227</v>
      </c>
      <c r="G801" s="35">
        <v>217533</v>
      </c>
      <c r="H801" s="36"/>
      <c r="I801" s="37" t="s">
        <v>27</v>
      </c>
      <c r="J801" s="35">
        <v>8623957</v>
      </c>
      <c r="K801" s="37" t="s">
        <v>27</v>
      </c>
    </row>
    <row r="802" spans="1:11" ht="15" hidden="1" customHeight="1" x14ac:dyDescent="0.2">
      <c r="A802" s="34" t="s">
        <v>124</v>
      </c>
      <c r="B802" s="34" t="s">
        <v>45</v>
      </c>
      <c r="C802" s="34" t="s">
        <v>46</v>
      </c>
      <c r="D802" s="34" t="s">
        <v>98</v>
      </c>
      <c r="E802" s="35">
        <v>20349</v>
      </c>
      <c r="F802" s="35">
        <v>20350</v>
      </c>
      <c r="G802" s="35">
        <v>36198</v>
      </c>
      <c r="H802" s="36"/>
      <c r="I802" s="37" t="s">
        <v>38</v>
      </c>
      <c r="J802" s="35">
        <v>761289</v>
      </c>
      <c r="K802" s="37" t="s">
        <v>27</v>
      </c>
    </row>
    <row r="803" spans="1:11" ht="15" hidden="1" customHeight="1" x14ac:dyDescent="0.2">
      <c r="A803" s="34" t="s">
        <v>124</v>
      </c>
      <c r="B803" s="34" t="s">
        <v>45</v>
      </c>
      <c r="C803" s="34" t="s">
        <v>46</v>
      </c>
      <c r="D803" s="34" t="s">
        <v>99</v>
      </c>
      <c r="E803" s="35">
        <v>4131</v>
      </c>
      <c r="F803" s="35">
        <v>4133</v>
      </c>
      <c r="G803" s="35">
        <v>26217</v>
      </c>
      <c r="H803" s="36"/>
      <c r="I803" s="37" t="s">
        <v>27</v>
      </c>
      <c r="J803" s="35">
        <v>539179</v>
      </c>
      <c r="K803" s="37" t="s">
        <v>27</v>
      </c>
    </row>
    <row r="804" spans="1:11" ht="15" hidden="1" customHeight="1" x14ac:dyDescent="0.2">
      <c r="A804" s="34" t="s">
        <v>124</v>
      </c>
      <c r="B804" s="34" t="s">
        <v>45</v>
      </c>
      <c r="C804" s="34" t="s">
        <v>46</v>
      </c>
      <c r="D804" s="34" t="s">
        <v>100</v>
      </c>
      <c r="E804" s="35">
        <v>1406</v>
      </c>
      <c r="F804" s="35">
        <v>1415</v>
      </c>
      <c r="G804" s="35">
        <v>18152</v>
      </c>
      <c r="H804" s="36"/>
      <c r="I804" s="37" t="s">
        <v>27</v>
      </c>
      <c r="J804" s="35">
        <v>405575</v>
      </c>
      <c r="K804" s="37" t="s">
        <v>27</v>
      </c>
    </row>
    <row r="805" spans="1:11" ht="15" hidden="1" customHeight="1" x14ac:dyDescent="0.2">
      <c r="A805" s="34" t="s">
        <v>124</v>
      </c>
      <c r="B805" s="34" t="s">
        <v>45</v>
      </c>
      <c r="C805" s="34" t="s">
        <v>46</v>
      </c>
      <c r="D805" s="34" t="s">
        <v>101</v>
      </c>
      <c r="E805" s="35">
        <v>25886</v>
      </c>
      <c r="F805" s="35">
        <v>25898</v>
      </c>
      <c r="G805" s="35">
        <v>80567</v>
      </c>
      <c r="H805" s="36"/>
      <c r="I805" s="37" t="s">
        <v>27</v>
      </c>
      <c r="J805" s="35">
        <v>1706043</v>
      </c>
      <c r="K805" s="37" t="s">
        <v>27</v>
      </c>
    </row>
    <row r="806" spans="1:11" ht="15" hidden="1" customHeight="1" x14ac:dyDescent="0.2">
      <c r="A806" s="34" t="s">
        <v>124</v>
      </c>
      <c r="B806" s="34" t="s">
        <v>45</v>
      </c>
      <c r="C806" s="34" t="s">
        <v>46</v>
      </c>
      <c r="D806" s="34" t="s">
        <v>102</v>
      </c>
      <c r="E806" s="35">
        <v>604</v>
      </c>
      <c r="F806" s="35">
        <v>628</v>
      </c>
      <c r="G806" s="35">
        <v>20294</v>
      </c>
      <c r="H806" s="36"/>
      <c r="I806" s="37" t="s">
        <v>27</v>
      </c>
      <c r="J806" s="35">
        <v>590580</v>
      </c>
      <c r="K806" s="37" t="s">
        <v>27</v>
      </c>
    </row>
    <row r="807" spans="1:11" ht="15" hidden="1" customHeight="1" x14ac:dyDescent="0.2">
      <c r="A807" s="34" t="s">
        <v>124</v>
      </c>
      <c r="B807" s="34" t="s">
        <v>45</v>
      </c>
      <c r="C807" s="34" t="s">
        <v>46</v>
      </c>
      <c r="D807" s="34" t="s">
        <v>103</v>
      </c>
      <c r="E807" s="35">
        <v>144</v>
      </c>
      <c r="F807" s="35">
        <v>206</v>
      </c>
      <c r="G807" s="35">
        <v>21927</v>
      </c>
      <c r="H807" s="36"/>
      <c r="I807" s="37" t="s">
        <v>27</v>
      </c>
      <c r="J807" s="35">
        <v>896840</v>
      </c>
      <c r="K807" s="37" t="s">
        <v>27</v>
      </c>
    </row>
    <row r="808" spans="1:11" ht="15" hidden="1" customHeight="1" x14ac:dyDescent="0.2">
      <c r="A808" s="34" t="s">
        <v>124</v>
      </c>
      <c r="B808" s="34" t="s">
        <v>45</v>
      </c>
      <c r="C808" s="34" t="s">
        <v>46</v>
      </c>
      <c r="D808" s="34" t="s">
        <v>104</v>
      </c>
      <c r="E808" s="35">
        <v>26634</v>
      </c>
      <c r="F808" s="35">
        <v>26732</v>
      </c>
      <c r="G808" s="35">
        <v>122788</v>
      </c>
      <c r="H808" s="36"/>
      <c r="I808" s="37" t="s">
        <v>27</v>
      </c>
      <c r="J808" s="35">
        <v>3193463</v>
      </c>
      <c r="K808" s="37" t="s">
        <v>27</v>
      </c>
    </row>
    <row r="809" spans="1:11" ht="15" hidden="1" customHeight="1" x14ac:dyDescent="0.2">
      <c r="A809" s="34" t="s">
        <v>124</v>
      </c>
      <c r="B809" s="34" t="s">
        <v>45</v>
      </c>
      <c r="C809" s="34" t="s">
        <v>46</v>
      </c>
      <c r="D809" s="34" t="s">
        <v>105</v>
      </c>
      <c r="E809" s="35">
        <v>161</v>
      </c>
      <c r="F809" s="35">
        <v>495</v>
      </c>
      <c r="G809" s="35">
        <v>94745</v>
      </c>
      <c r="H809" s="36"/>
      <c r="I809" s="37" t="s">
        <v>27</v>
      </c>
      <c r="J809" s="35">
        <v>5430494</v>
      </c>
      <c r="K809" s="37" t="s">
        <v>27</v>
      </c>
    </row>
    <row r="810" spans="1:11" ht="15" hidden="1" customHeight="1" x14ac:dyDescent="0.2">
      <c r="A810" s="34" t="s">
        <v>124</v>
      </c>
      <c r="B810" s="34" t="s">
        <v>47</v>
      </c>
      <c r="C810" s="34" t="s">
        <v>108</v>
      </c>
      <c r="D810" s="34" t="s">
        <v>97</v>
      </c>
      <c r="E810" s="35">
        <v>18335</v>
      </c>
      <c r="F810" s="35">
        <v>19319</v>
      </c>
      <c r="G810" s="35">
        <v>112058</v>
      </c>
      <c r="H810" s="36"/>
      <c r="I810" s="37" t="s">
        <v>27</v>
      </c>
      <c r="J810" s="35">
        <v>4674048</v>
      </c>
      <c r="K810" s="37" t="s">
        <v>27</v>
      </c>
    </row>
    <row r="811" spans="1:11" ht="15" hidden="1" customHeight="1" x14ac:dyDescent="0.2">
      <c r="A811" s="34" t="s">
        <v>124</v>
      </c>
      <c r="B811" s="34" t="s">
        <v>47</v>
      </c>
      <c r="C811" s="34" t="s">
        <v>108</v>
      </c>
      <c r="D811" s="34" t="s">
        <v>98</v>
      </c>
      <c r="E811" s="35">
        <v>14734</v>
      </c>
      <c r="F811" s="35">
        <v>14756</v>
      </c>
      <c r="G811" s="35">
        <v>23712</v>
      </c>
      <c r="H811" s="36"/>
      <c r="I811" s="37" t="s">
        <v>38</v>
      </c>
      <c r="J811" s="35">
        <v>569794</v>
      </c>
      <c r="K811" s="37" t="s">
        <v>27</v>
      </c>
    </row>
    <row r="812" spans="1:11" ht="15" hidden="1" customHeight="1" x14ac:dyDescent="0.2">
      <c r="A812" s="34" t="s">
        <v>124</v>
      </c>
      <c r="B812" s="34" t="s">
        <v>47</v>
      </c>
      <c r="C812" s="34" t="s">
        <v>108</v>
      </c>
      <c r="D812" s="34" t="s">
        <v>99</v>
      </c>
      <c r="E812" s="35">
        <v>2255</v>
      </c>
      <c r="F812" s="35">
        <v>2280</v>
      </c>
      <c r="G812" s="35">
        <v>14222</v>
      </c>
      <c r="H812" s="36"/>
      <c r="I812" s="37" t="s">
        <v>27</v>
      </c>
      <c r="J812" s="35">
        <v>357088</v>
      </c>
      <c r="K812" s="37" t="s">
        <v>27</v>
      </c>
    </row>
    <row r="813" spans="1:11" ht="15" hidden="1" customHeight="1" x14ac:dyDescent="0.2">
      <c r="A813" s="34" t="s">
        <v>124</v>
      </c>
      <c r="B813" s="34" t="s">
        <v>47</v>
      </c>
      <c r="C813" s="34" t="s">
        <v>108</v>
      </c>
      <c r="D813" s="34" t="s">
        <v>100</v>
      </c>
      <c r="E813" s="35">
        <v>797</v>
      </c>
      <c r="F813" s="35">
        <v>818</v>
      </c>
      <c r="G813" s="35">
        <v>10197</v>
      </c>
      <c r="H813" s="36"/>
      <c r="I813" s="37" t="s">
        <v>27</v>
      </c>
      <c r="J813" s="35">
        <v>273365</v>
      </c>
      <c r="K813" s="37" t="s">
        <v>27</v>
      </c>
    </row>
    <row r="814" spans="1:11" ht="15" hidden="1" customHeight="1" x14ac:dyDescent="0.2">
      <c r="A814" s="34" t="s">
        <v>124</v>
      </c>
      <c r="B814" s="34" t="s">
        <v>47</v>
      </c>
      <c r="C814" s="34" t="s">
        <v>108</v>
      </c>
      <c r="D814" s="34" t="s">
        <v>101</v>
      </c>
      <c r="E814" s="35">
        <v>17786</v>
      </c>
      <c r="F814" s="35">
        <v>17854</v>
      </c>
      <c r="G814" s="35">
        <v>48131</v>
      </c>
      <c r="H814" s="36"/>
      <c r="I814" s="37" t="s">
        <v>27</v>
      </c>
      <c r="J814" s="35">
        <v>1200247</v>
      </c>
      <c r="K814" s="37" t="s">
        <v>27</v>
      </c>
    </row>
    <row r="815" spans="1:11" ht="15" hidden="1" customHeight="1" x14ac:dyDescent="0.2">
      <c r="A815" s="34" t="s">
        <v>124</v>
      </c>
      <c r="B815" s="34" t="s">
        <v>47</v>
      </c>
      <c r="C815" s="34" t="s">
        <v>108</v>
      </c>
      <c r="D815" s="34" t="s">
        <v>102</v>
      </c>
      <c r="E815" s="35">
        <v>370</v>
      </c>
      <c r="F815" s="35">
        <v>431</v>
      </c>
      <c r="G815" s="35">
        <v>12360</v>
      </c>
      <c r="H815" s="36"/>
      <c r="I815" s="37" t="s">
        <v>27</v>
      </c>
      <c r="J815" s="35">
        <v>453962</v>
      </c>
      <c r="K815" s="37" t="s">
        <v>27</v>
      </c>
    </row>
    <row r="816" spans="1:11" ht="15" hidden="1" customHeight="1" x14ac:dyDescent="0.2">
      <c r="A816" s="34" t="s">
        <v>124</v>
      </c>
      <c r="B816" s="34" t="s">
        <v>47</v>
      </c>
      <c r="C816" s="34" t="s">
        <v>108</v>
      </c>
      <c r="D816" s="34" t="s">
        <v>103</v>
      </c>
      <c r="E816" s="35">
        <v>87</v>
      </c>
      <c r="F816" s="35">
        <v>319</v>
      </c>
      <c r="G816" s="35">
        <v>9707</v>
      </c>
      <c r="H816" s="36"/>
      <c r="I816" s="37" t="s">
        <v>27</v>
      </c>
      <c r="J816" s="35">
        <v>483700</v>
      </c>
      <c r="K816" s="37" t="s">
        <v>27</v>
      </c>
    </row>
    <row r="817" spans="1:11" ht="15" hidden="1" customHeight="1" x14ac:dyDescent="0.2">
      <c r="A817" s="34" t="s">
        <v>124</v>
      </c>
      <c r="B817" s="34" t="s">
        <v>47</v>
      </c>
      <c r="C817" s="34" t="s">
        <v>108</v>
      </c>
      <c r="D817" s="34" t="s">
        <v>104</v>
      </c>
      <c r="E817" s="35">
        <v>18243</v>
      </c>
      <c r="F817" s="35">
        <v>18604</v>
      </c>
      <c r="G817" s="35">
        <v>70198</v>
      </c>
      <c r="H817" s="36"/>
      <c r="I817" s="37" t="s">
        <v>27</v>
      </c>
      <c r="J817" s="35">
        <v>2137909</v>
      </c>
      <c r="K817" s="37" t="s">
        <v>27</v>
      </c>
    </row>
    <row r="818" spans="1:11" ht="15" hidden="1" customHeight="1" x14ac:dyDescent="0.2">
      <c r="A818" s="34" t="s">
        <v>124</v>
      </c>
      <c r="B818" s="34" t="s">
        <v>47</v>
      </c>
      <c r="C818" s="34" t="s">
        <v>108</v>
      </c>
      <c r="D818" s="34" t="s">
        <v>105</v>
      </c>
      <c r="E818" s="35">
        <v>92</v>
      </c>
      <c r="F818" s="35">
        <v>715</v>
      </c>
      <c r="G818" s="35">
        <v>41860</v>
      </c>
      <c r="H818" s="36"/>
      <c r="I818" s="37" t="s">
        <v>27</v>
      </c>
      <c r="J818" s="35">
        <v>2536139</v>
      </c>
      <c r="K818" s="37" t="s">
        <v>27</v>
      </c>
    </row>
    <row r="819" spans="1:11" ht="15" hidden="1" customHeight="1" x14ac:dyDescent="0.2">
      <c r="A819" s="34" t="s">
        <v>124</v>
      </c>
      <c r="B819" s="34" t="s">
        <v>49</v>
      </c>
      <c r="C819" s="34" t="s">
        <v>109</v>
      </c>
      <c r="D819" s="34" t="s">
        <v>97</v>
      </c>
      <c r="E819" s="35">
        <v>118889</v>
      </c>
      <c r="F819" s="35">
        <v>123856</v>
      </c>
      <c r="G819" s="35">
        <v>495342</v>
      </c>
      <c r="H819" s="36"/>
      <c r="I819" s="37" t="s">
        <v>27</v>
      </c>
      <c r="J819" s="35">
        <v>9129414</v>
      </c>
      <c r="K819" s="37" t="s">
        <v>27</v>
      </c>
    </row>
    <row r="820" spans="1:11" ht="15" hidden="1" customHeight="1" x14ac:dyDescent="0.2">
      <c r="A820" s="34" t="s">
        <v>124</v>
      </c>
      <c r="B820" s="34" t="s">
        <v>49</v>
      </c>
      <c r="C820" s="34" t="s">
        <v>109</v>
      </c>
      <c r="D820" s="34" t="s">
        <v>98</v>
      </c>
      <c r="E820" s="35">
        <v>92646</v>
      </c>
      <c r="F820" s="35">
        <v>92827</v>
      </c>
      <c r="G820" s="35">
        <v>163309</v>
      </c>
      <c r="H820" s="36"/>
      <c r="I820" s="37" t="s">
        <v>38</v>
      </c>
      <c r="J820" s="35">
        <v>2566264</v>
      </c>
      <c r="K820" s="37" t="s">
        <v>27</v>
      </c>
    </row>
    <row r="821" spans="1:11" ht="15" hidden="1" customHeight="1" x14ac:dyDescent="0.2">
      <c r="A821" s="34" t="s">
        <v>124</v>
      </c>
      <c r="B821" s="34" t="s">
        <v>49</v>
      </c>
      <c r="C821" s="34" t="s">
        <v>109</v>
      </c>
      <c r="D821" s="34" t="s">
        <v>99</v>
      </c>
      <c r="E821" s="35">
        <v>18634</v>
      </c>
      <c r="F821" s="35">
        <v>18926</v>
      </c>
      <c r="G821" s="35">
        <v>119570</v>
      </c>
      <c r="H821" s="36"/>
      <c r="I821" s="37" t="s">
        <v>27</v>
      </c>
      <c r="J821" s="35">
        <v>1753182</v>
      </c>
      <c r="K821" s="37" t="s">
        <v>27</v>
      </c>
    </row>
    <row r="822" spans="1:11" ht="15" hidden="1" customHeight="1" x14ac:dyDescent="0.2">
      <c r="A822" s="34" t="s">
        <v>124</v>
      </c>
      <c r="B822" s="34" t="s">
        <v>49</v>
      </c>
      <c r="C822" s="34" t="s">
        <v>109</v>
      </c>
      <c r="D822" s="34" t="s">
        <v>100</v>
      </c>
      <c r="E822" s="35">
        <v>5970</v>
      </c>
      <c r="F822" s="35">
        <v>6447</v>
      </c>
      <c r="G822" s="35">
        <v>76025</v>
      </c>
      <c r="H822" s="36"/>
      <c r="I822" s="37" t="s">
        <v>27</v>
      </c>
      <c r="J822" s="35">
        <v>1162997</v>
      </c>
      <c r="K822" s="37" t="s">
        <v>27</v>
      </c>
    </row>
    <row r="823" spans="1:11" ht="15" hidden="1" customHeight="1" x14ac:dyDescent="0.2">
      <c r="A823" s="34" t="s">
        <v>124</v>
      </c>
      <c r="B823" s="34" t="s">
        <v>49</v>
      </c>
      <c r="C823" s="34" t="s">
        <v>109</v>
      </c>
      <c r="D823" s="34" t="s">
        <v>101</v>
      </c>
      <c r="E823" s="35">
        <v>117250</v>
      </c>
      <c r="F823" s="35">
        <v>118200</v>
      </c>
      <c r="G823" s="35">
        <v>358904</v>
      </c>
      <c r="H823" s="36"/>
      <c r="I823" s="37" t="s">
        <v>27</v>
      </c>
      <c r="J823" s="35">
        <v>5482443</v>
      </c>
      <c r="K823" s="37" t="s">
        <v>27</v>
      </c>
    </row>
    <row r="824" spans="1:11" ht="15" hidden="1" customHeight="1" x14ac:dyDescent="0.2">
      <c r="A824" s="34" t="s">
        <v>124</v>
      </c>
      <c r="B824" s="34" t="s">
        <v>49</v>
      </c>
      <c r="C824" s="34" t="s">
        <v>109</v>
      </c>
      <c r="D824" s="34" t="s">
        <v>102</v>
      </c>
      <c r="E824" s="35">
        <v>1468</v>
      </c>
      <c r="F824" s="35">
        <v>2056</v>
      </c>
      <c r="G824" s="35">
        <v>44427</v>
      </c>
      <c r="H824" s="36"/>
      <c r="I824" s="37" t="s">
        <v>27</v>
      </c>
      <c r="J824" s="35">
        <v>796789</v>
      </c>
      <c r="K824" s="37" t="s">
        <v>27</v>
      </c>
    </row>
    <row r="825" spans="1:11" ht="15" hidden="1" customHeight="1" x14ac:dyDescent="0.2">
      <c r="A825" s="34" t="s">
        <v>124</v>
      </c>
      <c r="B825" s="34" t="s">
        <v>49</v>
      </c>
      <c r="C825" s="34" t="s">
        <v>109</v>
      </c>
      <c r="D825" s="34" t="s">
        <v>103</v>
      </c>
      <c r="E825" s="35">
        <v>98</v>
      </c>
      <c r="F825" s="35">
        <v>323</v>
      </c>
      <c r="G825" s="35">
        <v>9004</v>
      </c>
      <c r="H825" s="36"/>
      <c r="I825" s="37" t="s">
        <v>27</v>
      </c>
      <c r="J825" s="35">
        <v>250584</v>
      </c>
      <c r="K825" s="37" t="s">
        <v>27</v>
      </c>
    </row>
    <row r="826" spans="1:11" ht="15" hidden="1" customHeight="1" x14ac:dyDescent="0.2">
      <c r="A826" s="34" t="s">
        <v>124</v>
      </c>
      <c r="B826" s="34" t="s">
        <v>49</v>
      </c>
      <c r="C826" s="34" t="s">
        <v>109</v>
      </c>
      <c r="D826" s="34" t="s">
        <v>104</v>
      </c>
      <c r="E826" s="35">
        <v>118816</v>
      </c>
      <c r="F826" s="35">
        <v>120579</v>
      </c>
      <c r="G826" s="35">
        <v>412335</v>
      </c>
      <c r="H826" s="36"/>
      <c r="I826" s="37" t="s">
        <v>27</v>
      </c>
      <c r="J826" s="35">
        <v>6529816</v>
      </c>
      <c r="K826" s="37" t="s">
        <v>27</v>
      </c>
    </row>
    <row r="827" spans="1:11" ht="15" hidden="1" customHeight="1" x14ac:dyDescent="0.2">
      <c r="A827" s="34" t="s">
        <v>124</v>
      </c>
      <c r="B827" s="34" t="s">
        <v>49</v>
      </c>
      <c r="C827" s="34" t="s">
        <v>109</v>
      </c>
      <c r="D827" s="34" t="s">
        <v>105</v>
      </c>
      <c r="E827" s="35">
        <v>73</v>
      </c>
      <c r="F827" s="35">
        <v>3277</v>
      </c>
      <c r="G827" s="35">
        <v>83007</v>
      </c>
      <c r="H827" s="36"/>
      <c r="I827" s="37" t="s">
        <v>38</v>
      </c>
      <c r="J827" s="35">
        <v>2599598</v>
      </c>
      <c r="K827" s="37" t="s">
        <v>38</v>
      </c>
    </row>
    <row r="828" spans="1:11" ht="15" hidden="1" customHeight="1" x14ac:dyDescent="0.2">
      <c r="A828" s="34" t="s">
        <v>124</v>
      </c>
      <c r="B828" s="34" t="s">
        <v>51</v>
      </c>
      <c r="C828" s="34" t="s">
        <v>110</v>
      </c>
      <c r="D828" s="34" t="s">
        <v>97</v>
      </c>
      <c r="E828" s="35">
        <v>24649</v>
      </c>
      <c r="F828" s="35">
        <v>25261</v>
      </c>
      <c r="G828" s="35">
        <v>122312</v>
      </c>
      <c r="H828" s="36"/>
      <c r="I828" s="37" t="s">
        <v>27</v>
      </c>
      <c r="J828" s="35">
        <v>3355370</v>
      </c>
      <c r="K828" s="37" t="s">
        <v>27</v>
      </c>
    </row>
    <row r="829" spans="1:11" ht="15" hidden="1" customHeight="1" x14ac:dyDescent="0.2">
      <c r="A829" s="34" t="s">
        <v>124</v>
      </c>
      <c r="B829" s="34" t="s">
        <v>51</v>
      </c>
      <c r="C829" s="34" t="s">
        <v>110</v>
      </c>
      <c r="D829" s="34" t="s">
        <v>98</v>
      </c>
      <c r="E829" s="35">
        <v>19972</v>
      </c>
      <c r="F829" s="35">
        <v>19978</v>
      </c>
      <c r="G829" s="35">
        <v>29878</v>
      </c>
      <c r="H829" s="36"/>
      <c r="I829" s="37" t="s">
        <v>38</v>
      </c>
      <c r="J829" s="35">
        <v>718187</v>
      </c>
      <c r="K829" s="37" t="s">
        <v>27</v>
      </c>
    </row>
    <row r="830" spans="1:11" ht="15" hidden="1" customHeight="1" x14ac:dyDescent="0.2">
      <c r="A830" s="34" t="s">
        <v>124</v>
      </c>
      <c r="B830" s="34" t="s">
        <v>51</v>
      </c>
      <c r="C830" s="34" t="s">
        <v>110</v>
      </c>
      <c r="D830" s="34" t="s">
        <v>99</v>
      </c>
      <c r="E830" s="35">
        <v>3041</v>
      </c>
      <c r="F830" s="35">
        <v>3052</v>
      </c>
      <c r="G830" s="35">
        <v>19395</v>
      </c>
      <c r="H830" s="36"/>
      <c r="I830" s="37" t="s">
        <v>27</v>
      </c>
      <c r="J830" s="35">
        <v>447608</v>
      </c>
      <c r="K830" s="37" t="s">
        <v>27</v>
      </c>
    </row>
    <row r="831" spans="1:11" ht="15" hidden="1" customHeight="1" x14ac:dyDescent="0.2">
      <c r="A831" s="34" t="s">
        <v>124</v>
      </c>
      <c r="B831" s="34" t="s">
        <v>51</v>
      </c>
      <c r="C831" s="34" t="s">
        <v>110</v>
      </c>
      <c r="D831" s="34" t="s">
        <v>100</v>
      </c>
      <c r="E831" s="35">
        <v>1091</v>
      </c>
      <c r="F831" s="35">
        <v>1107</v>
      </c>
      <c r="G831" s="35">
        <v>14084</v>
      </c>
      <c r="H831" s="36"/>
      <c r="I831" s="37" t="s">
        <v>27</v>
      </c>
      <c r="J831" s="35">
        <v>332366</v>
      </c>
      <c r="K831" s="37" t="s">
        <v>27</v>
      </c>
    </row>
    <row r="832" spans="1:11" ht="15" hidden="1" customHeight="1" x14ac:dyDescent="0.2">
      <c r="A832" s="34" t="s">
        <v>124</v>
      </c>
      <c r="B832" s="34" t="s">
        <v>51</v>
      </c>
      <c r="C832" s="34" t="s">
        <v>110</v>
      </c>
      <c r="D832" s="34" t="s">
        <v>101</v>
      </c>
      <c r="E832" s="35">
        <v>24104</v>
      </c>
      <c r="F832" s="35">
        <v>24137</v>
      </c>
      <c r="G832" s="35">
        <v>63357</v>
      </c>
      <c r="H832" s="36"/>
      <c r="I832" s="37" t="s">
        <v>27</v>
      </c>
      <c r="J832" s="35">
        <v>1498161</v>
      </c>
      <c r="K832" s="37" t="s">
        <v>27</v>
      </c>
    </row>
    <row r="833" spans="1:11" ht="15" hidden="1" customHeight="1" x14ac:dyDescent="0.2">
      <c r="A833" s="34" t="s">
        <v>124</v>
      </c>
      <c r="B833" s="34" t="s">
        <v>51</v>
      </c>
      <c r="C833" s="34" t="s">
        <v>110</v>
      </c>
      <c r="D833" s="34" t="s">
        <v>102</v>
      </c>
      <c r="E833" s="35">
        <v>431</v>
      </c>
      <c r="F833" s="35">
        <v>471</v>
      </c>
      <c r="G833" s="35">
        <v>14226</v>
      </c>
      <c r="H833" s="36"/>
      <c r="I833" s="37" t="s">
        <v>27</v>
      </c>
      <c r="J833" s="35">
        <v>365824</v>
      </c>
      <c r="K833" s="37" t="s">
        <v>27</v>
      </c>
    </row>
    <row r="834" spans="1:11" ht="15" hidden="1" customHeight="1" x14ac:dyDescent="0.2">
      <c r="A834" s="34" t="s">
        <v>124</v>
      </c>
      <c r="B834" s="34" t="s">
        <v>51</v>
      </c>
      <c r="C834" s="34" t="s">
        <v>110</v>
      </c>
      <c r="D834" s="34" t="s">
        <v>103</v>
      </c>
      <c r="E834" s="35">
        <v>48</v>
      </c>
      <c r="F834" s="35">
        <v>134</v>
      </c>
      <c r="G834" s="35">
        <v>6513</v>
      </c>
      <c r="H834" s="36"/>
      <c r="I834" s="37" t="s">
        <v>27</v>
      </c>
      <c r="J834" s="35">
        <v>258598</v>
      </c>
      <c r="K834" s="37" t="s">
        <v>27</v>
      </c>
    </row>
    <row r="835" spans="1:11" ht="15" hidden="1" customHeight="1" x14ac:dyDescent="0.2">
      <c r="A835" s="34" t="s">
        <v>124</v>
      </c>
      <c r="B835" s="34" t="s">
        <v>51</v>
      </c>
      <c r="C835" s="34" t="s">
        <v>110</v>
      </c>
      <c r="D835" s="34" t="s">
        <v>104</v>
      </c>
      <c r="E835" s="35">
        <v>24583</v>
      </c>
      <c r="F835" s="35">
        <v>24742</v>
      </c>
      <c r="G835" s="35">
        <v>84096</v>
      </c>
      <c r="H835" s="36"/>
      <c r="I835" s="37" t="s">
        <v>27</v>
      </c>
      <c r="J835" s="35">
        <v>2122583</v>
      </c>
      <c r="K835" s="37" t="s">
        <v>27</v>
      </c>
    </row>
    <row r="836" spans="1:11" ht="15" hidden="1" customHeight="1" x14ac:dyDescent="0.2">
      <c r="A836" s="34" t="s">
        <v>124</v>
      </c>
      <c r="B836" s="34" t="s">
        <v>51</v>
      </c>
      <c r="C836" s="34" t="s">
        <v>110</v>
      </c>
      <c r="D836" s="34" t="s">
        <v>105</v>
      </c>
      <c r="E836" s="35">
        <v>66</v>
      </c>
      <c r="F836" s="35">
        <v>519</v>
      </c>
      <c r="G836" s="35">
        <v>38216</v>
      </c>
      <c r="H836" s="36"/>
      <c r="I836" s="37" t="s">
        <v>38</v>
      </c>
      <c r="J836" s="35">
        <v>1232787</v>
      </c>
      <c r="K836" s="37" t="s">
        <v>38</v>
      </c>
    </row>
    <row r="837" spans="1:11" ht="15" hidden="1" customHeight="1" x14ac:dyDescent="0.2">
      <c r="A837" s="34" t="s">
        <v>124</v>
      </c>
      <c r="B837" s="34" t="s">
        <v>53</v>
      </c>
      <c r="C837" s="34" t="s">
        <v>54</v>
      </c>
      <c r="D837" s="34" t="s">
        <v>97</v>
      </c>
      <c r="E837" s="35">
        <v>4141</v>
      </c>
      <c r="F837" s="35">
        <v>7486</v>
      </c>
      <c r="G837" s="35">
        <v>132160</v>
      </c>
      <c r="H837" s="36"/>
      <c r="I837" s="37" t="s">
        <v>38</v>
      </c>
      <c r="J837" s="35">
        <v>6608592</v>
      </c>
      <c r="K837" s="37" t="s">
        <v>38</v>
      </c>
    </row>
    <row r="838" spans="1:11" ht="15" hidden="1" customHeight="1" x14ac:dyDescent="0.2">
      <c r="A838" s="34" t="s">
        <v>124</v>
      </c>
      <c r="B838" s="34" t="s">
        <v>53</v>
      </c>
      <c r="C838" s="34" t="s">
        <v>54</v>
      </c>
      <c r="D838" s="34" t="s">
        <v>98</v>
      </c>
      <c r="E838" s="35">
        <v>3087</v>
      </c>
      <c r="F838" s="35">
        <v>3091</v>
      </c>
      <c r="G838" s="35">
        <v>4831</v>
      </c>
      <c r="H838" s="36"/>
      <c r="I838" s="37" t="s">
        <v>38</v>
      </c>
      <c r="J838" s="35">
        <v>144139</v>
      </c>
      <c r="K838" s="37" t="s">
        <v>27</v>
      </c>
    </row>
    <row r="839" spans="1:11" ht="15" hidden="1" customHeight="1" x14ac:dyDescent="0.2">
      <c r="A839" s="34" t="s">
        <v>124</v>
      </c>
      <c r="B839" s="34" t="s">
        <v>53</v>
      </c>
      <c r="C839" s="34" t="s">
        <v>54</v>
      </c>
      <c r="D839" s="34" t="s">
        <v>99</v>
      </c>
      <c r="E839" s="35">
        <v>517</v>
      </c>
      <c r="F839" s="35">
        <v>519</v>
      </c>
      <c r="G839" s="35">
        <v>3275</v>
      </c>
      <c r="H839" s="36"/>
      <c r="I839" s="37" t="s">
        <v>27</v>
      </c>
      <c r="J839" s="35">
        <v>78370</v>
      </c>
      <c r="K839" s="37" t="s">
        <v>27</v>
      </c>
    </row>
    <row r="840" spans="1:11" ht="15" hidden="1" customHeight="1" x14ac:dyDescent="0.2">
      <c r="A840" s="34" t="s">
        <v>124</v>
      </c>
      <c r="B840" s="34" t="s">
        <v>53</v>
      </c>
      <c r="C840" s="34" t="s">
        <v>54</v>
      </c>
      <c r="D840" s="34" t="s">
        <v>100</v>
      </c>
      <c r="E840" s="35">
        <v>261</v>
      </c>
      <c r="F840" s="35">
        <v>274</v>
      </c>
      <c r="G840" s="35">
        <v>3282</v>
      </c>
      <c r="H840" s="36"/>
      <c r="I840" s="37" t="s">
        <v>27</v>
      </c>
      <c r="J840" s="35">
        <v>91972</v>
      </c>
      <c r="K840" s="37" t="s">
        <v>27</v>
      </c>
    </row>
    <row r="841" spans="1:11" ht="15" hidden="1" customHeight="1" x14ac:dyDescent="0.2">
      <c r="A841" s="34" t="s">
        <v>124</v>
      </c>
      <c r="B841" s="34" t="s">
        <v>53</v>
      </c>
      <c r="C841" s="34" t="s">
        <v>54</v>
      </c>
      <c r="D841" s="34" t="s">
        <v>101</v>
      </c>
      <c r="E841" s="35">
        <v>3865</v>
      </c>
      <c r="F841" s="35">
        <v>3884</v>
      </c>
      <c r="G841" s="35">
        <v>11388</v>
      </c>
      <c r="H841" s="36"/>
      <c r="I841" s="37" t="s">
        <v>27</v>
      </c>
      <c r="J841" s="35">
        <v>314481</v>
      </c>
      <c r="K841" s="37" t="s">
        <v>27</v>
      </c>
    </row>
    <row r="842" spans="1:11" ht="15" hidden="1" customHeight="1" x14ac:dyDescent="0.2">
      <c r="A842" s="34" t="s">
        <v>124</v>
      </c>
      <c r="B842" s="34" t="s">
        <v>53</v>
      </c>
      <c r="C842" s="34" t="s">
        <v>54</v>
      </c>
      <c r="D842" s="34" t="s">
        <v>102</v>
      </c>
      <c r="E842" s="35">
        <v>137</v>
      </c>
      <c r="F842" s="35">
        <v>171</v>
      </c>
      <c r="G842" s="35">
        <v>5557</v>
      </c>
      <c r="H842" s="36"/>
      <c r="I842" s="37" t="s">
        <v>27</v>
      </c>
      <c r="J842" s="35">
        <v>219848</v>
      </c>
      <c r="K842" s="37" t="s">
        <v>27</v>
      </c>
    </row>
    <row r="843" spans="1:11" ht="15" hidden="1" customHeight="1" x14ac:dyDescent="0.2">
      <c r="A843" s="34" t="s">
        <v>124</v>
      </c>
      <c r="B843" s="34" t="s">
        <v>53</v>
      </c>
      <c r="C843" s="34" t="s">
        <v>54</v>
      </c>
      <c r="D843" s="34" t="s">
        <v>103</v>
      </c>
      <c r="E843" s="35">
        <v>69</v>
      </c>
      <c r="F843" s="35">
        <v>140</v>
      </c>
      <c r="G843" s="35">
        <v>9195</v>
      </c>
      <c r="H843" s="36"/>
      <c r="I843" s="37" t="s">
        <v>27</v>
      </c>
      <c r="J843" s="35">
        <v>488745</v>
      </c>
      <c r="K843" s="37" t="s">
        <v>27</v>
      </c>
    </row>
    <row r="844" spans="1:11" ht="15" hidden="1" customHeight="1" x14ac:dyDescent="0.2">
      <c r="A844" s="34" t="s">
        <v>124</v>
      </c>
      <c r="B844" s="34" t="s">
        <v>53</v>
      </c>
      <c r="C844" s="34" t="s">
        <v>54</v>
      </c>
      <c r="D844" s="34" t="s">
        <v>104</v>
      </c>
      <c r="E844" s="35">
        <v>4071</v>
      </c>
      <c r="F844" s="35">
        <v>4195</v>
      </c>
      <c r="G844" s="35">
        <v>26140</v>
      </c>
      <c r="H844" s="36"/>
      <c r="I844" s="37" t="s">
        <v>27</v>
      </c>
      <c r="J844" s="35">
        <v>1023074</v>
      </c>
      <c r="K844" s="37" t="s">
        <v>27</v>
      </c>
    </row>
    <row r="845" spans="1:11" ht="15" hidden="1" customHeight="1" x14ac:dyDescent="0.2">
      <c r="A845" s="34" t="s">
        <v>124</v>
      </c>
      <c r="B845" s="34" t="s">
        <v>53</v>
      </c>
      <c r="C845" s="34" t="s">
        <v>54</v>
      </c>
      <c r="D845" s="34" t="s">
        <v>105</v>
      </c>
      <c r="E845" s="35">
        <v>70</v>
      </c>
      <c r="F845" s="35">
        <v>3291</v>
      </c>
      <c r="G845" s="35">
        <v>0</v>
      </c>
      <c r="H845" s="37" t="s">
        <v>125</v>
      </c>
      <c r="I845" s="37" t="s">
        <v>78</v>
      </c>
      <c r="J845" s="35">
        <v>5585518</v>
      </c>
      <c r="K845" s="37" t="s">
        <v>38</v>
      </c>
    </row>
    <row r="846" spans="1:11" ht="15" hidden="1" customHeight="1" x14ac:dyDescent="0.2">
      <c r="A846" s="34" t="s">
        <v>124</v>
      </c>
      <c r="B846" s="34" t="s">
        <v>55</v>
      </c>
      <c r="C846" s="34" t="s">
        <v>111</v>
      </c>
      <c r="D846" s="34" t="s">
        <v>97</v>
      </c>
      <c r="E846" s="35">
        <v>53148</v>
      </c>
      <c r="F846" s="35">
        <v>66792</v>
      </c>
      <c r="G846" s="35">
        <v>403324</v>
      </c>
      <c r="H846" s="36"/>
      <c r="I846" s="37" t="s">
        <v>38</v>
      </c>
      <c r="J846" s="35">
        <v>22599236</v>
      </c>
      <c r="K846" s="37" t="s">
        <v>38</v>
      </c>
    </row>
    <row r="847" spans="1:11" ht="15" hidden="1" customHeight="1" x14ac:dyDescent="0.2">
      <c r="A847" s="34" t="s">
        <v>124</v>
      </c>
      <c r="B847" s="34" t="s">
        <v>55</v>
      </c>
      <c r="C847" s="34" t="s">
        <v>111</v>
      </c>
      <c r="D847" s="34" t="s">
        <v>98</v>
      </c>
      <c r="E847" s="35">
        <v>47697</v>
      </c>
      <c r="F847" s="35">
        <v>47710</v>
      </c>
      <c r="G847" s="35">
        <v>82003</v>
      </c>
      <c r="H847" s="36"/>
      <c r="I847" s="37" t="s">
        <v>38</v>
      </c>
      <c r="J847" s="35">
        <v>2140414</v>
      </c>
      <c r="K847" s="37" t="s">
        <v>27</v>
      </c>
    </row>
    <row r="848" spans="1:11" ht="15" hidden="1" customHeight="1" x14ac:dyDescent="0.2">
      <c r="A848" s="34" t="s">
        <v>124</v>
      </c>
      <c r="B848" s="34" t="s">
        <v>55</v>
      </c>
      <c r="C848" s="34" t="s">
        <v>111</v>
      </c>
      <c r="D848" s="34" t="s">
        <v>99</v>
      </c>
      <c r="E848" s="35">
        <v>4111</v>
      </c>
      <c r="F848" s="35">
        <v>4163</v>
      </c>
      <c r="G848" s="35">
        <v>24752</v>
      </c>
      <c r="H848" s="36"/>
      <c r="I848" s="37" t="s">
        <v>27</v>
      </c>
      <c r="J848" s="35">
        <v>735216</v>
      </c>
      <c r="K848" s="37" t="s">
        <v>27</v>
      </c>
    </row>
    <row r="849" spans="1:11" ht="15" hidden="1" customHeight="1" x14ac:dyDescent="0.2">
      <c r="A849" s="34" t="s">
        <v>124</v>
      </c>
      <c r="B849" s="34" t="s">
        <v>55</v>
      </c>
      <c r="C849" s="34" t="s">
        <v>111</v>
      </c>
      <c r="D849" s="34" t="s">
        <v>100</v>
      </c>
      <c r="E849" s="35">
        <v>839</v>
      </c>
      <c r="F849" s="35">
        <v>907</v>
      </c>
      <c r="G849" s="35">
        <v>10427</v>
      </c>
      <c r="H849" s="36"/>
      <c r="I849" s="37" t="s">
        <v>27</v>
      </c>
      <c r="J849" s="35">
        <v>324821</v>
      </c>
      <c r="K849" s="37" t="s">
        <v>27</v>
      </c>
    </row>
    <row r="850" spans="1:11" ht="15" hidden="1" customHeight="1" x14ac:dyDescent="0.2">
      <c r="A850" s="34" t="s">
        <v>124</v>
      </c>
      <c r="B850" s="34" t="s">
        <v>55</v>
      </c>
      <c r="C850" s="34" t="s">
        <v>111</v>
      </c>
      <c r="D850" s="34" t="s">
        <v>101</v>
      </c>
      <c r="E850" s="35">
        <v>52647</v>
      </c>
      <c r="F850" s="35">
        <v>52780</v>
      </c>
      <c r="G850" s="35">
        <v>117182</v>
      </c>
      <c r="H850" s="36"/>
      <c r="I850" s="37" t="s">
        <v>27</v>
      </c>
      <c r="J850" s="35">
        <v>3200451</v>
      </c>
      <c r="K850" s="37" t="s">
        <v>27</v>
      </c>
    </row>
    <row r="851" spans="1:11" ht="15" hidden="1" customHeight="1" x14ac:dyDescent="0.2">
      <c r="A851" s="34" t="s">
        <v>124</v>
      </c>
      <c r="B851" s="34" t="s">
        <v>55</v>
      </c>
      <c r="C851" s="34" t="s">
        <v>111</v>
      </c>
      <c r="D851" s="34" t="s">
        <v>102</v>
      </c>
      <c r="E851" s="35">
        <v>325</v>
      </c>
      <c r="F851" s="35">
        <v>532</v>
      </c>
      <c r="G851" s="35">
        <v>12469</v>
      </c>
      <c r="H851" s="36"/>
      <c r="I851" s="37" t="s">
        <v>27</v>
      </c>
      <c r="J851" s="35">
        <v>769339</v>
      </c>
      <c r="K851" s="37" t="s">
        <v>27</v>
      </c>
    </row>
    <row r="852" spans="1:11" ht="15" hidden="1" customHeight="1" x14ac:dyDescent="0.2">
      <c r="A852" s="34" t="s">
        <v>124</v>
      </c>
      <c r="B852" s="34" t="s">
        <v>55</v>
      </c>
      <c r="C852" s="34" t="s">
        <v>111</v>
      </c>
      <c r="D852" s="34" t="s">
        <v>103</v>
      </c>
      <c r="E852" s="35">
        <v>100</v>
      </c>
      <c r="F852" s="35">
        <v>438</v>
      </c>
      <c r="G852" s="35">
        <v>15812</v>
      </c>
      <c r="H852" s="36"/>
      <c r="I852" s="37" t="s">
        <v>27</v>
      </c>
      <c r="J852" s="35">
        <v>1641157</v>
      </c>
      <c r="K852" s="37" t="s">
        <v>27</v>
      </c>
    </row>
    <row r="853" spans="1:11" ht="15" hidden="1" customHeight="1" x14ac:dyDescent="0.2">
      <c r="A853" s="34" t="s">
        <v>124</v>
      </c>
      <c r="B853" s="34" t="s">
        <v>55</v>
      </c>
      <c r="C853" s="34" t="s">
        <v>111</v>
      </c>
      <c r="D853" s="34" t="s">
        <v>104</v>
      </c>
      <c r="E853" s="35">
        <v>53072</v>
      </c>
      <c r="F853" s="35">
        <v>53750</v>
      </c>
      <c r="G853" s="35">
        <v>145463</v>
      </c>
      <c r="H853" s="36"/>
      <c r="I853" s="37" t="s">
        <v>27</v>
      </c>
      <c r="J853" s="35">
        <v>5610947</v>
      </c>
      <c r="K853" s="37" t="s">
        <v>27</v>
      </c>
    </row>
    <row r="854" spans="1:11" ht="15" hidden="1" customHeight="1" x14ac:dyDescent="0.2">
      <c r="A854" s="34" t="s">
        <v>124</v>
      </c>
      <c r="B854" s="34" t="s">
        <v>55</v>
      </c>
      <c r="C854" s="34" t="s">
        <v>111</v>
      </c>
      <c r="D854" s="34" t="s">
        <v>105</v>
      </c>
      <c r="E854" s="35">
        <v>76</v>
      </c>
      <c r="F854" s="35">
        <v>13042</v>
      </c>
      <c r="G854" s="35">
        <v>0</v>
      </c>
      <c r="H854" s="37" t="s">
        <v>125</v>
      </c>
      <c r="I854" s="37" t="s">
        <v>80</v>
      </c>
      <c r="J854" s="35">
        <v>0</v>
      </c>
      <c r="K854" s="37" t="s">
        <v>80</v>
      </c>
    </row>
    <row r="855" spans="1:11" ht="15" hidden="1" customHeight="1" x14ac:dyDescent="0.2">
      <c r="A855" s="34" t="s">
        <v>124</v>
      </c>
      <c r="B855" s="34" t="s">
        <v>57</v>
      </c>
      <c r="C855" s="34" t="s">
        <v>112</v>
      </c>
      <c r="D855" s="34" t="s">
        <v>97</v>
      </c>
      <c r="E855" s="35">
        <v>29726</v>
      </c>
      <c r="F855" s="35">
        <v>31731</v>
      </c>
      <c r="G855" s="35">
        <v>96793</v>
      </c>
      <c r="H855" s="36"/>
      <c r="I855" s="37" t="s">
        <v>38</v>
      </c>
      <c r="J855" s="35">
        <v>2796045</v>
      </c>
      <c r="K855" s="37" t="s">
        <v>27</v>
      </c>
    </row>
    <row r="856" spans="1:11" ht="15" hidden="1" customHeight="1" x14ac:dyDescent="0.2">
      <c r="A856" s="34" t="s">
        <v>124</v>
      </c>
      <c r="B856" s="34" t="s">
        <v>57</v>
      </c>
      <c r="C856" s="34" t="s">
        <v>112</v>
      </c>
      <c r="D856" s="34" t="s">
        <v>98</v>
      </c>
      <c r="E856" s="35">
        <v>25912</v>
      </c>
      <c r="F856" s="35">
        <v>25944</v>
      </c>
      <c r="G856" s="35">
        <v>38630</v>
      </c>
      <c r="H856" s="36"/>
      <c r="I856" s="37" t="s">
        <v>38</v>
      </c>
      <c r="J856" s="35">
        <v>825886</v>
      </c>
      <c r="K856" s="37" t="s">
        <v>27</v>
      </c>
    </row>
    <row r="857" spans="1:11" ht="15" hidden="1" customHeight="1" x14ac:dyDescent="0.2">
      <c r="A857" s="34" t="s">
        <v>124</v>
      </c>
      <c r="B857" s="34" t="s">
        <v>57</v>
      </c>
      <c r="C857" s="34" t="s">
        <v>112</v>
      </c>
      <c r="D857" s="34" t="s">
        <v>99</v>
      </c>
      <c r="E857" s="35">
        <v>2501</v>
      </c>
      <c r="F857" s="35">
        <v>2590</v>
      </c>
      <c r="G857" s="35">
        <v>15676</v>
      </c>
      <c r="H857" s="36"/>
      <c r="I857" s="37" t="s">
        <v>27</v>
      </c>
      <c r="J857" s="35">
        <v>377273</v>
      </c>
      <c r="K857" s="37" t="s">
        <v>27</v>
      </c>
    </row>
    <row r="858" spans="1:11" ht="15" hidden="1" customHeight="1" x14ac:dyDescent="0.2">
      <c r="A858" s="34" t="s">
        <v>124</v>
      </c>
      <c r="B858" s="34" t="s">
        <v>57</v>
      </c>
      <c r="C858" s="34" t="s">
        <v>112</v>
      </c>
      <c r="D858" s="34" t="s">
        <v>100</v>
      </c>
      <c r="E858" s="35">
        <v>864</v>
      </c>
      <c r="F858" s="35">
        <v>1010</v>
      </c>
      <c r="G858" s="35">
        <v>11070</v>
      </c>
      <c r="H858" s="36"/>
      <c r="I858" s="37" t="s">
        <v>27</v>
      </c>
      <c r="J858" s="35">
        <v>275786</v>
      </c>
      <c r="K858" s="37" t="s">
        <v>27</v>
      </c>
    </row>
    <row r="859" spans="1:11" ht="15" hidden="1" customHeight="1" x14ac:dyDescent="0.2">
      <c r="A859" s="34" t="s">
        <v>124</v>
      </c>
      <c r="B859" s="34" t="s">
        <v>57</v>
      </c>
      <c r="C859" s="34" t="s">
        <v>112</v>
      </c>
      <c r="D859" s="34" t="s">
        <v>101</v>
      </c>
      <c r="E859" s="35">
        <v>29277</v>
      </c>
      <c r="F859" s="35">
        <v>29544</v>
      </c>
      <c r="G859" s="35">
        <v>65376</v>
      </c>
      <c r="H859" s="36"/>
      <c r="I859" s="37" t="s">
        <v>38</v>
      </c>
      <c r="J859" s="35">
        <v>1478945</v>
      </c>
      <c r="K859" s="37" t="s">
        <v>27</v>
      </c>
    </row>
    <row r="860" spans="1:11" ht="15" hidden="1" customHeight="1" x14ac:dyDescent="0.2">
      <c r="A860" s="34" t="s">
        <v>124</v>
      </c>
      <c r="B860" s="34" t="s">
        <v>57</v>
      </c>
      <c r="C860" s="34" t="s">
        <v>112</v>
      </c>
      <c r="D860" s="34" t="s">
        <v>102</v>
      </c>
      <c r="E860" s="35">
        <v>356</v>
      </c>
      <c r="F860" s="35">
        <v>593</v>
      </c>
      <c r="G860" s="35">
        <v>11370</v>
      </c>
      <c r="H860" s="36"/>
      <c r="I860" s="37" t="s">
        <v>27</v>
      </c>
      <c r="J860" s="35">
        <v>360917</v>
      </c>
      <c r="K860" s="37" t="s">
        <v>27</v>
      </c>
    </row>
    <row r="861" spans="1:11" ht="15" hidden="1" customHeight="1" x14ac:dyDescent="0.2">
      <c r="A861" s="34" t="s">
        <v>124</v>
      </c>
      <c r="B861" s="34" t="s">
        <v>57</v>
      </c>
      <c r="C861" s="34" t="s">
        <v>112</v>
      </c>
      <c r="D861" s="34" t="s">
        <v>103</v>
      </c>
      <c r="E861" s="35">
        <v>52</v>
      </c>
      <c r="F861" s="35">
        <v>174</v>
      </c>
      <c r="G861" s="35">
        <v>6941</v>
      </c>
      <c r="H861" s="36"/>
      <c r="I861" s="37" t="s">
        <v>27</v>
      </c>
      <c r="J861" s="35">
        <v>327064</v>
      </c>
      <c r="K861" s="37" t="s">
        <v>27</v>
      </c>
    </row>
    <row r="862" spans="1:11" ht="15" hidden="1" customHeight="1" x14ac:dyDescent="0.2">
      <c r="A862" s="34" t="s">
        <v>124</v>
      </c>
      <c r="B862" s="34" t="s">
        <v>57</v>
      </c>
      <c r="C862" s="34" t="s">
        <v>112</v>
      </c>
      <c r="D862" s="34" t="s">
        <v>104</v>
      </c>
      <c r="E862" s="35">
        <v>29685</v>
      </c>
      <c r="F862" s="35">
        <v>30311</v>
      </c>
      <c r="G862" s="35">
        <v>83687</v>
      </c>
      <c r="H862" s="36"/>
      <c r="I862" s="37" t="s">
        <v>27</v>
      </c>
      <c r="J862" s="35">
        <v>2166926</v>
      </c>
      <c r="K862" s="37" t="s">
        <v>27</v>
      </c>
    </row>
    <row r="863" spans="1:11" ht="15" hidden="1" customHeight="1" x14ac:dyDescent="0.2">
      <c r="A863" s="34" t="s">
        <v>124</v>
      </c>
      <c r="B863" s="34" t="s">
        <v>57</v>
      </c>
      <c r="C863" s="34" t="s">
        <v>112</v>
      </c>
      <c r="D863" s="34" t="s">
        <v>105</v>
      </c>
      <c r="E863" s="35">
        <v>41</v>
      </c>
      <c r="F863" s="35">
        <v>1420</v>
      </c>
      <c r="G863" s="35">
        <v>0</v>
      </c>
      <c r="H863" s="37" t="s">
        <v>86</v>
      </c>
      <c r="I863" s="37" t="s">
        <v>80</v>
      </c>
      <c r="J863" s="35">
        <v>0</v>
      </c>
      <c r="K863" s="37" t="s">
        <v>80</v>
      </c>
    </row>
    <row r="864" spans="1:11" ht="15" hidden="1" customHeight="1" x14ac:dyDescent="0.2">
      <c r="A864" s="34" t="s">
        <v>124</v>
      </c>
      <c r="B864" s="34" t="s">
        <v>59</v>
      </c>
      <c r="C864" s="34" t="s">
        <v>113</v>
      </c>
      <c r="D864" s="34" t="s">
        <v>97</v>
      </c>
      <c r="E864" s="35">
        <v>122139</v>
      </c>
      <c r="F864" s="35">
        <v>123776</v>
      </c>
      <c r="G864" s="35">
        <v>452948</v>
      </c>
      <c r="H864" s="36"/>
      <c r="I864" s="37" t="s">
        <v>27</v>
      </c>
      <c r="J864" s="35">
        <v>14250901</v>
      </c>
      <c r="K864" s="37" t="s">
        <v>27</v>
      </c>
    </row>
    <row r="865" spans="1:11" ht="15" hidden="1" customHeight="1" x14ac:dyDescent="0.2">
      <c r="A865" s="34" t="s">
        <v>124</v>
      </c>
      <c r="B865" s="34" t="s">
        <v>59</v>
      </c>
      <c r="C865" s="34" t="s">
        <v>113</v>
      </c>
      <c r="D865" s="34" t="s">
        <v>98</v>
      </c>
      <c r="E865" s="35">
        <v>105432</v>
      </c>
      <c r="F865" s="35">
        <v>105447</v>
      </c>
      <c r="G865" s="35">
        <v>167606</v>
      </c>
      <c r="H865" s="36"/>
      <c r="I865" s="37" t="s">
        <v>38</v>
      </c>
      <c r="J865" s="35">
        <v>4363751</v>
      </c>
      <c r="K865" s="37" t="s">
        <v>27</v>
      </c>
    </row>
    <row r="866" spans="1:11" ht="15" hidden="1" customHeight="1" x14ac:dyDescent="0.2">
      <c r="A866" s="34" t="s">
        <v>124</v>
      </c>
      <c r="B866" s="34" t="s">
        <v>59</v>
      </c>
      <c r="C866" s="34" t="s">
        <v>113</v>
      </c>
      <c r="D866" s="34" t="s">
        <v>99</v>
      </c>
      <c r="E866" s="35">
        <v>11661</v>
      </c>
      <c r="F866" s="35">
        <v>11675</v>
      </c>
      <c r="G866" s="35">
        <v>73570</v>
      </c>
      <c r="H866" s="36"/>
      <c r="I866" s="37" t="s">
        <v>27</v>
      </c>
      <c r="J866" s="35">
        <v>2135957</v>
      </c>
      <c r="K866" s="37" t="s">
        <v>27</v>
      </c>
    </row>
    <row r="867" spans="1:11" ht="15" hidden="1" customHeight="1" x14ac:dyDescent="0.2">
      <c r="A867" s="34" t="s">
        <v>124</v>
      </c>
      <c r="B867" s="34" t="s">
        <v>59</v>
      </c>
      <c r="C867" s="34" t="s">
        <v>113</v>
      </c>
      <c r="D867" s="34" t="s">
        <v>100</v>
      </c>
      <c r="E867" s="35">
        <v>3708</v>
      </c>
      <c r="F867" s="35">
        <v>3765</v>
      </c>
      <c r="G867" s="35">
        <v>47378</v>
      </c>
      <c r="H867" s="36"/>
      <c r="I867" s="37" t="s">
        <v>27</v>
      </c>
      <c r="J867" s="35">
        <v>1326184</v>
      </c>
      <c r="K867" s="37" t="s">
        <v>27</v>
      </c>
    </row>
    <row r="868" spans="1:11" ht="15" hidden="1" customHeight="1" x14ac:dyDescent="0.2">
      <c r="A868" s="34" t="s">
        <v>124</v>
      </c>
      <c r="B868" s="34" t="s">
        <v>59</v>
      </c>
      <c r="C868" s="34" t="s">
        <v>113</v>
      </c>
      <c r="D868" s="34" t="s">
        <v>101</v>
      </c>
      <c r="E868" s="35">
        <v>120801</v>
      </c>
      <c r="F868" s="35">
        <v>120887</v>
      </c>
      <c r="G868" s="35">
        <v>288554</v>
      </c>
      <c r="H868" s="36"/>
      <c r="I868" s="37" t="s">
        <v>27</v>
      </c>
      <c r="J868" s="35">
        <v>7825892</v>
      </c>
      <c r="K868" s="37" t="s">
        <v>27</v>
      </c>
    </row>
    <row r="869" spans="1:11" ht="15" hidden="1" customHeight="1" x14ac:dyDescent="0.2">
      <c r="A869" s="34" t="s">
        <v>124</v>
      </c>
      <c r="B869" s="34" t="s">
        <v>59</v>
      </c>
      <c r="C869" s="34" t="s">
        <v>113</v>
      </c>
      <c r="D869" s="34" t="s">
        <v>102</v>
      </c>
      <c r="E869" s="35">
        <v>1135</v>
      </c>
      <c r="F869" s="35">
        <v>1401</v>
      </c>
      <c r="G869" s="35">
        <v>37160</v>
      </c>
      <c r="H869" s="36"/>
      <c r="I869" s="37" t="s">
        <v>27</v>
      </c>
      <c r="J869" s="35">
        <v>1080820</v>
      </c>
      <c r="K869" s="37" t="s">
        <v>27</v>
      </c>
    </row>
    <row r="870" spans="1:11" ht="15" hidden="1" customHeight="1" x14ac:dyDescent="0.2">
      <c r="A870" s="34" t="s">
        <v>124</v>
      </c>
      <c r="B870" s="34" t="s">
        <v>59</v>
      </c>
      <c r="C870" s="34" t="s">
        <v>113</v>
      </c>
      <c r="D870" s="34" t="s">
        <v>103</v>
      </c>
      <c r="E870" s="35">
        <v>98</v>
      </c>
      <c r="F870" s="35">
        <v>175</v>
      </c>
      <c r="G870" s="35">
        <v>13790</v>
      </c>
      <c r="H870" s="36"/>
      <c r="I870" s="37" t="s">
        <v>27</v>
      </c>
      <c r="J870" s="35">
        <v>720976</v>
      </c>
      <c r="K870" s="37" t="s">
        <v>27</v>
      </c>
    </row>
    <row r="871" spans="1:11" ht="15" hidden="1" customHeight="1" x14ac:dyDescent="0.2">
      <c r="A871" s="34" t="s">
        <v>124</v>
      </c>
      <c r="B871" s="34" t="s">
        <v>59</v>
      </c>
      <c r="C871" s="34" t="s">
        <v>113</v>
      </c>
      <c r="D871" s="34" t="s">
        <v>104</v>
      </c>
      <c r="E871" s="35">
        <v>122034</v>
      </c>
      <c r="F871" s="35">
        <v>122463</v>
      </c>
      <c r="G871" s="35">
        <v>339504</v>
      </c>
      <c r="H871" s="36"/>
      <c r="I871" s="37" t="s">
        <v>27</v>
      </c>
      <c r="J871" s="35">
        <v>9627688</v>
      </c>
      <c r="K871" s="37" t="s">
        <v>27</v>
      </c>
    </row>
    <row r="872" spans="1:11" ht="15" hidden="1" customHeight="1" x14ac:dyDescent="0.2">
      <c r="A872" s="34" t="s">
        <v>124</v>
      </c>
      <c r="B872" s="34" t="s">
        <v>59</v>
      </c>
      <c r="C872" s="34" t="s">
        <v>113</v>
      </c>
      <c r="D872" s="34" t="s">
        <v>105</v>
      </c>
      <c r="E872" s="35">
        <v>105</v>
      </c>
      <c r="F872" s="35">
        <v>1313</v>
      </c>
      <c r="G872" s="35">
        <v>113444</v>
      </c>
      <c r="H872" s="36"/>
      <c r="I872" s="37" t="s">
        <v>38</v>
      </c>
      <c r="J872" s="35">
        <v>4623213</v>
      </c>
      <c r="K872" s="37" t="s">
        <v>27</v>
      </c>
    </row>
    <row r="873" spans="1:11" ht="15" hidden="1" customHeight="1" x14ac:dyDescent="0.2">
      <c r="A873" s="34" t="s">
        <v>124</v>
      </c>
      <c r="B873" s="34" t="s">
        <v>61</v>
      </c>
      <c r="C873" s="34" t="s">
        <v>114</v>
      </c>
      <c r="D873" s="34" t="s">
        <v>97</v>
      </c>
      <c r="E873" s="35">
        <v>448</v>
      </c>
      <c r="F873" s="35">
        <v>1969</v>
      </c>
      <c r="G873" s="35">
        <v>42821</v>
      </c>
      <c r="H873" s="36"/>
      <c r="I873" s="37" t="s">
        <v>27</v>
      </c>
      <c r="J873" s="35">
        <v>4132574</v>
      </c>
      <c r="K873" s="37" t="s">
        <v>38</v>
      </c>
    </row>
    <row r="874" spans="1:11" ht="15" hidden="1" customHeight="1" x14ac:dyDescent="0.2">
      <c r="A874" s="34" t="s">
        <v>124</v>
      </c>
      <c r="B874" s="34" t="s">
        <v>61</v>
      </c>
      <c r="C874" s="34" t="s">
        <v>114</v>
      </c>
      <c r="D874" s="34" t="s">
        <v>98</v>
      </c>
      <c r="E874" s="35">
        <v>87</v>
      </c>
      <c r="F874" s="35">
        <v>87</v>
      </c>
      <c r="G874" s="35">
        <v>103</v>
      </c>
      <c r="H874" s="36"/>
      <c r="I874" s="37" t="s">
        <v>27</v>
      </c>
      <c r="J874" s="35">
        <v>59455</v>
      </c>
      <c r="K874" s="37" t="s">
        <v>38</v>
      </c>
    </row>
    <row r="875" spans="1:11" ht="15" hidden="1" customHeight="1" x14ac:dyDescent="0.2">
      <c r="A875" s="34" t="s">
        <v>124</v>
      </c>
      <c r="B875" s="34" t="s">
        <v>61</v>
      </c>
      <c r="C875" s="34" t="s">
        <v>114</v>
      </c>
      <c r="D875" s="34" t="s">
        <v>99</v>
      </c>
      <c r="E875" s="35">
        <v>31</v>
      </c>
      <c r="F875" s="35">
        <v>31</v>
      </c>
      <c r="G875" s="35">
        <v>0</v>
      </c>
      <c r="H875" s="37" t="s">
        <v>79</v>
      </c>
      <c r="I875" s="37" t="s">
        <v>78</v>
      </c>
      <c r="J875" s="35">
        <v>7832</v>
      </c>
      <c r="K875" s="37" t="s">
        <v>38</v>
      </c>
    </row>
    <row r="876" spans="1:11" ht="15" hidden="1" customHeight="1" x14ac:dyDescent="0.2">
      <c r="A876" s="34" t="s">
        <v>124</v>
      </c>
      <c r="B876" s="34" t="s">
        <v>61</v>
      </c>
      <c r="C876" s="34" t="s">
        <v>114</v>
      </c>
      <c r="D876" s="34" t="s">
        <v>100</v>
      </c>
      <c r="E876" s="35">
        <v>17</v>
      </c>
      <c r="F876" s="35">
        <v>17</v>
      </c>
      <c r="G876" s="35">
        <v>119</v>
      </c>
      <c r="H876" s="36"/>
      <c r="I876" s="37" t="s">
        <v>27</v>
      </c>
      <c r="J876" s="35">
        <v>6038</v>
      </c>
      <c r="K876" s="37" t="s">
        <v>38</v>
      </c>
    </row>
    <row r="877" spans="1:11" ht="15" hidden="1" customHeight="1" x14ac:dyDescent="0.2">
      <c r="A877" s="34" t="s">
        <v>124</v>
      </c>
      <c r="B877" s="34" t="s">
        <v>61</v>
      </c>
      <c r="C877" s="34" t="s">
        <v>114</v>
      </c>
      <c r="D877" s="34" t="s">
        <v>101</v>
      </c>
      <c r="E877" s="35">
        <v>135</v>
      </c>
      <c r="F877" s="35">
        <v>135</v>
      </c>
      <c r="G877" s="35">
        <v>364</v>
      </c>
      <c r="H877" s="36"/>
      <c r="I877" s="37" t="s">
        <v>27</v>
      </c>
      <c r="J877" s="35">
        <v>73325</v>
      </c>
      <c r="K877" s="37" t="s">
        <v>38</v>
      </c>
    </row>
    <row r="878" spans="1:11" ht="15" hidden="1" customHeight="1" x14ac:dyDescent="0.2">
      <c r="A878" s="34" t="s">
        <v>124</v>
      </c>
      <c r="B878" s="34" t="s">
        <v>61</v>
      </c>
      <c r="C878" s="34" t="s">
        <v>114</v>
      </c>
      <c r="D878" s="34" t="s">
        <v>102</v>
      </c>
      <c r="E878" s="35">
        <v>38</v>
      </c>
      <c r="F878" s="35">
        <v>43</v>
      </c>
      <c r="G878" s="35">
        <v>563</v>
      </c>
      <c r="H878" s="36"/>
      <c r="I878" s="37" t="s">
        <v>38</v>
      </c>
      <c r="J878" s="35">
        <v>42204</v>
      </c>
      <c r="K878" s="37" t="s">
        <v>27</v>
      </c>
    </row>
    <row r="879" spans="1:11" ht="15" hidden="1" customHeight="1" x14ac:dyDescent="0.2">
      <c r="A879" s="34" t="s">
        <v>124</v>
      </c>
      <c r="B879" s="34" t="s">
        <v>61</v>
      </c>
      <c r="C879" s="34" t="s">
        <v>114</v>
      </c>
      <c r="D879" s="34" t="s">
        <v>103</v>
      </c>
      <c r="E879" s="35">
        <v>97</v>
      </c>
      <c r="F879" s="35">
        <v>103</v>
      </c>
      <c r="G879" s="35">
        <v>3552</v>
      </c>
      <c r="H879" s="36"/>
      <c r="I879" s="37" t="s">
        <v>27</v>
      </c>
      <c r="J879" s="35">
        <v>222652</v>
      </c>
      <c r="K879" s="37" t="s">
        <v>27</v>
      </c>
    </row>
    <row r="880" spans="1:11" ht="15" hidden="1" customHeight="1" x14ac:dyDescent="0.2">
      <c r="A880" s="34" t="s">
        <v>124</v>
      </c>
      <c r="B880" s="34" t="s">
        <v>61</v>
      </c>
      <c r="C880" s="34" t="s">
        <v>114</v>
      </c>
      <c r="D880" s="34" t="s">
        <v>104</v>
      </c>
      <c r="E880" s="35">
        <v>270</v>
      </c>
      <c r="F880" s="35">
        <v>281</v>
      </c>
      <c r="G880" s="35">
        <v>4479</v>
      </c>
      <c r="H880" s="36"/>
      <c r="I880" s="37" t="s">
        <v>27</v>
      </c>
      <c r="J880" s="35">
        <v>338181</v>
      </c>
      <c r="K880" s="37" t="s">
        <v>27</v>
      </c>
    </row>
    <row r="881" spans="1:11" ht="15" hidden="1" customHeight="1" x14ac:dyDescent="0.2">
      <c r="A881" s="34" t="s">
        <v>124</v>
      </c>
      <c r="B881" s="34" t="s">
        <v>61</v>
      </c>
      <c r="C881" s="34" t="s">
        <v>114</v>
      </c>
      <c r="D881" s="34" t="s">
        <v>105</v>
      </c>
      <c r="E881" s="35">
        <v>178</v>
      </c>
      <c r="F881" s="35">
        <v>1688</v>
      </c>
      <c r="G881" s="35">
        <v>38342</v>
      </c>
      <c r="H881" s="36"/>
      <c r="I881" s="37" t="s">
        <v>27</v>
      </c>
      <c r="J881" s="35">
        <v>3794393</v>
      </c>
      <c r="K881" s="37" t="s">
        <v>38</v>
      </c>
    </row>
    <row r="882" spans="1:11" ht="15" hidden="1" customHeight="1" x14ac:dyDescent="0.2">
      <c r="A882" s="34" t="s">
        <v>124</v>
      </c>
      <c r="B882" s="34" t="s">
        <v>63</v>
      </c>
      <c r="C882" s="34" t="s">
        <v>115</v>
      </c>
      <c r="D882" s="34" t="s">
        <v>97</v>
      </c>
      <c r="E882" s="35">
        <v>63477</v>
      </c>
      <c r="F882" s="35">
        <v>65448</v>
      </c>
      <c r="G882" s="35">
        <v>370778</v>
      </c>
      <c r="H882" s="36"/>
      <c r="I882" s="37" t="s">
        <v>27</v>
      </c>
      <c r="J882" s="35">
        <v>8838901</v>
      </c>
      <c r="K882" s="37" t="s">
        <v>27</v>
      </c>
    </row>
    <row r="883" spans="1:11" ht="15" hidden="1" customHeight="1" x14ac:dyDescent="0.2">
      <c r="A883" s="34" t="s">
        <v>124</v>
      </c>
      <c r="B883" s="34" t="s">
        <v>63</v>
      </c>
      <c r="C883" s="34" t="s">
        <v>115</v>
      </c>
      <c r="D883" s="34" t="s">
        <v>98</v>
      </c>
      <c r="E883" s="35">
        <v>51811</v>
      </c>
      <c r="F883" s="35">
        <v>51816</v>
      </c>
      <c r="G883" s="35">
        <v>72098</v>
      </c>
      <c r="H883" s="36"/>
      <c r="I883" s="37" t="s">
        <v>38</v>
      </c>
      <c r="J883" s="35">
        <v>1605994</v>
      </c>
      <c r="K883" s="37" t="s">
        <v>27</v>
      </c>
    </row>
    <row r="884" spans="1:11" ht="15" hidden="1" customHeight="1" x14ac:dyDescent="0.2">
      <c r="A884" s="34" t="s">
        <v>124</v>
      </c>
      <c r="B884" s="34" t="s">
        <v>63</v>
      </c>
      <c r="C884" s="34" t="s">
        <v>115</v>
      </c>
      <c r="D884" s="34" t="s">
        <v>99</v>
      </c>
      <c r="E884" s="35">
        <v>7415</v>
      </c>
      <c r="F884" s="35">
        <v>7423</v>
      </c>
      <c r="G884" s="35">
        <v>47654</v>
      </c>
      <c r="H884" s="36"/>
      <c r="I884" s="37" t="s">
        <v>27</v>
      </c>
      <c r="J884" s="35">
        <v>815356</v>
      </c>
      <c r="K884" s="37" t="s">
        <v>27</v>
      </c>
    </row>
    <row r="885" spans="1:11" ht="15" hidden="1" customHeight="1" x14ac:dyDescent="0.2">
      <c r="A885" s="34" t="s">
        <v>124</v>
      </c>
      <c r="B885" s="34" t="s">
        <v>63</v>
      </c>
      <c r="C885" s="34" t="s">
        <v>115</v>
      </c>
      <c r="D885" s="34" t="s">
        <v>100</v>
      </c>
      <c r="E885" s="35">
        <v>2758</v>
      </c>
      <c r="F885" s="35">
        <v>2775</v>
      </c>
      <c r="G885" s="35">
        <v>35925</v>
      </c>
      <c r="H885" s="36"/>
      <c r="I885" s="37" t="s">
        <v>27</v>
      </c>
      <c r="J885" s="35">
        <v>617921</v>
      </c>
      <c r="K885" s="37" t="s">
        <v>27</v>
      </c>
    </row>
    <row r="886" spans="1:11" ht="15" hidden="1" customHeight="1" x14ac:dyDescent="0.2">
      <c r="A886" s="34" t="s">
        <v>124</v>
      </c>
      <c r="B886" s="34" t="s">
        <v>63</v>
      </c>
      <c r="C886" s="34" t="s">
        <v>115</v>
      </c>
      <c r="D886" s="34" t="s">
        <v>101</v>
      </c>
      <c r="E886" s="35">
        <v>61984</v>
      </c>
      <c r="F886" s="35">
        <v>62014</v>
      </c>
      <c r="G886" s="35">
        <v>155677</v>
      </c>
      <c r="H886" s="36"/>
      <c r="I886" s="37" t="s">
        <v>27</v>
      </c>
      <c r="J886" s="35">
        <v>3039271</v>
      </c>
      <c r="K886" s="37" t="s">
        <v>27</v>
      </c>
    </row>
    <row r="887" spans="1:11" ht="15" hidden="1" customHeight="1" x14ac:dyDescent="0.2">
      <c r="A887" s="34" t="s">
        <v>124</v>
      </c>
      <c r="B887" s="34" t="s">
        <v>63</v>
      </c>
      <c r="C887" s="34" t="s">
        <v>115</v>
      </c>
      <c r="D887" s="34" t="s">
        <v>102</v>
      </c>
      <c r="E887" s="35">
        <v>1224</v>
      </c>
      <c r="F887" s="35">
        <v>1282</v>
      </c>
      <c r="G887" s="35">
        <v>43138</v>
      </c>
      <c r="H887" s="36"/>
      <c r="I887" s="37" t="s">
        <v>27</v>
      </c>
      <c r="J887" s="35">
        <v>846027</v>
      </c>
      <c r="K887" s="37" t="s">
        <v>27</v>
      </c>
    </row>
    <row r="888" spans="1:11" ht="15" hidden="1" customHeight="1" x14ac:dyDescent="0.2">
      <c r="A888" s="34" t="s">
        <v>124</v>
      </c>
      <c r="B888" s="34" t="s">
        <v>63</v>
      </c>
      <c r="C888" s="34" t="s">
        <v>115</v>
      </c>
      <c r="D888" s="34" t="s">
        <v>103</v>
      </c>
      <c r="E888" s="35">
        <v>149</v>
      </c>
      <c r="F888" s="35">
        <v>201</v>
      </c>
      <c r="G888" s="35">
        <v>23041</v>
      </c>
      <c r="H888" s="36"/>
      <c r="I888" s="37" t="s">
        <v>27</v>
      </c>
      <c r="J888" s="35">
        <v>682905</v>
      </c>
      <c r="K888" s="37" t="s">
        <v>27</v>
      </c>
    </row>
    <row r="889" spans="1:11" ht="15" hidden="1" customHeight="1" x14ac:dyDescent="0.2">
      <c r="A889" s="34" t="s">
        <v>124</v>
      </c>
      <c r="B889" s="34" t="s">
        <v>63</v>
      </c>
      <c r="C889" s="34" t="s">
        <v>115</v>
      </c>
      <c r="D889" s="34" t="s">
        <v>104</v>
      </c>
      <c r="E889" s="35">
        <v>63357</v>
      </c>
      <c r="F889" s="35">
        <v>63497</v>
      </c>
      <c r="G889" s="35">
        <v>221856</v>
      </c>
      <c r="H889" s="36"/>
      <c r="I889" s="37" t="s">
        <v>27</v>
      </c>
      <c r="J889" s="35">
        <v>4568203</v>
      </c>
      <c r="K889" s="37" t="s">
        <v>27</v>
      </c>
    </row>
    <row r="890" spans="1:11" ht="15" hidden="1" customHeight="1" x14ac:dyDescent="0.2">
      <c r="A890" s="34" t="s">
        <v>124</v>
      </c>
      <c r="B890" s="34" t="s">
        <v>63</v>
      </c>
      <c r="C890" s="34" t="s">
        <v>115</v>
      </c>
      <c r="D890" s="34" t="s">
        <v>105</v>
      </c>
      <c r="E890" s="35">
        <v>120</v>
      </c>
      <c r="F890" s="35">
        <v>1951</v>
      </c>
      <c r="G890" s="35">
        <v>148922</v>
      </c>
      <c r="H890" s="36"/>
      <c r="I890" s="37" t="s">
        <v>27</v>
      </c>
      <c r="J890" s="35">
        <v>4270698</v>
      </c>
      <c r="K890" s="37" t="s">
        <v>27</v>
      </c>
    </row>
    <row r="891" spans="1:11" ht="15" hidden="1" customHeight="1" x14ac:dyDescent="0.2">
      <c r="A891" s="34" t="s">
        <v>124</v>
      </c>
      <c r="B891" s="34" t="s">
        <v>65</v>
      </c>
      <c r="C891" s="34" t="s">
        <v>116</v>
      </c>
      <c r="D891" s="34" t="s">
        <v>97</v>
      </c>
      <c r="E891" s="35">
        <v>8270</v>
      </c>
      <c r="F891" s="35">
        <v>8368</v>
      </c>
      <c r="G891" s="35">
        <v>76191</v>
      </c>
      <c r="H891" s="36"/>
      <c r="I891" s="37" t="s">
        <v>27</v>
      </c>
      <c r="J891" s="35">
        <v>2143606</v>
      </c>
      <c r="K891" s="37" t="s">
        <v>38</v>
      </c>
    </row>
    <row r="892" spans="1:11" ht="15" hidden="1" customHeight="1" x14ac:dyDescent="0.2">
      <c r="A892" s="34" t="s">
        <v>124</v>
      </c>
      <c r="B892" s="34" t="s">
        <v>65</v>
      </c>
      <c r="C892" s="34" t="s">
        <v>116</v>
      </c>
      <c r="D892" s="34" t="s">
        <v>98</v>
      </c>
      <c r="E892" s="35">
        <v>5311</v>
      </c>
      <c r="F892" s="35">
        <v>5312</v>
      </c>
      <c r="G892" s="35">
        <v>8502</v>
      </c>
      <c r="H892" s="36"/>
      <c r="I892" s="37" t="s">
        <v>38</v>
      </c>
      <c r="J892" s="35">
        <v>120039</v>
      </c>
      <c r="K892" s="37" t="s">
        <v>27</v>
      </c>
    </row>
    <row r="893" spans="1:11" ht="15" hidden="1" customHeight="1" x14ac:dyDescent="0.2">
      <c r="A893" s="34" t="s">
        <v>124</v>
      </c>
      <c r="B893" s="34" t="s">
        <v>65</v>
      </c>
      <c r="C893" s="34" t="s">
        <v>116</v>
      </c>
      <c r="D893" s="34" t="s">
        <v>99</v>
      </c>
      <c r="E893" s="35">
        <v>1569</v>
      </c>
      <c r="F893" s="35">
        <v>1569</v>
      </c>
      <c r="G893" s="35">
        <v>10150</v>
      </c>
      <c r="H893" s="36"/>
      <c r="I893" s="37" t="s">
        <v>27</v>
      </c>
      <c r="J893" s="35">
        <v>95111</v>
      </c>
      <c r="K893" s="37" t="s">
        <v>27</v>
      </c>
    </row>
    <row r="894" spans="1:11" ht="15" hidden="1" customHeight="1" x14ac:dyDescent="0.2">
      <c r="A894" s="34" t="s">
        <v>124</v>
      </c>
      <c r="B894" s="34" t="s">
        <v>65</v>
      </c>
      <c r="C894" s="34" t="s">
        <v>116</v>
      </c>
      <c r="D894" s="34" t="s">
        <v>100</v>
      </c>
      <c r="E894" s="35">
        <v>804</v>
      </c>
      <c r="F894" s="35">
        <v>830</v>
      </c>
      <c r="G894" s="35">
        <v>10672</v>
      </c>
      <c r="H894" s="36"/>
      <c r="I894" s="37" t="s">
        <v>27</v>
      </c>
      <c r="J894" s="35">
        <v>115182</v>
      </c>
      <c r="K894" s="37" t="s">
        <v>27</v>
      </c>
    </row>
    <row r="895" spans="1:11" ht="15" hidden="1" customHeight="1" x14ac:dyDescent="0.2">
      <c r="A895" s="34" t="s">
        <v>124</v>
      </c>
      <c r="B895" s="34" t="s">
        <v>65</v>
      </c>
      <c r="C895" s="34" t="s">
        <v>116</v>
      </c>
      <c r="D895" s="34" t="s">
        <v>101</v>
      </c>
      <c r="E895" s="35">
        <v>7684</v>
      </c>
      <c r="F895" s="35">
        <v>7711</v>
      </c>
      <c r="G895" s="35">
        <v>29324</v>
      </c>
      <c r="H895" s="36"/>
      <c r="I895" s="37" t="s">
        <v>27</v>
      </c>
      <c r="J895" s="35">
        <v>330332</v>
      </c>
      <c r="K895" s="37" t="s">
        <v>27</v>
      </c>
    </row>
    <row r="896" spans="1:11" ht="15" hidden="1" customHeight="1" x14ac:dyDescent="0.2">
      <c r="A896" s="34" t="s">
        <v>124</v>
      </c>
      <c r="B896" s="34" t="s">
        <v>65</v>
      </c>
      <c r="C896" s="34" t="s">
        <v>116</v>
      </c>
      <c r="D896" s="34" t="s">
        <v>102</v>
      </c>
      <c r="E896" s="35">
        <v>494</v>
      </c>
      <c r="F896" s="35">
        <v>516</v>
      </c>
      <c r="G896" s="35">
        <v>19562</v>
      </c>
      <c r="H896" s="36"/>
      <c r="I896" s="37" t="s">
        <v>27</v>
      </c>
      <c r="J896" s="35">
        <v>479099</v>
      </c>
      <c r="K896" s="37" t="s">
        <v>27</v>
      </c>
    </row>
    <row r="897" spans="1:11" ht="15" hidden="1" customHeight="1" x14ac:dyDescent="0.2">
      <c r="A897" s="34" t="s">
        <v>124</v>
      </c>
      <c r="B897" s="34" t="s">
        <v>65</v>
      </c>
      <c r="C897" s="34" t="s">
        <v>116</v>
      </c>
      <c r="D897" s="34" t="s">
        <v>103</v>
      </c>
      <c r="E897" s="35">
        <v>72</v>
      </c>
      <c r="F897" s="35">
        <v>94</v>
      </c>
      <c r="G897" s="35">
        <v>10948</v>
      </c>
      <c r="H897" s="36"/>
      <c r="I897" s="37" t="s">
        <v>27</v>
      </c>
      <c r="J897" s="35">
        <v>361160</v>
      </c>
      <c r="K897" s="37" t="s">
        <v>27</v>
      </c>
    </row>
    <row r="898" spans="1:11" ht="15" hidden="1" customHeight="1" x14ac:dyDescent="0.2">
      <c r="A898" s="34" t="s">
        <v>124</v>
      </c>
      <c r="B898" s="34" t="s">
        <v>65</v>
      </c>
      <c r="C898" s="34" t="s">
        <v>116</v>
      </c>
      <c r="D898" s="34" t="s">
        <v>104</v>
      </c>
      <c r="E898" s="35">
        <v>8250</v>
      </c>
      <c r="F898" s="35">
        <v>8321</v>
      </c>
      <c r="G898" s="35">
        <v>59834</v>
      </c>
      <c r="H898" s="36"/>
      <c r="I898" s="37" t="s">
        <v>27</v>
      </c>
      <c r="J898" s="35">
        <v>1170591</v>
      </c>
      <c r="K898" s="37" t="s">
        <v>27</v>
      </c>
    </row>
    <row r="899" spans="1:11" ht="15" hidden="1" customHeight="1" x14ac:dyDescent="0.2">
      <c r="A899" s="34" t="s">
        <v>124</v>
      </c>
      <c r="B899" s="34" t="s">
        <v>65</v>
      </c>
      <c r="C899" s="34" t="s">
        <v>116</v>
      </c>
      <c r="D899" s="34" t="s">
        <v>105</v>
      </c>
      <c r="E899" s="35">
        <v>20</v>
      </c>
      <c r="F899" s="35">
        <v>47</v>
      </c>
      <c r="G899" s="35">
        <v>16357</v>
      </c>
      <c r="H899" s="36"/>
      <c r="I899" s="37" t="s">
        <v>38</v>
      </c>
      <c r="J899" s="35">
        <v>973015</v>
      </c>
      <c r="K899" s="37" t="s">
        <v>38</v>
      </c>
    </row>
    <row r="900" spans="1:11" ht="15" hidden="1" customHeight="1" x14ac:dyDescent="0.2">
      <c r="A900" s="34" t="s">
        <v>124</v>
      </c>
      <c r="B900" s="34" t="s">
        <v>67</v>
      </c>
      <c r="C900" s="34" t="s">
        <v>117</v>
      </c>
      <c r="D900" s="34" t="s">
        <v>97</v>
      </c>
      <c r="E900" s="35">
        <v>133366</v>
      </c>
      <c r="F900" s="35">
        <v>135380</v>
      </c>
      <c r="G900" s="35">
        <v>720936</v>
      </c>
      <c r="H900" s="36"/>
      <c r="I900" s="37" t="s">
        <v>27</v>
      </c>
      <c r="J900" s="35">
        <v>19133939</v>
      </c>
      <c r="K900" s="37" t="s">
        <v>27</v>
      </c>
    </row>
    <row r="901" spans="1:11" ht="15" hidden="1" customHeight="1" x14ac:dyDescent="0.2">
      <c r="A901" s="34" t="s">
        <v>124</v>
      </c>
      <c r="B901" s="34" t="s">
        <v>67</v>
      </c>
      <c r="C901" s="34" t="s">
        <v>117</v>
      </c>
      <c r="D901" s="34" t="s">
        <v>98</v>
      </c>
      <c r="E901" s="35">
        <v>91843</v>
      </c>
      <c r="F901" s="35">
        <v>91879</v>
      </c>
      <c r="G901" s="35">
        <v>183053</v>
      </c>
      <c r="H901" s="36"/>
      <c r="I901" s="37" t="s">
        <v>27</v>
      </c>
      <c r="J901" s="35">
        <v>4115978</v>
      </c>
      <c r="K901" s="37" t="s">
        <v>27</v>
      </c>
    </row>
    <row r="902" spans="1:11" ht="15" hidden="1" customHeight="1" x14ac:dyDescent="0.2">
      <c r="A902" s="34" t="s">
        <v>124</v>
      </c>
      <c r="B902" s="34" t="s">
        <v>67</v>
      </c>
      <c r="C902" s="34" t="s">
        <v>117</v>
      </c>
      <c r="D902" s="34" t="s">
        <v>99</v>
      </c>
      <c r="E902" s="35">
        <v>30974</v>
      </c>
      <c r="F902" s="35">
        <v>31032</v>
      </c>
      <c r="G902" s="35">
        <v>198128</v>
      </c>
      <c r="H902" s="36"/>
      <c r="I902" s="37" t="s">
        <v>27</v>
      </c>
      <c r="J902" s="35">
        <v>4857235</v>
      </c>
      <c r="K902" s="37" t="s">
        <v>27</v>
      </c>
    </row>
    <row r="903" spans="1:11" ht="15" hidden="1" customHeight="1" x14ac:dyDescent="0.2">
      <c r="A903" s="34" t="s">
        <v>124</v>
      </c>
      <c r="B903" s="34" t="s">
        <v>67</v>
      </c>
      <c r="C903" s="34" t="s">
        <v>117</v>
      </c>
      <c r="D903" s="34" t="s">
        <v>100</v>
      </c>
      <c r="E903" s="35">
        <v>8119</v>
      </c>
      <c r="F903" s="35">
        <v>8265</v>
      </c>
      <c r="G903" s="35">
        <v>101327</v>
      </c>
      <c r="H903" s="36"/>
      <c r="I903" s="37" t="s">
        <v>27</v>
      </c>
      <c r="J903" s="35">
        <v>2445713</v>
      </c>
      <c r="K903" s="37" t="s">
        <v>27</v>
      </c>
    </row>
    <row r="904" spans="1:11" ht="15" hidden="1" customHeight="1" x14ac:dyDescent="0.2">
      <c r="A904" s="34" t="s">
        <v>124</v>
      </c>
      <c r="B904" s="34" t="s">
        <v>67</v>
      </c>
      <c r="C904" s="34" t="s">
        <v>117</v>
      </c>
      <c r="D904" s="34" t="s">
        <v>101</v>
      </c>
      <c r="E904" s="35">
        <v>130936</v>
      </c>
      <c r="F904" s="35">
        <v>131176</v>
      </c>
      <c r="G904" s="35">
        <v>482508</v>
      </c>
      <c r="H904" s="36"/>
      <c r="I904" s="37" t="s">
        <v>27</v>
      </c>
      <c r="J904" s="35">
        <v>11418926</v>
      </c>
      <c r="K904" s="37" t="s">
        <v>27</v>
      </c>
    </row>
    <row r="905" spans="1:11" ht="15" hidden="1" customHeight="1" x14ac:dyDescent="0.2">
      <c r="A905" s="34" t="s">
        <v>124</v>
      </c>
      <c r="B905" s="34" t="s">
        <v>67</v>
      </c>
      <c r="C905" s="34" t="s">
        <v>117</v>
      </c>
      <c r="D905" s="34" t="s">
        <v>102</v>
      </c>
      <c r="E905" s="35">
        <v>2050</v>
      </c>
      <c r="F905" s="35">
        <v>2291</v>
      </c>
      <c r="G905" s="35">
        <v>70845</v>
      </c>
      <c r="H905" s="36"/>
      <c r="I905" s="37" t="s">
        <v>27</v>
      </c>
      <c r="J905" s="35">
        <v>1436196</v>
      </c>
      <c r="K905" s="37" t="s">
        <v>27</v>
      </c>
    </row>
    <row r="906" spans="1:11" ht="15" hidden="1" customHeight="1" x14ac:dyDescent="0.2">
      <c r="A906" s="34" t="s">
        <v>124</v>
      </c>
      <c r="B906" s="34" t="s">
        <v>67</v>
      </c>
      <c r="C906" s="34" t="s">
        <v>117</v>
      </c>
      <c r="D906" s="34" t="s">
        <v>103</v>
      </c>
      <c r="E906" s="35">
        <v>232</v>
      </c>
      <c r="F906" s="35">
        <v>458</v>
      </c>
      <c r="G906" s="35">
        <v>37498</v>
      </c>
      <c r="H906" s="36"/>
      <c r="I906" s="37" t="s">
        <v>27</v>
      </c>
      <c r="J906" s="35">
        <v>909562</v>
      </c>
      <c r="K906" s="37" t="s">
        <v>27</v>
      </c>
    </row>
    <row r="907" spans="1:11" ht="15" hidden="1" customHeight="1" x14ac:dyDescent="0.2">
      <c r="A907" s="34" t="s">
        <v>124</v>
      </c>
      <c r="B907" s="34" t="s">
        <v>67</v>
      </c>
      <c r="C907" s="34" t="s">
        <v>117</v>
      </c>
      <c r="D907" s="34" t="s">
        <v>104</v>
      </c>
      <c r="E907" s="35">
        <v>133218</v>
      </c>
      <c r="F907" s="35">
        <v>133925</v>
      </c>
      <c r="G907" s="35">
        <v>590851</v>
      </c>
      <c r="H907" s="36"/>
      <c r="I907" s="37" t="s">
        <v>27</v>
      </c>
      <c r="J907" s="35">
        <v>13764684</v>
      </c>
      <c r="K907" s="37" t="s">
        <v>27</v>
      </c>
    </row>
    <row r="908" spans="1:11" ht="15" hidden="1" customHeight="1" x14ac:dyDescent="0.2">
      <c r="A908" s="34" t="s">
        <v>124</v>
      </c>
      <c r="B908" s="34" t="s">
        <v>67</v>
      </c>
      <c r="C908" s="34" t="s">
        <v>117</v>
      </c>
      <c r="D908" s="34" t="s">
        <v>105</v>
      </c>
      <c r="E908" s="35">
        <v>148</v>
      </c>
      <c r="F908" s="35">
        <v>1455</v>
      </c>
      <c r="G908" s="35">
        <v>130085</v>
      </c>
      <c r="H908" s="36"/>
      <c r="I908" s="37" t="s">
        <v>27</v>
      </c>
      <c r="J908" s="35">
        <v>5369255</v>
      </c>
      <c r="K908" s="37" t="s">
        <v>27</v>
      </c>
    </row>
    <row r="909" spans="1:11" ht="15" hidden="1" customHeight="1" x14ac:dyDescent="0.2">
      <c r="A909" s="34" t="s">
        <v>124</v>
      </c>
      <c r="B909" s="34" t="s">
        <v>69</v>
      </c>
      <c r="C909" s="34" t="s">
        <v>118</v>
      </c>
      <c r="D909" s="34" t="s">
        <v>97</v>
      </c>
      <c r="E909" s="35">
        <v>10664</v>
      </c>
      <c r="F909" s="35">
        <v>10957</v>
      </c>
      <c r="G909" s="35">
        <v>94224</v>
      </c>
      <c r="H909" s="36"/>
      <c r="I909" s="37" t="s">
        <v>27</v>
      </c>
      <c r="J909" s="35">
        <v>2796290</v>
      </c>
      <c r="K909" s="37" t="s">
        <v>27</v>
      </c>
    </row>
    <row r="910" spans="1:11" ht="15" hidden="1" customHeight="1" x14ac:dyDescent="0.2">
      <c r="A910" s="34" t="s">
        <v>124</v>
      </c>
      <c r="B910" s="34" t="s">
        <v>69</v>
      </c>
      <c r="C910" s="34" t="s">
        <v>118</v>
      </c>
      <c r="D910" s="34" t="s">
        <v>98</v>
      </c>
      <c r="E910" s="35">
        <v>8108</v>
      </c>
      <c r="F910" s="35">
        <v>8114</v>
      </c>
      <c r="G910" s="35">
        <v>11792</v>
      </c>
      <c r="H910" s="36"/>
      <c r="I910" s="37" t="s">
        <v>38</v>
      </c>
      <c r="J910" s="35">
        <v>263885</v>
      </c>
      <c r="K910" s="37" t="s">
        <v>27</v>
      </c>
    </row>
    <row r="911" spans="1:11" ht="15" hidden="1" customHeight="1" x14ac:dyDescent="0.2">
      <c r="A911" s="34" t="s">
        <v>124</v>
      </c>
      <c r="B911" s="34" t="s">
        <v>69</v>
      </c>
      <c r="C911" s="34" t="s">
        <v>118</v>
      </c>
      <c r="D911" s="34" t="s">
        <v>99</v>
      </c>
      <c r="E911" s="35">
        <v>1458</v>
      </c>
      <c r="F911" s="35">
        <v>1462</v>
      </c>
      <c r="G911" s="35">
        <v>9341</v>
      </c>
      <c r="H911" s="36"/>
      <c r="I911" s="37" t="s">
        <v>27</v>
      </c>
      <c r="J911" s="35">
        <v>138897</v>
      </c>
      <c r="K911" s="37" t="s">
        <v>27</v>
      </c>
    </row>
    <row r="912" spans="1:11" ht="15" hidden="1" customHeight="1" x14ac:dyDescent="0.2">
      <c r="A912" s="34" t="s">
        <v>124</v>
      </c>
      <c r="B912" s="34" t="s">
        <v>69</v>
      </c>
      <c r="C912" s="34" t="s">
        <v>118</v>
      </c>
      <c r="D912" s="34" t="s">
        <v>100</v>
      </c>
      <c r="E912" s="35">
        <v>680</v>
      </c>
      <c r="F912" s="35">
        <v>694</v>
      </c>
      <c r="G912" s="35">
        <v>8769</v>
      </c>
      <c r="H912" s="36"/>
      <c r="I912" s="37" t="s">
        <v>27</v>
      </c>
      <c r="J912" s="35">
        <v>133181</v>
      </c>
      <c r="K912" s="37" t="s">
        <v>27</v>
      </c>
    </row>
    <row r="913" spans="1:11" ht="15" hidden="1" customHeight="1" x14ac:dyDescent="0.2">
      <c r="A913" s="34" t="s">
        <v>124</v>
      </c>
      <c r="B913" s="34" t="s">
        <v>69</v>
      </c>
      <c r="C913" s="34" t="s">
        <v>118</v>
      </c>
      <c r="D913" s="34" t="s">
        <v>101</v>
      </c>
      <c r="E913" s="35">
        <v>10246</v>
      </c>
      <c r="F913" s="35">
        <v>10270</v>
      </c>
      <c r="G913" s="35">
        <v>29902</v>
      </c>
      <c r="H913" s="36"/>
      <c r="I913" s="37" t="s">
        <v>27</v>
      </c>
      <c r="J913" s="35">
        <v>535963</v>
      </c>
      <c r="K913" s="37" t="s">
        <v>27</v>
      </c>
    </row>
    <row r="914" spans="1:11" ht="15" hidden="1" customHeight="1" x14ac:dyDescent="0.2">
      <c r="A914" s="34" t="s">
        <v>124</v>
      </c>
      <c r="B914" s="34" t="s">
        <v>69</v>
      </c>
      <c r="C914" s="34" t="s">
        <v>118</v>
      </c>
      <c r="D914" s="34" t="s">
        <v>102</v>
      </c>
      <c r="E914" s="35">
        <v>321</v>
      </c>
      <c r="F914" s="35">
        <v>341</v>
      </c>
      <c r="G914" s="35">
        <v>11031</v>
      </c>
      <c r="H914" s="36"/>
      <c r="I914" s="37" t="s">
        <v>27</v>
      </c>
      <c r="J914" s="35">
        <v>180883</v>
      </c>
      <c r="K914" s="37" t="s">
        <v>27</v>
      </c>
    </row>
    <row r="915" spans="1:11" ht="15" hidden="1" customHeight="1" x14ac:dyDescent="0.2">
      <c r="A915" s="34" t="s">
        <v>124</v>
      </c>
      <c r="B915" s="34" t="s">
        <v>69</v>
      </c>
      <c r="C915" s="34" t="s">
        <v>118</v>
      </c>
      <c r="D915" s="34" t="s">
        <v>103</v>
      </c>
      <c r="E915" s="35">
        <v>51</v>
      </c>
      <c r="F915" s="35">
        <v>79</v>
      </c>
      <c r="G915" s="35">
        <v>8220</v>
      </c>
      <c r="H915" s="36"/>
      <c r="I915" s="37" t="s">
        <v>27</v>
      </c>
      <c r="J915" s="35">
        <v>417146</v>
      </c>
      <c r="K915" s="37" t="s">
        <v>27</v>
      </c>
    </row>
    <row r="916" spans="1:11" ht="15" hidden="1" customHeight="1" x14ac:dyDescent="0.2">
      <c r="A916" s="34" t="s">
        <v>124</v>
      </c>
      <c r="B916" s="34" t="s">
        <v>69</v>
      </c>
      <c r="C916" s="34" t="s">
        <v>118</v>
      </c>
      <c r="D916" s="34" t="s">
        <v>104</v>
      </c>
      <c r="E916" s="35">
        <v>10618</v>
      </c>
      <c r="F916" s="35">
        <v>10690</v>
      </c>
      <c r="G916" s="35">
        <v>49153</v>
      </c>
      <c r="H916" s="36"/>
      <c r="I916" s="37" t="s">
        <v>27</v>
      </c>
      <c r="J916" s="35">
        <v>1133992</v>
      </c>
      <c r="K916" s="37" t="s">
        <v>27</v>
      </c>
    </row>
    <row r="917" spans="1:11" ht="15" hidden="1" customHeight="1" x14ac:dyDescent="0.2">
      <c r="A917" s="34" t="s">
        <v>124</v>
      </c>
      <c r="B917" s="34" t="s">
        <v>69</v>
      </c>
      <c r="C917" s="34" t="s">
        <v>118</v>
      </c>
      <c r="D917" s="34" t="s">
        <v>105</v>
      </c>
      <c r="E917" s="35">
        <v>46</v>
      </c>
      <c r="F917" s="35">
        <v>267</v>
      </c>
      <c r="G917" s="35">
        <v>45071</v>
      </c>
      <c r="H917" s="36"/>
      <c r="I917" s="37" t="s">
        <v>38</v>
      </c>
      <c r="J917" s="35">
        <v>1662298</v>
      </c>
      <c r="K917" s="37" t="s">
        <v>38</v>
      </c>
    </row>
    <row r="918" spans="1:11" ht="15" hidden="1" customHeight="1" x14ac:dyDescent="0.2">
      <c r="A918" s="34" t="s">
        <v>124</v>
      </c>
      <c r="B918" s="34" t="s">
        <v>71</v>
      </c>
      <c r="C918" s="34" t="s">
        <v>119</v>
      </c>
      <c r="D918" s="34" t="s">
        <v>97</v>
      </c>
      <c r="E918" s="35">
        <v>91685</v>
      </c>
      <c r="F918" s="35">
        <v>96686</v>
      </c>
      <c r="G918" s="35">
        <v>788854</v>
      </c>
      <c r="H918" s="36"/>
      <c r="I918" s="37" t="s">
        <v>27</v>
      </c>
      <c r="J918" s="35">
        <v>10673804</v>
      </c>
      <c r="K918" s="37" t="s">
        <v>27</v>
      </c>
    </row>
    <row r="919" spans="1:11" ht="15" hidden="1" customHeight="1" x14ac:dyDescent="0.2">
      <c r="A919" s="34" t="s">
        <v>124</v>
      </c>
      <c r="B919" s="34" t="s">
        <v>71</v>
      </c>
      <c r="C919" s="34" t="s">
        <v>119</v>
      </c>
      <c r="D919" s="34" t="s">
        <v>98</v>
      </c>
      <c r="E919" s="35">
        <v>57193</v>
      </c>
      <c r="F919" s="35">
        <v>57221</v>
      </c>
      <c r="G919" s="35">
        <v>94616</v>
      </c>
      <c r="H919" s="36"/>
      <c r="I919" s="37" t="s">
        <v>27</v>
      </c>
      <c r="J919" s="35">
        <v>1288623</v>
      </c>
      <c r="K919" s="37" t="s">
        <v>27</v>
      </c>
    </row>
    <row r="920" spans="1:11" ht="15" hidden="1" customHeight="1" x14ac:dyDescent="0.2">
      <c r="A920" s="34" t="s">
        <v>124</v>
      </c>
      <c r="B920" s="34" t="s">
        <v>71</v>
      </c>
      <c r="C920" s="34" t="s">
        <v>119</v>
      </c>
      <c r="D920" s="34" t="s">
        <v>99</v>
      </c>
      <c r="E920" s="35">
        <v>18441</v>
      </c>
      <c r="F920" s="35">
        <v>18497</v>
      </c>
      <c r="G920" s="35">
        <v>119952</v>
      </c>
      <c r="H920" s="36"/>
      <c r="I920" s="37" t="s">
        <v>27</v>
      </c>
      <c r="J920" s="35">
        <v>1165727</v>
      </c>
      <c r="K920" s="37" t="s">
        <v>27</v>
      </c>
    </row>
    <row r="921" spans="1:11" ht="15" hidden="1" customHeight="1" x14ac:dyDescent="0.2">
      <c r="A921" s="34" t="s">
        <v>124</v>
      </c>
      <c r="B921" s="34" t="s">
        <v>71</v>
      </c>
      <c r="C921" s="34" t="s">
        <v>119</v>
      </c>
      <c r="D921" s="34" t="s">
        <v>100</v>
      </c>
      <c r="E921" s="35">
        <v>10362</v>
      </c>
      <c r="F921" s="35">
        <v>10494</v>
      </c>
      <c r="G921" s="35">
        <v>136029</v>
      </c>
      <c r="H921" s="36"/>
      <c r="I921" s="37" t="s">
        <v>27</v>
      </c>
      <c r="J921" s="35">
        <v>1370942</v>
      </c>
      <c r="K921" s="37" t="s">
        <v>27</v>
      </c>
    </row>
    <row r="922" spans="1:11" ht="15" hidden="1" customHeight="1" x14ac:dyDescent="0.2">
      <c r="A922" s="34" t="s">
        <v>124</v>
      </c>
      <c r="B922" s="34" t="s">
        <v>71</v>
      </c>
      <c r="C922" s="34" t="s">
        <v>119</v>
      </c>
      <c r="D922" s="34" t="s">
        <v>101</v>
      </c>
      <c r="E922" s="35">
        <v>85996</v>
      </c>
      <c r="F922" s="35">
        <v>86212</v>
      </c>
      <c r="G922" s="35">
        <v>350597</v>
      </c>
      <c r="H922" s="36"/>
      <c r="I922" s="37" t="s">
        <v>27</v>
      </c>
      <c r="J922" s="35">
        <v>3825292</v>
      </c>
      <c r="K922" s="37" t="s">
        <v>27</v>
      </c>
    </row>
    <row r="923" spans="1:11" ht="15" hidden="1" customHeight="1" x14ac:dyDescent="0.2">
      <c r="A923" s="34" t="s">
        <v>124</v>
      </c>
      <c r="B923" s="34" t="s">
        <v>71</v>
      </c>
      <c r="C923" s="34" t="s">
        <v>119</v>
      </c>
      <c r="D923" s="34" t="s">
        <v>102</v>
      </c>
      <c r="E923" s="35">
        <v>5224</v>
      </c>
      <c r="F923" s="35">
        <v>5812</v>
      </c>
      <c r="G923" s="35">
        <v>176531</v>
      </c>
      <c r="H923" s="36"/>
      <c r="I923" s="37" t="s">
        <v>27</v>
      </c>
      <c r="J923" s="35">
        <v>2089157</v>
      </c>
      <c r="K923" s="37" t="s">
        <v>27</v>
      </c>
    </row>
    <row r="924" spans="1:11" ht="15" hidden="1" customHeight="1" x14ac:dyDescent="0.2">
      <c r="A924" s="34" t="s">
        <v>124</v>
      </c>
      <c r="B924" s="34" t="s">
        <v>71</v>
      </c>
      <c r="C924" s="34" t="s">
        <v>119</v>
      </c>
      <c r="D924" s="34" t="s">
        <v>103</v>
      </c>
      <c r="E924" s="35">
        <v>349</v>
      </c>
      <c r="F924" s="35">
        <v>1030</v>
      </c>
      <c r="G924" s="35">
        <v>55661</v>
      </c>
      <c r="H924" s="36"/>
      <c r="I924" s="37" t="s">
        <v>27</v>
      </c>
      <c r="J924" s="35">
        <v>770750</v>
      </c>
      <c r="K924" s="37" t="s">
        <v>27</v>
      </c>
    </row>
    <row r="925" spans="1:11" ht="15" hidden="1" customHeight="1" x14ac:dyDescent="0.2">
      <c r="A925" s="34" t="s">
        <v>124</v>
      </c>
      <c r="B925" s="34" t="s">
        <v>71</v>
      </c>
      <c r="C925" s="34" t="s">
        <v>119</v>
      </c>
      <c r="D925" s="34" t="s">
        <v>104</v>
      </c>
      <c r="E925" s="35">
        <v>91569</v>
      </c>
      <c r="F925" s="35">
        <v>93054</v>
      </c>
      <c r="G925" s="35">
        <v>582789</v>
      </c>
      <c r="H925" s="36"/>
      <c r="I925" s="37" t="s">
        <v>27</v>
      </c>
      <c r="J925" s="35">
        <v>6685199</v>
      </c>
      <c r="K925" s="37" t="s">
        <v>27</v>
      </c>
    </row>
    <row r="926" spans="1:11" ht="15" hidden="1" customHeight="1" x14ac:dyDescent="0.2">
      <c r="A926" s="34" t="s">
        <v>124</v>
      </c>
      <c r="B926" s="34" t="s">
        <v>71</v>
      </c>
      <c r="C926" s="34" t="s">
        <v>119</v>
      </c>
      <c r="D926" s="34" t="s">
        <v>105</v>
      </c>
      <c r="E926" s="35">
        <v>116</v>
      </c>
      <c r="F926" s="35">
        <v>3632</v>
      </c>
      <c r="G926" s="35">
        <v>206065</v>
      </c>
      <c r="H926" s="36"/>
      <c r="I926" s="37" t="s">
        <v>38</v>
      </c>
      <c r="J926" s="35">
        <v>3988605</v>
      </c>
      <c r="K926" s="37" t="s">
        <v>38</v>
      </c>
    </row>
    <row r="927" spans="1:11" ht="15" hidden="1" customHeight="1" x14ac:dyDescent="0.2">
      <c r="A927" s="34" t="s">
        <v>124</v>
      </c>
      <c r="B927" s="34" t="s">
        <v>73</v>
      </c>
      <c r="C927" s="34" t="s">
        <v>120</v>
      </c>
      <c r="D927" s="34" t="s">
        <v>97</v>
      </c>
      <c r="E927" s="35">
        <v>92909</v>
      </c>
      <c r="F927" s="35">
        <v>93566</v>
      </c>
      <c r="G927" s="35">
        <v>269445</v>
      </c>
      <c r="H927" s="36"/>
      <c r="I927" s="37" t="s">
        <v>27</v>
      </c>
      <c r="J927" s="35">
        <v>4862688</v>
      </c>
      <c r="K927" s="37" t="s">
        <v>27</v>
      </c>
    </row>
    <row r="928" spans="1:11" ht="15" hidden="1" customHeight="1" x14ac:dyDescent="0.2">
      <c r="A928" s="34" t="s">
        <v>124</v>
      </c>
      <c r="B928" s="34" t="s">
        <v>73</v>
      </c>
      <c r="C928" s="34" t="s">
        <v>120</v>
      </c>
      <c r="D928" s="34" t="s">
        <v>98</v>
      </c>
      <c r="E928" s="35">
        <v>77857</v>
      </c>
      <c r="F928" s="35">
        <v>77885</v>
      </c>
      <c r="G928" s="35">
        <v>134220</v>
      </c>
      <c r="H928" s="36"/>
      <c r="I928" s="37" t="s">
        <v>27</v>
      </c>
      <c r="J928" s="35">
        <v>2421913</v>
      </c>
      <c r="K928" s="37" t="s">
        <v>27</v>
      </c>
    </row>
    <row r="929" spans="1:15" ht="15" hidden="1" customHeight="1" x14ac:dyDescent="0.2">
      <c r="A929" s="34" t="s">
        <v>124</v>
      </c>
      <c r="B929" s="34" t="s">
        <v>73</v>
      </c>
      <c r="C929" s="34" t="s">
        <v>120</v>
      </c>
      <c r="D929" s="34" t="s">
        <v>99</v>
      </c>
      <c r="E929" s="35">
        <v>11356</v>
      </c>
      <c r="F929" s="35">
        <v>11415</v>
      </c>
      <c r="G929" s="35">
        <v>70828</v>
      </c>
      <c r="H929" s="36"/>
      <c r="I929" s="37" t="s">
        <v>27</v>
      </c>
      <c r="J929" s="35">
        <v>1234056</v>
      </c>
      <c r="K929" s="37" t="s">
        <v>27</v>
      </c>
    </row>
    <row r="930" spans="1:15" ht="15" hidden="1" customHeight="1" x14ac:dyDescent="0.2">
      <c r="A930" s="34" t="s">
        <v>124</v>
      </c>
      <c r="B930" s="34" t="s">
        <v>73</v>
      </c>
      <c r="C930" s="34" t="s">
        <v>120</v>
      </c>
      <c r="D930" s="34" t="s">
        <v>100</v>
      </c>
      <c r="E930" s="35">
        <v>2951</v>
      </c>
      <c r="F930" s="35">
        <v>3085</v>
      </c>
      <c r="G930" s="35">
        <v>36621</v>
      </c>
      <c r="H930" s="36"/>
      <c r="I930" s="37" t="s">
        <v>27</v>
      </c>
      <c r="J930" s="35">
        <v>621626</v>
      </c>
      <c r="K930" s="37" t="s">
        <v>27</v>
      </c>
    </row>
    <row r="931" spans="1:15" ht="15" hidden="1" customHeight="1" x14ac:dyDescent="0.2">
      <c r="A931" s="34" t="s">
        <v>124</v>
      </c>
      <c r="B931" s="34" t="s">
        <v>73</v>
      </c>
      <c r="C931" s="34" t="s">
        <v>120</v>
      </c>
      <c r="D931" s="34" t="s">
        <v>101</v>
      </c>
      <c r="E931" s="35">
        <v>92164</v>
      </c>
      <c r="F931" s="35">
        <v>92385</v>
      </c>
      <c r="G931" s="35">
        <v>241669</v>
      </c>
      <c r="H931" s="36"/>
      <c r="I931" s="37" t="s">
        <v>27</v>
      </c>
      <c r="J931" s="35">
        <v>4277595</v>
      </c>
      <c r="K931" s="37" t="s">
        <v>27</v>
      </c>
    </row>
    <row r="932" spans="1:15" ht="15" hidden="1" customHeight="1" x14ac:dyDescent="0.2">
      <c r="A932" s="34" t="s">
        <v>124</v>
      </c>
      <c r="B932" s="34" t="s">
        <v>73</v>
      </c>
      <c r="C932" s="34" t="s">
        <v>120</v>
      </c>
      <c r="D932" s="34" t="s">
        <v>102</v>
      </c>
      <c r="E932" s="35">
        <v>688</v>
      </c>
      <c r="F932" s="35">
        <v>881</v>
      </c>
      <c r="G932" s="35">
        <v>19702</v>
      </c>
      <c r="H932" s="36"/>
      <c r="I932" s="37" t="s">
        <v>27</v>
      </c>
      <c r="J932" s="35">
        <v>347744</v>
      </c>
      <c r="K932" s="37" t="s">
        <v>27</v>
      </c>
    </row>
    <row r="933" spans="1:15" ht="15" hidden="1" customHeight="1" x14ac:dyDescent="0.2">
      <c r="A933" s="34" t="s">
        <v>124</v>
      </c>
      <c r="B933" s="34" t="s">
        <v>73</v>
      </c>
      <c r="C933" s="34" t="s">
        <v>120</v>
      </c>
      <c r="D933" s="34" t="s">
        <v>103</v>
      </c>
      <c r="E933" s="35">
        <v>32</v>
      </c>
      <c r="F933" s="35">
        <v>116</v>
      </c>
      <c r="G933" s="35">
        <v>3328</v>
      </c>
      <c r="H933" s="36"/>
      <c r="I933" s="37" t="s">
        <v>27</v>
      </c>
      <c r="J933" s="35">
        <v>104188</v>
      </c>
      <c r="K933" s="37" t="s">
        <v>27</v>
      </c>
    </row>
    <row r="934" spans="1:15" ht="15" hidden="1" customHeight="1" x14ac:dyDescent="0.2">
      <c r="A934" s="34" t="s">
        <v>124</v>
      </c>
      <c r="B934" s="34" t="s">
        <v>73</v>
      </c>
      <c r="C934" s="34" t="s">
        <v>120</v>
      </c>
      <c r="D934" s="34" t="s">
        <v>104</v>
      </c>
      <c r="E934" s="35">
        <v>92884</v>
      </c>
      <c r="F934" s="35">
        <v>93382</v>
      </c>
      <c r="G934" s="35">
        <v>264699</v>
      </c>
      <c r="H934" s="36"/>
      <c r="I934" s="37" t="s">
        <v>27</v>
      </c>
      <c r="J934" s="35">
        <v>4729527</v>
      </c>
      <c r="K934" s="37" t="s">
        <v>27</v>
      </c>
    </row>
    <row r="935" spans="1:15" ht="15" hidden="1" customHeight="1" x14ac:dyDescent="0.2">
      <c r="A935" s="34" t="s">
        <v>124</v>
      </c>
      <c r="B935" s="34" t="s">
        <v>73</v>
      </c>
      <c r="C935" s="34" t="s">
        <v>120</v>
      </c>
      <c r="D935" s="34" t="s">
        <v>105</v>
      </c>
      <c r="E935" s="35">
        <v>25</v>
      </c>
      <c r="F935" s="35">
        <v>184</v>
      </c>
      <c r="G935" s="35">
        <v>4746</v>
      </c>
      <c r="H935" s="36"/>
      <c r="I935" s="37" t="s">
        <v>38</v>
      </c>
      <c r="J935" s="35">
        <v>133161</v>
      </c>
      <c r="K935" s="37" t="s">
        <v>38</v>
      </c>
    </row>
    <row r="936" spans="1:15" ht="15" hidden="1" customHeight="1" x14ac:dyDescent="0.2">
      <c r="A936" s="34" t="s">
        <v>124</v>
      </c>
      <c r="B936" s="34" t="s">
        <v>75</v>
      </c>
      <c r="C936" s="34" t="s">
        <v>121</v>
      </c>
      <c r="D936" s="34" t="s">
        <v>97</v>
      </c>
      <c r="E936" s="35">
        <v>13594</v>
      </c>
      <c r="F936" s="35">
        <v>13594</v>
      </c>
      <c r="G936" s="35">
        <v>0</v>
      </c>
      <c r="H936" s="37" t="s">
        <v>86</v>
      </c>
      <c r="I936" s="37" t="s">
        <v>78</v>
      </c>
      <c r="J936" s="35">
        <v>225772</v>
      </c>
      <c r="K936" s="37" t="s">
        <v>27</v>
      </c>
    </row>
    <row r="937" spans="1:15" ht="15" hidden="1" customHeight="1" x14ac:dyDescent="0.2">
      <c r="A937" s="34" t="s">
        <v>124</v>
      </c>
      <c r="B937" s="34" t="s">
        <v>75</v>
      </c>
      <c r="C937" s="34" t="s">
        <v>121</v>
      </c>
      <c r="D937" s="34" t="s">
        <v>98</v>
      </c>
      <c r="E937" s="35">
        <v>13134</v>
      </c>
      <c r="F937" s="35">
        <v>13134</v>
      </c>
      <c r="G937" s="35">
        <v>0</v>
      </c>
      <c r="H937" s="37" t="s">
        <v>86</v>
      </c>
      <c r="I937" s="37" t="s">
        <v>78</v>
      </c>
      <c r="J937" s="35">
        <v>187635</v>
      </c>
      <c r="K937" s="37" t="s">
        <v>27</v>
      </c>
    </row>
    <row r="938" spans="1:15" ht="15" hidden="1" customHeight="1" x14ac:dyDescent="0.2">
      <c r="A938" s="34" t="s">
        <v>124</v>
      </c>
      <c r="B938" s="34" t="s">
        <v>75</v>
      </c>
      <c r="C938" s="34" t="s">
        <v>121</v>
      </c>
      <c r="D938" s="34" t="s">
        <v>99</v>
      </c>
      <c r="E938" s="35">
        <v>300</v>
      </c>
      <c r="F938" s="35">
        <v>300</v>
      </c>
      <c r="G938" s="35">
        <v>1835</v>
      </c>
      <c r="H938" s="36"/>
      <c r="I938" s="37" t="s">
        <v>27</v>
      </c>
      <c r="J938" s="35">
        <v>26618</v>
      </c>
      <c r="K938" s="37" t="s">
        <v>27</v>
      </c>
    </row>
    <row r="939" spans="1:15" ht="15" hidden="1" customHeight="1" x14ac:dyDescent="0.2">
      <c r="A939" s="34" t="s">
        <v>124</v>
      </c>
      <c r="B939" s="34" t="s">
        <v>75</v>
      </c>
      <c r="C939" s="34" t="s">
        <v>121</v>
      </c>
      <c r="D939" s="34" t="s">
        <v>100</v>
      </c>
      <c r="E939" s="35">
        <v>144</v>
      </c>
      <c r="F939" s="35">
        <v>144</v>
      </c>
      <c r="G939" s="35">
        <v>1666</v>
      </c>
      <c r="H939" s="36"/>
      <c r="I939" s="37" t="s">
        <v>27</v>
      </c>
      <c r="J939" s="35">
        <v>8941</v>
      </c>
      <c r="K939" s="37" t="s">
        <v>27</v>
      </c>
    </row>
    <row r="940" spans="1:15" ht="15" hidden="1" customHeight="1" x14ac:dyDescent="0.2">
      <c r="A940" s="34" t="s">
        <v>124</v>
      </c>
      <c r="B940" s="34" t="s">
        <v>75</v>
      </c>
      <c r="C940" s="34" t="s">
        <v>121</v>
      </c>
      <c r="D940" s="34" t="s">
        <v>101</v>
      </c>
      <c r="E940" s="35">
        <v>13578</v>
      </c>
      <c r="F940" s="35">
        <v>13578</v>
      </c>
      <c r="G940" s="35">
        <v>0</v>
      </c>
      <c r="H940" s="37" t="s">
        <v>86</v>
      </c>
      <c r="I940" s="37" t="s">
        <v>78</v>
      </c>
      <c r="J940" s="35">
        <v>223194</v>
      </c>
      <c r="K940" s="37" t="s">
        <v>27</v>
      </c>
    </row>
    <row r="941" spans="1:15" ht="15" hidden="1" customHeight="1" x14ac:dyDescent="0.2">
      <c r="A941" s="34" t="s">
        <v>124</v>
      </c>
      <c r="B941" s="34" t="s">
        <v>75</v>
      </c>
      <c r="C941" s="34" t="s">
        <v>121</v>
      </c>
      <c r="D941" s="34" t="s">
        <v>102</v>
      </c>
      <c r="E941" s="35">
        <v>16</v>
      </c>
      <c r="F941" s="35">
        <v>16</v>
      </c>
      <c r="G941" s="35">
        <v>0</v>
      </c>
      <c r="H941" s="37" t="s">
        <v>88</v>
      </c>
      <c r="I941" s="37" t="s">
        <v>80</v>
      </c>
      <c r="J941" s="35">
        <v>0</v>
      </c>
      <c r="K941" s="37" t="s">
        <v>80</v>
      </c>
    </row>
    <row r="942" spans="1:15" ht="15" hidden="1" customHeight="1" x14ac:dyDescent="0.2">
      <c r="A942" s="34" t="s">
        <v>124</v>
      </c>
      <c r="B942" s="34" t="s">
        <v>75</v>
      </c>
      <c r="C942" s="34" t="s">
        <v>121</v>
      </c>
      <c r="D942" s="34" t="s">
        <v>104</v>
      </c>
      <c r="E942" s="35">
        <v>13594</v>
      </c>
      <c r="F942" s="35">
        <v>13594</v>
      </c>
      <c r="G942" s="35">
        <v>0</v>
      </c>
      <c r="H942" s="37" t="s">
        <v>86</v>
      </c>
      <c r="I942" s="37" t="s">
        <v>78</v>
      </c>
      <c r="J942" s="35">
        <v>225772</v>
      </c>
      <c r="K942" s="37" t="s">
        <v>27</v>
      </c>
    </row>
    <row r="943" spans="1:15" ht="15" customHeight="1" x14ac:dyDescent="0.2">
      <c r="A943" s="34" t="s">
        <v>126</v>
      </c>
      <c r="B943" s="34" t="s">
        <v>24</v>
      </c>
      <c r="C943" s="34" t="s">
        <v>25</v>
      </c>
      <c r="D943" s="34" t="s">
        <v>97</v>
      </c>
      <c r="E943" s="35">
        <v>428375</v>
      </c>
      <c r="F943" s="35">
        <v>557666</v>
      </c>
      <c r="G943" s="35">
        <v>14979837</v>
      </c>
      <c r="H943" s="36"/>
      <c r="I943" s="37" t="s">
        <v>27</v>
      </c>
      <c r="J943" s="35">
        <v>556308420</v>
      </c>
      <c r="K943" s="37" t="s">
        <v>27</v>
      </c>
      <c r="L943" s="53" t="s">
        <v>185</v>
      </c>
      <c r="M943" s="50">
        <f>M195/(M195+M8)</f>
        <v>0.76691790199428789</v>
      </c>
      <c r="N943" s="50">
        <f t="shared" ref="N943:O943" si="12">N195/(N195+N8)</f>
        <v>0.66172125183968322</v>
      </c>
      <c r="O943" s="50">
        <f t="shared" si="12"/>
        <v>0.45217371009382207</v>
      </c>
    </row>
    <row r="944" spans="1:15" ht="15" hidden="1" customHeight="1" x14ac:dyDescent="0.2">
      <c r="A944" s="34" t="s">
        <v>126</v>
      </c>
      <c r="B944" s="34" t="s">
        <v>24</v>
      </c>
      <c r="C944" s="34" t="s">
        <v>25</v>
      </c>
      <c r="D944" s="34" t="s">
        <v>98</v>
      </c>
      <c r="E944" s="35">
        <v>216056</v>
      </c>
      <c r="F944" s="35">
        <v>216184</v>
      </c>
      <c r="G944" s="35">
        <v>432088</v>
      </c>
      <c r="H944" s="36"/>
      <c r="I944" s="37" t="s">
        <v>27</v>
      </c>
      <c r="J944" s="35">
        <v>10468849</v>
      </c>
      <c r="K944" s="37" t="s">
        <v>27</v>
      </c>
    </row>
    <row r="945" spans="1:11" ht="15" hidden="1" customHeight="1" x14ac:dyDescent="0.2">
      <c r="A945" s="34" t="s">
        <v>126</v>
      </c>
      <c r="B945" s="34" t="s">
        <v>24</v>
      </c>
      <c r="C945" s="34" t="s">
        <v>25</v>
      </c>
      <c r="D945" s="34" t="s">
        <v>99</v>
      </c>
      <c r="E945" s="35">
        <v>85426</v>
      </c>
      <c r="F945" s="35">
        <v>85879</v>
      </c>
      <c r="G945" s="35">
        <v>559469</v>
      </c>
      <c r="H945" s="36"/>
      <c r="I945" s="37" t="s">
        <v>27</v>
      </c>
      <c r="J945" s="35">
        <v>12179824</v>
      </c>
      <c r="K945" s="37" t="s">
        <v>27</v>
      </c>
    </row>
    <row r="946" spans="1:11" ht="15" hidden="1" customHeight="1" x14ac:dyDescent="0.2">
      <c r="A946" s="34" t="s">
        <v>126</v>
      </c>
      <c r="B946" s="34" t="s">
        <v>24</v>
      </c>
      <c r="C946" s="34" t="s">
        <v>25</v>
      </c>
      <c r="D946" s="34" t="s">
        <v>100</v>
      </c>
      <c r="E946" s="35">
        <v>52693</v>
      </c>
      <c r="F946" s="35">
        <v>54738</v>
      </c>
      <c r="G946" s="35">
        <v>711647</v>
      </c>
      <c r="H946" s="36"/>
      <c r="I946" s="37" t="s">
        <v>27</v>
      </c>
      <c r="J946" s="35">
        <v>16691085</v>
      </c>
      <c r="K946" s="37" t="s">
        <v>27</v>
      </c>
    </row>
    <row r="947" spans="1:11" ht="15" hidden="1" customHeight="1" x14ac:dyDescent="0.2">
      <c r="A947" s="34" t="s">
        <v>126</v>
      </c>
      <c r="B947" s="34" t="s">
        <v>24</v>
      </c>
      <c r="C947" s="34" t="s">
        <v>25</v>
      </c>
      <c r="D947" s="34" t="s">
        <v>101</v>
      </c>
      <c r="E947" s="35">
        <v>354175</v>
      </c>
      <c r="F947" s="35">
        <v>356801</v>
      </c>
      <c r="G947" s="35">
        <v>1703204</v>
      </c>
      <c r="H947" s="36"/>
      <c r="I947" s="37" t="s">
        <v>27</v>
      </c>
      <c r="J947" s="35">
        <v>39339758</v>
      </c>
      <c r="K947" s="37" t="s">
        <v>27</v>
      </c>
    </row>
    <row r="948" spans="1:11" ht="15" hidden="1" customHeight="1" x14ac:dyDescent="0.2">
      <c r="A948" s="34" t="s">
        <v>126</v>
      </c>
      <c r="B948" s="34" t="s">
        <v>24</v>
      </c>
      <c r="C948" s="34" t="s">
        <v>25</v>
      </c>
      <c r="D948" s="34" t="s">
        <v>102</v>
      </c>
      <c r="E948" s="35">
        <v>55479</v>
      </c>
      <c r="F948" s="35">
        <v>76669</v>
      </c>
      <c r="G948" s="35">
        <v>2306972</v>
      </c>
      <c r="H948" s="36"/>
      <c r="I948" s="37" t="s">
        <v>27</v>
      </c>
      <c r="J948" s="35">
        <v>63530125</v>
      </c>
      <c r="K948" s="37" t="s">
        <v>27</v>
      </c>
    </row>
    <row r="949" spans="1:11" ht="15" hidden="1" customHeight="1" x14ac:dyDescent="0.2">
      <c r="A949" s="34" t="s">
        <v>126</v>
      </c>
      <c r="B949" s="34" t="s">
        <v>24</v>
      </c>
      <c r="C949" s="34" t="s">
        <v>25</v>
      </c>
      <c r="D949" s="34" t="s">
        <v>103</v>
      </c>
      <c r="E949" s="35">
        <v>15023</v>
      </c>
      <c r="F949" s="35">
        <v>66480</v>
      </c>
      <c r="G949" s="35">
        <v>3010574</v>
      </c>
      <c r="H949" s="36"/>
      <c r="I949" s="37" t="s">
        <v>27</v>
      </c>
      <c r="J949" s="35">
        <v>93186657</v>
      </c>
      <c r="K949" s="37" t="s">
        <v>27</v>
      </c>
    </row>
    <row r="950" spans="1:11" ht="15" hidden="1" customHeight="1" x14ac:dyDescent="0.2">
      <c r="A950" s="34" t="s">
        <v>126</v>
      </c>
      <c r="B950" s="34" t="s">
        <v>24</v>
      </c>
      <c r="C950" s="34" t="s">
        <v>25</v>
      </c>
      <c r="D950" s="34" t="s">
        <v>104</v>
      </c>
      <c r="E950" s="35">
        <v>424677</v>
      </c>
      <c r="F950" s="35">
        <v>499950</v>
      </c>
      <c r="G950" s="35">
        <v>7020750</v>
      </c>
      <c r="H950" s="36"/>
      <c r="I950" s="37" t="s">
        <v>27</v>
      </c>
      <c r="J950" s="35">
        <v>196056540</v>
      </c>
      <c r="K950" s="37" t="s">
        <v>27</v>
      </c>
    </row>
    <row r="951" spans="1:11" ht="15" hidden="1" customHeight="1" x14ac:dyDescent="0.2">
      <c r="A951" s="34" t="s">
        <v>126</v>
      </c>
      <c r="B951" s="34" t="s">
        <v>24</v>
      </c>
      <c r="C951" s="34" t="s">
        <v>25</v>
      </c>
      <c r="D951" s="34" t="s">
        <v>105</v>
      </c>
      <c r="E951" s="35">
        <v>3698</v>
      </c>
      <c r="F951" s="35">
        <v>57716</v>
      </c>
      <c r="G951" s="35">
        <v>7959087</v>
      </c>
      <c r="H951" s="36"/>
      <c r="I951" s="37" t="s">
        <v>27</v>
      </c>
      <c r="J951" s="35">
        <v>360251880</v>
      </c>
      <c r="K951" s="37" t="s">
        <v>27</v>
      </c>
    </row>
    <row r="952" spans="1:11" ht="15" hidden="1" customHeight="1" x14ac:dyDescent="0.2">
      <c r="A952" s="34" t="s">
        <v>126</v>
      </c>
      <c r="B952" s="34" t="s">
        <v>36</v>
      </c>
      <c r="C952" s="34" t="s">
        <v>106</v>
      </c>
      <c r="D952" s="34" t="s">
        <v>97</v>
      </c>
      <c r="E952" s="35">
        <v>285</v>
      </c>
      <c r="F952" s="35">
        <v>345</v>
      </c>
      <c r="G952" s="35">
        <v>4273</v>
      </c>
      <c r="H952" s="36"/>
      <c r="I952" s="37" t="s">
        <v>27</v>
      </c>
      <c r="J952" s="35">
        <v>141655</v>
      </c>
      <c r="K952" s="37" t="s">
        <v>27</v>
      </c>
    </row>
    <row r="953" spans="1:11" ht="15" hidden="1" customHeight="1" x14ac:dyDescent="0.2">
      <c r="A953" s="34" t="s">
        <v>126</v>
      </c>
      <c r="B953" s="34" t="s">
        <v>36</v>
      </c>
      <c r="C953" s="34" t="s">
        <v>106</v>
      </c>
      <c r="D953" s="34" t="s">
        <v>98</v>
      </c>
      <c r="E953" s="35">
        <v>155</v>
      </c>
      <c r="F953" s="35">
        <v>155</v>
      </c>
      <c r="G953" s="35">
        <v>268</v>
      </c>
      <c r="H953" s="36"/>
      <c r="I953" s="37" t="s">
        <v>27</v>
      </c>
      <c r="J953" s="35">
        <v>6952</v>
      </c>
      <c r="K953" s="37" t="s">
        <v>27</v>
      </c>
    </row>
    <row r="954" spans="1:11" ht="15" hidden="1" customHeight="1" x14ac:dyDescent="0.2">
      <c r="A954" s="34" t="s">
        <v>126</v>
      </c>
      <c r="B954" s="34" t="s">
        <v>36</v>
      </c>
      <c r="C954" s="34" t="s">
        <v>106</v>
      </c>
      <c r="D954" s="34" t="s">
        <v>99</v>
      </c>
      <c r="E954" s="35">
        <v>53</v>
      </c>
      <c r="F954" s="35">
        <v>53</v>
      </c>
      <c r="G954" s="35">
        <v>339</v>
      </c>
      <c r="H954" s="36"/>
      <c r="I954" s="37" t="s">
        <v>27</v>
      </c>
      <c r="J954" s="35">
        <v>8176</v>
      </c>
      <c r="K954" s="37" t="s">
        <v>27</v>
      </c>
    </row>
    <row r="955" spans="1:11" ht="15" hidden="1" customHeight="1" x14ac:dyDescent="0.2">
      <c r="A955" s="34" t="s">
        <v>126</v>
      </c>
      <c r="B955" s="34" t="s">
        <v>36</v>
      </c>
      <c r="C955" s="34" t="s">
        <v>106</v>
      </c>
      <c r="D955" s="34" t="s">
        <v>100</v>
      </c>
      <c r="E955" s="35">
        <v>34</v>
      </c>
      <c r="F955" s="35">
        <v>34</v>
      </c>
      <c r="G955" s="35">
        <v>442</v>
      </c>
      <c r="H955" s="36"/>
      <c r="I955" s="37" t="s">
        <v>38</v>
      </c>
      <c r="J955" s="35">
        <v>13955</v>
      </c>
      <c r="K955" s="37" t="s">
        <v>27</v>
      </c>
    </row>
    <row r="956" spans="1:11" ht="15" hidden="1" customHeight="1" x14ac:dyDescent="0.2">
      <c r="A956" s="34" t="s">
        <v>126</v>
      </c>
      <c r="B956" s="34" t="s">
        <v>36</v>
      </c>
      <c r="C956" s="34" t="s">
        <v>106</v>
      </c>
      <c r="D956" s="34" t="s">
        <v>101</v>
      </c>
      <c r="E956" s="35">
        <v>242</v>
      </c>
      <c r="F956" s="35">
        <v>242</v>
      </c>
      <c r="G956" s="35">
        <v>1049</v>
      </c>
      <c r="H956" s="36"/>
      <c r="I956" s="37" t="s">
        <v>27</v>
      </c>
      <c r="J956" s="35">
        <v>29083</v>
      </c>
      <c r="K956" s="37" t="s">
        <v>27</v>
      </c>
    </row>
    <row r="957" spans="1:11" ht="15" hidden="1" customHeight="1" x14ac:dyDescent="0.2">
      <c r="A957" s="34" t="s">
        <v>126</v>
      </c>
      <c r="B957" s="34" t="s">
        <v>36</v>
      </c>
      <c r="C957" s="34" t="s">
        <v>106</v>
      </c>
      <c r="D957" s="34" t="s">
        <v>102</v>
      </c>
      <c r="E957" s="35">
        <v>30</v>
      </c>
      <c r="F957" s="35">
        <v>38</v>
      </c>
      <c r="G957" s="35">
        <v>989</v>
      </c>
      <c r="H957" s="36"/>
      <c r="I957" s="37" t="s">
        <v>27</v>
      </c>
      <c r="J957" s="35">
        <v>31081</v>
      </c>
      <c r="K957" s="37" t="s">
        <v>27</v>
      </c>
    </row>
    <row r="958" spans="1:11" ht="15" hidden="1" customHeight="1" x14ac:dyDescent="0.2">
      <c r="A958" s="34" t="s">
        <v>126</v>
      </c>
      <c r="B958" s="34" t="s">
        <v>36</v>
      </c>
      <c r="C958" s="34" t="s">
        <v>106</v>
      </c>
      <c r="D958" s="34" t="s">
        <v>103</v>
      </c>
      <c r="E958" s="35">
        <v>10</v>
      </c>
      <c r="F958" s="35">
        <v>62</v>
      </c>
      <c r="G958" s="35">
        <v>2226</v>
      </c>
      <c r="H958" s="36"/>
      <c r="I958" s="37" t="s">
        <v>27</v>
      </c>
      <c r="J958" s="35">
        <v>81136</v>
      </c>
      <c r="K958" s="37" t="s">
        <v>27</v>
      </c>
    </row>
    <row r="959" spans="1:11" ht="15" hidden="1" customHeight="1" x14ac:dyDescent="0.2">
      <c r="A959" s="34" t="s">
        <v>126</v>
      </c>
      <c r="B959" s="34" t="s">
        <v>36</v>
      </c>
      <c r="C959" s="34" t="s">
        <v>106</v>
      </c>
      <c r="D959" s="34" t="s">
        <v>104</v>
      </c>
      <c r="E959" s="35">
        <v>282</v>
      </c>
      <c r="F959" s="35">
        <v>342</v>
      </c>
      <c r="G959" s="35">
        <v>4264</v>
      </c>
      <c r="H959" s="36"/>
      <c r="I959" s="37" t="s">
        <v>27</v>
      </c>
      <c r="J959" s="35">
        <v>141300</v>
      </c>
      <c r="K959" s="37" t="s">
        <v>27</v>
      </c>
    </row>
    <row r="960" spans="1:11" ht="15" hidden="1" customHeight="1" x14ac:dyDescent="0.2">
      <c r="A960" s="34" t="s">
        <v>126</v>
      </c>
      <c r="B960" s="34" t="s">
        <v>36</v>
      </c>
      <c r="C960" s="34" t="s">
        <v>106</v>
      </c>
      <c r="D960" s="34" t="s">
        <v>105</v>
      </c>
      <c r="E960" s="35">
        <v>3</v>
      </c>
      <c r="F960" s="35">
        <v>3</v>
      </c>
      <c r="G960" s="35">
        <v>0</v>
      </c>
      <c r="H960" s="37" t="s">
        <v>85</v>
      </c>
      <c r="I960" s="37" t="s">
        <v>80</v>
      </c>
      <c r="J960" s="35">
        <v>0</v>
      </c>
      <c r="K960" s="37" t="s">
        <v>80</v>
      </c>
    </row>
    <row r="961" spans="1:11" ht="15" hidden="1" customHeight="1" x14ac:dyDescent="0.2">
      <c r="A961" s="34" t="s">
        <v>126</v>
      </c>
      <c r="B961" s="34" t="s">
        <v>39</v>
      </c>
      <c r="C961" s="34" t="s">
        <v>107</v>
      </c>
      <c r="D961" s="34" t="s">
        <v>97</v>
      </c>
      <c r="E961" s="35">
        <v>11</v>
      </c>
      <c r="F961" s="35">
        <v>11</v>
      </c>
      <c r="G961" s="35">
        <v>0</v>
      </c>
      <c r="H961" s="37" t="s">
        <v>84</v>
      </c>
      <c r="I961" s="37" t="s">
        <v>78</v>
      </c>
      <c r="J961" s="35">
        <v>2419</v>
      </c>
      <c r="K961" s="37" t="s">
        <v>27</v>
      </c>
    </row>
    <row r="962" spans="1:11" ht="15" hidden="1" customHeight="1" x14ac:dyDescent="0.2">
      <c r="A962" s="34" t="s">
        <v>126</v>
      </c>
      <c r="B962" s="34" t="s">
        <v>39</v>
      </c>
      <c r="C962" s="34" t="s">
        <v>107</v>
      </c>
      <c r="D962" s="34" t="s">
        <v>98</v>
      </c>
      <c r="E962" s="35">
        <v>7</v>
      </c>
      <c r="F962" s="35">
        <v>7</v>
      </c>
      <c r="G962" s="35">
        <v>0</v>
      </c>
      <c r="H962" s="37" t="s">
        <v>85</v>
      </c>
      <c r="I962" s="37" t="s">
        <v>78</v>
      </c>
      <c r="J962" s="35">
        <v>422</v>
      </c>
      <c r="K962" s="37" t="s">
        <v>27</v>
      </c>
    </row>
    <row r="963" spans="1:11" ht="15" hidden="1" customHeight="1" x14ac:dyDescent="0.2">
      <c r="A963" s="34" t="s">
        <v>126</v>
      </c>
      <c r="B963" s="34" t="s">
        <v>39</v>
      </c>
      <c r="C963" s="34" t="s">
        <v>107</v>
      </c>
      <c r="D963" s="34" t="s">
        <v>99</v>
      </c>
      <c r="E963" s="35">
        <v>2</v>
      </c>
      <c r="F963" s="35">
        <v>2</v>
      </c>
      <c r="G963" s="35">
        <v>0</v>
      </c>
      <c r="H963" s="37" t="s">
        <v>85</v>
      </c>
      <c r="I963" s="37" t="s">
        <v>80</v>
      </c>
      <c r="J963" s="35">
        <v>0</v>
      </c>
      <c r="K963" s="37" t="s">
        <v>80</v>
      </c>
    </row>
    <row r="964" spans="1:11" ht="15" hidden="1" customHeight="1" x14ac:dyDescent="0.2">
      <c r="A964" s="34" t="s">
        <v>126</v>
      </c>
      <c r="B964" s="34" t="s">
        <v>39</v>
      </c>
      <c r="C964" s="34" t="s">
        <v>107</v>
      </c>
      <c r="D964" s="34" t="s">
        <v>100</v>
      </c>
      <c r="E964" s="35">
        <v>1</v>
      </c>
      <c r="F964" s="35">
        <v>1</v>
      </c>
      <c r="G964" s="35">
        <v>0</v>
      </c>
      <c r="H964" s="37" t="s">
        <v>85</v>
      </c>
      <c r="I964" s="37" t="s">
        <v>80</v>
      </c>
      <c r="J964" s="35">
        <v>0</v>
      </c>
      <c r="K964" s="37" t="s">
        <v>80</v>
      </c>
    </row>
    <row r="965" spans="1:11" ht="15" hidden="1" customHeight="1" x14ac:dyDescent="0.2">
      <c r="A965" s="34" t="s">
        <v>126</v>
      </c>
      <c r="B965" s="34" t="s">
        <v>39</v>
      </c>
      <c r="C965" s="34" t="s">
        <v>107</v>
      </c>
      <c r="D965" s="34" t="s">
        <v>101</v>
      </c>
      <c r="E965" s="35">
        <v>10</v>
      </c>
      <c r="F965" s="35">
        <v>10</v>
      </c>
      <c r="G965" s="35">
        <v>0</v>
      </c>
      <c r="H965" s="37" t="s">
        <v>84</v>
      </c>
      <c r="I965" s="37" t="s">
        <v>78</v>
      </c>
      <c r="J965" s="35">
        <v>1807</v>
      </c>
      <c r="K965" s="37" t="s">
        <v>38</v>
      </c>
    </row>
    <row r="966" spans="1:11" ht="15" hidden="1" customHeight="1" x14ac:dyDescent="0.2">
      <c r="A966" s="34" t="s">
        <v>126</v>
      </c>
      <c r="B966" s="34" t="s">
        <v>39</v>
      </c>
      <c r="C966" s="34" t="s">
        <v>107</v>
      </c>
      <c r="D966" s="34" t="s">
        <v>104</v>
      </c>
      <c r="E966" s="35">
        <v>10</v>
      </c>
      <c r="F966" s="35">
        <v>10</v>
      </c>
      <c r="G966" s="35">
        <v>0</v>
      </c>
      <c r="H966" s="37" t="s">
        <v>84</v>
      </c>
      <c r="I966" s="37" t="s">
        <v>78</v>
      </c>
      <c r="J966" s="35">
        <v>1807</v>
      </c>
      <c r="K966" s="37" t="s">
        <v>38</v>
      </c>
    </row>
    <row r="967" spans="1:11" ht="15" hidden="1" customHeight="1" x14ac:dyDescent="0.2">
      <c r="A967" s="34" t="s">
        <v>126</v>
      </c>
      <c r="B967" s="34" t="s">
        <v>39</v>
      </c>
      <c r="C967" s="34" t="s">
        <v>107</v>
      </c>
      <c r="D967" s="34" t="s">
        <v>105</v>
      </c>
      <c r="E967" s="35">
        <v>1</v>
      </c>
      <c r="F967" s="35">
        <v>1</v>
      </c>
      <c r="G967" s="35">
        <v>0</v>
      </c>
      <c r="H967" s="37" t="s">
        <v>85</v>
      </c>
      <c r="I967" s="37" t="s">
        <v>80</v>
      </c>
      <c r="J967" s="35">
        <v>0</v>
      </c>
      <c r="K967" s="37" t="s">
        <v>80</v>
      </c>
    </row>
    <row r="968" spans="1:11" ht="15" hidden="1" customHeight="1" x14ac:dyDescent="0.2">
      <c r="A968" s="34" t="s">
        <v>126</v>
      </c>
      <c r="B968" s="34" t="s">
        <v>41</v>
      </c>
      <c r="C968" s="34" t="s">
        <v>42</v>
      </c>
      <c r="D968" s="34" t="s">
        <v>97</v>
      </c>
      <c r="E968" s="35">
        <v>2638</v>
      </c>
      <c r="F968" s="35">
        <v>3759</v>
      </c>
      <c r="G968" s="35">
        <v>77500</v>
      </c>
      <c r="H968" s="36"/>
      <c r="I968" s="37" t="s">
        <v>27</v>
      </c>
      <c r="J968" s="35">
        <v>4913277</v>
      </c>
      <c r="K968" s="37" t="s">
        <v>27</v>
      </c>
    </row>
    <row r="969" spans="1:11" ht="15" hidden="1" customHeight="1" x14ac:dyDescent="0.2">
      <c r="A969" s="34" t="s">
        <v>126</v>
      </c>
      <c r="B969" s="34" t="s">
        <v>41</v>
      </c>
      <c r="C969" s="34" t="s">
        <v>42</v>
      </c>
      <c r="D969" s="34" t="s">
        <v>98</v>
      </c>
      <c r="E969" s="35">
        <v>1153</v>
      </c>
      <c r="F969" s="35">
        <v>1154</v>
      </c>
      <c r="G969" s="35">
        <v>2684</v>
      </c>
      <c r="H969" s="36"/>
      <c r="I969" s="37" t="s">
        <v>27</v>
      </c>
      <c r="J969" s="35">
        <v>59593</v>
      </c>
      <c r="K969" s="37" t="s">
        <v>27</v>
      </c>
    </row>
    <row r="970" spans="1:11" ht="15" hidden="1" customHeight="1" x14ac:dyDescent="0.2">
      <c r="A970" s="34" t="s">
        <v>126</v>
      </c>
      <c r="B970" s="34" t="s">
        <v>41</v>
      </c>
      <c r="C970" s="34" t="s">
        <v>42</v>
      </c>
      <c r="D970" s="34" t="s">
        <v>99</v>
      </c>
      <c r="E970" s="35">
        <v>473</v>
      </c>
      <c r="F970" s="35">
        <v>477</v>
      </c>
      <c r="G970" s="35">
        <v>3000</v>
      </c>
      <c r="H970" s="36"/>
      <c r="I970" s="37" t="s">
        <v>27</v>
      </c>
      <c r="J970" s="35">
        <v>94665</v>
      </c>
      <c r="K970" s="37" t="s">
        <v>27</v>
      </c>
    </row>
    <row r="971" spans="1:11" ht="15" hidden="1" customHeight="1" x14ac:dyDescent="0.2">
      <c r="A971" s="34" t="s">
        <v>126</v>
      </c>
      <c r="B971" s="34" t="s">
        <v>41</v>
      </c>
      <c r="C971" s="34" t="s">
        <v>42</v>
      </c>
      <c r="D971" s="34" t="s">
        <v>100</v>
      </c>
      <c r="E971" s="35">
        <v>222</v>
      </c>
      <c r="F971" s="35">
        <v>234</v>
      </c>
      <c r="G971" s="35">
        <v>3113</v>
      </c>
      <c r="H971" s="36"/>
      <c r="I971" s="37" t="s">
        <v>27</v>
      </c>
      <c r="J971" s="35">
        <v>143158</v>
      </c>
      <c r="K971" s="37" t="s">
        <v>27</v>
      </c>
    </row>
    <row r="972" spans="1:11" ht="15" hidden="1" customHeight="1" x14ac:dyDescent="0.2">
      <c r="A972" s="34" t="s">
        <v>126</v>
      </c>
      <c r="B972" s="34" t="s">
        <v>41</v>
      </c>
      <c r="C972" s="34" t="s">
        <v>42</v>
      </c>
      <c r="D972" s="34" t="s">
        <v>101</v>
      </c>
      <c r="E972" s="35">
        <v>1848</v>
      </c>
      <c r="F972" s="35">
        <v>1865</v>
      </c>
      <c r="G972" s="35">
        <v>8797</v>
      </c>
      <c r="H972" s="36"/>
      <c r="I972" s="37" t="s">
        <v>27</v>
      </c>
      <c r="J972" s="35">
        <v>297416</v>
      </c>
      <c r="K972" s="37" t="s">
        <v>27</v>
      </c>
    </row>
    <row r="973" spans="1:11" ht="15" hidden="1" customHeight="1" x14ac:dyDescent="0.2">
      <c r="A973" s="34" t="s">
        <v>126</v>
      </c>
      <c r="B973" s="34" t="s">
        <v>41</v>
      </c>
      <c r="C973" s="34" t="s">
        <v>42</v>
      </c>
      <c r="D973" s="34" t="s">
        <v>102</v>
      </c>
      <c r="E973" s="35">
        <v>597</v>
      </c>
      <c r="F973" s="35">
        <v>1011</v>
      </c>
      <c r="G973" s="35">
        <v>28866</v>
      </c>
      <c r="H973" s="36"/>
      <c r="I973" s="37" t="s">
        <v>27</v>
      </c>
      <c r="J973" s="35">
        <v>1700648</v>
      </c>
      <c r="K973" s="37" t="s">
        <v>27</v>
      </c>
    </row>
    <row r="974" spans="1:11" ht="15" hidden="1" customHeight="1" x14ac:dyDescent="0.2">
      <c r="A974" s="34" t="s">
        <v>126</v>
      </c>
      <c r="B974" s="34" t="s">
        <v>41</v>
      </c>
      <c r="C974" s="34" t="s">
        <v>42</v>
      </c>
      <c r="D974" s="34" t="s">
        <v>103</v>
      </c>
      <c r="E974" s="35">
        <v>184</v>
      </c>
      <c r="F974" s="35">
        <v>716</v>
      </c>
      <c r="G974" s="35">
        <v>32319</v>
      </c>
      <c r="H974" s="36"/>
      <c r="I974" s="37" t="s">
        <v>27</v>
      </c>
      <c r="J974" s="35">
        <v>2077557</v>
      </c>
      <c r="K974" s="37" t="s">
        <v>27</v>
      </c>
    </row>
    <row r="975" spans="1:11" ht="15" hidden="1" customHeight="1" x14ac:dyDescent="0.2">
      <c r="A975" s="34" t="s">
        <v>126</v>
      </c>
      <c r="B975" s="34" t="s">
        <v>41</v>
      </c>
      <c r="C975" s="34" t="s">
        <v>42</v>
      </c>
      <c r="D975" s="34" t="s">
        <v>104</v>
      </c>
      <c r="E975" s="35">
        <v>2629</v>
      </c>
      <c r="F975" s="35">
        <v>3592</v>
      </c>
      <c r="G975" s="35">
        <v>69982</v>
      </c>
      <c r="H975" s="36"/>
      <c r="I975" s="37" t="s">
        <v>27</v>
      </c>
      <c r="J975" s="35">
        <v>4075621</v>
      </c>
      <c r="K975" s="37" t="s">
        <v>27</v>
      </c>
    </row>
    <row r="976" spans="1:11" ht="15" hidden="1" customHeight="1" x14ac:dyDescent="0.2">
      <c r="A976" s="34" t="s">
        <v>126</v>
      </c>
      <c r="B976" s="34" t="s">
        <v>41</v>
      </c>
      <c r="C976" s="34" t="s">
        <v>42</v>
      </c>
      <c r="D976" s="34" t="s">
        <v>105</v>
      </c>
      <c r="E976" s="35">
        <v>9</v>
      </c>
      <c r="F976" s="35">
        <v>167</v>
      </c>
      <c r="G976" s="35">
        <v>7518</v>
      </c>
      <c r="H976" s="36"/>
      <c r="I976" s="37" t="s">
        <v>38</v>
      </c>
      <c r="J976" s="35">
        <v>837656</v>
      </c>
      <c r="K976" s="37" t="s">
        <v>38</v>
      </c>
    </row>
    <row r="977" spans="1:11" ht="15" hidden="1" customHeight="1" x14ac:dyDescent="0.2">
      <c r="A977" s="34" t="s">
        <v>126</v>
      </c>
      <c r="B977" s="34" t="s">
        <v>43</v>
      </c>
      <c r="C977" s="34" t="s">
        <v>44</v>
      </c>
      <c r="D977" s="34" t="s">
        <v>97</v>
      </c>
      <c r="E977" s="35">
        <v>797</v>
      </c>
      <c r="F977" s="35">
        <v>811</v>
      </c>
      <c r="G977" s="35">
        <v>6195</v>
      </c>
      <c r="H977" s="36"/>
      <c r="I977" s="37" t="s">
        <v>27</v>
      </c>
      <c r="J977" s="35">
        <v>231946</v>
      </c>
      <c r="K977" s="37" t="s">
        <v>27</v>
      </c>
    </row>
    <row r="978" spans="1:11" ht="15" hidden="1" customHeight="1" x14ac:dyDescent="0.2">
      <c r="A978" s="34" t="s">
        <v>126</v>
      </c>
      <c r="B978" s="34" t="s">
        <v>43</v>
      </c>
      <c r="C978" s="34" t="s">
        <v>44</v>
      </c>
      <c r="D978" s="34" t="s">
        <v>98</v>
      </c>
      <c r="E978" s="35">
        <v>489</v>
      </c>
      <c r="F978" s="35">
        <v>489</v>
      </c>
      <c r="G978" s="35">
        <v>849</v>
      </c>
      <c r="H978" s="36"/>
      <c r="I978" s="37" t="s">
        <v>27</v>
      </c>
      <c r="J978" s="35">
        <v>33057</v>
      </c>
      <c r="K978" s="37" t="s">
        <v>27</v>
      </c>
    </row>
    <row r="979" spans="1:11" ht="15" hidden="1" customHeight="1" x14ac:dyDescent="0.2">
      <c r="A979" s="34" t="s">
        <v>126</v>
      </c>
      <c r="B979" s="34" t="s">
        <v>43</v>
      </c>
      <c r="C979" s="34" t="s">
        <v>44</v>
      </c>
      <c r="D979" s="34" t="s">
        <v>99</v>
      </c>
      <c r="E979" s="35">
        <v>135</v>
      </c>
      <c r="F979" s="35">
        <v>135</v>
      </c>
      <c r="G979" s="35">
        <v>883</v>
      </c>
      <c r="H979" s="36"/>
      <c r="I979" s="37" t="s">
        <v>27</v>
      </c>
      <c r="J979" s="35">
        <v>31213</v>
      </c>
      <c r="K979" s="37" t="s">
        <v>27</v>
      </c>
    </row>
    <row r="980" spans="1:11" ht="15" hidden="1" customHeight="1" x14ac:dyDescent="0.2">
      <c r="A980" s="34" t="s">
        <v>126</v>
      </c>
      <c r="B980" s="34" t="s">
        <v>43</v>
      </c>
      <c r="C980" s="34" t="s">
        <v>44</v>
      </c>
      <c r="D980" s="34" t="s">
        <v>100</v>
      </c>
      <c r="E980" s="35">
        <v>82</v>
      </c>
      <c r="F980" s="35">
        <v>82</v>
      </c>
      <c r="G980" s="35">
        <v>1101</v>
      </c>
      <c r="H980" s="36"/>
      <c r="I980" s="37" t="s">
        <v>27</v>
      </c>
      <c r="J980" s="35">
        <v>38783</v>
      </c>
      <c r="K980" s="37" t="s">
        <v>27</v>
      </c>
    </row>
    <row r="981" spans="1:11" ht="15" hidden="1" customHeight="1" x14ac:dyDescent="0.2">
      <c r="A981" s="34" t="s">
        <v>126</v>
      </c>
      <c r="B981" s="34" t="s">
        <v>43</v>
      </c>
      <c r="C981" s="34" t="s">
        <v>44</v>
      </c>
      <c r="D981" s="34" t="s">
        <v>101</v>
      </c>
      <c r="E981" s="35">
        <v>706</v>
      </c>
      <c r="F981" s="35">
        <v>706</v>
      </c>
      <c r="G981" s="35">
        <v>2833</v>
      </c>
      <c r="H981" s="36"/>
      <c r="I981" s="37" t="s">
        <v>27</v>
      </c>
      <c r="J981" s="35">
        <v>103053</v>
      </c>
      <c r="K981" s="37" t="s">
        <v>27</v>
      </c>
    </row>
    <row r="982" spans="1:11" ht="15" hidden="1" customHeight="1" x14ac:dyDescent="0.2">
      <c r="A982" s="34" t="s">
        <v>126</v>
      </c>
      <c r="B982" s="34" t="s">
        <v>43</v>
      </c>
      <c r="C982" s="34" t="s">
        <v>44</v>
      </c>
      <c r="D982" s="34" t="s">
        <v>102</v>
      </c>
      <c r="E982" s="35">
        <v>68</v>
      </c>
      <c r="F982" s="35">
        <v>68</v>
      </c>
      <c r="G982" s="35">
        <v>2232</v>
      </c>
      <c r="H982" s="36"/>
      <c r="I982" s="37" t="s">
        <v>27</v>
      </c>
      <c r="J982" s="35">
        <v>81884</v>
      </c>
      <c r="K982" s="37" t="s">
        <v>27</v>
      </c>
    </row>
    <row r="983" spans="1:11" ht="15" hidden="1" customHeight="1" x14ac:dyDescent="0.2">
      <c r="A983" s="34" t="s">
        <v>126</v>
      </c>
      <c r="B983" s="34" t="s">
        <v>43</v>
      </c>
      <c r="C983" s="34" t="s">
        <v>44</v>
      </c>
      <c r="D983" s="34" t="s">
        <v>103</v>
      </c>
      <c r="E983" s="35">
        <v>13</v>
      </c>
      <c r="F983" s="35">
        <v>26</v>
      </c>
      <c r="G983" s="35">
        <v>950</v>
      </c>
      <c r="H983" s="36"/>
      <c r="I983" s="37" t="s">
        <v>38</v>
      </c>
      <c r="J983" s="35">
        <v>40514</v>
      </c>
      <c r="K983" s="37" t="s">
        <v>38</v>
      </c>
    </row>
    <row r="984" spans="1:11" ht="15" hidden="1" customHeight="1" x14ac:dyDescent="0.2">
      <c r="A984" s="34" t="s">
        <v>126</v>
      </c>
      <c r="B984" s="34" t="s">
        <v>43</v>
      </c>
      <c r="C984" s="34" t="s">
        <v>44</v>
      </c>
      <c r="D984" s="34" t="s">
        <v>104</v>
      </c>
      <c r="E984" s="35">
        <v>787</v>
      </c>
      <c r="F984" s="35">
        <v>800</v>
      </c>
      <c r="G984" s="35">
        <v>6015</v>
      </c>
      <c r="H984" s="36"/>
      <c r="I984" s="37" t="s">
        <v>27</v>
      </c>
      <c r="J984" s="35">
        <v>225451</v>
      </c>
      <c r="K984" s="37" t="s">
        <v>27</v>
      </c>
    </row>
    <row r="985" spans="1:11" ht="15" hidden="1" customHeight="1" x14ac:dyDescent="0.2">
      <c r="A985" s="34" t="s">
        <v>126</v>
      </c>
      <c r="B985" s="34" t="s">
        <v>43</v>
      </c>
      <c r="C985" s="34" t="s">
        <v>44</v>
      </c>
      <c r="D985" s="34" t="s">
        <v>105</v>
      </c>
      <c r="E985" s="35">
        <v>10</v>
      </c>
      <c r="F985" s="35">
        <v>11</v>
      </c>
      <c r="G985" s="35">
        <v>180</v>
      </c>
      <c r="H985" s="36"/>
      <c r="I985" s="37" t="s">
        <v>27</v>
      </c>
      <c r="J985" s="35">
        <v>6495</v>
      </c>
      <c r="K985" s="37" t="s">
        <v>27</v>
      </c>
    </row>
    <row r="986" spans="1:11" ht="15" hidden="1" customHeight="1" x14ac:dyDescent="0.2">
      <c r="A986" s="34" t="s">
        <v>126</v>
      </c>
      <c r="B986" s="34" t="s">
        <v>45</v>
      </c>
      <c r="C986" s="34" t="s">
        <v>46</v>
      </c>
      <c r="D986" s="34" t="s">
        <v>97</v>
      </c>
      <c r="E986" s="35">
        <v>224</v>
      </c>
      <c r="F986" s="35">
        <v>277</v>
      </c>
      <c r="G986" s="35">
        <v>23711</v>
      </c>
      <c r="H986" s="36"/>
      <c r="I986" s="37" t="s">
        <v>27</v>
      </c>
      <c r="J986" s="35">
        <v>1052552</v>
      </c>
      <c r="K986" s="37" t="s">
        <v>27</v>
      </c>
    </row>
    <row r="987" spans="1:11" ht="15" hidden="1" customHeight="1" x14ac:dyDescent="0.2">
      <c r="A987" s="34" t="s">
        <v>126</v>
      </c>
      <c r="B987" s="34" t="s">
        <v>45</v>
      </c>
      <c r="C987" s="34" t="s">
        <v>46</v>
      </c>
      <c r="D987" s="34" t="s">
        <v>98</v>
      </c>
      <c r="E987" s="35">
        <v>82</v>
      </c>
      <c r="F987" s="35">
        <v>82</v>
      </c>
      <c r="G987" s="35">
        <v>120</v>
      </c>
      <c r="H987" s="36"/>
      <c r="I987" s="37" t="s">
        <v>38</v>
      </c>
      <c r="J987" s="35">
        <v>6336</v>
      </c>
      <c r="K987" s="37" t="s">
        <v>27</v>
      </c>
    </row>
    <row r="988" spans="1:11" ht="15" hidden="1" customHeight="1" x14ac:dyDescent="0.2">
      <c r="A988" s="34" t="s">
        <v>126</v>
      </c>
      <c r="B988" s="34" t="s">
        <v>45</v>
      </c>
      <c r="C988" s="34" t="s">
        <v>46</v>
      </c>
      <c r="D988" s="34" t="s">
        <v>99</v>
      </c>
      <c r="E988" s="35">
        <v>25</v>
      </c>
      <c r="F988" s="35">
        <v>25</v>
      </c>
      <c r="G988" s="35">
        <v>165</v>
      </c>
      <c r="H988" s="36"/>
      <c r="I988" s="37" t="s">
        <v>27</v>
      </c>
      <c r="J988" s="35">
        <v>4440</v>
      </c>
      <c r="K988" s="37" t="s">
        <v>27</v>
      </c>
    </row>
    <row r="989" spans="1:11" ht="15" hidden="1" customHeight="1" x14ac:dyDescent="0.2">
      <c r="A989" s="34" t="s">
        <v>126</v>
      </c>
      <c r="B989" s="34" t="s">
        <v>45</v>
      </c>
      <c r="C989" s="34" t="s">
        <v>46</v>
      </c>
      <c r="D989" s="34" t="s">
        <v>100</v>
      </c>
      <c r="E989" s="35">
        <v>15</v>
      </c>
      <c r="F989" s="35">
        <v>15</v>
      </c>
      <c r="G989" s="35">
        <v>205</v>
      </c>
      <c r="H989" s="36"/>
      <c r="I989" s="37" t="s">
        <v>27</v>
      </c>
      <c r="J989" s="35">
        <v>3841</v>
      </c>
      <c r="K989" s="37" t="s">
        <v>27</v>
      </c>
    </row>
    <row r="990" spans="1:11" ht="15" hidden="1" customHeight="1" x14ac:dyDescent="0.2">
      <c r="A990" s="34" t="s">
        <v>126</v>
      </c>
      <c r="B990" s="34" t="s">
        <v>45</v>
      </c>
      <c r="C990" s="34" t="s">
        <v>46</v>
      </c>
      <c r="D990" s="34" t="s">
        <v>101</v>
      </c>
      <c r="E990" s="35">
        <v>122</v>
      </c>
      <c r="F990" s="35">
        <v>122</v>
      </c>
      <c r="G990" s="35">
        <v>490</v>
      </c>
      <c r="H990" s="36"/>
      <c r="I990" s="37" t="s">
        <v>27</v>
      </c>
      <c r="J990" s="35">
        <v>14617</v>
      </c>
      <c r="K990" s="37" t="s">
        <v>27</v>
      </c>
    </row>
    <row r="991" spans="1:11" ht="15" hidden="1" customHeight="1" x14ac:dyDescent="0.2">
      <c r="A991" s="34" t="s">
        <v>126</v>
      </c>
      <c r="B991" s="34" t="s">
        <v>45</v>
      </c>
      <c r="C991" s="34" t="s">
        <v>46</v>
      </c>
      <c r="D991" s="34" t="s">
        <v>102</v>
      </c>
      <c r="E991" s="35">
        <v>42</v>
      </c>
      <c r="F991" s="35">
        <v>43</v>
      </c>
      <c r="G991" s="35">
        <v>1784</v>
      </c>
      <c r="H991" s="36"/>
      <c r="I991" s="37" t="s">
        <v>27</v>
      </c>
      <c r="J991" s="35">
        <v>42671</v>
      </c>
      <c r="K991" s="37" t="s">
        <v>27</v>
      </c>
    </row>
    <row r="992" spans="1:11" ht="15" hidden="1" customHeight="1" x14ac:dyDescent="0.2">
      <c r="A992" s="34" t="s">
        <v>126</v>
      </c>
      <c r="B992" s="34" t="s">
        <v>45</v>
      </c>
      <c r="C992" s="34" t="s">
        <v>46</v>
      </c>
      <c r="D992" s="34" t="s">
        <v>103</v>
      </c>
      <c r="E992" s="35">
        <v>39</v>
      </c>
      <c r="F992" s="35">
        <v>53</v>
      </c>
      <c r="G992" s="35">
        <v>6525</v>
      </c>
      <c r="H992" s="36"/>
      <c r="I992" s="37" t="s">
        <v>27</v>
      </c>
      <c r="J992" s="35">
        <v>166573</v>
      </c>
      <c r="K992" s="37" t="s">
        <v>27</v>
      </c>
    </row>
    <row r="993" spans="1:11" ht="15" hidden="1" customHeight="1" x14ac:dyDescent="0.2">
      <c r="A993" s="34" t="s">
        <v>126</v>
      </c>
      <c r="B993" s="34" t="s">
        <v>45</v>
      </c>
      <c r="C993" s="34" t="s">
        <v>46</v>
      </c>
      <c r="D993" s="34" t="s">
        <v>104</v>
      </c>
      <c r="E993" s="35">
        <v>203</v>
      </c>
      <c r="F993" s="35">
        <v>218</v>
      </c>
      <c r="G993" s="35">
        <v>8799</v>
      </c>
      <c r="H993" s="36"/>
      <c r="I993" s="37" t="s">
        <v>27</v>
      </c>
      <c r="J993" s="35">
        <v>223861</v>
      </c>
      <c r="K993" s="37" t="s">
        <v>27</v>
      </c>
    </row>
    <row r="994" spans="1:11" ht="15" hidden="1" customHeight="1" x14ac:dyDescent="0.2">
      <c r="A994" s="34" t="s">
        <v>126</v>
      </c>
      <c r="B994" s="34" t="s">
        <v>45</v>
      </c>
      <c r="C994" s="34" t="s">
        <v>46</v>
      </c>
      <c r="D994" s="34" t="s">
        <v>105</v>
      </c>
      <c r="E994" s="35">
        <v>21</v>
      </c>
      <c r="F994" s="35">
        <v>59</v>
      </c>
      <c r="G994" s="35">
        <v>14912</v>
      </c>
      <c r="H994" s="36"/>
      <c r="I994" s="37" t="s">
        <v>27</v>
      </c>
      <c r="J994" s="35">
        <v>828691</v>
      </c>
      <c r="K994" s="37" t="s">
        <v>38</v>
      </c>
    </row>
    <row r="995" spans="1:11" ht="15" hidden="1" customHeight="1" x14ac:dyDescent="0.2">
      <c r="A995" s="34" t="s">
        <v>126</v>
      </c>
      <c r="B995" s="34" t="s">
        <v>47</v>
      </c>
      <c r="C995" s="34" t="s">
        <v>108</v>
      </c>
      <c r="D995" s="34" t="s">
        <v>97</v>
      </c>
      <c r="E995" s="35">
        <v>322</v>
      </c>
      <c r="F995" s="35">
        <v>527</v>
      </c>
      <c r="G995" s="35">
        <v>6007</v>
      </c>
      <c r="H995" s="36"/>
      <c r="I995" s="37" t="s">
        <v>27</v>
      </c>
      <c r="J995" s="35">
        <v>208542</v>
      </c>
      <c r="K995" s="37" t="s">
        <v>38</v>
      </c>
    </row>
    <row r="996" spans="1:11" ht="15" hidden="1" customHeight="1" x14ac:dyDescent="0.2">
      <c r="A996" s="34" t="s">
        <v>126</v>
      </c>
      <c r="B996" s="34" t="s">
        <v>47</v>
      </c>
      <c r="C996" s="34" t="s">
        <v>108</v>
      </c>
      <c r="D996" s="34" t="s">
        <v>98</v>
      </c>
      <c r="E996" s="35">
        <v>156</v>
      </c>
      <c r="F996" s="35">
        <v>156</v>
      </c>
      <c r="G996" s="35">
        <v>272</v>
      </c>
      <c r="H996" s="36"/>
      <c r="I996" s="37" t="s">
        <v>27</v>
      </c>
      <c r="J996" s="35">
        <v>11947</v>
      </c>
      <c r="K996" s="37" t="s">
        <v>27</v>
      </c>
    </row>
    <row r="997" spans="1:11" ht="15" hidden="1" customHeight="1" x14ac:dyDescent="0.2">
      <c r="A997" s="34" t="s">
        <v>126</v>
      </c>
      <c r="B997" s="34" t="s">
        <v>47</v>
      </c>
      <c r="C997" s="34" t="s">
        <v>108</v>
      </c>
      <c r="D997" s="34" t="s">
        <v>99</v>
      </c>
      <c r="E997" s="35">
        <v>39</v>
      </c>
      <c r="F997" s="35">
        <v>39</v>
      </c>
      <c r="G997" s="35">
        <v>243</v>
      </c>
      <c r="H997" s="36"/>
      <c r="I997" s="37" t="s">
        <v>38</v>
      </c>
      <c r="J997" s="35">
        <v>7894</v>
      </c>
      <c r="K997" s="37" t="s">
        <v>27</v>
      </c>
    </row>
    <row r="998" spans="1:11" ht="15" hidden="1" customHeight="1" x14ac:dyDescent="0.2">
      <c r="A998" s="34" t="s">
        <v>126</v>
      </c>
      <c r="B998" s="34" t="s">
        <v>47</v>
      </c>
      <c r="C998" s="34" t="s">
        <v>108</v>
      </c>
      <c r="D998" s="34" t="s">
        <v>100</v>
      </c>
      <c r="E998" s="35">
        <v>31</v>
      </c>
      <c r="F998" s="35">
        <v>34</v>
      </c>
      <c r="G998" s="35">
        <v>401</v>
      </c>
      <c r="H998" s="36"/>
      <c r="I998" s="37" t="s">
        <v>27</v>
      </c>
      <c r="J998" s="35">
        <v>12553</v>
      </c>
      <c r="K998" s="37" t="s">
        <v>38</v>
      </c>
    </row>
    <row r="999" spans="1:11" ht="15" hidden="1" customHeight="1" x14ac:dyDescent="0.2">
      <c r="A999" s="34" t="s">
        <v>126</v>
      </c>
      <c r="B999" s="34" t="s">
        <v>47</v>
      </c>
      <c r="C999" s="34" t="s">
        <v>108</v>
      </c>
      <c r="D999" s="34" t="s">
        <v>101</v>
      </c>
      <c r="E999" s="35">
        <v>226</v>
      </c>
      <c r="F999" s="35">
        <v>229</v>
      </c>
      <c r="G999" s="35">
        <v>916</v>
      </c>
      <c r="H999" s="36"/>
      <c r="I999" s="37" t="s">
        <v>27</v>
      </c>
      <c r="J999" s="35">
        <v>32394</v>
      </c>
      <c r="K999" s="37" t="s">
        <v>27</v>
      </c>
    </row>
    <row r="1000" spans="1:11" ht="15" hidden="1" customHeight="1" x14ac:dyDescent="0.2">
      <c r="A1000" s="34" t="s">
        <v>126</v>
      </c>
      <c r="B1000" s="34" t="s">
        <v>47</v>
      </c>
      <c r="C1000" s="34" t="s">
        <v>108</v>
      </c>
      <c r="D1000" s="34" t="s">
        <v>102</v>
      </c>
      <c r="E1000" s="35">
        <v>34</v>
      </c>
      <c r="F1000" s="35">
        <v>48</v>
      </c>
      <c r="G1000" s="35">
        <v>1081</v>
      </c>
      <c r="H1000" s="36"/>
      <c r="I1000" s="37" t="s">
        <v>27</v>
      </c>
      <c r="J1000" s="35">
        <v>38692</v>
      </c>
      <c r="K1000" s="37" t="s">
        <v>27</v>
      </c>
    </row>
    <row r="1001" spans="1:11" ht="15" hidden="1" customHeight="1" x14ac:dyDescent="0.2">
      <c r="A1001" s="34" t="s">
        <v>126</v>
      </c>
      <c r="B1001" s="34" t="s">
        <v>47</v>
      </c>
      <c r="C1001" s="34" t="s">
        <v>108</v>
      </c>
      <c r="D1001" s="34" t="s">
        <v>103</v>
      </c>
      <c r="E1001" s="35">
        <v>30</v>
      </c>
      <c r="F1001" s="35">
        <v>73</v>
      </c>
      <c r="G1001" s="35">
        <v>1226</v>
      </c>
      <c r="H1001" s="36"/>
      <c r="I1001" s="37" t="s">
        <v>38</v>
      </c>
      <c r="J1001" s="35">
        <v>30710</v>
      </c>
      <c r="K1001" s="37" t="s">
        <v>38</v>
      </c>
    </row>
    <row r="1002" spans="1:11" ht="15" hidden="1" customHeight="1" x14ac:dyDescent="0.2">
      <c r="A1002" s="34" t="s">
        <v>126</v>
      </c>
      <c r="B1002" s="34" t="s">
        <v>47</v>
      </c>
      <c r="C1002" s="34" t="s">
        <v>108</v>
      </c>
      <c r="D1002" s="34" t="s">
        <v>104</v>
      </c>
      <c r="E1002" s="35">
        <v>290</v>
      </c>
      <c r="F1002" s="35">
        <v>350</v>
      </c>
      <c r="G1002" s="35">
        <v>3223</v>
      </c>
      <c r="H1002" s="36"/>
      <c r="I1002" s="37" t="s">
        <v>27</v>
      </c>
      <c r="J1002" s="35">
        <v>101796</v>
      </c>
      <c r="K1002" s="37" t="s">
        <v>27</v>
      </c>
    </row>
    <row r="1003" spans="1:11" ht="15" hidden="1" customHeight="1" x14ac:dyDescent="0.2">
      <c r="A1003" s="34" t="s">
        <v>126</v>
      </c>
      <c r="B1003" s="34" t="s">
        <v>47</v>
      </c>
      <c r="C1003" s="34" t="s">
        <v>108</v>
      </c>
      <c r="D1003" s="34" t="s">
        <v>105</v>
      </c>
      <c r="E1003" s="35">
        <v>32</v>
      </c>
      <c r="F1003" s="35">
        <v>177</v>
      </c>
      <c r="G1003" s="35">
        <v>2784</v>
      </c>
      <c r="H1003" s="36"/>
      <c r="I1003" s="37" t="s">
        <v>38</v>
      </c>
      <c r="J1003" s="35">
        <v>106746</v>
      </c>
      <c r="K1003" s="37" t="s">
        <v>38</v>
      </c>
    </row>
    <row r="1004" spans="1:11" ht="15" hidden="1" customHeight="1" x14ac:dyDescent="0.2">
      <c r="A1004" s="34" t="s">
        <v>126</v>
      </c>
      <c r="B1004" s="34" t="s">
        <v>49</v>
      </c>
      <c r="C1004" s="34" t="s">
        <v>109</v>
      </c>
      <c r="D1004" s="34" t="s">
        <v>97</v>
      </c>
      <c r="E1004" s="35">
        <v>2953</v>
      </c>
      <c r="F1004" s="35">
        <v>7947</v>
      </c>
      <c r="G1004" s="35">
        <v>98132</v>
      </c>
      <c r="H1004" s="36"/>
      <c r="I1004" s="37" t="s">
        <v>27</v>
      </c>
      <c r="J1004" s="35">
        <v>1952207</v>
      </c>
      <c r="K1004" s="37" t="s">
        <v>27</v>
      </c>
    </row>
    <row r="1005" spans="1:11" ht="15" hidden="1" customHeight="1" x14ac:dyDescent="0.2">
      <c r="A1005" s="34" t="s">
        <v>126</v>
      </c>
      <c r="B1005" s="34" t="s">
        <v>49</v>
      </c>
      <c r="C1005" s="34" t="s">
        <v>109</v>
      </c>
      <c r="D1005" s="34" t="s">
        <v>98</v>
      </c>
      <c r="E1005" s="35">
        <v>1297</v>
      </c>
      <c r="F1005" s="35">
        <v>1301</v>
      </c>
      <c r="G1005" s="35">
        <v>2531</v>
      </c>
      <c r="H1005" s="36"/>
      <c r="I1005" s="37" t="s">
        <v>27</v>
      </c>
      <c r="J1005" s="35">
        <v>47247</v>
      </c>
      <c r="K1005" s="37" t="s">
        <v>27</v>
      </c>
    </row>
    <row r="1006" spans="1:11" ht="15" hidden="1" customHeight="1" x14ac:dyDescent="0.2">
      <c r="A1006" s="34" t="s">
        <v>126</v>
      </c>
      <c r="B1006" s="34" t="s">
        <v>49</v>
      </c>
      <c r="C1006" s="34" t="s">
        <v>109</v>
      </c>
      <c r="D1006" s="34" t="s">
        <v>99</v>
      </c>
      <c r="E1006" s="35">
        <v>494</v>
      </c>
      <c r="F1006" s="35">
        <v>510</v>
      </c>
      <c r="G1006" s="35">
        <v>3169</v>
      </c>
      <c r="H1006" s="36"/>
      <c r="I1006" s="37" t="s">
        <v>27</v>
      </c>
      <c r="J1006" s="35">
        <v>53665</v>
      </c>
      <c r="K1006" s="37" t="s">
        <v>27</v>
      </c>
    </row>
    <row r="1007" spans="1:11" ht="15" hidden="1" customHeight="1" x14ac:dyDescent="0.2">
      <c r="A1007" s="34" t="s">
        <v>126</v>
      </c>
      <c r="B1007" s="34" t="s">
        <v>49</v>
      </c>
      <c r="C1007" s="34" t="s">
        <v>109</v>
      </c>
      <c r="D1007" s="34" t="s">
        <v>100</v>
      </c>
      <c r="E1007" s="35">
        <v>297</v>
      </c>
      <c r="F1007" s="35">
        <v>338</v>
      </c>
      <c r="G1007" s="35">
        <v>3691</v>
      </c>
      <c r="H1007" s="36"/>
      <c r="I1007" s="37" t="s">
        <v>27</v>
      </c>
      <c r="J1007" s="35">
        <v>62437</v>
      </c>
      <c r="K1007" s="37" t="s">
        <v>27</v>
      </c>
    </row>
    <row r="1008" spans="1:11" ht="15" hidden="1" customHeight="1" x14ac:dyDescent="0.2">
      <c r="A1008" s="34" t="s">
        <v>126</v>
      </c>
      <c r="B1008" s="34" t="s">
        <v>49</v>
      </c>
      <c r="C1008" s="34" t="s">
        <v>109</v>
      </c>
      <c r="D1008" s="34" t="s">
        <v>101</v>
      </c>
      <c r="E1008" s="35">
        <v>2088</v>
      </c>
      <c r="F1008" s="35">
        <v>2149</v>
      </c>
      <c r="G1008" s="35">
        <v>9391</v>
      </c>
      <c r="H1008" s="36"/>
      <c r="I1008" s="37" t="s">
        <v>27</v>
      </c>
      <c r="J1008" s="35">
        <v>163349</v>
      </c>
      <c r="K1008" s="37" t="s">
        <v>27</v>
      </c>
    </row>
    <row r="1009" spans="1:11" ht="15" hidden="1" customHeight="1" x14ac:dyDescent="0.2">
      <c r="A1009" s="34" t="s">
        <v>126</v>
      </c>
      <c r="B1009" s="34" t="s">
        <v>49</v>
      </c>
      <c r="C1009" s="34" t="s">
        <v>109</v>
      </c>
      <c r="D1009" s="34" t="s">
        <v>102</v>
      </c>
      <c r="E1009" s="35">
        <v>348</v>
      </c>
      <c r="F1009" s="35">
        <v>683</v>
      </c>
      <c r="G1009" s="35">
        <v>8916</v>
      </c>
      <c r="H1009" s="36"/>
      <c r="I1009" s="37" t="s">
        <v>27</v>
      </c>
      <c r="J1009" s="35">
        <v>179319</v>
      </c>
      <c r="K1009" s="37" t="s">
        <v>27</v>
      </c>
    </row>
    <row r="1010" spans="1:11" ht="15" hidden="1" customHeight="1" x14ac:dyDescent="0.2">
      <c r="A1010" s="34" t="s">
        <v>126</v>
      </c>
      <c r="B1010" s="34" t="s">
        <v>49</v>
      </c>
      <c r="C1010" s="34" t="s">
        <v>109</v>
      </c>
      <c r="D1010" s="34" t="s">
        <v>103</v>
      </c>
      <c r="E1010" s="35">
        <v>303</v>
      </c>
      <c r="F1010" s="35">
        <v>1599</v>
      </c>
      <c r="G1010" s="35">
        <v>22194</v>
      </c>
      <c r="H1010" s="36"/>
      <c r="I1010" s="37" t="s">
        <v>27</v>
      </c>
      <c r="J1010" s="35">
        <v>398756</v>
      </c>
      <c r="K1010" s="37" t="s">
        <v>27</v>
      </c>
    </row>
    <row r="1011" spans="1:11" ht="15" hidden="1" customHeight="1" x14ac:dyDescent="0.2">
      <c r="A1011" s="34" t="s">
        <v>126</v>
      </c>
      <c r="B1011" s="34" t="s">
        <v>49</v>
      </c>
      <c r="C1011" s="34" t="s">
        <v>109</v>
      </c>
      <c r="D1011" s="34" t="s">
        <v>104</v>
      </c>
      <c r="E1011" s="35">
        <v>2739</v>
      </c>
      <c r="F1011" s="35">
        <v>4431</v>
      </c>
      <c r="G1011" s="35">
        <v>40501</v>
      </c>
      <c r="H1011" s="36"/>
      <c r="I1011" s="37" t="s">
        <v>27</v>
      </c>
      <c r="J1011" s="35">
        <v>741424</v>
      </c>
      <c r="K1011" s="37" t="s">
        <v>27</v>
      </c>
    </row>
    <row r="1012" spans="1:11" ht="15" hidden="1" customHeight="1" x14ac:dyDescent="0.2">
      <c r="A1012" s="34" t="s">
        <v>126</v>
      </c>
      <c r="B1012" s="34" t="s">
        <v>49</v>
      </c>
      <c r="C1012" s="34" t="s">
        <v>109</v>
      </c>
      <c r="D1012" s="34" t="s">
        <v>105</v>
      </c>
      <c r="E1012" s="35">
        <v>214</v>
      </c>
      <c r="F1012" s="35">
        <v>3516</v>
      </c>
      <c r="G1012" s="35">
        <v>57631</v>
      </c>
      <c r="H1012" s="36"/>
      <c r="I1012" s="37" t="s">
        <v>38</v>
      </c>
      <c r="J1012" s="35">
        <v>1210783</v>
      </c>
      <c r="K1012" s="37" t="s">
        <v>38</v>
      </c>
    </row>
    <row r="1013" spans="1:11" ht="15" hidden="1" customHeight="1" x14ac:dyDescent="0.2">
      <c r="A1013" s="34" t="s">
        <v>126</v>
      </c>
      <c r="B1013" s="34" t="s">
        <v>51</v>
      </c>
      <c r="C1013" s="34" t="s">
        <v>110</v>
      </c>
      <c r="D1013" s="34" t="s">
        <v>97</v>
      </c>
      <c r="E1013" s="35">
        <v>742</v>
      </c>
      <c r="F1013" s="35">
        <v>1011</v>
      </c>
      <c r="G1013" s="35">
        <v>28222</v>
      </c>
      <c r="H1013" s="36"/>
      <c r="I1013" s="37" t="s">
        <v>38</v>
      </c>
      <c r="J1013" s="35">
        <v>954763</v>
      </c>
      <c r="K1013" s="37" t="s">
        <v>38</v>
      </c>
    </row>
    <row r="1014" spans="1:11" ht="15" hidden="1" customHeight="1" x14ac:dyDescent="0.2">
      <c r="A1014" s="34" t="s">
        <v>126</v>
      </c>
      <c r="B1014" s="34" t="s">
        <v>51</v>
      </c>
      <c r="C1014" s="34" t="s">
        <v>110</v>
      </c>
      <c r="D1014" s="34" t="s">
        <v>98</v>
      </c>
      <c r="E1014" s="35">
        <v>203</v>
      </c>
      <c r="F1014" s="35">
        <v>203</v>
      </c>
      <c r="G1014" s="35">
        <v>347</v>
      </c>
      <c r="H1014" s="36"/>
      <c r="I1014" s="37" t="s">
        <v>38</v>
      </c>
      <c r="J1014" s="35">
        <v>9348</v>
      </c>
      <c r="K1014" s="37" t="s">
        <v>27</v>
      </c>
    </row>
    <row r="1015" spans="1:11" ht="15" hidden="1" customHeight="1" x14ac:dyDescent="0.2">
      <c r="A1015" s="34" t="s">
        <v>126</v>
      </c>
      <c r="B1015" s="34" t="s">
        <v>51</v>
      </c>
      <c r="C1015" s="34" t="s">
        <v>110</v>
      </c>
      <c r="D1015" s="34" t="s">
        <v>99</v>
      </c>
      <c r="E1015" s="35">
        <v>93</v>
      </c>
      <c r="F1015" s="35">
        <v>94</v>
      </c>
      <c r="G1015" s="35">
        <v>605</v>
      </c>
      <c r="H1015" s="36"/>
      <c r="I1015" s="37" t="s">
        <v>27</v>
      </c>
      <c r="J1015" s="35">
        <v>13512</v>
      </c>
      <c r="K1015" s="37" t="s">
        <v>27</v>
      </c>
    </row>
    <row r="1016" spans="1:11" ht="15" hidden="1" customHeight="1" x14ac:dyDescent="0.2">
      <c r="A1016" s="34" t="s">
        <v>126</v>
      </c>
      <c r="B1016" s="34" t="s">
        <v>51</v>
      </c>
      <c r="C1016" s="34" t="s">
        <v>110</v>
      </c>
      <c r="D1016" s="34" t="s">
        <v>100</v>
      </c>
      <c r="E1016" s="35">
        <v>79</v>
      </c>
      <c r="F1016" s="35">
        <v>79</v>
      </c>
      <c r="G1016" s="35">
        <v>1083</v>
      </c>
      <c r="H1016" s="36"/>
      <c r="I1016" s="37" t="s">
        <v>27</v>
      </c>
      <c r="J1016" s="35">
        <v>22020</v>
      </c>
      <c r="K1016" s="37" t="s">
        <v>27</v>
      </c>
    </row>
    <row r="1017" spans="1:11" ht="15" hidden="1" customHeight="1" x14ac:dyDescent="0.2">
      <c r="A1017" s="34" t="s">
        <v>126</v>
      </c>
      <c r="B1017" s="34" t="s">
        <v>51</v>
      </c>
      <c r="C1017" s="34" t="s">
        <v>110</v>
      </c>
      <c r="D1017" s="34" t="s">
        <v>101</v>
      </c>
      <c r="E1017" s="35">
        <v>375</v>
      </c>
      <c r="F1017" s="35">
        <v>376</v>
      </c>
      <c r="G1017" s="35">
        <v>2035</v>
      </c>
      <c r="H1017" s="36"/>
      <c r="I1017" s="37" t="s">
        <v>27</v>
      </c>
      <c r="J1017" s="35">
        <v>44880</v>
      </c>
      <c r="K1017" s="37" t="s">
        <v>27</v>
      </c>
    </row>
    <row r="1018" spans="1:11" ht="15" hidden="1" customHeight="1" x14ac:dyDescent="0.2">
      <c r="A1018" s="34" t="s">
        <v>126</v>
      </c>
      <c r="B1018" s="34" t="s">
        <v>51</v>
      </c>
      <c r="C1018" s="34" t="s">
        <v>110</v>
      </c>
      <c r="D1018" s="34" t="s">
        <v>102</v>
      </c>
      <c r="E1018" s="35">
        <v>139</v>
      </c>
      <c r="F1018" s="35">
        <v>176</v>
      </c>
      <c r="G1018" s="35">
        <v>4626</v>
      </c>
      <c r="H1018" s="36"/>
      <c r="I1018" s="37" t="s">
        <v>38</v>
      </c>
      <c r="J1018" s="35">
        <v>114044</v>
      </c>
      <c r="K1018" s="37" t="s">
        <v>38</v>
      </c>
    </row>
    <row r="1019" spans="1:11" ht="15" hidden="1" customHeight="1" x14ac:dyDescent="0.2">
      <c r="A1019" s="34" t="s">
        <v>126</v>
      </c>
      <c r="B1019" s="34" t="s">
        <v>51</v>
      </c>
      <c r="C1019" s="34" t="s">
        <v>110</v>
      </c>
      <c r="D1019" s="34" t="s">
        <v>103</v>
      </c>
      <c r="E1019" s="35">
        <v>134</v>
      </c>
      <c r="F1019" s="35">
        <v>211</v>
      </c>
      <c r="G1019" s="35">
        <v>6850</v>
      </c>
      <c r="H1019" s="36"/>
      <c r="I1019" s="37" t="s">
        <v>27</v>
      </c>
      <c r="J1019" s="35">
        <v>193964</v>
      </c>
      <c r="K1019" s="37" t="s">
        <v>27</v>
      </c>
    </row>
    <row r="1020" spans="1:11" ht="15" hidden="1" customHeight="1" x14ac:dyDescent="0.2">
      <c r="A1020" s="34" t="s">
        <v>126</v>
      </c>
      <c r="B1020" s="34" t="s">
        <v>51</v>
      </c>
      <c r="C1020" s="34" t="s">
        <v>110</v>
      </c>
      <c r="D1020" s="34" t="s">
        <v>104</v>
      </c>
      <c r="E1020" s="35">
        <v>648</v>
      </c>
      <c r="F1020" s="35">
        <v>763</v>
      </c>
      <c r="G1020" s="35">
        <v>13511</v>
      </c>
      <c r="H1020" s="36"/>
      <c r="I1020" s="37" t="s">
        <v>27</v>
      </c>
      <c r="J1020" s="35">
        <v>352888</v>
      </c>
      <c r="K1020" s="37" t="s">
        <v>27</v>
      </c>
    </row>
    <row r="1021" spans="1:11" ht="15" hidden="1" customHeight="1" x14ac:dyDescent="0.2">
      <c r="A1021" s="34" t="s">
        <v>126</v>
      </c>
      <c r="B1021" s="34" t="s">
        <v>51</v>
      </c>
      <c r="C1021" s="34" t="s">
        <v>110</v>
      </c>
      <c r="D1021" s="34" t="s">
        <v>105</v>
      </c>
      <c r="E1021" s="35">
        <v>94</v>
      </c>
      <c r="F1021" s="35">
        <v>248</v>
      </c>
      <c r="G1021" s="35">
        <v>0</v>
      </c>
      <c r="H1021" s="37" t="s">
        <v>86</v>
      </c>
      <c r="I1021" s="37" t="s">
        <v>80</v>
      </c>
      <c r="J1021" s="35">
        <v>0</v>
      </c>
      <c r="K1021" s="37" t="s">
        <v>80</v>
      </c>
    </row>
    <row r="1022" spans="1:11" ht="15" hidden="1" customHeight="1" x14ac:dyDescent="0.2">
      <c r="A1022" s="34" t="s">
        <v>126</v>
      </c>
      <c r="B1022" s="34" t="s">
        <v>53</v>
      </c>
      <c r="C1022" s="34" t="s">
        <v>54</v>
      </c>
      <c r="D1022" s="34" t="s">
        <v>97</v>
      </c>
      <c r="E1022" s="35">
        <v>4303</v>
      </c>
      <c r="F1022" s="35">
        <v>5081</v>
      </c>
      <c r="G1022" s="35">
        <v>93315</v>
      </c>
      <c r="H1022" s="36"/>
      <c r="I1022" s="37" t="s">
        <v>27</v>
      </c>
      <c r="J1022" s="35">
        <v>3842517</v>
      </c>
      <c r="K1022" s="37" t="s">
        <v>27</v>
      </c>
    </row>
    <row r="1023" spans="1:11" ht="15" hidden="1" customHeight="1" x14ac:dyDescent="0.2">
      <c r="A1023" s="34" t="s">
        <v>126</v>
      </c>
      <c r="B1023" s="34" t="s">
        <v>53</v>
      </c>
      <c r="C1023" s="34" t="s">
        <v>54</v>
      </c>
      <c r="D1023" s="34" t="s">
        <v>98</v>
      </c>
      <c r="E1023" s="35">
        <v>1954</v>
      </c>
      <c r="F1023" s="35">
        <v>1956</v>
      </c>
      <c r="G1023" s="35">
        <v>4078</v>
      </c>
      <c r="H1023" s="36"/>
      <c r="I1023" s="37" t="s">
        <v>27</v>
      </c>
      <c r="J1023" s="35">
        <v>101104</v>
      </c>
      <c r="K1023" s="37" t="s">
        <v>27</v>
      </c>
    </row>
    <row r="1024" spans="1:11" ht="15" hidden="1" customHeight="1" x14ac:dyDescent="0.2">
      <c r="A1024" s="34" t="s">
        <v>126</v>
      </c>
      <c r="B1024" s="34" t="s">
        <v>53</v>
      </c>
      <c r="C1024" s="34" t="s">
        <v>54</v>
      </c>
      <c r="D1024" s="34" t="s">
        <v>99</v>
      </c>
      <c r="E1024" s="35">
        <v>916</v>
      </c>
      <c r="F1024" s="35">
        <v>923</v>
      </c>
      <c r="G1024" s="35">
        <v>6141</v>
      </c>
      <c r="H1024" s="36"/>
      <c r="I1024" s="37" t="s">
        <v>27</v>
      </c>
      <c r="J1024" s="35">
        <v>155346</v>
      </c>
      <c r="K1024" s="37" t="s">
        <v>27</v>
      </c>
    </row>
    <row r="1025" spans="1:11" ht="15" hidden="1" customHeight="1" x14ac:dyDescent="0.2">
      <c r="A1025" s="34" t="s">
        <v>126</v>
      </c>
      <c r="B1025" s="34" t="s">
        <v>53</v>
      </c>
      <c r="C1025" s="34" t="s">
        <v>54</v>
      </c>
      <c r="D1025" s="34" t="s">
        <v>100</v>
      </c>
      <c r="E1025" s="35">
        <v>603</v>
      </c>
      <c r="F1025" s="35">
        <v>626</v>
      </c>
      <c r="G1025" s="35">
        <v>8069</v>
      </c>
      <c r="H1025" s="36"/>
      <c r="I1025" s="37" t="s">
        <v>27</v>
      </c>
      <c r="J1025" s="35">
        <v>212458</v>
      </c>
      <c r="K1025" s="37" t="s">
        <v>27</v>
      </c>
    </row>
    <row r="1026" spans="1:11" ht="15" hidden="1" customHeight="1" x14ac:dyDescent="0.2">
      <c r="A1026" s="34" t="s">
        <v>126</v>
      </c>
      <c r="B1026" s="34" t="s">
        <v>53</v>
      </c>
      <c r="C1026" s="34" t="s">
        <v>54</v>
      </c>
      <c r="D1026" s="34" t="s">
        <v>101</v>
      </c>
      <c r="E1026" s="35">
        <v>3473</v>
      </c>
      <c r="F1026" s="35">
        <v>3505</v>
      </c>
      <c r="G1026" s="35">
        <v>18288</v>
      </c>
      <c r="H1026" s="36"/>
      <c r="I1026" s="37" t="s">
        <v>27</v>
      </c>
      <c r="J1026" s="35">
        <v>468908</v>
      </c>
      <c r="K1026" s="37" t="s">
        <v>27</v>
      </c>
    </row>
    <row r="1027" spans="1:11" ht="15" hidden="1" customHeight="1" x14ac:dyDescent="0.2">
      <c r="A1027" s="34" t="s">
        <v>126</v>
      </c>
      <c r="B1027" s="34" t="s">
        <v>53</v>
      </c>
      <c r="C1027" s="34" t="s">
        <v>54</v>
      </c>
      <c r="D1027" s="34" t="s">
        <v>102</v>
      </c>
      <c r="E1027" s="35">
        <v>593</v>
      </c>
      <c r="F1027" s="35">
        <v>844</v>
      </c>
      <c r="G1027" s="35">
        <v>23900</v>
      </c>
      <c r="H1027" s="36"/>
      <c r="I1027" s="37" t="s">
        <v>27</v>
      </c>
      <c r="J1027" s="35">
        <v>838390</v>
      </c>
      <c r="K1027" s="37" t="s">
        <v>27</v>
      </c>
    </row>
    <row r="1028" spans="1:11" ht="15" hidden="1" customHeight="1" x14ac:dyDescent="0.2">
      <c r="A1028" s="34" t="s">
        <v>126</v>
      </c>
      <c r="B1028" s="34" t="s">
        <v>53</v>
      </c>
      <c r="C1028" s="34" t="s">
        <v>54</v>
      </c>
      <c r="D1028" s="34" t="s">
        <v>103</v>
      </c>
      <c r="E1028" s="35">
        <v>139</v>
      </c>
      <c r="F1028" s="35">
        <v>402</v>
      </c>
      <c r="G1028" s="35">
        <v>21888</v>
      </c>
      <c r="H1028" s="36"/>
      <c r="I1028" s="37" t="s">
        <v>27</v>
      </c>
      <c r="J1028" s="35">
        <v>904730</v>
      </c>
      <c r="K1028" s="37" t="s">
        <v>27</v>
      </c>
    </row>
    <row r="1029" spans="1:11" ht="15" hidden="1" customHeight="1" x14ac:dyDescent="0.2">
      <c r="A1029" s="34" t="s">
        <v>126</v>
      </c>
      <c r="B1029" s="34" t="s">
        <v>53</v>
      </c>
      <c r="C1029" s="34" t="s">
        <v>54</v>
      </c>
      <c r="D1029" s="34" t="s">
        <v>104</v>
      </c>
      <c r="E1029" s="35">
        <v>4205</v>
      </c>
      <c r="F1029" s="35">
        <v>4751</v>
      </c>
      <c r="G1029" s="35">
        <v>64076</v>
      </c>
      <c r="H1029" s="36"/>
      <c r="I1029" s="37" t="s">
        <v>27</v>
      </c>
      <c r="J1029" s="35">
        <v>2212028</v>
      </c>
      <c r="K1029" s="37" t="s">
        <v>27</v>
      </c>
    </row>
    <row r="1030" spans="1:11" ht="15" hidden="1" customHeight="1" x14ac:dyDescent="0.2">
      <c r="A1030" s="34" t="s">
        <v>126</v>
      </c>
      <c r="B1030" s="34" t="s">
        <v>53</v>
      </c>
      <c r="C1030" s="34" t="s">
        <v>54</v>
      </c>
      <c r="D1030" s="34" t="s">
        <v>105</v>
      </c>
      <c r="E1030" s="35">
        <v>98</v>
      </c>
      <c r="F1030" s="35">
        <v>330</v>
      </c>
      <c r="G1030" s="35">
        <v>29239</v>
      </c>
      <c r="H1030" s="36"/>
      <c r="I1030" s="37" t="s">
        <v>27</v>
      </c>
      <c r="J1030" s="35">
        <v>1630489</v>
      </c>
      <c r="K1030" s="37" t="s">
        <v>27</v>
      </c>
    </row>
    <row r="1031" spans="1:11" ht="15" hidden="1" customHeight="1" x14ac:dyDescent="0.2">
      <c r="A1031" s="34" t="s">
        <v>126</v>
      </c>
      <c r="B1031" s="34" t="s">
        <v>55</v>
      </c>
      <c r="C1031" s="34" t="s">
        <v>111</v>
      </c>
      <c r="D1031" s="34" t="s">
        <v>97</v>
      </c>
      <c r="E1031" s="35">
        <v>8641</v>
      </c>
      <c r="F1031" s="35">
        <v>19679</v>
      </c>
      <c r="G1031" s="35">
        <v>330197</v>
      </c>
      <c r="H1031" s="36"/>
      <c r="I1031" s="37" t="s">
        <v>27</v>
      </c>
      <c r="J1031" s="35">
        <v>15722265</v>
      </c>
      <c r="K1031" s="37" t="s">
        <v>27</v>
      </c>
    </row>
    <row r="1032" spans="1:11" ht="15" hidden="1" customHeight="1" x14ac:dyDescent="0.2">
      <c r="A1032" s="34" t="s">
        <v>126</v>
      </c>
      <c r="B1032" s="34" t="s">
        <v>55</v>
      </c>
      <c r="C1032" s="34" t="s">
        <v>111</v>
      </c>
      <c r="D1032" s="34" t="s">
        <v>98</v>
      </c>
      <c r="E1032" s="35">
        <v>3338</v>
      </c>
      <c r="F1032" s="35">
        <v>3344</v>
      </c>
      <c r="G1032" s="35">
        <v>7735</v>
      </c>
      <c r="H1032" s="36"/>
      <c r="I1032" s="37" t="s">
        <v>27</v>
      </c>
      <c r="J1032" s="35">
        <v>246979</v>
      </c>
      <c r="K1032" s="37" t="s">
        <v>27</v>
      </c>
    </row>
    <row r="1033" spans="1:11" ht="15" hidden="1" customHeight="1" x14ac:dyDescent="0.2">
      <c r="A1033" s="34" t="s">
        <v>126</v>
      </c>
      <c r="B1033" s="34" t="s">
        <v>55</v>
      </c>
      <c r="C1033" s="34" t="s">
        <v>111</v>
      </c>
      <c r="D1033" s="34" t="s">
        <v>99</v>
      </c>
      <c r="E1033" s="35">
        <v>1685</v>
      </c>
      <c r="F1033" s="35">
        <v>1797</v>
      </c>
      <c r="G1033" s="35">
        <v>10926</v>
      </c>
      <c r="H1033" s="36"/>
      <c r="I1033" s="37" t="s">
        <v>27</v>
      </c>
      <c r="J1033" s="35">
        <v>376872</v>
      </c>
      <c r="K1033" s="37" t="s">
        <v>27</v>
      </c>
    </row>
    <row r="1034" spans="1:11" ht="15" hidden="1" customHeight="1" x14ac:dyDescent="0.2">
      <c r="A1034" s="34" t="s">
        <v>126</v>
      </c>
      <c r="B1034" s="34" t="s">
        <v>55</v>
      </c>
      <c r="C1034" s="34" t="s">
        <v>111</v>
      </c>
      <c r="D1034" s="34" t="s">
        <v>100</v>
      </c>
      <c r="E1034" s="35">
        <v>1196</v>
      </c>
      <c r="F1034" s="35">
        <v>1679</v>
      </c>
      <c r="G1034" s="35">
        <v>16397</v>
      </c>
      <c r="H1034" s="36"/>
      <c r="I1034" s="37" t="s">
        <v>27</v>
      </c>
      <c r="J1034" s="35">
        <v>595388</v>
      </c>
      <c r="K1034" s="37" t="s">
        <v>27</v>
      </c>
    </row>
    <row r="1035" spans="1:11" ht="15" hidden="1" customHeight="1" x14ac:dyDescent="0.2">
      <c r="A1035" s="34" t="s">
        <v>126</v>
      </c>
      <c r="B1035" s="34" t="s">
        <v>55</v>
      </c>
      <c r="C1035" s="34" t="s">
        <v>111</v>
      </c>
      <c r="D1035" s="34" t="s">
        <v>101</v>
      </c>
      <c r="E1035" s="35">
        <v>6219</v>
      </c>
      <c r="F1035" s="35">
        <v>6820</v>
      </c>
      <c r="G1035" s="35">
        <v>35058</v>
      </c>
      <c r="H1035" s="36"/>
      <c r="I1035" s="37" t="s">
        <v>27</v>
      </c>
      <c r="J1035" s="35">
        <v>1219239</v>
      </c>
      <c r="K1035" s="37" t="s">
        <v>27</v>
      </c>
    </row>
    <row r="1036" spans="1:11" ht="15" hidden="1" customHeight="1" x14ac:dyDescent="0.2">
      <c r="A1036" s="34" t="s">
        <v>126</v>
      </c>
      <c r="B1036" s="34" t="s">
        <v>55</v>
      </c>
      <c r="C1036" s="34" t="s">
        <v>111</v>
      </c>
      <c r="D1036" s="34" t="s">
        <v>102</v>
      </c>
      <c r="E1036" s="35">
        <v>1659</v>
      </c>
      <c r="F1036" s="35">
        <v>4826</v>
      </c>
      <c r="G1036" s="35">
        <v>72947</v>
      </c>
      <c r="H1036" s="36"/>
      <c r="I1036" s="37" t="s">
        <v>27</v>
      </c>
      <c r="J1036" s="35">
        <v>2964372</v>
      </c>
      <c r="K1036" s="37" t="s">
        <v>27</v>
      </c>
    </row>
    <row r="1037" spans="1:11" ht="15" hidden="1" customHeight="1" x14ac:dyDescent="0.2">
      <c r="A1037" s="34" t="s">
        <v>126</v>
      </c>
      <c r="B1037" s="34" t="s">
        <v>55</v>
      </c>
      <c r="C1037" s="34" t="s">
        <v>111</v>
      </c>
      <c r="D1037" s="34" t="s">
        <v>103</v>
      </c>
      <c r="E1037" s="35">
        <v>614</v>
      </c>
      <c r="F1037" s="35">
        <v>5622</v>
      </c>
      <c r="G1037" s="35">
        <v>117804</v>
      </c>
      <c r="H1037" s="36"/>
      <c r="I1037" s="37" t="s">
        <v>27</v>
      </c>
      <c r="J1037" s="35">
        <v>5389604</v>
      </c>
      <c r="K1037" s="37" t="s">
        <v>27</v>
      </c>
    </row>
    <row r="1038" spans="1:11" ht="15" hidden="1" customHeight="1" x14ac:dyDescent="0.2">
      <c r="A1038" s="34" t="s">
        <v>126</v>
      </c>
      <c r="B1038" s="34" t="s">
        <v>55</v>
      </c>
      <c r="C1038" s="34" t="s">
        <v>111</v>
      </c>
      <c r="D1038" s="34" t="s">
        <v>104</v>
      </c>
      <c r="E1038" s="35">
        <v>8492</v>
      </c>
      <c r="F1038" s="35">
        <v>17268</v>
      </c>
      <c r="G1038" s="35">
        <v>225809</v>
      </c>
      <c r="H1038" s="36"/>
      <c r="I1038" s="37" t="s">
        <v>27</v>
      </c>
      <c r="J1038" s="35">
        <v>9573215</v>
      </c>
      <c r="K1038" s="37" t="s">
        <v>27</v>
      </c>
    </row>
    <row r="1039" spans="1:11" ht="15" hidden="1" customHeight="1" x14ac:dyDescent="0.2">
      <c r="A1039" s="34" t="s">
        <v>126</v>
      </c>
      <c r="B1039" s="34" t="s">
        <v>55</v>
      </c>
      <c r="C1039" s="34" t="s">
        <v>111</v>
      </c>
      <c r="D1039" s="34" t="s">
        <v>105</v>
      </c>
      <c r="E1039" s="35">
        <v>149</v>
      </c>
      <c r="F1039" s="35">
        <v>2411</v>
      </c>
      <c r="G1039" s="35">
        <v>104388</v>
      </c>
      <c r="H1039" s="36"/>
      <c r="I1039" s="37" t="s">
        <v>27</v>
      </c>
      <c r="J1039" s="35">
        <v>6149050</v>
      </c>
      <c r="K1039" s="37" t="s">
        <v>27</v>
      </c>
    </row>
    <row r="1040" spans="1:11" ht="15" hidden="1" customHeight="1" x14ac:dyDescent="0.2">
      <c r="A1040" s="34" t="s">
        <v>126</v>
      </c>
      <c r="B1040" s="34" t="s">
        <v>57</v>
      </c>
      <c r="C1040" s="34" t="s">
        <v>112</v>
      </c>
      <c r="D1040" s="34" t="s">
        <v>97</v>
      </c>
      <c r="E1040" s="35">
        <v>3529</v>
      </c>
      <c r="F1040" s="35">
        <v>5308</v>
      </c>
      <c r="G1040" s="35">
        <v>41167</v>
      </c>
      <c r="H1040" s="36"/>
      <c r="I1040" s="37" t="s">
        <v>27</v>
      </c>
      <c r="J1040" s="35">
        <v>1152977</v>
      </c>
      <c r="K1040" s="37" t="s">
        <v>27</v>
      </c>
    </row>
    <row r="1041" spans="1:11" ht="15" hidden="1" customHeight="1" x14ac:dyDescent="0.2">
      <c r="A1041" s="34" t="s">
        <v>126</v>
      </c>
      <c r="B1041" s="34" t="s">
        <v>57</v>
      </c>
      <c r="C1041" s="34" t="s">
        <v>112</v>
      </c>
      <c r="D1041" s="34" t="s">
        <v>98</v>
      </c>
      <c r="E1041" s="35">
        <v>1818</v>
      </c>
      <c r="F1041" s="35">
        <v>1820</v>
      </c>
      <c r="G1041" s="35">
        <v>3710</v>
      </c>
      <c r="H1041" s="36"/>
      <c r="I1041" s="37" t="s">
        <v>27</v>
      </c>
      <c r="J1041" s="35">
        <v>88333</v>
      </c>
      <c r="K1041" s="37" t="s">
        <v>27</v>
      </c>
    </row>
    <row r="1042" spans="1:11" ht="15" hidden="1" customHeight="1" x14ac:dyDescent="0.2">
      <c r="A1042" s="34" t="s">
        <v>126</v>
      </c>
      <c r="B1042" s="34" t="s">
        <v>57</v>
      </c>
      <c r="C1042" s="34" t="s">
        <v>112</v>
      </c>
      <c r="D1042" s="34" t="s">
        <v>99</v>
      </c>
      <c r="E1042" s="35">
        <v>664</v>
      </c>
      <c r="F1042" s="35">
        <v>675</v>
      </c>
      <c r="G1042" s="35">
        <v>4273</v>
      </c>
      <c r="H1042" s="36"/>
      <c r="I1042" s="37" t="s">
        <v>27</v>
      </c>
      <c r="J1042" s="35">
        <v>118024</v>
      </c>
      <c r="K1042" s="37" t="s">
        <v>27</v>
      </c>
    </row>
    <row r="1043" spans="1:11" ht="15" hidden="1" customHeight="1" x14ac:dyDescent="0.2">
      <c r="A1043" s="34" t="s">
        <v>126</v>
      </c>
      <c r="B1043" s="34" t="s">
        <v>57</v>
      </c>
      <c r="C1043" s="34" t="s">
        <v>112</v>
      </c>
      <c r="D1043" s="34" t="s">
        <v>100</v>
      </c>
      <c r="E1043" s="35">
        <v>343</v>
      </c>
      <c r="F1043" s="35">
        <v>368</v>
      </c>
      <c r="G1043" s="35">
        <v>4585</v>
      </c>
      <c r="H1043" s="36"/>
      <c r="I1043" s="37" t="s">
        <v>27</v>
      </c>
      <c r="J1043" s="35">
        <v>121578</v>
      </c>
      <c r="K1043" s="37" t="s">
        <v>27</v>
      </c>
    </row>
    <row r="1044" spans="1:11" ht="15" hidden="1" customHeight="1" x14ac:dyDescent="0.2">
      <c r="A1044" s="34" t="s">
        <v>126</v>
      </c>
      <c r="B1044" s="34" t="s">
        <v>57</v>
      </c>
      <c r="C1044" s="34" t="s">
        <v>112</v>
      </c>
      <c r="D1044" s="34" t="s">
        <v>101</v>
      </c>
      <c r="E1044" s="35">
        <v>2825</v>
      </c>
      <c r="F1044" s="35">
        <v>2863</v>
      </c>
      <c r="G1044" s="35">
        <v>12568</v>
      </c>
      <c r="H1044" s="36"/>
      <c r="I1044" s="37" t="s">
        <v>27</v>
      </c>
      <c r="J1044" s="35">
        <v>327935</v>
      </c>
      <c r="K1044" s="37" t="s">
        <v>27</v>
      </c>
    </row>
    <row r="1045" spans="1:11" ht="15" hidden="1" customHeight="1" x14ac:dyDescent="0.2">
      <c r="A1045" s="34" t="s">
        <v>126</v>
      </c>
      <c r="B1045" s="34" t="s">
        <v>57</v>
      </c>
      <c r="C1045" s="34" t="s">
        <v>112</v>
      </c>
      <c r="D1045" s="34" t="s">
        <v>102</v>
      </c>
      <c r="E1045" s="35">
        <v>333</v>
      </c>
      <c r="F1045" s="35">
        <v>523</v>
      </c>
      <c r="G1045" s="35">
        <v>10347</v>
      </c>
      <c r="H1045" s="36"/>
      <c r="I1045" s="37" t="s">
        <v>27</v>
      </c>
      <c r="J1045" s="35">
        <v>303622</v>
      </c>
      <c r="K1045" s="37" t="s">
        <v>27</v>
      </c>
    </row>
    <row r="1046" spans="1:11" ht="15" hidden="1" customHeight="1" x14ac:dyDescent="0.2">
      <c r="A1046" s="34" t="s">
        <v>126</v>
      </c>
      <c r="B1046" s="34" t="s">
        <v>57</v>
      </c>
      <c r="C1046" s="34" t="s">
        <v>112</v>
      </c>
      <c r="D1046" s="34" t="s">
        <v>103</v>
      </c>
      <c r="E1046" s="35">
        <v>207</v>
      </c>
      <c r="F1046" s="35">
        <v>844</v>
      </c>
      <c r="G1046" s="35">
        <v>10614</v>
      </c>
      <c r="H1046" s="36"/>
      <c r="I1046" s="37" t="s">
        <v>27</v>
      </c>
      <c r="J1046" s="35">
        <v>296904</v>
      </c>
      <c r="K1046" s="37" t="s">
        <v>27</v>
      </c>
    </row>
    <row r="1047" spans="1:11" ht="15" hidden="1" customHeight="1" x14ac:dyDescent="0.2">
      <c r="A1047" s="34" t="s">
        <v>126</v>
      </c>
      <c r="B1047" s="34" t="s">
        <v>57</v>
      </c>
      <c r="C1047" s="34" t="s">
        <v>112</v>
      </c>
      <c r="D1047" s="34" t="s">
        <v>104</v>
      </c>
      <c r="E1047" s="35">
        <v>3365</v>
      </c>
      <c r="F1047" s="35">
        <v>4230</v>
      </c>
      <c r="G1047" s="35">
        <v>33529</v>
      </c>
      <c r="H1047" s="36"/>
      <c r="I1047" s="37" t="s">
        <v>27</v>
      </c>
      <c r="J1047" s="35">
        <v>928461</v>
      </c>
      <c r="K1047" s="37" t="s">
        <v>27</v>
      </c>
    </row>
    <row r="1048" spans="1:11" ht="15" hidden="1" customHeight="1" x14ac:dyDescent="0.2">
      <c r="A1048" s="34" t="s">
        <v>126</v>
      </c>
      <c r="B1048" s="34" t="s">
        <v>57</v>
      </c>
      <c r="C1048" s="34" t="s">
        <v>112</v>
      </c>
      <c r="D1048" s="34" t="s">
        <v>105</v>
      </c>
      <c r="E1048" s="35">
        <v>164</v>
      </c>
      <c r="F1048" s="35">
        <v>1078</v>
      </c>
      <c r="G1048" s="35">
        <v>7638</v>
      </c>
      <c r="H1048" s="36"/>
      <c r="I1048" s="37" t="s">
        <v>27</v>
      </c>
      <c r="J1048" s="35">
        <v>224516</v>
      </c>
      <c r="K1048" s="37" t="s">
        <v>27</v>
      </c>
    </row>
    <row r="1049" spans="1:11" ht="15" hidden="1" customHeight="1" x14ac:dyDescent="0.2">
      <c r="A1049" s="34" t="s">
        <v>126</v>
      </c>
      <c r="B1049" s="34" t="s">
        <v>59</v>
      </c>
      <c r="C1049" s="34" t="s">
        <v>113</v>
      </c>
      <c r="D1049" s="34" t="s">
        <v>97</v>
      </c>
      <c r="E1049" s="35">
        <v>5972</v>
      </c>
      <c r="F1049" s="35">
        <v>8551</v>
      </c>
      <c r="G1049" s="35">
        <v>230789</v>
      </c>
      <c r="H1049" s="36"/>
      <c r="I1049" s="37" t="s">
        <v>27</v>
      </c>
      <c r="J1049" s="35">
        <v>15040002</v>
      </c>
      <c r="K1049" s="37" t="s">
        <v>27</v>
      </c>
    </row>
    <row r="1050" spans="1:11" ht="15" hidden="1" customHeight="1" x14ac:dyDescent="0.2">
      <c r="A1050" s="34" t="s">
        <v>126</v>
      </c>
      <c r="B1050" s="34" t="s">
        <v>59</v>
      </c>
      <c r="C1050" s="34" t="s">
        <v>113</v>
      </c>
      <c r="D1050" s="34" t="s">
        <v>98</v>
      </c>
      <c r="E1050" s="35">
        <v>2947</v>
      </c>
      <c r="F1050" s="35">
        <v>2954</v>
      </c>
      <c r="G1050" s="35">
        <v>5407</v>
      </c>
      <c r="H1050" s="36"/>
      <c r="I1050" s="37" t="s">
        <v>27</v>
      </c>
      <c r="J1050" s="35">
        <v>282937</v>
      </c>
      <c r="K1050" s="37" t="s">
        <v>27</v>
      </c>
    </row>
    <row r="1051" spans="1:11" ht="15" hidden="1" customHeight="1" x14ac:dyDescent="0.2">
      <c r="A1051" s="34" t="s">
        <v>126</v>
      </c>
      <c r="B1051" s="34" t="s">
        <v>59</v>
      </c>
      <c r="C1051" s="34" t="s">
        <v>113</v>
      </c>
      <c r="D1051" s="34" t="s">
        <v>99</v>
      </c>
      <c r="E1051" s="35">
        <v>976</v>
      </c>
      <c r="F1051" s="35">
        <v>990</v>
      </c>
      <c r="G1051" s="35">
        <v>6472</v>
      </c>
      <c r="H1051" s="36"/>
      <c r="I1051" s="37" t="s">
        <v>27</v>
      </c>
      <c r="J1051" s="35">
        <v>301890</v>
      </c>
      <c r="K1051" s="37" t="s">
        <v>27</v>
      </c>
    </row>
    <row r="1052" spans="1:11" ht="15" hidden="1" customHeight="1" x14ac:dyDescent="0.2">
      <c r="A1052" s="34" t="s">
        <v>126</v>
      </c>
      <c r="B1052" s="34" t="s">
        <v>59</v>
      </c>
      <c r="C1052" s="34" t="s">
        <v>113</v>
      </c>
      <c r="D1052" s="34" t="s">
        <v>100</v>
      </c>
      <c r="E1052" s="35">
        <v>686</v>
      </c>
      <c r="F1052" s="35">
        <v>749</v>
      </c>
      <c r="G1052" s="35">
        <v>9154</v>
      </c>
      <c r="H1052" s="36"/>
      <c r="I1052" s="37" t="s">
        <v>27</v>
      </c>
      <c r="J1052" s="35">
        <v>441203</v>
      </c>
      <c r="K1052" s="37" t="s">
        <v>27</v>
      </c>
    </row>
    <row r="1053" spans="1:11" ht="15" hidden="1" customHeight="1" x14ac:dyDescent="0.2">
      <c r="A1053" s="34" t="s">
        <v>126</v>
      </c>
      <c r="B1053" s="34" t="s">
        <v>59</v>
      </c>
      <c r="C1053" s="34" t="s">
        <v>113</v>
      </c>
      <c r="D1053" s="34" t="s">
        <v>101</v>
      </c>
      <c r="E1053" s="35">
        <v>4609</v>
      </c>
      <c r="F1053" s="35">
        <v>4693</v>
      </c>
      <c r="G1053" s="35">
        <v>21033</v>
      </c>
      <c r="H1053" s="36"/>
      <c r="I1053" s="37" t="s">
        <v>27</v>
      </c>
      <c r="J1053" s="35">
        <v>1026030</v>
      </c>
      <c r="K1053" s="37" t="s">
        <v>27</v>
      </c>
    </row>
    <row r="1054" spans="1:11" ht="15" hidden="1" customHeight="1" x14ac:dyDescent="0.2">
      <c r="A1054" s="34" t="s">
        <v>126</v>
      </c>
      <c r="B1054" s="34" t="s">
        <v>59</v>
      </c>
      <c r="C1054" s="34" t="s">
        <v>113</v>
      </c>
      <c r="D1054" s="34" t="s">
        <v>102</v>
      </c>
      <c r="E1054" s="35">
        <v>826</v>
      </c>
      <c r="F1054" s="35">
        <v>1500</v>
      </c>
      <c r="G1054" s="35">
        <v>32593</v>
      </c>
      <c r="H1054" s="36"/>
      <c r="I1054" s="37" t="s">
        <v>27</v>
      </c>
      <c r="J1054" s="35">
        <v>1814495</v>
      </c>
      <c r="K1054" s="37" t="s">
        <v>27</v>
      </c>
    </row>
    <row r="1055" spans="1:11" ht="15" hidden="1" customHeight="1" x14ac:dyDescent="0.2">
      <c r="A1055" s="34" t="s">
        <v>126</v>
      </c>
      <c r="B1055" s="34" t="s">
        <v>59</v>
      </c>
      <c r="C1055" s="34" t="s">
        <v>113</v>
      </c>
      <c r="D1055" s="34" t="s">
        <v>103</v>
      </c>
      <c r="E1055" s="35">
        <v>285</v>
      </c>
      <c r="F1055" s="35">
        <v>1042</v>
      </c>
      <c r="G1055" s="35">
        <v>42420</v>
      </c>
      <c r="H1055" s="36"/>
      <c r="I1055" s="37" t="s">
        <v>27</v>
      </c>
      <c r="J1055" s="35">
        <v>2363707</v>
      </c>
      <c r="K1055" s="37" t="s">
        <v>27</v>
      </c>
    </row>
    <row r="1056" spans="1:11" ht="15" hidden="1" customHeight="1" x14ac:dyDescent="0.2">
      <c r="A1056" s="34" t="s">
        <v>126</v>
      </c>
      <c r="B1056" s="34" t="s">
        <v>59</v>
      </c>
      <c r="C1056" s="34" t="s">
        <v>113</v>
      </c>
      <c r="D1056" s="34" t="s">
        <v>104</v>
      </c>
      <c r="E1056" s="35">
        <v>5720</v>
      </c>
      <c r="F1056" s="35">
        <v>7235</v>
      </c>
      <c r="G1056" s="35">
        <v>96046</v>
      </c>
      <c r="H1056" s="36"/>
      <c r="I1056" s="37" t="s">
        <v>27</v>
      </c>
      <c r="J1056" s="35">
        <v>5204232</v>
      </c>
      <c r="K1056" s="37" t="s">
        <v>27</v>
      </c>
    </row>
    <row r="1057" spans="1:11" ht="15" hidden="1" customHeight="1" x14ac:dyDescent="0.2">
      <c r="A1057" s="34" t="s">
        <v>126</v>
      </c>
      <c r="B1057" s="34" t="s">
        <v>59</v>
      </c>
      <c r="C1057" s="34" t="s">
        <v>113</v>
      </c>
      <c r="D1057" s="34" t="s">
        <v>105</v>
      </c>
      <c r="E1057" s="35">
        <v>252</v>
      </c>
      <c r="F1057" s="35">
        <v>1316</v>
      </c>
      <c r="G1057" s="35">
        <v>134743</v>
      </c>
      <c r="H1057" s="36"/>
      <c r="I1057" s="37" t="s">
        <v>27</v>
      </c>
      <c r="J1057" s="35">
        <v>9835770</v>
      </c>
      <c r="K1057" s="37" t="s">
        <v>27</v>
      </c>
    </row>
    <row r="1058" spans="1:11" ht="15" hidden="1" customHeight="1" x14ac:dyDescent="0.2">
      <c r="A1058" s="34" t="s">
        <v>126</v>
      </c>
      <c r="B1058" s="34" t="s">
        <v>61</v>
      </c>
      <c r="C1058" s="34" t="s">
        <v>114</v>
      </c>
      <c r="D1058" s="34" t="s">
        <v>97</v>
      </c>
      <c r="E1058" s="35">
        <v>2512</v>
      </c>
      <c r="F1058" s="35">
        <v>3420</v>
      </c>
      <c r="G1058" s="35">
        <v>262369</v>
      </c>
      <c r="H1058" s="36"/>
      <c r="I1058" s="37" t="s">
        <v>27</v>
      </c>
      <c r="J1058" s="35">
        <v>15602035</v>
      </c>
      <c r="K1058" s="37" t="s">
        <v>27</v>
      </c>
    </row>
    <row r="1059" spans="1:11" ht="15" hidden="1" customHeight="1" x14ac:dyDescent="0.2">
      <c r="A1059" s="34" t="s">
        <v>126</v>
      </c>
      <c r="B1059" s="34" t="s">
        <v>61</v>
      </c>
      <c r="C1059" s="34" t="s">
        <v>114</v>
      </c>
      <c r="D1059" s="34" t="s">
        <v>98</v>
      </c>
      <c r="E1059" s="35">
        <v>20</v>
      </c>
      <c r="F1059" s="35">
        <v>20</v>
      </c>
      <c r="G1059" s="35">
        <v>0</v>
      </c>
      <c r="H1059" s="37" t="s">
        <v>84</v>
      </c>
      <c r="I1059" s="37" t="s">
        <v>78</v>
      </c>
      <c r="J1059" s="35">
        <v>1484</v>
      </c>
      <c r="K1059" s="37" t="s">
        <v>27</v>
      </c>
    </row>
    <row r="1060" spans="1:11" ht="15" hidden="1" customHeight="1" x14ac:dyDescent="0.2">
      <c r="A1060" s="34" t="s">
        <v>126</v>
      </c>
      <c r="B1060" s="34" t="s">
        <v>61</v>
      </c>
      <c r="C1060" s="34" t="s">
        <v>114</v>
      </c>
      <c r="D1060" s="34" t="s">
        <v>99</v>
      </c>
      <c r="E1060" s="35">
        <v>6</v>
      </c>
      <c r="F1060" s="35">
        <v>6</v>
      </c>
      <c r="G1060" s="35">
        <v>0</v>
      </c>
      <c r="H1060" s="37" t="s">
        <v>84</v>
      </c>
      <c r="I1060" s="37" t="s">
        <v>80</v>
      </c>
      <c r="J1060" s="35">
        <v>0</v>
      </c>
      <c r="K1060" s="37" t="s">
        <v>80</v>
      </c>
    </row>
    <row r="1061" spans="1:11" ht="15" hidden="1" customHeight="1" x14ac:dyDescent="0.2">
      <c r="A1061" s="34" t="s">
        <v>126</v>
      </c>
      <c r="B1061" s="34" t="s">
        <v>61</v>
      </c>
      <c r="C1061" s="34" t="s">
        <v>114</v>
      </c>
      <c r="D1061" s="34" t="s">
        <v>100</v>
      </c>
      <c r="E1061" s="35">
        <v>40</v>
      </c>
      <c r="F1061" s="35">
        <v>42</v>
      </c>
      <c r="G1061" s="35">
        <v>205</v>
      </c>
      <c r="H1061" s="36"/>
      <c r="I1061" s="37" t="s">
        <v>38</v>
      </c>
      <c r="J1061" s="35">
        <v>8347</v>
      </c>
      <c r="K1061" s="37" t="s">
        <v>38</v>
      </c>
    </row>
    <row r="1062" spans="1:11" ht="15" hidden="1" customHeight="1" x14ac:dyDescent="0.2">
      <c r="A1062" s="34" t="s">
        <v>126</v>
      </c>
      <c r="B1062" s="34" t="s">
        <v>61</v>
      </c>
      <c r="C1062" s="34" t="s">
        <v>114</v>
      </c>
      <c r="D1062" s="34" t="s">
        <v>101</v>
      </c>
      <c r="E1062" s="35">
        <v>66</v>
      </c>
      <c r="F1062" s="35">
        <v>68</v>
      </c>
      <c r="G1062" s="35">
        <v>253</v>
      </c>
      <c r="H1062" s="36"/>
      <c r="I1062" s="37" t="s">
        <v>27</v>
      </c>
      <c r="J1062" s="35">
        <v>12162</v>
      </c>
      <c r="K1062" s="37" t="s">
        <v>27</v>
      </c>
    </row>
    <row r="1063" spans="1:11" ht="15" hidden="1" customHeight="1" x14ac:dyDescent="0.2">
      <c r="A1063" s="34" t="s">
        <v>126</v>
      </c>
      <c r="B1063" s="34" t="s">
        <v>61</v>
      </c>
      <c r="C1063" s="34" t="s">
        <v>114</v>
      </c>
      <c r="D1063" s="34" t="s">
        <v>102</v>
      </c>
      <c r="E1063" s="35">
        <v>468</v>
      </c>
      <c r="F1063" s="35">
        <v>482</v>
      </c>
      <c r="G1063" s="35">
        <v>6801</v>
      </c>
      <c r="H1063" s="36"/>
      <c r="I1063" s="37" t="s">
        <v>27</v>
      </c>
      <c r="J1063" s="35">
        <v>260339</v>
      </c>
      <c r="K1063" s="37" t="s">
        <v>27</v>
      </c>
    </row>
    <row r="1064" spans="1:11" ht="15" hidden="1" customHeight="1" x14ac:dyDescent="0.2">
      <c r="A1064" s="34" t="s">
        <v>126</v>
      </c>
      <c r="B1064" s="34" t="s">
        <v>61</v>
      </c>
      <c r="C1064" s="34" t="s">
        <v>114</v>
      </c>
      <c r="D1064" s="34" t="s">
        <v>103</v>
      </c>
      <c r="E1064" s="35">
        <v>1148</v>
      </c>
      <c r="F1064" s="35">
        <v>1308</v>
      </c>
      <c r="G1064" s="35">
        <v>43369</v>
      </c>
      <c r="H1064" s="36"/>
      <c r="I1064" s="37" t="s">
        <v>27</v>
      </c>
      <c r="J1064" s="35">
        <v>1688679</v>
      </c>
      <c r="K1064" s="37" t="s">
        <v>27</v>
      </c>
    </row>
    <row r="1065" spans="1:11" ht="15" hidden="1" customHeight="1" x14ac:dyDescent="0.2">
      <c r="A1065" s="34" t="s">
        <v>126</v>
      </c>
      <c r="B1065" s="34" t="s">
        <v>61</v>
      </c>
      <c r="C1065" s="34" t="s">
        <v>114</v>
      </c>
      <c r="D1065" s="34" t="s">
        <v>104</v>
      </c>
      <c r="E1065" s="35">
        <v>1682</v>
      </c>
      <c r="F1065" s="35">
        <v>1858</v>
      </c>
      <c r="G1065" s="35">
        <v>50423</v>
      </c>
      <c r="H1065" s="36"/>
      <c r="I1065" s="37" t="s">
        <v>27</v>
      </c>
      <c r="J1065" s="35">
        <v>1961180</v>
      </c>
      <c r="K1065" s="37" t="s">
        <v>27</v>
      </c>
    </row>
    <row r="1066" spans="1:11" ht="15" hidden="1" customHeight="1" x14ac:dyDescent="0.2">
      <c r="A1066" s="34" t="s">
        <v>126</v>
      </c>
      <c r="B1066" s="34" t="s">
        <v>61</v>
      </c>
      <c r="C1066" s="34" t="s">
        <v>114</v>
      </c>
      <c r="D1066" s="34" t="s">
        <v>105</v>
      </c>
      <c r="E1066" s="35">
        <v>830</v>
      </c>
      <c r="F1066" s="35">
        <v>1562</v>
      </c>
      <c r="G1066" s="35">
        <v>211946</v>
      </c>
      <c r="H1066" s="36"/>
      <c r="I1066" s="37" t="s">
        <v>27</v>
      </c>
      <c r="J1066" s="35">
        <v>13640855</v>
      </c>
      <c r="K1066" s="37" t="s">
        <v>27</v>
      </c>
    </row>
    <row r="1067" spans="1:11" ht="15" hidden="1" customHeight="1" x14ac:dyDescent="0.2">
      <c r="A1067" s="34" t="s">
        <v>126</v>
      </c>
      <c r="B1067" s="34" t="s">
        <v>63</v>
      </c>
      <c r="C1067" s="34" t="s">
        <v>115</v>
      </c>
      <c r="D1067" s="34" t="s">
        <v>97</v>
      </c>
      <c r="E1067" s="35">
        <v>5636</v>
      </c>
      <c r="F1067" s="35">
        <v>6680</v>
      </c>
      <c r="G1067" s="35">
        <v>111921</v>
      </c>
      <c r="H1067" s="36"/>
      <c r="I1067" s="37" t="s">
        <v>27</v>
      </c>
      <c r="J1067" s="35">
        <v>4368896</v>
      </c>
      <c r="K1067" s="37" t="s">
        <v>27</v>
      </c>
    </row>
    <row r="1068" spans="1:11" ht="15" hidden="1" customHeight="1" x14ac:dyDescent="0.2">
      <c r="A1068" s="34" t="s">
        <v>126</v>
      </c>
      <c r="B1068" s="34" t="s">
        <v>63</v>
      </c>
      <c r="C1068" s="34" t="s">
        <v>115</v>
      </c>
      <c r="D1068" s="34" t="s">
        <v>98</v>
      </c>
      <c r="E1068" s="35">
        <v>2989</v>
      </c>
      <c r="F1068" s="35">
        <v>2990</v>
      </c>
      <c r="G1068" s="35">
        <v>5934</v>
      </c>
      <c r="H1068" s="36"/>
      <c r="I1068" s="37" t="s">
        <v>27</v>
      </c>
      <c r="J1068" s="35">
        <v>228004</v>
      </c>
      <c r="K1068" s="37" t="s">
        <v>27</v>
      </c>
    </row>
    <row r="1069" spans="1:11" ht="15" hidden="1" customHeight="1" x14ac:dyDescent="0.2">
      <c r="A1069" s="34" t="s">
        <v>126</v>
      </c>
      <c r="B1069" s="34" t="s">
        <v>63</v>
      </c>
      <c r="C1069" s="34" t="s">
        <v>115</v>
      </c>
      <c r="D1069" s="34" t="s">
        <v>99</v>
      </c>
      <c r="E1069" s="35">
        <v>867</v>
      </c>
      <c r="F1069" s="35">
        <v>873</v>
      </c>
      <c r="G1069" s="35">
        <v>5603</v>
      </c>
      <c r="H1069" s="36"/>
      <c r="I1069" s="37" t="s">
        <v>27</v>
      </c>
      <c r="J1069" s="35">
        <v>221741</v>
      </c>
      <c r="K1069" s="37" t="s">
        <v>27</v>
      </c>
    </row>
    <row r="1070" spans="1:11" ht="15" hidden="1" customHeight="1" x14ac:dyDescent="0.2">
      <c r="A1070" s="34" t="s">
        <v>126</v>
      </c>
      <c r="B1070" s="34" t="s">
        <v>63</v>
      </c>
      <c r="C1070" s="34" t="s">
        <v>115</v>
      </c>
      <c r="D1070" s="34" t="s">
        <v>100</v>
      </c>
      <c r="E1070" s="35">
        <v>579</v>
      </c>
      <c r="F1070" s="35">
        <v>596</v>
      </c>
      <c r="G1070" s="35">
        <v>7741</v>
      </c>
      <c r="H1070" s="36"/>
      <c r="I1070" s="37" t="s">
        <v>27</v>
      </c>
      <c r="J1070" s="35">
        <v>289331</v>
      </c>
      <c r="K1070" s="37" t="s">
        <v>27</v>
      </c>
    </row>
    <row r="1071" spans="1:11" ht="15" hidden="1" customHeight="1" x14ac:dyDescent="0.2">
      <c r="A1071" s="34" t="s">
        <v>126</v>
      </c>
      <c r="B1071" s="34" t="s">
        <v>63</v>
      </c>
      <c r="C1071" s="34" t="s">
        <v>115</v>
      </c>
      <c r="D1071" s="34" t="s">
        <v>101</v>
      </c>
      <c r="E1071" s="35">
        <v>4435</v>
      </c>
      <c r="F1071" s="35">
        <v>4459</v>
      </c>
      <c r="G1071" s="35">
        <v>19278</v>
      </c>
      <c r="H1071" s="36"/>
      <c r="I1071" s="37" t="s">
        <v>27</v>
      </c>
      <c r="J1071" s="35">
        <v>739076</v>
      </c>
      <c r="K1071" s="37" t="s">
        <v>27</v>
      </c>
    </row>
    <row r="1072" spans="1:11" ht="15" hidden="1" customHeight="1" x14ac:dyDescent="0.2">
      <c r="A1072" s="34" t="s">
        <v>126</v>
      </c>
      <c r="B1072" s="34" t="s">
        <v>63</v>
      </c>
      <c r="C1072" s="34" t="s">
        <v>115</v>
      </c>
      <c r="D1072" s="34" t="s">
        <v>102</v>
      </c>
      <c r="E1072" s="35">
        <v>620</v>
      </c>
      <c r="F1072" s="35">
        <v>800</v>
      </c>
      <c r="G1072" s="35">
        <v>22369</v>
      </c>
      <c r="H1072" s="36"/>
      <c r="I1072" s="37" t="s">
        <v>27</v>
      </c>
      <c r="J1072" s="35">
        <v>855174</v>
      </c>
      <c r="K1072" s="37" t="s">
        <v>27</v>
      </c>
    </row>
    <row r="1073" spans="1:11" ht="15" hidden="1" customHeight="1" x14ac:dyDescent="0.2">
      <c r="A1073" s="34" t="s">
        <v>126</v>
      </c>
      <c r="B1073" s="34" t="s">
        <v>63</v>
      </c>
      <c r="C1073" s="34" t="s">
        <v>115</v>
      </c>
      <c r="D1073" s="34" t="s">
        <v>103</v>
      </c>
      <c r="E1073" s="35">
        <v>306</v>
      </c>
      <c r="F1073" s="35">
        <v>541</v>
      </c>
      <c r="G1073" s="35">
        <v>25534</v>
      </c>
      <c r="H1073" s="36"/>
      <c r="I1073" s="37" t="s">
        <v>27</v>
      </c>
      <c r="J1073" s="35">
        <v>760617</v>
      </c>
      <c r="K1073" s="37" t="s">
        <v>27</v>
      </c>
    </row>
    <row r="1074" spans="1:11" ht="15" hidden="1" customHeight="1" x14ac:dyDescent="0.2">
      <c r="A1074" s="34" t="s">
        <v>126</v>
      </c>
      <c r="B1074" s="34" t="s">
        <v>63</v>
      </c>
      <c r="C1074" s="34" t="s">
        <v>115</v>
      </c>
      <c r="D1074" s="34" t="s">
        <v>104</v>
      </c>
      <c r="E1074" s="35">
        <v>5361</v>
      </c>
      <c r="F1074" s="35">
        <v>5800</v>
      </c>
      <c r="G1074" s="35">
        <v>67181</v>
      </c>
      <c r="H1074" s="36"/>
      <c r="I1074" s="37" t="s">
        <v>27</v>
      </c>
      <c r="J1074" s="35">
        <v>2354867</v>
      </c>
      <c r="K1074" s="37" t="s">
        <v>27</v>
      </c>
    </row>
    <row r="1075" spans="1:11" ht="15" hidden="1" customHeight="1" x14ac:dyDescent="0.2">
      <c r="A1075" s="34" t="s">
        <v>126</v>
      </c>
      <c r="B1075" s="34" t="s">
        <v>63</v>
      </c>
      <c r="C1075" s="34" t="s">
        <v>115</v>
      </c>
      <c r="D1075" s="34" t="s">
        <v>105</v>
      </c>
      <c r="E1075" s="35">
        <v>275</v>
      </c>
      <c r="F1075" s="35">
        <v>880</v>
      </c>
      <c r="G1075" s="35">
        <v>44740</v>
      </c>
      <c r="H1075" s="36"/>
      <c r="I1075" s="37" t="s">
        <v>27</v>
      </c>
      <c r="J1075" s="35">
        <v>2014029</v>
      </c>
      <c r="K1075" s="37" t="s">
        <v>27</v>
      </c>
    </row>
    <row r="1076" spans="1:11" ht="15" hidden="1" customHeight="1" x14ac:dyDescent="0.2">
      <c r="A1076" s="34" t="s">
        <v>126</v>
      </c>
      <c r="B1076" s="34" t="s">
        <v>65</v>
      </c>
      <c r="C1076" s="34" t="s">
        <v>116</v>
      </c>
      <c r="D1076" s="34" t="s">
        <v>97</v>
      </c>
      <c r="E1076" s="35">
        <v>28625</v>
      </c>
      <c r="F1076" s="35">
        <v>32146</v>
      </c>
      <c r="G1076" s="35">
        <v>2485926</v>
      </c>
      <c r="H1076" s="36"/>
      <c r="I1076" s="37" t="s">
        <v>27</v>
      </c>
      <c r="J1076" s="35">
        <v>83959682</v>
      </c>
      <c r="K1076" s="37" t="s">
        <v>27</v>
      </c>
    </row>
    <row r="1077" spans="1:11" ht="15" hidden="1" customHeight="1" x14ac:dyDescent="0.2">
      <c r="A1077" s="34" t="s">
        <v>126</v>
      </c>
      <c r="B1077" s="34" t="s">
        <v>65</v>
      </c>
      <c r="C1077" s="34" t="s">
        <v>116</v>
      </c>
      <c r="D1077" s="34" t="s">
        <v>98</v>
      </c>
      <c r="E1077" s="35">
        <v>8206</v>
      </c>
      <c r="F1077" s="35">
        <v>8211</v>
      </c>
      <c r="G1077" s="35">
        <v>14831</v>
      </c>
      <c r="H1077" s="36"/>
      <c r="I1077" s="37" t="s">
        <v>27</v>
      </c>
      <c r="J1077" s="35">
        <v>562218</v>
      </c>
      <c r="K1077" s="37" t="s">
        <v>27</v>
      </c>
    </row>
    <row r="1078" spans="1:11" ht="15" hidden="1" customHeight="1" x14ac:dyDescent="0.2">
      <c r="A1078" s="34" t="s">
        <v>126</v>
      </c>
      <c r="B1078" s="34" t="s">
        <v>65</v>
      </c>
      <c r="C1078" s="34" t="s">
        <v>116</v>
      </c>
      <c r="D1078" s="34" t="s">
        <v>99</v>
      </c>
      <c r="E1078" s="35">
        <v>3649</v>
      </c>
      <c r="F1078" s="35">
        <v>3665</v>
      </c>
      <c r="G1078" s="35">
        <v>24481</v>
      </c>
      <c r="H1078" s="36"/>
      <c r="I1078" s="37" t="s">
        <v>27</v>
      </c>
      <c r="J1078" s="35">
        <v>604099</v>
      </c>
      <c r="K1078" s="37" t="s">
        <v>27</v>
      </c>
    </row>
    <row r="1079" spans="1:11" ht="15" hidden="1" customHeight="1" x14ac:dyDescent="0.2">
      <c r="A1079" s="34" t="s">
        <v>126</v>
      </c>
      <c r="B1079" s="34" t="s">
        <v>65</v>
      </c>
      <c r="C1079" s="34" t="s">
        <v>116</v>
      </c>
      <c r="D1079" s="34" t="s">
        <v>100</v>
      </c>
      <c r="E1079" s="35">
        <v>4059</v>
      </c>
      <c r="F1079" s="35">
        <v>4140</v>
      </c>
      <c r="G1079" s="35">
        <v>56856</v>
      </c>
      <c r="H1079" s="36"/>
      <c r="I1079" s="37" t="s">
        <v>27</v>
      </c>
      <c r="J1079" s="35">
        <v>1338623</v>
      </c>
      <c r="K1079" s="37" t="s">
        <v>27</v>
      </c>
    </row>
    <row r="1080" spans="1:11" ht="15" hidden="1" customHeight="1" x14ac:dyDescent="0.2">
      <c r="A1080" s="34" t="s">
        <v>126</v>
      </c>
      <c r="B1080" s="34" t="s">
        <v>65</v>
      </c>
      <c r="C1080" s="34" t="s">
        <v>116</v>
      </c>
      <c r="D1080" s="34" t="s">
        <v>101</v>
      </c>
      <c r="E1080" s="35">
        <v>15914</v>
      </c>
      <c r="F1080" s="35">
        <v>16016</v>
      </c>
      <c r="G1080" s="35">
        <v>96168</v>
      </c>
      <c r="H1080" s="36"/>
      <c r="I1080" s="37" t="s">
        <v>27</v>
      </c>
      <c r="J1080" s="35">
        <v>2504940</v>
      </c>
      <c r="K1080" s="37" t="s">
        <v>27</v>
      </c>
    </row>
    <row r="1081" spans="1:11" ht="15" hidden="1" customHeight="1" x14ac:dyDescent="0.2">
      <c r="A1081" s="34" t="s">
        <v>126</v>
      </c>
      <c r="B1081" s="34" t="s">
        <v>65</v>
      </c>
      <c r="C1081" s="34" t="s">
        <v>116</v>
      </c>
      <c r="D1081" s="34" t="s">
        <v>102</v>
      </c>
      <c r="E1081" s="35">
        <v>9077</v>
      </c>
      <c r="F1081" s="35">
        <v>9540</v>
      </c>
      <c r="G1081" s="35">
        <v>401137</v>
      </c>
      <c r="H1081" s="36"/>
      <c r="I1081" s="37" t="s">
        <v>27</v>
      </c>
      <c r="J1081" s="35">
        <v>11137481</v>
      </c>
      <c r="K1081" s="37" t="s">
        <v>27</v>
      </c>
    </row>
    <row r="1082" spans="1:11" ht="15" hidden="1" customHeight="1" x14ac:dyDescent="0.2">
      <c r="A1082" s="34" t="s">
        <v>126</v>
      </c>
      <c r="B1082" s="34" t="s">
        <v>65</v>
      </c>
      <c r="C1082" s="34" t="s">
        <v>116</v>
      </c>
      <c r="D1082" s="34" t="s">
        <v>103</v>
      </c>
      <c r="E1082" s="35">
        <v>2672</v>
      </c>
      <c r="F1082" s="35">
        <v>4099</v>
      </c>
      <c r="G1082" s="35">
        <v>474826</v>
      </c>
      <c r="H1082" s="36"/>
      <c r="I1082" s="37" t="s">
        <v>27</v>
      </c>
      <c r="J1082" s="35">
        <v>15526945</v>
      </c>
      <c r="K1082" s="37" t="s">
        <v>27</v>
      </c>
    </row>
    <row r="1083" spans="1:11" ht="15" hidden="1" customHeight="1" x14ac:dyDescent="0.2">
      <c r="A1083" s="34" t="s">
        <v>126</v>
      </c>
      <c r="B1083" s="34" t="s">
        <v>65</v>
      </c>
      <c r="C1083" s="34" t="s">
        <v>116</v>
      </c>
      <c r="D1083" s="34" t="s">
        <v>104</v>
      </c>
      <c r="E1083" s="35">
        <v>27663</v>
      </c>
      <c r="F1083" s="35">
        <v>29655</v>
      </c>
      <c r="G1083" s="35">
        <v>972131</v>
      </c>
      <c r="H1083" s="36"/>
      <c r="I1083" s="37" t="s">
        <v>27</v>
      </c>
      <c r="J1083" s="35">
        <v>29169366</v>
      </c>
      <c r="K1083" s="37" t="s">
        <v>27</v>
      </c>
    </row>
    <row r="1084" spans="1:11" ht="15" hidden="1" customHeight="1" x14ac:dyDescent="0.2">
      <c r="A1084" s="34" t="s">
        <v>126</v>
      </c>
      <c r="B1084" s="34" t="s">
        <v>65</v>
      </c>
      <c r="C1084" s="34" t="s">
        <v>116</v>
      </c>
      <c r="D1084" s="34" t="s">
        <v>105</v>
      </c>
      <c r="E1084" s="35">
        <v>962</v>
      </c>
      <c r="F1084" s="35">
        <v>2491</v>
      </c>
      <c r="G1084" s="35">
        <v>1513795</v>
      </c>
      <c r="H1084" s="36"/>
      <c r="I1084" s="37" t="s">
        <v>27</v>
      </c>
      <c r="J1084" s="35">
        <v>54790316</v>
      </c>
      <c r="K1084" s="37" t="s">
        <v>27</v>
      </c>
    </row>
    <row r="1085" spans="1:11" ht="15" hidden="1" customHeight="1" x14ac:dyDescent="0.2">
      <c r="A1085" s="34" t="s">
        <v>126</v>
      </c>
      <c r="B1085" s="34" t="s">
        <v>67</v>
      </c>
      <c r="C1085" s="34" t="s">
        <v>117</v>
      </c>
      <c r="D1085" s="34" t="s">
        <v>97</v>
      </c>
      <c r="E1085" s="35">
        <v>69085</v>
      </c>
      <c r="F1085" s="35">
        <v>151513</v>
      </c>
      <c r="G1085" s="35">
        <v>7943271</v>
      </c>
      <c r="H1085" s="36"/>
      <c r="I1085" s="37" t="s">
        <v>27</v>
      </c>
      <c r="J1085" s="35">
        <v>325096967</v>
      </c>
      <c r="K1085" s="37" t="s">
        <v>27</v>
      </c>
    </row>
    <row r="1086" spans="1:11" ht="15" hidden="1" customHeight="1" x14ac:dyDescent="0.2">
      <c r="A1086" s="34" t="s">
        <v>126</v>
      </c>
      <c r="B1086" s="34" t="s">
        <v>67</v>
      </c>
      <c r="C1086" s="34" t="s">
        <v>117</v>
      </c>
      <c r="D1086" s="34" t="s">
        <v>98</v>
      </c>
      <c r="E1086" s="35">
        <v>21228</v>
      </c>
      <c r="F1086" s="35">
        <v>21271</v>
      </c>
      <c r="G1086" s="35">
        <v>42920</v>
      </c>
      <c r="H1086" s="36"/>
      <c r="I1086" s="37" t="s">
        <v>27</v>
      </c>
      <c r="J1086" s="35">
        <v>1227998</v>
      </c>
      <c r="K1086" s="37" t="s">
        <v>27</v>
      </c>
    </row>
    <row r="1087" spans="1:11" ht="15" hidden="1" customHeight="1" x14ac:dyDescent="0.2">
      <c r="A1087" s="34" t="s">
        <v>126</v>
      </c>
      <c r="B1087" s="34" t="s">
        <v>67</v>
      </c>
      <c r="C1087" s="34" t="s">
        <v>117</v>
      </c>
      <c r="D1087" s="34" t="s">
        <v>99</v>
      </c>
      <c r="E1087" s="35">
        <v>10949</v>
      </c>
      <c r="F1087" s="35">
        <v>11023</v>
      </c>
      <c r="G1087" s="35">
        <v>74503</v>
      </c>
      <c r="H1087" s="36"/>
      <c r="I1087" s="37" t="s">
        <v>27</v>
      </c>
      <c r="J1087" s="35">
        <v>1782354</v>
      </c>
      <c r="K1087" s="37" t="s">
        <v>27</v>
      </c>
    </row>
    <row r="1088" spans="1:11" ht="15" hidden="1" customHeight="1" x14ac:dyDescent="0.2">
      <c r="A1088" s="34" t="s">
        <v>126</v>
      </c>
      <c r="B1088" s="34" t="s">
        <v>67</v>
      </c>
      <c r="C1088" s="34" t="s">
        <v>117</v>
      </c>
      <c r="D1088" s="34" t="s">
        <v>100</v>
      </c>
      <c r="E1088" s="35">
        <v>11133</v>
      </c>
      <c r="F1088" s="35">
        <v>11690</v>
      </c>
      <c r="G1088" s="35">
        <v>153760</v>
      </c>
      <c r="H1088" s="36"/>
      <c r="I1088" s="37" t="s">
        <v>27</v>
      </c>
      <c r="J1088" s="35">
        <v>3617484</v>
      </c>
      <c r="K1088" s="37" t="s">
        <v>27</v>
      </c>
    </row>
    <row r="1089" spans="1:11" ht="15" hidden="1" customHeight="1" x14ac:dyDescent="0.2">
      <c r="A1089" s="34" t="s">
        <v>126</v>
      </c>
      <c r="B1089" s="34" t="s">
        <v>67</v>
      </c>
      <c r="C1089" s="34" t="s">
        <v>117</v>
      </c>
      <c r="D1089" s="34" t="s">
        <v>101</v>
      </c>
      <c r="E1089" s="35">
        <v>43310</v>
      </c>
      <c r="F1089" s="35">
        <v>43984</v>
      </c>
      <c r="G1089" s="35">
        <v>271183</v>
      </c>
      <c r="H1089" s="36"/>
      <c r="I1089" s="37" t="s">
        <v>27</v>
      </c>
      <c r="J1089" s="35">
        <v>6627836</v>
      </c>
      <c r="K1089" s="37" t="s">
        <v>27</v>
      </c>
    </row>
    <row r="1090" spans="1:11" ht="15" hidden="1" customHeight="1" x14ac:dyDescent="0.2">
      <c r="A1090" s="34" t="s">
        <v>126</v>
      </c>
      <c r="B1090" s="34" t="s">
        <v>67</v>
      </c>
      <c r="C1090" s="34" t="s">
        <v>117</v>
      </c>
      <c r="D1090" s="34" t="s">
        <v>102</v>
      </c>
      <c r="E1090" s="35">
        <v>15379</v>
      </c>
      <c r="F1090" s="35">
        <v>26322</v>
      </c>
      <c r="G1090" s="35">
        <v>662700</v>
      </c>
      <c r="H1090" s="36"/>
      <c r="I1090" s="37" t="s">
        <v>27</v>
      </c>
      <c r="J1090" s="35">
        <v>17451852</v>
      </c>
      <c r="K1090" s="37" t="s">
        <v>27</v>
      </c>
    </row>
    <row r="1091" spans="1:11" ht="15" hidden="1" customHeight="1" x14ac:dyDescent="0.2">
      <c r="A1091" s="34" t="s">
        <v>126</v>
      </c>
      <c r="B1091" s="34" t="s">
        <v>67</v>
      </c>
      <c r="C1091" s="34" t="s">
        <v>117</v>
      </c>
      <c r="D1091" s="34" t="s">
        <v>103</v>
      </c>
      <c r="E1091" s="35">
        <v>8001</v>
      </c>
      <c r="F1091" s="35">
        <v>42599</v>
      </c>
      <c r="G1091" s="35">
        <v>1608298</v>
      </c>
      <c r="H1091" s="36"/>
      <c r="I1091" s="37" t="s">
        <v>27</v>
      </c>
      <c r="J1091" s="35">
        <v>45379632</v>
      </c>
      <c r="K1091" s="37" t="s">
        <v>27</v>
      </c>
    </row>
    <row r="1092" spans="1:11" ht="15" hidden="1" customHeight="1" x14ac:dyDescent="0.2">
      <c r="A1092" s="34" t="s">
        <v>126</v>
      </c>
      <c r="B1092" s="34" t="s">
        <v>67</v>
      </c>
      <c r="C1092" s="34" t="s">
        <v>117</v>
      </c>
      <c r="D1092" s="34" t="s">
        <v>104</v>
      </c>
      <c r="E1092" s="35">
        <v>66690</v>
      </c>
      <c r="F1092" s="35">
        <v>112905</v>
      </c>
      <c r="G1092" s="35">
        <v>2542181</v>
      </c>
      <c r="H1092" s="36"/>
      <c r="I1092" s="37" t="s">
        <v>27</v>
      </c>
      <c r="J1092" s="35">
        <v>69459320</v>
      </c>
      <c r="K1092" s="37" t="s">
        <v>27</v>
      </c>
    </row>
    <row r="1093" spans="1:11" ht="15" hidden="1" customHeight="1" x14ac:dyDescent="0.2">
      <c r="A1093" s="34" t="s">
        <v>126</v>
      </c>
      <c r="B1093" s="34" t="s">
        <v>67</v>
      </c>
      <c r="C1093" s="34" t="s">
        <v>117</v>
      </c>
      <c r="D1093" s="34" t="s">
        <v>105</v>
      </c>
      <c r="E1093" s="35">
        <v>2395</v>
      </c>
      <c r="F1093" s="35">
        <v>38608</v>
      </c>
      <c r="G1093" s="35">
        <v>5401090</v>
      </c>
      <c r="H1093" s="36"/>
      <c r="I1093" s="37" t="s">
        <v>27</v>
      </c>
      <c r="J1093" s="35">
        <v>255637647</v>
      </c>
      <c r="K1093" s="37" t="s">
        <v>27</v>
      </c>
    </row>
    <row r="1094" spans="1:11" ht="15" hidden="1" customHeight="1" x14ac:dyDescent="0.2">
      <c r="A1094" s="34" t="s">
        <v>126</v>
      </c>
      <c r="B1094" s="34" t="s">
        <v>69</v>
      </c>
      <c r="C1094" s="34" t="s">
        <v>118</v>
      </c>
      <c r="D1094" s="34" t="s">
        <v>97</v>
      </c>
      <c r="E1094" s="35">
        <v>24067</v>
      </c>
      <c r="F1094" s="35">
        <v>25895</v>
      </c>
      <c r="G1094" s="35">
        <v>577347</v>
      </c>
      <c r="H1094" s="36"/>
      <c r="I1094" s="37" t="s">
        <v>27</v>
      </c>
      <c r="J1094" s="35">
        <v>13355720</v>
      </c>
      <c r="K1094" s="37" t="s">
        <v>27</v>
      </c>
    </row>
    <row r="1095" spans="1:11" ht="15" hidden="1" customHeight="1" x14ac:dyDescent="0.2">
      <c r="A1095" s="34" t="s">
        <v>126</v>
      </c>
      <c r="B1095" s="34" t="s">
        <v>69</v>
      </c>
      <c r="C1095" s="34" t="s">
        <v>118</v>
      </c>
      <c r="D1095" s="34" t="s">
        <v>98</v>
      </c>
      <c r="E1095" s="35">
        <v>13144</v>
      </c>
      <c r="F1095" s="35">
        <v>13154</v>
      </c>
      <c r="G1095" s="35">
        <v>20815</v>
      </c>
      <c r="H1095" s="36"/>
      <c r="I1095" s="37" t="s">
        <v>27</v>
      </c>
      <c r="J1095" s="35">
        <v>623854</v>
      </c>
      <c r="K1095" s="37" t="s">
        <v>27</v>
      </c>
    </row>
    <row r="1096" spans="1:11" ht="15" hidden="1" customHeight="1" x14ac:dyDescent="0.2">
      <c r="A1096" s="34" t="s">
        <v>126</v>
      </c>
      <c r="B1096" s="34" t="s">
        <v>69</v>
      </c>
      <c r="C1096" s="34" t="s">
        <v>118</v>
      </c>
      <c r="D1096" s="34" t="s">
        <v>99</v>
      </c>
      <c r="E1096" s="35">
        <v>3422</v>
      </c>
      <c r="F1096" s="35">
        <v>3444</v>
      </c>
      <c r="G1096" s="35">
        <v>22570</v>
      </c>
      <c r="H1096" s="36"/>
      <c r="I1096" s="37" t="s">
        <v>27</v>
      </c>
      <c r="J1096" s="35">
        <v>547411</v>
      </c>
      <c r="K1096" s="37" t="s">
        <v>27</v>
      </c>
    </row>
    <row r="1097" spans="1:11" ht="15" hidden="1" customHeight="1" x14ac:dyDescent="0.2">
      <c r="A1097" s="34" t="s">
        <v>126</v>
      </c>
      <c r="B1097" s="34" t="s">
        <v>69</v>
      </c>
      <c r="C1097" s="34" t="s">
        <v>118</v>
      </c>
      <c r="D1097" s="34" t="s">
        <v>100</v>
      </c>
      <c r="E1097" s="35">
        <v>2472</v>
      </c>
      <c r="F1097" s="35">
        <v>2520</v>
      </c>
      <c r="G1097" s="35">
        <v>33562</v>
      </c>
      <c r="H1097" s="36"/>
      <c r="I1097" s="37" t="s">
        <v>27</v>
      </c>
      <c r="J1097" s="35">
        <v>819130</v>
      </c>
      <c r="K1097" s="37" t="s">
        <v>27</v>
      </c>
    </row>
    <row r="1098" spans="1:11" ht="15" hidden="1" customHeight="1" x14ac:dyDescent="0.2">
      <c r="A1098" s="34" t="s">
        <v>126</v>
      </c>
      <c r="B1098" s="34" t="s">
        <v>69</v>
      </c>
      <c r="C1098" s="34" t="s">
        <v>118</v>
      </c>
      <c r="D1098" s="34" t="s">
        <v>101</v>
      </c>
      <c r="E1098" s="35">
        <v>19038</v>
      </c>
      <c r="F1098" s="35">
        <v>19118</v>
      </c>
      <c r="G1098" s="35">
        <v>76947</v>
      </c>
      <c r="H1098" s="36"/>
      <c r="I1098" s="37" t="s">
        <v>27</v>
      </c>
      <c r="J1098" s="35">
        <v>1990395</v>
      </c>
      <c r="K1098" s="37" t="s">
        <v>27</v>
      </c>
    </row>
    <row r="1099" spans="1:11" ht="15" hidden="1" customHeight="1" x14ac:dyDescent="0.2">
      <c r="A1099" s="34" t="s">
        <v>126</v>
      </c>
      <c r="B1099" s="34" t="s">
        <v>69</v>
      </c>
      <c r="C1099" s="34" t="s">
        <v>118</v>
      </c>
      <c r="D1099" s="34" t="s">
        <v>102</v>
      </c>
      <c r="E1099" s="35">
        <v>3590</v>
      </c>
      <c r="F1099" s="35">
        <v>3928</v>
      </c>
      <c r="G1099" s="35">
        <v>162796</v>
      </c>
      <c r="H1099" s="36"/>
      <c r="I1099" s="37" t="s">
        <v>27</v>
      </c>
      <c r="J1099" s="35">
        <v>4098192</v>
      </c>
      <c r="K1099" s="37" t="s">
        <v>27</v>
      </c>
    </row>
    <row r="1100" spans="1:11" ht="15" hidden="1" customHeight="1" x14ac:dyDescent="0.2">
      <c r="A1100" s="34" t="s">
        <v>126</v>
      </c>
      <c r="B1100" s="34" t="s">
        <v>69</v>
      </c>
      <c r="C1100" s="34" t="s">
        <v>118</v>
      </c>
      <c r="D1100" s="34" t="s">
        <v>103</v>
      </c>
      <c r="E1100" s="35">
        <v>1211</v>
      </c>
      <c r="F1100" s="35">
        <v>1788</v>
      </c>
      <c r="G1100" s="35">
        <v>201697</v>
      </c>
      <c r="H1100" s="36"/>
      <c r="I1100" s="37" t="s">
        <v>27</v>
      </c>
      <c r="J1100" s="35">
        <v>4693671</v>
      </c>
      <c r="K1100" s="37" t="s">
        <v>27</v>
      </c>
    </row>
    <row r="1101" spans="1:11" ht="15" hidden="1" customHeight="1" x14ac:dyDescent="0.2">
      <c r="A1101" s="34" t="s">
        <v>126</v>
      </c>
      <c r="B1101" s="34" t="s">
        <v>69</v>
      </c>
      <c r="C1101" s="34" t="s">
        <v>118</v>
      </c>
      <c r="D1101" s="34" t="s">
        <v>104</v>
      </c>
      <c r="E1101" s="35">
        <v>23839</v>
      </c>
      <c r="F1101" s="35">
        <v>24834</v>
      </c>
      <c r="G1101" s="35">
        <v>441440</v>
      </c>
      <c r="H1101" s="36"/>
      <c r="I1101" s="37" t="s">
        <v>27</v>
      </c>
      <c r="J1101" s="35">
        <v>10782258</v>
      </c>
      <c r="K1101" s="37" t="s">
        <v>27</v>
      </c>
    </row>
    <row r="1102" spans="1:11" ht="15" hidden="1" customHeight="1" x14ac:dyDescent="0.2">
      <c r="A1102" s="34" t="s">
        <v>126</v>
      </c>
      <c r="B1102" s="34" t="s">
        <v>69</v>
      </c>
      <c r="C1102" s="34" t="s">
        <v>118</v>
      </c>
      <c r="D1102" s="34" t="s">
        <v>105</v>
      </c>
      <c r="E1102" s="35">
        <v>228</v>
      </c>
      <c r="F1102" s="35">
        <v>1061</v>
      </c>
      <c r="G1102" s="35">
        <v>135907</v>
      </c>
      <c r="H1102" s="36"/>
      <c r="I1102" s="37" t="s">
        <v>27</v>
      </c>
      <c r="J1102" s="35">
        <v>2573462</v>
      </c>
      <c r="K1102" s="37" t="s">
        <v>27</v>
      </c>
    </row>
    <row r="1103" spans="1:11" ht="15" hidden="1" customHeight="1" x14ac:dyDescent="0.2">
      <c r="A1103" s="34" t="s">
        <v>126</v>
      </c>
      <c r="B1103" s="34" t="s">
        <v>71</v>
      </c>
      <c r="C1103" s="34" t="s">
        <v>119</v>
      </c>
      <c r="D1103" s="34" t="s">
        <v>97</v>
      </c>
      <c r="E1103" s="35">
        <v>3914</v>
      </c>
      <c r="F1103" s="35">
        <v>4527</v>
      </c>
      <c r="G1103" s="35">
        <v>53139</v>
      </c>
      <c r="H1103" s="36"/>
      <c r="I1103" s="37" t="s">
        <v>27</v>
      </c>
      <c r="J1103" s="35">
        <v>1120246</v>
      </c>
      <c r="K1103" s="37" t="s">
        <v>27</v>
      </c>
    </row>
    <row r="1104" spans="1:11" ht="15" hidden="1" customHeight="1" x14ac:dyDescent="0.2">
      <c r="A1104" s="34" t="s">
        <v>126</v>
      </c>
      <c r="B1104" s="34" t="s">
        <v>71</v>
      </c>
      <c r="C1104" s="34" t="s">
        <v>119</v>
      </c>
      <c r="D1104" s="34" t="s">
        <v>98</v>
      </c>
      <c r="E1104" s="35">
        <v>2095</v>
      </c>
      <c r="F1104" s="35">
        <v>2097</v>
      </c>
      <c r="G1104" s="35">
        <v>3723</v>
      </c>
      <c r="H1104" s="36"/>
      <c r="I1104" s="37" t="s">
        <v>27</v>
      </c>
      <c r="J1104" s="35">
        <v>84546</v>
      </c>
      <c r="K1104" s="37" t="s">
        <v>27</v>
      </c>
    </row>
    <row r="1105" spans="1:11" ht="15" hidden="1" customHeight="1" x14ac:dyDescent="0.2">
      <c r="A1105" s="34" t="s">
        <v>126</v>
      </c>
      <c r="B1105" s="34" t="s">
        <v>71</v>
      </c>
      <c r="C1105" s="34" t="s">
        <v>119</v>
      </c>
      <c r="D1105" s="34" t="s">
        <v>99</v>
      </c>
      <c r="E1105" s="35">
        <v>752</v>
      </c>
      <c r="F1105" s="35">
        <v>760</v>
      </c>
      <c r="G1105" s="35">
        <v>4920</v>
      </c>
      <c r="H1105" s="36"/>
      <c r="I1105" s="37" t="s">
        <v>27</v>
      </c>
      <c r="J1105" s="35">
        <v>86264</v>
      </c>
      <c r="K1105" s="37" t="s">
        <v>27</v>
      </c>
    </row>
    <row r="1106" spans="1:11" ht="15" hidden="1" customHeight="1" x14ac:dyDescent="0.2">
      <c r="A1106" s="34" t="s">
        <v>126</v>
      </c>
      <c r="B1106" s="34" t="s">
        <v>71</v>
      </c>
      <c r="C1106" s="34" t="s">
        <v>119</v>
      </c>
      <c r="D1106" s="34" t="s">
        <v>100</v>
      </c>
      <c r="E1106" s="35">
        <v>419</v>
      </c>
      <c r="F1106" s="35">
        <v>443</v>
      </c>
      <c r="G1106" s="35">
        <v>4958</v>
      </c>
      <c r="H1106" s="36"/>
      <c r="I1106" s="37" t="s">
        <v>27</v>
      </c>
      <c r="J1106" s="35">
        <v>84044</v>
      </c>
      <c r="K1106" s="37" t="s">
        <v>27</v>
      </c>
    </row>
    <row r="1107" spans="1:11" ht="15" hidden="1" customHeight="1" x14ac:dyDescent="0.2">
      <c r="A1107" s="34" t="s">
        <v>126</v>
      </c>
      <c r="B1107" s="34" t="s">
        <v>71</v>
      </c>
      <c r="C1107" s="34" t="s">
        <v>119</v>
      </c>
      <c r="D1107" s="34" t="s">
        <v>101</v>
      </c>
      <c r="E1107" s="35">
        <v>3266</v>
      </c>
      <c r="F1107" s="35">
        <v>3300</v>
      </c>
      <c r="G1107" s="35">
        <v>13601</v>
      </c>
      <c r="H1107" s="36"/>
      <c r="I1107" s="37" t="s">
        <v>27</v>
      </c>
      <c r="J1107" s="35">
        <v>254854</v>
      </c>
      <c r="K1107" s="37" t="s">
        <v>27</v>
      </c>
    </row>
    <row r="1108" spans="1:11" ht="15" hidden="1" customHeight="1" x14ac:dyDescent="0.2">
      <c r="A1108" s="34" t="s">
        <v>126</v>
      </c>
      <c r="B1108" s="34" t="s">
        <v>71</v>
      </c>
      <c r="C1108" s="34" t="s">
        <v>119</v>
      </c>
      <c r="D1108" s="34" t="s">
        <v>102</v>
      </c>
      <c r="E1108" s="35">
        <v>359</v>
      </c>
      <c r="F1108" s="35">
        <v>522</v>
      </c>
      <c r="G1108" s="35">
        <v>8597</v>
      </c>
      <c r="H1108" s="36"/>
      <c r="I1108" s="37" t="s">
        <v>27</v>
      </c>
      <c r="J1108" s="35">
        <v>198770</v>
      </c>
      <c r="K1108" s="37" t="s">
        <v>27</v>
      </c>
    </row>
    <row r="1109" spans="1:11" ht="15" hidden="1" customHeight="1" x14ac:dyDescent="0.2">
      <c r="A1109" s="34" t="s">
        <v>126</v>
      </c>
      <c r="B1109" s="34" t="s">
        <v>71</v>
      </c>
      <c r="C1109" s="34" t="s">
        <v>119</v>
      </c>
      <c r="D1109" s="34" t="s">
        <v>103</v>
      </c>
      <c r="E1109" s="35">
        <v>178</v>
      </c>
      <c r="F1109" s="35">
        <v>506</v>
      </c>
      <c r="G1109" s="35">
        <v>10921</v>
      </c>
      <c r="H1109" s="36"/>
      <c r="I1109" s="37" t="s">
        <v>27</v>
      </c>
      <c r="J1109" s="35">
        <v>204737</v>
      </c>
      <c r="K1109" s="37" t="s">
        <v>27</v>
      </c>
    </row>
    <row r="1110" spans="1:11" ht="15" hidden="1" customHeight="1" x14ac:dyDescent="0.2">
      <c r="A1110" s="34" t="s">
        <v>126</v>
      </c>
      <c r="B1110" s="34" t="s">
        <v>71</v>
      </c>
      <c r="C1110" s="34" t="s">
        <v>119</v>
      </c>
      <c r="D1110" s="34" t="s">
        <v>104</v>
      </c>
      <c r="E1110" s="35">
        <v>3803</v>
      </c>
      <c r="F1110" s="35">
        <v>4328</v>
      </c>
      <c r="G1110" s="35">
        <v>33119</v>
      </c>
      <c r="H1110" s="36"/>
      <c r="I1110" s="37" t="s">
        <v>27</v>
      </c>
      <c r="J1110" s="35">
        <v>658361</v>
      </c>
      <c r="K1110" s="37" t="s">
        <v>27</v>
      </c>
    </row>
    <row r="1111" spans="1:11" ht="15" hidden="1" customHeight="1" x14ac:dyDescent="0.2">
      <c r="A1111" s="34" t="s">
        <v>126</v>
      </c>
      <c r="B1111" s="34" t="s">
        <v>71</v>
      </c>
      <c r="C1111" s="34" t="s">
        <v>119</v>
      </c>
      <c r="D1111" s="34" t="s">
        <v>105</v>
      </c>
      <c r="E1111" s="35">
        <v>111</v>
      </c>
      <c r="F1111" s="35">
        <v>199</v>
      </c>
      <c r="G1111" s="35">
        <v>20020</v>
      </c>
      <c r="H1111" s="36"/>
      <c r="I1111" s="37" t="s">
        <v>27</v>
      </c>
      <c r="J1111" s="35">
        <v>461885</v>
      </c>
      <c r="K1111" s="37" t="s">
        <v>27</v>
      </c>
    </row>
    <row r="1112" spans="1:11" ht="15" hidden="1" customHeight="1" x14ac:dyDescent="0.2">
      <c r="A1112" s="34" t="s">
        <v>126</v>
      </c>
      <c r="B1112" s="34" t="s">
        <v>73</v>
      </c>
      <c r="C1112" s="34" t="s">
        <v>120</v>
      </c>
      <c r="D1112" s="34" t="s">
        <v>97</v>
      </c>
      <c r="E1112" s="35">
        <v>271260</v>
      </c>
      <c r="F1112" s="35">
        <v>279822</v>
      </c>
      <c r="G1112" s="35">
        <v>2605589</v>
      </c>
      <c r="H1112" s="36"/>
      <c r="I1112" s="37" t="s">
        <v>27</v>
      </c>
      <c r="J1112" s="35">
        <v>67576965</v>
      </c>
      <c r="K1112" s="37" t="s">
        <v>27</v>
      </c>
    </row>
    <row r="1113" spans="1:11" ht="15" hidden="1" customHeight="1" x14ac:dyDescent="0.2">
      <c r="A1113" s="34" t="s">
        <v>126</v>
      </c>
      <c r="B1113" s="34" t="s">
        <v>73</v>
      </c>
      <c r="C1113" s="34" t="s">
        <v>120</v>
      </c>
      <c r="D1113" s="34" t="s">
        <v>98</v>
      </c>
      <c r="E1113" s="35">
        <v>154474</v>
      </c>
      <c r="F1113" s="35">
        <v>154500</v>
      </c>
      <c r="G1113" s="35">
        <v>315472</v>
      </c>
      <c r="H1113" s="36"/>
      <c r="I1113" s="37" t="s">
        <v>27</v>
      </c>
      <c r="J1113" s="35">
        <v>6838525</v>
      </c>
      <c r="K1113" s="37" t="s">
        <v>27</v>
      </c>
    </row>
    <row r="1114" spans="1:11" ht="15" hidden="1" customHeight="1" x14ac:dyDescent="0.2">
      <c r="A1114" s="34" t="s">
        <v>126</v>
      </c>
      <c r="B1114" s="34" t="s">
        <v>73</v>
      </c>
      <c r="C1114" s="34" t="s">
        <v>120</v>
      </c>
      <c r="D1114" s="34" t="s">
        <v>99</v>
      </c>
      <c r="E1114" s="35">
        <v>60271</v>
      </c>
      <c r="F1114" s="35">
        <v>60370</v>
      </c>
      <c r="G1114" s="35">
        <v>391037</v>
      </c>
      <c r="H1114" s="36"/>
      <c r="I1114" s="37" t="s">
        <v>27</v>
      </c>
      <c r="J1114" s="35">
        <v>7768156</v>
      </c>
      <c r="K1114" s="37" t="s">
        <v>27</v>
      </c>
    </row>
    <row r="1115" spans="1:11" ht="15" hidden="1" customHeight="1" x14ac:dyDescent="0.2">
      <c r="A1115" s="34" t="s">
        <v>126</v>
      </c>
      <c r="B1115" s="34" t="s">
        <v>73</v>
      </c>
      <c r="C1115" s="34" t="s">
        <v>120</v>
      </c>
      <c r="D1115" s="34" t="s">
        <v>100</v>
      </c>
      <c r="E1115" s="35">
        <v>30616</v>
      </c>
      <c r="F1115" s="35">
        <v>31054</v>
      </c>
      <c r="G1115" s="35">
        <v>406132</v>
      </c>
      <c r="H1115" s="36"/>
      <c r="I1115" s="37" t="s">
        <v>27</v>
      </c>
      <c r="J1115" s="35">
        <v>8863417</v>
      </c>
      <c r="K1115" s="37" t="s">
        <v>27</v>
      </c>
    </row>
    <row r="1116" spans="1:11" ht="15" hidden="1" customHeight="1" x14ac:dyDescent="0.2">
      <c r="A1116" s="34" t="s">
        <v>126</v>
      </c>
      <c r="B1116" s="34" t="s">
        <v>73</v>
      </c>
      <c r="C1116" s="34" t="s">
        <v>120</v>
      </c>
      <c r="D1116" s="34" t="s">
        <v>101</v>
      </c>
      <c r="E1116" s="35">
        <v>245361</v>
      </c>
      <c r="F1116" s="35">
        <v>245924</v>
      </c>
      <c r="G1116" s="35">
        <v>1112641</v>
      </c>
      <c r="H1116" s="36"/>
      <c r="I1116" s="37" t="s">
        <v>27</v>
      </c>
      <c r="J1116" s="35">
        <v>23470098</v>
      </c>
      <c r="K1116" s="37" t="s">
        <v>27</v>
      </c>
    </row>
    <row r="1117" spans="1:11" ht="15" hidden="1" customHeight="1" x14ac:dyDescent="0.2">
      <c r="A1117" s="34" t="s">
        <v>126</v>
      </c>
      <c r="B1117" s="34" t="s">
        <v>73</v>
      </c>
      <c r="C1117" s="34" t="s">
        <v>120</v>
      </c>
      <c r="D1117" s="34" t="s">
        <v>102</v>
      </c>
      <c r="E1117" s="35">
        <v>22817</v>
      </c>
      <c r="F1117" s="35">
        <v>25311</v>
      </c>
      <c r="G1117" s="35">
        <v>854206</v>
      </c>
      <c r="H1117" s="36"/>
      <c r="I1117" s="37" t="s">
        <v>27</v>
      </c>
      <c r="J1117" s="35">
        <v>21417998</v>
      </c>
      <c r="K1117" s="37" t="s">
        <v>27</v>
      </c>
    </row>
    <row r="1118" spans="1:11" ht="15" hidden="1" customHeight="1" x14ac:dyDescent="0.2">
      <c r="A1118" s="34" t="s">
        <v>126</v>
      </c>
      <c r="B1118" s="34" t="s">
        <v>73</v>
      </c>
      <c r="C1118" s="34" t="s">
        <v>120</v>
      </c>
      <c r="D1118" s="34" t="s">
        <v>103</v>
      </c>
      <c r="E1118" s="35">
        <v>2499</v>
      </c>
      <c r="F1118" s="35">
        <v>4989</v>
      </c>
      <c r="G1118" s="35">
        <v>380913</v>
      </c>
      <c r="H1118" s="36"/>
      <c r="I1118" s="37" t="s">
        <v>27</v>
      </c>
      <c r="J1118" s="35">
        <v>12988221</v>
      </c>
      <c r="K1118" s="37" t="s">
        <v>27</v>
      </c>
    </row>
    <row r="1119" spans="1:11" ht="15" hidden="1" customHeight="1" x14ac:dyDescent="0.2">
      <c r="A1119" s="34" t="s">
        <v>126</v>
      </c>
      <c r="B1119" s="34" t="s">
        <v>73</v>
      </c>
      <c r="C1119" s="34" t="s">
        <v>120</v>
      </c>
      <c r="D1119" s="34" t="s">
        <v>104</v>
      </c>
      <c r="E1119" s="35">
        <v>270677</v>
      </c>
      <c r="F1119" s="35">
        <v>276224</v>
      </c>
      <c r="G1119" s="35">
        <v>2347760</v>
      </c>
      <c r="H1119" s="36"/>
      <c r="I1119" s="37" t="s">
        <v>27</v>
      </c>
      <c r="J1119" s="35">
        <v>57876317</v>
      </c>
      <c r="K1119" s="37" t="s">
        <v>27</v>
      </c>
    </row>
    <row r="1120" spans="1:11" ht="15" hidden="1" customHeight="1" x14ac:dyDescent="0.2">
      <c r="A1120" s="34" t="s">
        <v>126</v>
      </c>
      <c r="B1120" s="34" t="s">
        <v>73</v>
      </c>
      <c r="C1120" s="34" t="s">
        <v>120</v>
      </c>
      <c r="D1120" s="34" t="s">
        <v>105</v>
      </c>
      <c r="E1120" s="35">
        <v>583</v>
      </c>
      <c r="F1120" s="35">
        <v>3598</v>
      </c>
      <c r="G1120" s="35">
        <v>257829</v>
      </c>
      <c r="H1120" s="36"/>
      <c r="I1120" s="37" t="s">
        <v>27</v>
      </c>
      <c r="J1120" s="35">
        <v>9700648</v>
      </c>
      <c r="K1120" s="37" t="s">
        <v>27</v>
      </c>
    </row>
    <row r="1121" spans="1:11" ht="15" hidden="1" customHeight="1" x14ac:dyDescent="0.2">
      <c r="A1121" s="34" t="s">
        <v>126</v>
      </c>
      <c r="B1121" s="34" t="s">
        <v>75</v>
      </c>
      <c r="C1121" s="34" t="s">
        <v>121</v>
      </c>
      <c r="D1121" s="34" t="s">
        <v>97</v>
      </c>
      <c r="E1121" s="35">
        <v>356</v>
      </c>
      <c r="F1121" s="35">
        <v>356</v>
      </c>
      <c r="G1121" s="35">
        <v>715</v>
      </c>
      <c r="H1121" s="36"/>
      <c r="I1121" s="37" t="s">
        <v>27</v>
      </c>
      <c r="J1121" s="35">
        <v>12787</v>
      </c>
      <c r="K1121" s="37" t="s">
        <v>27</v>
      </c>
    </row>
    <row r="1122" spans="1:11" ht="15" hidden="1" customHeight="1" x14ac:dyDescent="0.2">
      <c r="A1122" s="34" t="s">
        <v>126</v>
      </c>
      <c r="B1122" s="34" t="s">
        <v>75</v>
      </c>
      <c r="C1122" s="34" t="s">
        <v>121</v>
      </c>
      <c r="D1122" s="34" t="s">
        <v>98</v>
      </c>
      <c r="E1122" s="35">
        <v>320</v>
      </c>
      <c r="F1122" s="35">
        <v>320</v>
      </c>
      <c r="G1122" s="35">
        <v>0</v>
      </c>
      <c r="H1122" s="37" t="s">
        <v>88</v>
      </c>
      <c r="I1122" s="37" t="s">
        <v>78</v>
      </c>
      <c r="J1122" s="35">
        <v>7965</v>
      </c>
      <c r="K1122" s="37" t="s">
        <v>27</v>
      </c>
    </row>
    <row r="1123" spans="1:11" ht="15" hidden="1" customHeight="1" x14ac:dyDescent="0.2">
      <c r="A1123" s="34" t="s">
        <v>126</v>
      </c>
      <c r="B1123" s="34" t="s">
        <v>75</v>
      </c>
      <c r="C1123" s="34" t="s">
        <v>121</v>
      </c>
      <c r="D1123" s="34" t="s">
        <v>99</v>
      </c>
      <c r="E1123" s="35">
        <v>18</v>
      </c>
      <c r="F1123" s="35">
        <v>18</v>
      </c>
      <c r="G1123" s="35">
        <v>101</v>
      </c>
      <c r="H1123" s="36"/>
      <c r="I1123" s="37" t="s">
        <v>38</v>
      </c>
      <c r="J1123" s="35">
        <v>1399</v>
      </c>
      <c r="K1123" s="37" t="s">
        <v>27</v>
      </c>
    </row>
    <row r="1124" spans="1:11" ht="15" hidden="1" customHeight="1" x14ac:dyDescent="0.2">
      <c r="A1124" s="34" t="s">
        <v>126</v>
      </c>
      <c r="B1124" s="34" t="s">
        <v>75</v>
      </c>
      <c r="C1124" s="34" t="s">
        <v>121</v>
      </c>
      <c r="D1124" s="34" t="s">
        <v>100</v>
      </c>
      <c r="E1124" s="35">
        <v>14</v>
      </c>
      <c r="F1124" s="35">
        <v>14</v>
      </c>
      <c r="G1124" s="35">
        <v>178</v>
      </c>
      <c r="H1124" s="36"/>
      <c r="I1124" s="37" t="s">
        <v>27</v>
      </c>
      <c r="J1124" s="35">
        <v>2322</v>
      </c>
      <c r="K1124" s="37" t="s">
        <v>38</v>
      </c>
    </row>
    <row r="1125" spans="1:11" ht="15" hidden="1" customHeight="1" x14ac:dyDescent="0.2">
      <c r="A1125" s="34" t="s">
        <v>126</v>
      </c>
      <c r="B1125" s="34" t="s">
        <v>75</v>
      </c>
      <c r="C1125" s="34" t="s">
        <v>121</v>
      </c>
      <c r="D1125" s="34" t="s">
        <v>101</v>
      </c>
      <c r="E1125" s="35">
        <v>352</v>
      </c>
      <c r="F1125" s="35">
        <v>352</v>
      </c>
      <c r="G1125" s="35">
        <v>630</v>
      </c>
      <c r="H1125" s="36"/>
      <c r="I1125" s="37" t="s">
        <v>27</v>
      </c>
      <c r="J1125" s="35">
        <v>11686</v>
      </c>
      <c r="K1125" s="37" t="s">
        <v>27</v>
      </c>
    </row>
    <row r="1126" spans="1:11" ht="15" hidden="1" customHeight="1" x14ac:dyDescent="0.2">
      <c r="A1126" s="34" t="s">
        <v>126</v>
      </c>
      <c r="B1126" s="34" t="s">
        <v>75</v>
      </c>
      <c r="C1126" s="34" t="s">
        <v>121</v>
      </c>
      <c r="D1126" s="34" t="s">
        <v>102</v>
      </c>
      <c r="E1126" s="35">
        <v>4</v>
      </c>
      <c r="F1126" s="35">
        <v>4</v>
      </c>
      <c r="G1126" s="35">
        <v>85</v>
      </c>
      <c r="H1126" s="36"/>
      <c r="I1126" s="37" t="s">
        <v>38</v>
      </c>
      <c r="J1126" s="35">
        <v>1101</v>
      </c>
      <c r="K1126" s="37" t="s">
        <v>38</v>
      </c>
    </row>
    <row r="1127" spans="1:11" ht="15" hidden="1" customHeight="1" x14ac:dyDescent="0.2">
      <c r="A1127" s="34" t="s">
        <v>126</v>
      </c>
      <c r="B1127" s="34" t="s">
        <v>75</v>
      </c>
      <c r="C1127" s="34" t="s">
        <v>121</v>
      </c>
      <c r="D1127" s="34" t="s">
        <v>104</v>
      </c>
      <c r="E1127" s="35">
        <v>356</v>
      </c>
      <c r="F1127" s="35">
        <v>356</v>
      </c>
      <c r="G1127" s="35">
        <v>715</v>
      </c>
      <c r="H1127" s="36"/>
      <c r="I1127" s="37" t="s">
        <v>27</v>
      </c>
      <c r="J1127" s="35">
        <v>12787</v>
      </c>
      <c r="K1127" s="37" t="s">
        <v>27</v>
      </c>
    </row>
    <row r="1128" spans="1:11" ht="15" customHeight="1" x14ac:dyDescent="0.2">
      <c r="A1128" s="34" t="s">
        <v>91</v>
      </c>
      <c r="B1128" s="34" t="s">
        <v>24</v>
      </c>
      <c r="C1128" s="34" t="s">
        <v>25</v>
      </c>
      <c r="D1128" s="34" t="s">
        <v>97</v>
      </c>
      <c r="E1128" s="35">
        <v>1937</v>
      </c>
      <c r="F1128" s="35">
        <v>3356</v>
      </c>
      <c r="G1128" s="35">
        <v>1158744</v>
      </c>
      <c r="H1128" s="36"/>
      <c r="I1128" s="37" t="s">
        <v>27</v>
      </c>
      <c r="J1128" s="35">
        <v>60438261</v>
      </c>
      <c r="K1128" s="37" t="s">
        <v>27</v>
      </c>
    </row>
    <row r="1129" spans="1:11" ht="15" hidden="1" customHeight="1" x14ac:dyDescent="0.2">
      <c r="A1129" s="34" t="s">
        <v>91</v>
      </c>
      <c r="B1129" s="34" t="s">
        <v>24</v>
      </c>
      <c r="C1129" s="34" t="s">
        <v>25</v>
      </c>
      <c r="D1129" s="34" t="s">
        <v>98</v>
      </c>
      <c r="E1129" s="35">
        <v>100</v>
      </c>
      <c r="F1129" s="35">
        <v>101</v>
      </c>
      <c r="G1129" s="35">
        <v>281</v>
      </c>
      <c r="H1129" s="36"/>
      <c r="I1129" s="37" t="s">
        <v>27</v>
      </c>
      <c r="J1129" s="35">
        <v>9870</v>
      </c>
      <c r="K1129" s="37" t="s">
        <v>38</v>
      </c>
    </row>
    <row r="1130" spans="1:11" ht="15" hidden="1" customHeight="1" x14ac:dyDescent="0.2">
      <c r="A1130" s="34" t="s">
        <v>91</v>
      </c>
      <c r="B1130" s="34" t="s">
        <v>24</v>
      </c>
      <c r="C1130" s="34" t="s">
        <v>25</v>
      </c>
      <c r="D1130" s="34" t="s">
        <v>99</v>
      </c>
      <c r="E1130" s="35">
        <v>215</v>
      </c>
      <c r="F1130" s="35">
        <v>229</v>
      </c>
      <c r="G1130" s="35">
        <v>1479</v>
      </c>
      <c r="H1130" s="36"/>
      <c r="I1130" s="37" t="s">
        <v>27</v>
      </c>
      <c r="J1130" s="35">
        <v>25053</v>
      </c>
      <c r="K1130" s="37" t="s">
        <v>27</v>
      </c>
    </row>
    <row r="1131" spans="1:11" ht="15" hidden="1" customHeight="1" x14ac:dyDescent="0.2">
      <c r="A1131" s="34" t="s">
        <v>91</v>
      </c>
      <c r="B1131" s="34" t="s">
        <v>24</v>
      </c>
      <c r="C1131" s="34" t="s">
        <v>25</v>
      </c>
      <c r="D1131" s="34" t="s">
        <v>100</v>
      </c>
      <c r="E1131" s="35">
        <v>129</v>
      </c>
      <c r="F1131" s="35">
        <v>174</v>
      </c>
      <c r="G1131" s="35">
        <v>1717</v>
      </c>
      <c r="H1131" s="36"/>
      <c r="I1131" s="37" t="s">
        <v>27</v>
      </c>
      <c r="J1131" s="35">
        <v>34039</v>
      </c>
      <c r="K1131" s="37" t="s">
        <v>27</v>
      </c>
    </row>
    <row r="1132" spans="1:11" ht="15" hidden="1" customHeight="1" x14ac:dyDescent="0.2">
      <c r="A1132" s="34" t="s">
        <v>91</v>
      </c>
      <c r="B1132" s="34" t="s">
        <v>24</v>
      </c>
      <c r="C1132" s="34" t="s">
        <v>25</v>
      </c>
      <c r="D1132" s="34" t="s">
        <v>101</v>
      </c>
      <c r="E1132" s="35">
        <v>444</v>
      </c>
      <c r="F1132" s="35">
        <v>504</v>
      </c>
      <c r="G1132" s="35">
        <v>3477</v>
      </c>
      <c r="H1132" s="36"/>
      <c r="I1132" s="37" t="s">
        <v>27</v>
      </c>
      <c r="J1132" s="35">
        <v>68962</v>
      </c>
      <c r="K1132" s="37" t="s">
        <v>27</v>
      </c>
    </row>
    <row r="1133" spans="1:11" ht="15" hidden="1" customHeight="1" x14ac:dyDescent="0.2">
      <c r="A1133" s="34" t="s">
        <v>91</v>
      </c>
      <c r="B1133" s="34" t="s">
        <v>24</v>
      </c>
      <c r="C1133" s="34" t="s">
        <v>25</v>
      </c>
      <c r="D1133" s="34" t="s">
        <v>102</v>
      </c>
      <c r="E1133" s="35">
        <v>241</v>
      </c>
      <c r="F1133" s="35">
        <v>517</v>
      </c>
      <c r="G1133" s="35">
        <v>13635</v>
      </c>
      <c r="H1133" s="36"/>
      <c r="I1133" s="37" t="s">
        <v>27</v>
      </c>
      <c r="J1133" s="35">
        <v>432623</v>
      </c>
      <c r="K1133" s="37" t="s">
        <v>27</v>
      </c>
    </row>
    <row r="1134" spans="1:11" ht="15" hidden="1" customHeight="1" x14ac:dyDescent="0.2">
      <c r="A1134" s="34" t="s">
        <v>91</v>
      </c>
      <c r="B1134" s="34" t="s">
        <v>24</v>
      </c>
      <c r="C1134" s="34" t="s">
        <v>25</v>
      </c>
      <c r="D1134" s="34" t="s">
        <v>103</v>
      </c>
      <c r="E1134" s="35">
        <v>727</v>
      </c>
      <c r="F1134" s="35">
        <v>878</v>
      </c>
      <c r="G1134" s="35">
        <v>173579</v>
      </c>
      <c r="H1134" s="36"/>
      <c r="I1134" s="37" t="s">
        <v>27</v>
      </c>
      <c r="J1134" s="35">
        <v>6801499</v>
      </c>
      <c r="K1134" s="37" t="s">
        <v>27</v>
      </c>
    </row>
    <row r="1135" spans="1:11" ht="15" hidden="1" customHeight="1" x14ac:dyDescent="0.2">
      <c r="A1135" s="34" t="s">
        <v>91</v>
      </c>
      <c r="B1135" s="34" t="s">
        <v>24</v>
      </c>
      <c r="C1135" s="34" t="s">
        <v>25</v>
      </c>
      <c r="D1135" s="34" t="s">
        <v>104</v>
      </c>
      <c r="E1135" s="35">
        <v>1412</v>
      </c>
      <c r="F1135" s="35">
        <v>1899</v>
      </c>
      <c r="G1135" s="35">
        <v>190691</v>
      </c>
      <c r="H1135" s="36"/>
      <c r="I1135" s="37" t="s">
        <v>27</v>
      </c>
      <c r="J1135" s="35">
        <v>7303084</v>
      </c>
      <c r="K1135" s="37" t="s">
        <v>27</v>
      </c>
    </row>
    <row r="1136" spans="1:11" ht="15" hidden="1" customHeight="1" x14ac:dyDescent="0.2">
      <c r="A1136" s="34" t="s">
        <v>91</v>
      </c>
      <c r="B1136" s="34" t="s">
        <v>24</v>
      </c>
      <c r="C1136" s="34" t="s">
        <v>25</v>
      </c>
      <c r="D1136" s="34" t="s">
        <v>105</v>
      </c>
      <c r="E1136" s="35">
        <v>525</v>
      </c>
      <c r="F1136" s="35">
        <v>1457</v>
      </c>
      <c r="G1136" s="35">
        <v>968053</v>
      </c>
      <c r="H1136" s="36"/>
      <c r="I1136" s="37" t="s">
        <v>27</v>
      </c>
      <c r="J1136" s="35">
        <v>53135177</v>
      </c>
      <c r="K1136" s="37" t="s">
        <v>27</v>
      </c>
    </row>
    <row r="1137" spans="1:11" ht="15" hidden="1" customHeight="1" x14ac:dyDescent="0.2">
      <c r="A1137" s="34" t="s">
        <v>91</v>
      </c>
      <c r="B1137" s="34" t="s">
        <v>47</v>
      </c>
      <c r="C1137" s="34" t="s">
        <v>108</v>
      </c>
      <c r="D1137" s="34" t="s">
        <v>97</v>
      </c>
      <c r="E1137" s="35">
        <v>21</v>
      </c>
      <c r="F1137" s="35">
        <v>23</v>
      </c>
      <c r="G1137" s="35">
        <v>594</v>
      </c>
      <c r="H1137" s="36"/>
      <c r="I1137" s="37" t="s">
        <v>27</v>
      </c>
      <c r="J1137" s="35">
        <v>32261</v>
      </c>
      <c r="K1137" s="37" t="s">
        <v>27</v>
      </c>
    </row>
    <row r="1138" spans="1:11" ht="15" hidden="1" customHeight="1" x14ac:dyDescent="0.2">
      <c r="A1138" s="34" t="s">
        <v>91</v>
      </c>
      <c r="B1138" s="34" t="s">
        <v>47</v>
      </c>
      <c r="C1138" s="34" t="s">
        <v>108</v>
      </c>
      <c r="D1138" s="34" t="s">
        <v>98</v>
      </c>
      <c r="E1138" s="35">
        <v>1</v>
      </c>
      <c r="F1138" s="35">
        <v>1</v>
      </c>
      <c r="G1138" s="35">
        <v>0</v>
      </c>
      <c r="H1138" s="37" t="s">
        <v>85</v>
      </c>
      <c r="I1138" s="37" t="s">
        <v>80</v>
      </c>
      <c r="J1138" s="35">
        <v>0</v>
      </c>
      <c r="K1138" s="37" t="s">
        <v>80</v>
      </c>
    </row>
    <row r="1139" spans="1:11" ht="15" hidden="1" customHeight="1" x14ac:dyDescent="0.2">
      <c r="A1139" s="34" t="s">
        <v>91</v>
      </c>
      <c r="B1139" s="34" t="s">
        <v>47</v>
      </c>
      <c r="C1139" s="34" t="s">
        <v>108</v>
      </c>
      <c r="D1139" s="34" t="s">
        <v>99</v>
      </c>
      <c r="E1139" s="35">
        <v>1</v>
      </c>
      <c r="F1139" s="35">
        <v>1</v>
      </c>
      <c r="G1139" s="35">
        <v>0</v>
      </c>
      <c r="H1139" s="37" t="s">
        <v>85</v>
      </c>
      <c r="I1139" s="37" t="s">
        <v>80</v>
      </c>
      <c r="J1139" s="35">
        <v>0</v>
      </c>
      <c r="K1139" s="37" t="s">
        <v>80</v>
      </c>
    </row>
    <row r="1140" spans="1:11" ht="15" hidden="1" customHeight="1" x14ac:dyDescent="0.2">
      <c r="A1140" s="34" t="s">
        <v>91</v>
      </c>
      <c r="B1140" s="34" t="s">
        <v>47</v>
      </c>
      <c r="C1140" s="34" t="s">
        <v>108</v>
      </c>
      <c r="D1140" s="34" t="s">
        <v>100</v>
      </c>
      <c r="E1140" s="35">
        <v>1</v>
      </c>
      <c r="F1140" s="35">
        <v>1</v>
      </c>
      <c r="G1140" s="35">
        <v>0</v>
      </c>
      <c r="H1140" s="37" t="s">
        <v>85</v>
      </c>
      <c r="I1140" s="37" t="s">
        <v>80</v>
      </c>
      <c r="J1140" s="35">
        <v>0</v>
      </c>
      <c r="K1140" s="37" t="s">
        <v>80</v>
      </c>
    </row>
    <row r="1141" spans="1:11" ht="15" hidden="1" customHeight="1" x14ac:dyDescent="0.2">
      <c r="A1141" s="34" t="s">
        <v>91</v>
      </c>
      <c r="B1141" s="34" t="s">
        <v>47</v>
      </c>
      <c r="C1141" s="34" t="s">
        <v>108</v>
      </c>
      <c r="D1141" s="34" t="s">
        <v>101</v>
      </c>
      <c r="E1141" s="35">
        <v>3</v>
      </c>
      <c r="F1141" s="35">
        <v>3</v>
      </c>
      <c r="G1141" s="35">
        <v>7</v>
      </c>
      <c r="H1141" s="36"/>
      <c r="I1141" s="37" t="s">
        <v>27</v>
      </c>
      <c r="J1141" s="35">
        <v>138</v>
      </c>
      <c r="K1141" s="37" t="s">
        <v>38</v>
      </c>
    </row>
    <row r="1142" spans="1:11" ht="15" hidden="1" customHeight="1" x14ac:dyDescent="0.2">
      <c r="A1142" s="34" t="s">
        <v>91</v>
      </c>
      <c r="B1142" s="34" t="s">
        <v>47</v>
      </c>
      <c r="C1142" s="34" t="s">
        <v>108</v>
      </c>
      <c r="D1142" s="34" t="s">
        <v>102</v>
      </c>
      <c r="E1142" s="35">
        <v>12</v>
      </c>
      <c r="F1142" s="35">
        <v>12</v>
      </c>
      <c r="G1142" s="35">
        <v>0</v>
      </c>
      <c r="H1142" s="37" t="s">
        <v>79</v>
      </c>
      <c r="I1142" s="37" t="s">
        <v>80</v>
      </c>
      <c r="J1142" s="35">
        <v>0</v>
      </c>
      <c r="K1142" s="37" t="s">
        <v>80</v>
      </c>
    </row>
    <row r="1143" spans="1:11" ht="15" hidden="1" customHeight="1" x14ac:dyDescent="0.2">
      <c r="A1143" s="34" t="s">
        <v>91</v>
      </c>
      <c r="B1143" s="34" t="s">
        <v>47</v>
      </c>
      <c r="C1143" s="34" t="s">
        <v>108</v>
      </c>
      <c r="D1143" s="34" t="s">
        <v>103</v>
      </c>
      <c r="E1143" s="35">
        <v>4</v>
      </c>
      <c r="F1143" s="35">
        <v>4</v>
      </c>
      <c r="G1143" s="35">
        <v>363</v>
      </c>
      <c r="H1143" s="36"/>
      <c r="I1143" s="37" t="s">
        <v>38</v>
      </c>
      <c r="J1143" s="35">
        <v>26010</v>
      </c>
      <c r="K1143" s="37" t="s">
        <v>27</v>
      </c>
    </row>
    <row r="1144" spans="1:11" ht="15" hidden="1" customHeight="1" x14ac:dyDescent="0.2">
      <c r="A1144" s="34" t="s">
        <v>91</v>
      </c>
      <c r="B1144" s="34" t="s">
        <v>47</v>
      </c>
      <c r="C1144" s="34" t="s">
        <v>108</v>
      </c>
      <c r="D1144" s="34" t="s">
        <v>104</v>
      </c>
      <c r="E1144" s="35">
        <v>19</v>
      </c>
      <c r="F1144" s="35">
        <v>19</v>
      </c>
      <c r="G1144" s="35">
        <v>560</v>
      </c>
      <c r="H1144" s="36"/>
      <c r="I1144" s="37" t="s">
        <v>27</v>
      </c>
      <c r="J1144" s="35">
        <v>31367</v>
      </c>
      <c r="K1144" s="37" t="s">
        <v>27</v>
      </c>
    </row>
    <row r="1145" spans="1:11" ht="15" hidden="1" customHeight="1" x14ac:dyDescent="0.2">
      <c r="A1145" s="34" t="s">
        <v>91</v>
      </c>
      <c r="B1145" s="34" t="s">
        <v>47</v>
      </c>
      <c r="C1145" s="34" t="s">
        <v>108</v>
      </c>
      <c r="D1145" s="34" t="s">
        <v>105</v>
      </c>
      <c r="E1145" s="35">
        <v>2</v>
      </c>
      <c r="F1145" s="35">
        <v>4</v>
      </c>
      <c r="G1145" s="35">
        <v>0</v>
      </c>
      <c r="H1145" s="37" t="s">
        <v>84</v>
      </c>
      <c r="I1145" s="37" t="s">
        <v>80</v>
      </c>
      <c r="J1145" s="35">
        <v>0</v>
      </c>
      <c r="K1145" s="37" t="s">
        <v>80</v>
      </c>
    </row>
    <row r="1146" spans="1:11" ht="15" hidden="1" customHeight="1" x14ac:dyDescent="0.2">
      <c r="A1146" s="34" t="s">
        <v>91</v>
      </c>
      <c r="B1146" s="34" t="s">
        <v>49</v>
      </c>
      <c r="C1146" s="34" t="s">
        <v>109</v>
      </c>
      <c r="D1146" s="34" t="s">
        <v>97</v>
      </c>
      <c r="E1146" s="35">
        <v>441</v>
      </c>
      <c r="F1146" s="35">
        <v>1673</v>
      </c>
      <c r="G1146" s="35">
        <v>11001</v>
      </c>
      <c r="H1146" s="36"/>
      <c r="I1146" s="37" t="s">
        <v>27</v>
      </c>
      <c r="J1146" s="35">
        <v>236023</v>
      </c>
      <c r="K1146" s="37" t="s">
        <v>27</v>
      </c>
    </row>
    <row r="1147" spans="1:11" ht="15" hidden="1" customHeight="1" x14ac:dyDescent="0.2">
      <c r="A1147" s="34" t="s">
        <v>91</v>
      </c>
      <c r="B1147" s="34" t="s">
        <v>49</v>
      </c>
      <c r="C1147" s="34" t="s">
        <v>109</v>
      </c>
      <c r="D1147" s="34" t="s">
        <v>98</v>
      </c>
      <c r="E1147" s="35">
        <v>71</v>
      </c>
      <c r="F1147" s="35">
        <v>72</v>
      </c>
      <c r="G1147" s="35">
        <v>221</v>
      </c>
      <c r="H1147" s="36"/>
      <c r="I1147" s="37" t="s">
        <v>38</v>
      </c>
      <c r="J1147" s="35">
        <v>4103</v>
      </c>
      <c r="K1147" s="37" t="s">
        <v>27</v>
      </c>
    </row>
    <row r="1148" spans="1:11" ht="15" hidden="1" customHeight="1" x14ac:dyDescent="0.2">
      <c r="A1148" s="34" t="s">
        <v>91</v>
      </c>
      <c r="B1148" s="34" t="s">
        <v>49</v>
      </c>
      <c r="C1148" s="34" t="s">
        <v>109</v>
      </c>
      <c r="D1148" s="34" t="s">
        <v>99</v>
      </c>
      <c r="E1148" s="35">
        <v>192</v>
      </c>
      <c r="F1148" s="35">
        <v>206</v>
      </c>
      <c r="G1148" s="35">
        <v>1317</v>
      </c>
      <c r="H1148" s="36"/>
      <c r="I1148" s="37" t="s">
        <v>27</v>
      </c>
      <c r="J1148" s="35">
        <v>20152</v>
      </c>
      <c r="K1148" s="37" t="s">
        <v>27</v>
      </c>
    </row>
    <row r="1149" spans="1:11" ht="15" hidden="1" customHeight="1" x14ac:dyDescent="0.2">
      <c r="A1149" s="34" t="s">
        <v>91</v>
      </c>
      <c r="B1149" s="34" t="s">
        <v>49</v>
      </c>
      <c r="C1149" s="34" t="s">
        <v>109</v>
      </c>
      <c r="D1149" s="34" t="s">
        <v>100</v>
      </c>
      <c r="E1149" s="35">
        <v>98</v>
      </c>
      <c r="F1149" s="35">
        <v>142</v>
      </c>
      <c r="G1149" s="35">
        <v>1303</v>
      </c>
      <c r="H1149" s="36"/>
      <c r="I1149" s="37" t="s">
        <v>27</v>
      </c>
      <c r="J1149" s="35">
        <v>21521</v>
      </c>
      <c r="K1149" s="37" t="s">
        <v>27</v>
      </c>
    </row>
    <row r="1150" spans="1:11" ht="15" hidden="1" customHeight="1" x14ac:dyDescent="0.2">
      <c r="A1150" s="34" t="s">
        <v>91</v>
      </c>
      <c r="B1150" s="34" t="s">
        <v>49</v>
      </c>
      <c r="C1150" s="34" t="s">
        <v>109</v>
      </c>
      <c r="D1150" s="34" t="s">
        <v>101</v>
      </c>
      <c r="E1150" s="35">
        <v>361</v>
      </c>
      <c r="F1150" s="35">
        <v>420</v>
      </c>
      <c r="G1150" s="35">
        <v>2841</v>
      </c>
      <c r="H1150" s="36"/>
      <c r="I1150" s="37" t="s">
        <v>27</v>
      </c>
      <c r="J1150" s="35">
        <v>45776</v>
      </c>
      <c r="K1150" s="37" t="s">
        <v>27</v>
      </c>
    </row>
    <row r="1151" spans="1:11" ht="15" hidden="1" customHeight="1" x14ac:dyDescent="0.2">
      <c r="A1151" s="34" t="s">
        <v>91</v>
      </c>
      <c r="B1151" s="34" t="s">
        <v>49</v>
      </c>
      <c r="C1151" s="34" t="s">
        <v>109</v>
      </c>
      <c r="D1151" s="34" t="s">
        <v>102</v>
      </c>
      <c r="E1151" s="35">
        <v>65</v>
      </c>
      <c r="F1151" s="35">
        <v>327</v>
      </c>
      <c r="G1151" s="35">
        <v>2444</v>
      </c>
      <c r="H1151" s="36"/>
      <c r="I1151" s="37" t="s">
        <v>38</v>
      </c>
      <c r="J1151" s="35">
        <v>48134</v>
      </c>
      <c r="K1151" s="37" t="s">
        <v>27</v>
      </c>
    </row>
    <row r="1152" spans="1:11" ht="15" hidden="1" customHeight="1" x14ac:dyDescent="0.2">
      <c r="A1152" s="34" t="s">
        <v>91</v>
      </c>
      <c r="B1152" s="34" t="s">
        <v>49</v>
      </c>
      <c r="C1152" s="34" t="s">
        <v>109</v>
      </c>
      <c r="D1152" s="34" t="s">
        <v>103</v>
      </c>
      <c r="E1152" s="35">
        <v>7</v>
      </c>
      <c r="F1152" s="35">
        <v>120</v>
      </c>
      <c r="G1152" s="35">
        <v>0</v>
      </c>
      <c r="H1152" s="37" t="s">
        <v>83</v>
      </c>
      <c r="I1152" s="37" t="s">
        <v>80</v>
      </c>
      <c r="J1152" s="35">
        <v>0</v>
      </c>
      <c r="K1152" s="37" t="s">
        <v>80</v>
      </c>
    </row>
    <row r="1153" spans="1:11" ht="15" hidden="1" customHeight="1" x14ac:dyDescent="0.2">
      <c r="A1153" s="34" t="s">
        <v>91</v>
      </c>
      <c r="B1153" s="34" t="s">
        <v>49</v>
      </c>
      <c r="C1153" s="34" t="s">
        <v>109</v>
      </c>
      <c r="D1153" s="34" t="s">
        <v>104</v>
      </c>
      <c r="E1153" s="35">
        <v>433</v>
      </c>
      <c r="F1153" s="35">
        <v>867</v>
      </c>
      <c r="G1153" s="35">
        <v>6166</v>
      </c>
      <c r="H1153" s="36"/>
      <c r="I1153" s="37" t="s">
        <v>27</v>
      </c>
      <c r="J1153" s="35">
        <v>119627</v>
      </c>
      <c r="K1153" s="37" t="s">
        <v>27</v>
      </c>
    </row>
    <row r="1154" spans="1:11" ht="15" hidden="1" customHeight="1" x14ac:dyDescent="0.2">
      <c r="A1154" s="34" t="s">
        <v>91</v>
      </c>
      <c r="B1154" s="34" t="s">
        <v>49</v>
      </c>
      <c r="C1154" s="34" t="s">
        <v>109</v>
      </c>
      <c r="D1154" s="34" t="s">
        <v>105</v>
      </c>
      <c r="E1154" s="35">
        <v>8</v>
      </c>
      <c r="F1154" s="35">
        <v>806</v>
      </c>
      <c r="G1154" s="35">
        <v>4835</v>
      </c>
      <c r="H1154" s="36"/>
      <c r="I1154" s="37" t="s">
        <v>27</v>
      </c>
      <c r="J1154" s="35">
        <v>116396</v>
      </c>
      <c r="K1154" s="37" t="s">
        <v>27</v>
      </c>
    </row>
    <row r="1155" spans="1:11" ht="15" hidden="1" customHeight="1" x14ac:dyDescent="0.2">
      <c r="A1155" s="34" t="s">
        <v>91</v>
      </c>
      <c r="B1155" s="34" t="s">
        <v>53</v>
      </c>
      <c r="C1155" s="34" t="s">
        <v>54</v>
      </c>
      <c r="D1155" s="34" t="s">
        <v>97</v>
      </c>
      <c r="E1155" s="35">
        <v>37</v>
      </c>
      <c r="F1155" s="35">
        <v>37</v>
      </c>
      <c r="G1155" s="35">
        <v>797</v>
      </c>
      <c r="H1155" s="36"/>
      <c r="I1155" s="37" t="s">
        <v>38</v>
      </c>
      <c r="J1155" s="35">
        <v>31486</v>
      </c>
      <c r="K1155" s="37" t="s">
        <v>27</v>
      </c>
    </row>
    <row r="1156" spans="1:11" ht="15" hidden="1" customHeight="1" x14ac:dyDescent="0.2">
      <c r="A1156" s="34" t="s">
        <v>91</v>
      </c>
      <c r="B1156" s="34" t="s">
        <v>53</v>
      </c>
      <c r="C1156" s="34" t="s">
        <v>54</v>
      </c>
      <c r="D1156" s="34" t="s">
        <v>98</v>
      </c>
      <c r="E1156" s="35">
        <v>2</v>
      </c>
      <c r="F1156" s="35">
        <v>2</v>
      </c>
      <c r="G1156" s="35">
        <v>0</v>
      </c>
      <c r="H1156" s="37" t="s">
        <v>85</v>
      </c>
      <c r="I1156" s="37" t="s">
        <v>80</v>
      </c>
      <c r="J1156" s="35">
        <v>0</v>
      </c>
      <c r="K1156" s="37" t="s">
        <v>80</v>
      </c>
    </row>
    <row r="1157" spans="1:11" ht="15" hidden="1" customHeight="1" x14ac:dyDescent="0.2">
      <c r="A1157" s="34" t="s">
        <v>91</v>
      </c>
      <c r="B1157" s="34" t="s">
        <v>53</v>
      </c>
      <c r="C1157" s="34" t="s">
        <v>54</v>
      </c>
      <c r="D1157" s="34" t="s">
        <v>99</v>
      </c>
      <c r="E1157" s="35">
        <v>5</v>
      </c>
      <c r="F1157" s="35">
        <v>5</v>
      </c>
      <c r="G1157" s="35">
        <v>33</v>
      </c>
      <c r="H1157" s="36"/>
      <c r="I1157" s="37" t="s">
        <v>27</v>
      </c>
      <c r="J1157" s="35">
        <v>1745</v>
      </c>
      <c r="K1157" s="37" t="s">
        <v>38</v>
      </c>
    </row>
    <row r="1158" spans="1:11" ht="15" hidden="1" customHeight="1" x14ac:dyDescent="0.2">
      <c r="A1158" s="34" t="s">
        <v>91</v>
      </c>
      <c r="B1158" s="34" t="s">
        <v>53</v>
      </c>
      <c r="C1158" s="34" t="s">
        <v>54</v>
      </c>
      <c r="D1158" s="34" t="s">
        <v>100</v>
      </c>
      <c r="E1158" s="35">
        <v>12</v>
      </c>
      <c r="F1158" s="35">
        <v>12</v>
      </c>
      <c r="G1158" s="35">
        <v>161</v>
      </c>
      <c r="H1158" s="36"/>
      <c r="I1158" s="37" t="s">
        <v>27</v>
      </c>
      <c r="J1158" s="35">
        <v>7028</v>
      </c>
      <c r="K1158" s="37" t="s">
        <v>27</v>
      </c>
    </row>
    <row r="1159" spans="1:11" ht="15" hidden="1" customHeight="1" x14ac:dyDescent="0.2">
      <c r="A1159" s="34" t="s">
        <v>91</v>
      </c>
      <c r="B1159" s="34" t="s">
        <v>53</v>
      </c>
      <c r="C1159" s="34" t="s">
        <v>54</v>
      </c>
      <c r="D1159" s="34" t="s">
        <v>101</v>
      </c>
      <c r="E1159" s="35">
        <v>19</v>
      </c>
      <c r="F1159" s="35">
        <v>19</v>
      </c>
      <c r="G1159" s="35">
        <v>198</v>
      </c>
      <c r="H1159" s="36"/>
      <c r="I1159" s="37" t="s">
        <v>27</v>
      </c>
      <c r="J1159" s="35">
        <v>8805</v>
      </c>
      <c r="K1159" s="37" t="s">
        <v>27</v>
      </c>
    </row>
    <row r="1160" spans="1:11" ht="15" hidden="1" customHeight="1" x14ac:dyDescent="0.2">
      <c r="A1160" s="34" t="s">
        <v>91</v>
      </c>
      <c r="B1160" s="34" t="s">
        <v>53</v>
      </c>
      <c r="C1160" s="34" t="s">
        <v>54</v>
      </c>
      <c r="D1160" s="34" t="s">
        <v>102</v>
      </c>
      <c r="E1160" s="35">
        <v>18</v>
      </c>
      <c r="F1160" s="35">
        <v>18</v>
      </c>
      <c r="G1160" s="35">
        <v>599</v>
      </c>
      <c r="H1160" s="36"/>
      <c r="I1160" s="37" t="s">
        <v>38</v>
      </c>
      <c r="J1160" s="35">
        <v>22681</v>
      </c>
      <c r="K1160" s="37" t="s">
        <v>38</v>
      </c>
    </row>
    <row r="1161" spans="1:11" ht="15" hidden="1" customHeight="1" x14ac:dyDescent="0.2">
      <c r="A1161" s="34" t="s">
        <v>91</v>
      </c>
      <c r="B1161" s="34" t="s">
        <v>53</v>
      </c>
      <c r="C1161" s="34" t="s">
        <v>54</v>
      </c>
      <c r="D1161" s="34" t="s">
        <v>104</v>
      </c>
      <c r="E1161" s="35">
        <v>37</v>
      </c>
      <c r="F1161" s="35">
        <v>37</v>
      </c>
      <c r="G1161" s="35">
        <v>797</v>
      </c>
      <c r="H1161" s="36"/>
      <c r="I1161" s="37" t="s">
        <v>38</v>
      </c>
      <c r="J1161" s="35">
        <v>31486</v>
      </c>
      <c r="K1161" s="37" t="s">
        <v>27</v>
      </c>
    </row>
    <row r="1162" spans="1:11" ht="15" hidden="1" customHeight="1" x14ac:dyDescent="0.2">
      <c r="A1162" s="34" t="s">
        <v>91</v>
      </c>
      <c r="B1162" s="34" t="s">
        <v>55</v>
      </c>
      <c r="C1162" s="34" t="s">
        <v>111</v>
      </c>
      <c r="D1162" s="34" t="s">
        <v>97</v>
      </c>
      <c r="E1162" s="35">
        <v>44</v>
      </c>
      <c r="F1162" s="35">
        <v>86</v>
      </c>
      <c r="G1162" s="35">
        <v>17430</v>
      </c>
      <c r="H1162" s="36"/>
      <c r="I1162" s="37" t="s">
        <v>38</v>
      </c>
      <c r="J1162" s="35">
        <v>1471494</v>
      </c>
      <c r="K1162" s="37" t="s">
        <v>38</v>
      </c>
    </row>
    <row r="1163" spans="1:11" ht="15" hidden="1" customHeight="1" x14ac:dyDescent="0.2">
      <c r="A1163" s="34" t="s">
        <v>91</v>
      </c>
      <c r="B1163" s="34" t="s">
        <v>55</v>
      </c>
      <c r="C1163" s="34" t="s">
        <v>111</v>
      </c>
      <c r="D1163" s="34" t="s">
        <v>98</v>
      </c>
      <c r="E1163" s="35">
        <v>16</v>
      </c>
      <c r="F1163" s="35">
        <v>16</v>
      </c>
      <c r="G1163" s="35">
        <v>0</v>
      </c>
      <c r="H1163" s="37" t="s">
        <v>84</v>
      </c>
      <c r="I1163" s="37" t="s">
        <v>78</v>
      </c>
      <c r="J1163" s="35">
        <v>1248</v>
      </c>
      <c r="K1163" s="37" t="s">
        <v>38</v>
      </c>
    </row>
    <row r="1164" spans="1:11" ht="15" hidden="1" customHeight="1" x14ac:dyDescent="0.2">
      <c r="A1164" s="34" t="s">
        <v>91</v>
      </c>
      <c r="B1164" s="34" t="s">
        <v>55</v>
      </c>
      <c r="C1164" s="34" t="s">
        <v>111</v>
      </c>
      <c r="D1164" s="34" t="s">
        <v>99</v>
      </c>
      <c r="E1164" s="35">
        <v>8</v>
      </c>
      <c r="F1164" s="35">
        <v>8</v>
      </c>
      <c r="G1164" s="35">
        <v>56</v>
      </c>
      <c r="H1164" s="36"/>
      <c r="I1164" s="37" t="s">
        <v>27</v>
      </c>
      <c r="J1164" s="35">
        <v>2210</v>
      </c>
      <c r="K1164" s="37" t="s">
        <v>27</v>
      </c>
    </row>
    <row r="1165" spans="1:11" ht="15" hidden="1" customHeight="1" x14ac:dyDescent="0.2">
      <c r="A1165" s="34" t="s">
        <v>91</v>
      </c>
      <c r="B1165" s="34" t="s">
        <v>55</v>
      </c>
      <c r="C1165" s="34" t="s">
        <v>111</v>
      </c>
      <c r="D1165" s="34" t="s">
        <v>100</v>
      </c>
      <c r="E1165" s="35">
        <v>6</v>
      </c>
      <c r="F1165" s="35">
        <v>6</v>
      </c>
      <c r="G1165" s="35">
        <v>76</v>
      </c>
      <c r="H1165" s="36"/>
      <c r="I1165" s="37" t="s">
        <v>38</v>
      </c>
      <c r="J1165" s="35">
        <v>2383</v>
      </c>
      <c r="K1165" s="37" t="s">
        <v>27</v>
      </c>
    </row>
    <row r="1166" spans="1:11" ht="15" hidden="1" customHeight="1" x14ac:dyDescent="0.2">
      <c r="A1166" s="34" t="s">
        <v>91</v>
      </c>
      <c r="B1166" s="34" t="s">
        <v>55</v>
      </c>
      <c r="C1166" s="34" t="s">
        <v>111</v>
      </c>
      <c r="D1166" s="34" t="s">
        <v>101</v>
      </c>
      <c r="E1166" s="35">
        <v>30</v>
      </c>
      <c r="F1166" s="35">
        <v>30</v>
      </c>
      <c r="G1166" s="35">
        <v>175</v>
      </c>
      <c r="H1166" s="36"/>
      <c r="I1166" s="37" t="s">
        <v>27</v>
      </c>
      <c r="J1166" s="35">
        <v>5841</v>
      </c>
      <c r="K1166" s="37" t="s">
        <v>27</v>
      </c>
    </row>
    <row r="1167" spans="1:11" ht="15" hidden="1" customHeight="1" x14ac:dyDescent="0.2">
      <c r="A1167" s="34" t="s">
        <v>91</v>
      </c>
      <c r="B1167" s="34" t="s">
        <v>55</v>
      </c>
      <c r="C1167" s="34" t="s">
        <v>111</v>
      </c>
      <c r="D1167" s="34" t="s">
        <v>102</v>
      </c>
      <c r="E1167" s="35">
        <v>2</v>
      </c>
      <c r="F1167" s="35">
        <v>6</v>
      </c>
      <c r="G1167" s="35">
        <v>0</v>
      </c>
      <c r="H1167" s="37" t="s">
        <v>84</v>
      </c>
      <c r="I1167" s="37" t="s">
        <v>80</v>
      </c>
      <c r="J1167" s="35">
        <v>0</v>
      </c>
      <c r="K1167" s="37" t="s">
        <v>80</v>
      </c>
    </row>
    <row r="1168" spans="1:11" ht="15" hidden="1" customHeight="1" x14ac:dyDescent="0.2">
      <c r="A1168" s="34" t="s">
        <v>91</v>
      </c>
      <c r="B1168" s="34" t="s">
        <v>55</v>
      </c>
      <c r="C1168" s="34" t="s">
        <v>111</v>
      </c>
      <c r="D1168" s="34" t="s">
        <v>103</v>
      </c>
      <c r="E1168" s="35">
        <v>1</v>
      </c>
      <c r="F1168" s="35">
        <v>4</v>
      </c>
      <c r="G1168" s="35">
        <v>0</v>
      </c>
      <c r="H1168" s="37" t="s">
        <v>79</v>
      </c>
      <c r="I1168" s="37" t="s">
        <v>80</v>
      </c>
      <c r="J1168" s="35">
        <v>0</v>
      </c>
      <c r="K1168" s="37" t="s">
        <v>80</v>
      </c>
    </row>
    <row r="1169" spans="1:11" ht="15" hidden="1" customHeight="1" x14ac:dyDescent="0.2">
      <c r="A1169" s="34" t="s">
        <v>91</v>
      </c>
      <c r="B1169" s="34" t="s">
        <v>55</v>
      </c>
      <c r="C1169" s="34" t="s">
        <v>111</v>
      </c>
      <c r="D1169" s="34" t="s">
        <v>104</v>
      </c>
      <c r="E1169" s="35">
        <v>33</v>
      </c>
      <c r="F1169" s="35">
        <v>40</v>
      </c>
      <c r="G1169" s="35">
        <v>0</v>
      </c>
      <c r="H1169" s="37" t="s">
        <v>88</v>
      </c>
      <c r="I1169" s="37" t="s">
        <v>80</v>
      </c>
      <c r="J1169" s="35">
        <v>0</v>
      </c>
      <c r="K1169" s="37" t="s">
        <v>80</v>
      </c>
    </row>
    <row r="1170" spans="1:11" ht="15" hidden="1" customHeight="1" x14ac:dyDescent="0.2">
      <c r="A1170" s="34" t="s">
        <v>91</v>
      </c>
      <c r="B1170" s="34" t="s">
        <v>55</v>
      </c>
      <c r="C1170" s="34" t="s">
        <v>111</v>
      </c>
      <c r="D1170" s="34" t="s">
        <v>105</v>
      </c>
      <c r="E1170" s="35">
        <v>11</v>
      </c>
      <c r="F1170" s="35">
        <v>46</v>
      </c>
      <c r="G1170" s="35">
        <v>17030</v>
      </c>
      <c r="H1170" s="36"/>
      <c r="I1170" s="37" t="s">
        <v>38</v>
      </c>
      <c r="J1170" s="35">
        <v>1455612</v>
      </c>
      <c r="K1170" s="37" t="s">
        <v>38</v>
      </c>
    </row>
    <row r="1171" spans="1:11" ht="15" hidden="1" customHeight="1" x14ac:dyDescent="0.2">
      <c r="A1171" s="34" t="s">
        <v>91</v>
      </c>
      <c r="B1171" s="34" t="s">
        <v>67</v>
      </c>
      <c r="C1171" s="34" t="s">
        <v>117</v>
      </c>
      <c r="D1171" s="34" t="s">
        <v>97</v>
      </c>
      <c r="E1171" s="35">
        <v>1202</v>
      </c>
      <c r="F1171" s="35">
        <v>1275</v>
      </c>
      <c r="G1171" s="35">
        <v>1004889</v>
      </c>
      <c r="H1171" s="36"/>
      <c r="I1171" s="37" t="s">
        <v>27</v>
      </c>
      <c r="J1171" s="35">
        <v>54910349</v>
      </c>
      <c r="K1171" s="37" t="s">
        <v>27</v>
      </c>
    </row>
    <row r="1172" spans="1:11" ht="15" hidden="1" customHeight="1" x14ac:dyDescent="0.2">
      <c r="A1172" s="34" t="s">
        <v>91</v>
      </c>
      <c r="B1172" s="34" t="s">
        <v>67</v>
      </c>
      <c r="C1172" s="34" t="s">
        <v>117</v>
      </c>
      <c r="D1172" s="34" t="s">
        <v>98</v>
      </c>
      <c r="E1172" s="35">
        <v>4</v>
      </c>
      <c r="F1172" s="35">
        <v>4</v>
      </c>
      <c r="G1172" s="35">
        <v>0</v>
      </c>
      <c r="H1172" s="37" t="s">
        <v>85</v>
      </c>
      <c r="I1172" s="37" t="s">
        <v>80</v>
      </c>
      <c r="J1172" s="35">
        <v>0</v>
      </c>
      <c r="K1172" s="37" t="s">
        <v>80</v>
      </c>
    </row>
    <row r="1173" spans="1:11" ht="15" hidden="1" customHeight="1" x14ac:dyDescent="0.2">
      <c r="A1173" s="34" t="s">
        <v>91</v>
      </c>
      <c r="B1173" s="34" t="s">
        <v>67</v>
      </c>
      <c r="C1173" s="34" t="s">
        <v>117</v>
      </c>
      <c r="D1173" s="34" t="s">
        <v>99</v>
      </c>
      <c r="E1173" s="35">
        <v>2</v>
      </c>
      <c r="F1173" s="35">
        <v>2</v>
      </c>
      <c r="G1173" s="35">
        <v>0</v>
      </c>
      <c r="H1173" s="37" t="s">
        <v>85</v>
      </c>
      <c r="I1173" s="37" t="s">
        <v>80</v>
      </c>
      <c r="J1173" s="35">
        <v>0</v>
      </c>
      <c r="K1173" s="37" t="s">
        <v>80</v>
      </c>
    </row>
    <row r="1174" spans="1:11" ht="15" hidden="1" customHeight="1" x14ac:dyDescent="0.2">
      <c r="A1174" s="34" t="s">
        <v>91</v>
      </c>
      <c r="B1174" s="34" t="s">
        <v>67</v>
      </c>
      <c r="C1174" s="34" t="s">
        <v>117</v>
      </c>
      <c r="D1174" s="34" t="s">
        <v>100</v>
      </c>
      <c r="E1174" s="35">
        <v>1</v>
      </c>
      <c r="F1174" s="35">
        <v>1</v>
      </c>
      <c r="G1174" s="35">
        <v>0</v>
      </c>
      <c r="H1174" s="37" t="s">
        <v>85</v>
      </c>
      <c r="I1174" s="37" t="s">
        <v>80</v>
      </c>
      <c r="J1174" s="35">
        <v>0</v>
      </c>
      <c r="K1174" s="37" t="s">
        <v>80</v>
      </c>
    </row>
    <row r="1175" spans="1:11" ht="15" hidden="1" customHeight="1" x14ac:dyDescent="0.2">
      <c r="A1175" s="34" t="s">
        <v>91</v>
      </c>
      <c r="B1175" s="34" t="s">
        <v>67</v>
      </c>
      <c r="C1175" s="34" t="s">
        <v>117</v>
      </c>
      <c r="D1175" s="34" t="s">
        <v>101</v>
      </c>
      <c r="E1175" s="35">
        <v>7</v>
      </c>
      <c r="F1175" s="35">
        <v>7</v>
      </c>
      <c r="G1175" s="35">
        <v>26</v>
      </c>
      <c r="H1175" s="36"/>
      <c r="I1175" s="37" t="s">
        <v>38</v>
      </c>
      <c r="J1175" s="35">
        <v>2713</v>
      </c>
      <c r="K1175" s="37" t="s">
        <v>38</v>
      </c>
    </row>
    <row r="1176" spans="1:11" ht="15" hidden="1" customHeight="1" x14ac:dyDescent="0.2">
      <c r="A1176" s="34" t="s">
        <v>91</v>
      </c>
      <c r="B1176" s="34" t="s">
        <v>67</v>
      </c>
      <c r="C1176" s="34" t="s">
        <v>117</v>
      </c>
      <c r="D1176" s="34" t="s">
        <v>102</v>
      </c>
      <c r="E1176" s="35">
        <v>126</v>
      </c>
      <c r="F1176" s="35">
        <v>126</v>
      </c>
      <c r="G1176" s="35">
        <v>8958</v>
      </c>
      <c r="H1176" s="36"/>
      <c r="I1176" s="37" t="s">
        <v>27</v>
      </c>
      <c r="J1176" s="35">
        <v>318313</v>
      </c>
      <c r="K1176" s="37" t="s">
        <v>27</v>
      </c>
    </row>
    <row r="1177" spans="1:11" ht="15" hidden="1" customHeight="1" x14ac:dyDescent="0.2">
      <c r="A1177" s="34" t="s">
        <v>91</v>
      </c>
      <c r="B1177" s="34" t="s">
        <v>67</v>
      </c>
      <c r="C1177" s="34" t="s">
        <v>117</v>
      </c>
      <c r="D1177" s="34" t="s">
        <v>103</v>
      </c>
      <c r="E1177" s="35">
        <v>636</v>
      </c>
      <c r="F1177" s="35">
        <v>640</v>
      </c>
      <c r="G1177" s="35">
        <v>150617</v>
      </c>
      <c r="H1177" s="36"/>
      <c r="I1177" s="37" t="s">
        <v>27</v>
      </c>
      <c r="J1177" s="35">
        <v>6134355</v>
      </c>
      <c r="K1177" s="37" t="s">
        <v>27</v>
      </c>
    </row>
    <row r="1178" spans="1:11" ht="15" hidden="1" customHeight="1" x14ac:dyDescent="0.2">
      <c r="A1178" s="34" t="s">
        <v>91</v>
      </c>
      <c r="B1178" s="34" t="s">
        <v>67</v>
      </c>
      <c r="C1178" s="34" t="s">
        <v>117</v>
      </c>
      <c r="D1178" s="34" t="s">
        <v>104</v>
      </c>
      <c r="E1178" s="35">
        <v>769</v>
      </c>
      <c r="F1178" s="35">
        <v>773</v>
      </c>
      <c r="G1178" s="35">
        <v>159601</v>
      </c>
      <c r="H1178" s="36"/>
      <c r="I1178" s="37" t="s">
        <v>27</v>
      </c>
      <c r="J1178" s="35">
        <v>6455381</v>
      </c>
      <c r="K1178" s="37" t="s">
        <v>27</v>
      </c>
    </row>
    <row r="1179" spans="1:11" ht="15" hidden="1" customHeight="1" x14ac:dyDescent="0.2">
      <c r="A1179" s="34" t="s">
        <v>91</v>
      </c>
      <c r="B1179" s="34" t="s">
        <v>67</v>
      </c>
      <c r="C1179" s="34" t="s">
        <v>117</v>
      </c>
      <c r="D1179" s="34" t="s">
        <v>105</v>
      </c>
      <c r="E1179" s="35">
        <v>433</v>
      </c>
      <c r="F1179" s="35">
        <v>502</v>
      </c>
      <c r="G1179" s="35">
        <v>845288</v>
      </c>
      <c r="H1179" s="36"/>
      <c r="I1179" s="37" t="s">
        <v>27</v>
      </c>
      <c r="J1179" s="35">
        <v>48454968</v>
      </c>
      <c r="K1179" s="37" t="s">
        <v>27</v>
      </c>
    </row>
    <row r="1180" spans="1:11" ht="15" hidden="1" customHeight="1" x14ac:dyDescent="0.2">
      <c r="A1180" s="34" t="s">
        <v>91</v>
      </c>
      <c r="B1180" s="34" t="s">
        <v>69</v>
      </c>
      <c r="C1180" s="34" t="s">
        <v>118</v>
      </c>
      <c r="D1180" s="34" t="s">
        <v>97</v>
      </c>
      <c r="E1180" s="35">
        <v>156</v>
      </c>
      <c r="F1180" s="35">
        <v>205</v>
      </c>
      <c r="G1180" s="35">
        <v>63361</v>
      </c>
      <c r="H1180" s="36"/>
      <c r="I1180" s="37" t="s">
        <v>27</v>
      </c>
      <c r="J1180" s="35">
        <v>1911585</v>
      </c>
      <c r="K1180" s="37" t="s">
        <v>27</v>
      </c>
    </row>
    <row r="1181" spans="1:11" ht="15" hidden="1" customHeight="1" x14ac:dyDescent="0.2">
      <c r="A1181" s="34" t="s">
        <v>91</v>
      </c>
      <c r="B1181" s="34" t="s">
        <v>69</v>
      </c>
      <c r="C1181" s="34" t="s">
        <v>118</v>
      </c>
      <c r="D1181" s="34" t="s">
        <v>98</v>
      </c>
      <c r="E1181" s="35">
        <v>6</v>
      </c>
      <c r="F1181" s="35">
        <v>6</v>
      </c>
      <c r="G1181" s="35">
        <v>0</v>
      </c>
      <c r="H1181" s="37" t="s">
        <v>85</v>
      </c>
      <c r="I1181" s="37" t="s">
        <v>80</v>
      </c>
      <c r="J1181" s="35">
        <v>0</v>
      </c>
      <c r="K1181" s="37" t="s">
        <v>80</v>
      </c>
    </row>
    <row r="1182" spans="1:11" ht="15" hidden="1" customHeight="1" x14ac:dyDescent="0.2">
      <c r="A1182" s="34" t="s">
        <v>91</v>
      </c>
      <c r="B1182" s="34" t="s">
        <v>69</v>
      </c>
      <c r="C1182" s="34" t="s">
        <v>118</v>
      </c>
      <c r="D1182" s="34" t="s">
        <v>99</v>
      </c>
      <c r="E1182" s="35">
        <v>7</v>
      </c>
      <c r="F1182" s="35">
        <v>7</v>
      </c>
      <c r="G1182" s="35">
        <v>55</v>
      </c>
      <c r="H1182" s="36"/>
      <c r="I1182" s="37" t="s">
        <v>27</v>
      </c>
      <c r="J1182" s="35">
        <v>620</v>
      </c>
      <c r="K1182" s="37" t="s">
        <v>27</v>
      </c>
    </row>
    <row r="1183" spans="1:11" ht="15" hidden="1" customHeight="1" x14ac:dyDescent="0.2">
      <c r="A1183" s="34" t="s">
        <v>91</v>
      </c>
      <c r="B1183" s="34" t="s">
        <v>69</v>
      </c>
      <c r="C1183" s="34" t="s">
        <v>118</v>
      </c>
      <c r="D1183" s="34" t="s">
        <v>100</v>
      </c>
      <c r="E1183" s="35">
        <v>11</v>
      </c>
      <c r="F1183" s="35">
        <v>11</v>
      </c>
      <c r="G1183" s="35">
        <v>156</v>
      </c>
      <c r="H1183" s="36"/>
      <c r="I1183" s="37" t="s">
        <v>38</v>
      </c>
      <c r="J1183" s="35">
        <v>2300</v>
      </c>
      <c r="K1183" s="37" t="s">
        <v>38</v>
      </c>
    </row>
    <row r="1184" spans="1:11" ht="15" hidden="1" customHeight="1" x14ac:dyDescent="0.2">
      <c r="A1184" s="34" t="s">
        <v>91</v>
      </c>
      <c r="B1184" s="34" t="s">
        <v>69</v>
      </c>
      <c r="C1184" s="34" t="s">
        <v>118</v>
      </c>
      <c r="D1184" s="34" t="s">
        <v>101</v>
      </c>
      <c r="E1184" s="35">
        <v>24</v>
      </c>
      <c r="F1184" s="35">
        <v>24</v>
      </c>
      <c r="G1184" s="35">
        <v>219</v>
      </c>
      <c r="H1184" s="36"/>
      <c r="I1184" s="37" t="s">
        <v>38</v>
      </c>
      <c r="J1184" s="35">
        <v>5343</v>
      </c>
      <c r="K1184" s="37" t="s">
        <v>38</v>
      </c>
    </row>
    <row r="1185" spans="1:11" ht="15" hidden="1" customHeight="1" x14ac:dyDescent="0.2">
      <c r="A1185" s="34" t="s">
        <v>91</v>
      </c>
      <c r="B1185" s="34" t="s">
        <v>69</v>
      </c>
      <c r="C1185" s="34" t="s">
        <v>118</v>
      </c>
      <c r="D1185" s="34" t="s">
        <v>102</v>
      </c>
      <c r="E1185" s="35">
        <v>27</v>
      </c>
      <c r="F1185" s="35">
        <v>27</v>
      </c>
      <c r="G1185" s="35">
        <v>1297</v>
      </c>
      <c r="H1185" s="36"/>
      <c r="I1185" s="37" t="s">
        <v>27</v>
      </c>
      <c r="J1185" s="35">
        <v>33873</v>
      </c>
      <c r="K1185" s="37" t="s">
        <v>27</v>
      </c>
    </row>
    <row r="1186" spans="1:11" ht="15" hidden="1" customHeight="1" x14ac:dyDescent="0.2">
      <c r="A1186" s="34" t="s">
        <v>91</v>
      </c>
      <c r="B1186" s="34" t="s">
        <v>69</v>
      </c>
      <c r="C1186" s="34" t="s">
        <v>118</v>
      </c>
      <c r="D1186" s="34" t="s">
        <v>103</v>
      </c>
      <c r="E1186" s="35">
        <v>65</v>
      </c>
      <c r="F1186" s="35">
        <v>92</v>
      </c>
      <c r="G1186" s="35">
        <v>15817</v>
      </c>
      <c r="H1186" s="36"/>
      <c r="I1186" s="37" t="s">
        <v>27</v>
      </c>
      <c r="J1186" s="35">
        <v>465347</v>
      </c>
      <c r="K1186" s="37" t="s">
        <v>27</v>
      </c>
    </row>
    <row r="1187" spans="1:11" ht="15" hidden="1" customHeight="1" x14ac:dyDescent="0.2">
      <c r="A1187" s="34" t="s">
        <v>91</v>
      </c>
      <c r="B1187" s="34" t="s">
        <v>69</v>
      </c>
      <c r="C1187" s="34" t="s">
        <v>118</v>
      </c>
      <c r="D1187" s="34" t="s">
        <v>104</v>
      </c>
      <c r="E1187" s="35">
        <v>116</v>
      </c>
      <c r="F1187" s="35">
        <v>143</v>
      </c>
      <c r="G1187" s="35">
        <v>17333</v>
      </c>
      <c r="H1187" s="36"/>
      <c r="I1187" s="37" t="s">
        <v>27</v>
      </c>
      <c r="J1187" s="35">
        <v>504563</v>
      </c>
      <c r="K1187" s="37" t="s">
        <v>27</v>
      </c>
    </row>
    <row r="1188" spans="1:11" ht="15" hidden="1" customHeight="1" x14ac:dyDescent="0.2">
      <c r="A1188" s="34" t="s">
        <v>91</v>
      </c>
      <c r="B1188" s="34" t="s">
        <v>69</v>
      </c>
      <c r="C1188" s="34" t="s">
        <v>118</v>
      </c>
      <c r="D1188" s="34" t="s">
        <v>105</v>
      </c>
      <c r="E1188" s="35">
        <v>40</v>
      </c>
      <c r="F1188" s="35">
        <v>62</v>
      </c>
      <c r="G1188" s="35">
        <v>46028</v>
      </c>
      <c r="H1188" s="36"/>
      <c r="I1188" s="37" t="s">
        <v>38</v>
      </c>
      <c r="J1188" s="35">
        <v>1407022</v>
      </c>
      <c r="K1188" s="37" t="s">
        <v>27</v>
      </c>
    </row>
    <row r="1189" spans="1:11" ht="15" hidden="1" customHeight="1" x14ac:dyDescent="0.2">
      <c r="A1189" s="34" t="s">
        <v>91</v>
      </c>
      <c r="B1189" s="34" t="s">
        <v>71</v>
      </c>
      <c r="C1189" s="34" t="s">
        <v>119</v>
      </c>
      <c r="D1189" s="34" t="s">
        <v>97</v>
      </c>
      <c r="E1189" s="35">
        <v>57</v>
      </c>
      <c r="F1189" s="35">
        <v>57</v>
      </c>
      <c r="G1189" s="35">
        <v>60672</v>
      </c>
      <c r="H1189" s="36"/>
      <c r="I1189" s="37" t="s">
        <v>27</v>
      </c>
      <c r="J1189" s="35">
        <v>1845063</v>
      </c>
      <c r="K1189" s="37" t="s">
        <v>27</v>
      </c>
    </row>
    <row r="1190" spans="1:11" ht="15" hidden="1" customHeight="1" x14ac:dyDescent="0.2">
      <c r="A1190" s="34" t="s">
        <v>91</v>
      </c>
      <c r="B1190" s="34" t="s">
        <v>71</v>
      </c>
      <c r="C1190" s="34" t="s">
        <v>119</v>
      </c>
      <c r="D1190" s="34" t="s">
        <v>100</v>
      </c>
      <c r="E1190" s="35">
        <v>1</v>
      </c>
      <c r="F1190" s="35">
        <v>1</v>
      </c>
      <c r="G1190" s="35">
        <v>0</v>
      </c>
      <c r="H1190" s="37" t="s">
        <v>85</v>
      </c>
      <c r="I1190" s="37" t="s">
        <v>80</v>
      </c>
      <c r="J1190" s="35">
        <v>0</v>
      </c>
      <c r="K1190" s="37" t="s">
        <v>80</v>
      </c>
    </row>
    <row r="1191" spans="1:11" ht="15" hidden="1" customHeight="1" x14ac:dyDescent="0.2">
      <c r="A1191" s="34" t="s">
        <v>91</v>
      </c>
      <c r="B1191" s="34" t="s">
        <v>71</v>
      </c>
      <c r="C1191" s="34" t="s">
        <v>119</v>
      </c>
      <c r="D1191" s="34" t="s">
        <v>101</v>
      </c>
      <c r="E1191" s="35">
        <v>1</v>
      </c>
      <c r="F1191" s="35">
        <v>1</v>
      </c>
      <c r="G1191" s="35">
        <v>0</v>
      </c>
      <c r="H1191" s="37" t="s">
        <v>85</v>
      </c>
      <c r="I1191" s="37" t="s">
        <v>80</v>
      </c>
      <c r="J1191" s="35">
        <v>0</v>
      </c>
      <c r="K1191" s="37" t="s">
        <v>80</v>
      </c>
    </row>
    <row r="1192" spans="1:11" ht="15" hidden="1" customHeight="1" x14ac:dyDescent="0.2">
      <c r="A1192" s="34" t="s">
        <v>91</v>
      </c>
      <c r="B1192" s="34" t="s">
        <v>71</v>
      </c>
      <c r="C1192" s="34" t="s">
        <v>119</v>
      </c>
      <c r="D1192" s="34" t="s">
        <v>102</v>
      </c>
      <c r="E1192" s="35">
        <v>1</v>
      </c>
      <c r="F1192" s="35">
        <v>1</v>
      </c>
      <c r="G1192" s="35">
        <v>0</v>
      </c>
      <c r="H1192" s="37" t="s">
        <v>84</v>
      </c>
      <c r="I1192" s="37" t="s">
        <v>80</v>
      </c>
      <c r="J1192" s="35">
        <v>0</v>
      </c>
      <c r="K1192" s="37" t="s">
        <v>80</v>
      </c>
    </row>
    <row r="1193" spans="1:11" ht="15" hidden="1" customHeight="1" x14ac:dyDescent="0.2">
      <c r="A1193" s="34" t="s">
        <v>91</v>
      </c>
      <c r="B1193" s="34" t="s">
        <v>71</v>
      </c>
      <c r="C1193" s="34" t="s">
        <v>119</v>
      </c>
      <c r="D1193" s="34" t="s">
        <v>103</v>
      </c>
      <c r="E1193" s="35">
        <v>18</v>
      </c>
      <c r="F1193" s="35">
        <v>18</v>
      </c>
      <c r="G1193" s="35">
        <v>5730</v>
      </c>
      <c r="H1193" s="36"/>
      <c r="I1193" s="37" t="s">
        <v>27</v>
      </c>
      <c r="J1193" s="35">
        <v>142284</v>
      </c>
      <c r="K1193" s="37" t="s">
        <v>27</v>
      </c>
    </row>
    <row r="1194" spans="1:11" ht="15" hidden="1" customHeight="1" x14ac:dyDescent="0.2">
      <c r="A1194" s="34" t="s">
        <v>91</v>
      </c>
      <c r="B1194" s="34" t="s">
        <v>71</v>
      </c>
      <c r="C1194" s="34" t="s">
        <v>119</v>
      </c>
      <c r="D1194" s="34" t="s">
        <v>104</v>
      </c>
      <c r="E1194" s="35">
        <v>20</v>
      </c>
      <c r="F1194" s="35">
        <v>20</v>
      </c>
      <c r="G1194" s="35">
        <v>5834</v>
      </c>
      <c r="H1194" s="36"/>
      <c r="I1194" s="37" t="s">
        <v>27</v>
      </c>
      <c r="J1194" s="35">
        <v>144778</v>
      </c>
      <c r="K1194" s="37" t="s">
        <v>27</v>
      </c>
    </row>
    <row r="1195" spans="1:11" ht="15" hidden="1" customHeight="1" x14ac:dyDescent="0.2">
      <c r="A1195" s="34" t="s">
        <v>91</v>
      </c>
      <c r="B1195" s="34" t="s">
        <v>71</v>
      </c>
      <c r="C1195" s="34" t="s">
        <v>119</v>
      </c>
      <c r="D1195" s="34" t="s">
        <v>105</v>
      </c>
      <c r="E1195" s="35">
        <v>37</v>
      </c>
      <c r="F1195" s="35">
        <v>37</v>
      </c>
      <c r="G1195" s="35">
        <v>54838</v>
      </c>
      <c r="H1195" s="36"/>
      <c r="I1195" s="37" t="s">
        <v>27</v>
      </c>
      <c r="J1195" s="35">
        <v>1700285</v>
      </c>
      <c r="K1195" s="37" t="s">
        <v>27</v>
      </c>
    </row>
    <row r="1196" spans="1:11" ht="15" customHeight="1" x14ac:dyDescent="0.2">
      <c r="A1196" s="34" t="s">
        <v>92</v>
      </c>
      <c r="B1196" s="34" t="s">
        <v>24</v>
      </c>
      <c r="C1196" s="34" t="s">
        <v>25</v>
      </c>
      <c r="D1196" s="34" t="s">
        <v>97</v>
      </c>
      <c r="E1196" s="35">
        <v>7681</v>
      </c>
      <c r="F1196" s="35">
        <v>19361</v>
      </c>
      <c r="G1196" s="35">
        <v>552826</v>
      </c>
      <c r="H1196" s="36"/>
      <c r="I1196" s="37" t="s">
        <v>27</v>
      </c>
      <c r="J1196" s="35">
        <v>25813197</v>
      </c>
      <c r="K1196" s="37" t="s">
        <v>27</v>
      </c>
    </row>
    <row r="1197" spans="1:11" ht="15" hidden="1" customHeight="1" x14ac:dyDescent="0.2">
      <c r="A1197" s="34" t="s">
        <v>92</v>
      </c>
      <c r="B1197" s="34" t="s">
        <v>24</v>
      </c>
      <c r="C1197" s="34" t="s">
        <v>25</v>
      </c>
      <c r="D1197" s="34" t="s">
        <v>98</v>
      </c>
      <c r="E1197" s="35">
        <v>2925</v>
      </c>
      <c r="F1197" s="35">
        <v>2929</v>
      </c>
      <c r="G1197" s="35">
        <v>5145</v>
      </c>
      <c r="H1197" s="36"/>
      <c r="I1197" s="37" t="s">
        <v>38</v>
      </c>
      <c r="J1197" s="35">
        <v>188406</v>
      </c>
      <c r="K1197" s="37" t="s">
        <v>27</v>
      </c>
    </row>
    <row r="1198" spans="1:11" ht="15" hidden="1" customHeight="1" x14ac:dyDescent="0.2">
      <c r="A1198" s="34" t="s">
        <v>92</v>
      </c>
      <c r="B1198" s="34" t="s">
        <v>24</v>
      </c>
      <c r="C1198" s="34" t="s">
        <v>25</v>
      </c>
      <c r="D1198" s="34" t="s">
        <v>99</v>
      </c>
      <c r="E1198" s="35">
        <v>1302</v>
      </c>
      <c r="F1198" s="35">
        <v>1347</v>
      </c>
      <c r="G1198" s="35">
        <v>8969</v>
      </c>
      <c r="H1198" s="36"/>
      <c r="I1198" s="37" t="s">
        <v>27</v>
      </c>
      <c r="J1198" s="35">
        <v>340632</v>
      </c>
      <c r="K1198" s="37" t="s">
        <v>27</v>
      </c>
    </row>
    <row r="1199" spans="1:11" ht="15" hidden="1" customHeight="1" x14ac:dyDescent="0.2">
      <c r="A1199" s="34" t="s">
        <v>92</v>
      </c>
      <c r="B1199" s="34" t="s">
        <v>24</v>
      </c>
      <c r="C1199" s="34" t="s">
        <v>25</v>
      </c>
      <c r="D1199" s="34" t="s">
        <v>100</v>
      </c>
      <c r="E1199" s="35">
        <v>1133</v>
      </c>
      <c r="F1199" s="35">
        <v>1323</v>
      </c>
      <c r="G1199" s="35">
        <v>14914</v>
      </c>
      <c r="H1199" s="36"/>
      <c r="I1199" s="37" t="s">
        <v>27</v>
      </c>
      <c r="J1199" s="35">
        <v>577285</v>
      </c>
      <c r="K1199" s="37" t="s">
        <v>27</v>
      </c>
    </row>
    <row r="1200" spans="1:11" ht="15" hidden="1" customHeight="1" x14ac:dyDescent="0.2">
      <c r="A1200" s="34" t="s">
        <v>92</v>
      </c>
      <c r="B1200" s="34" t="s">
        <v>24</v>
      </c>
      <c r="C1200" s="34" t="s">
        <v>25</v>
      </c>
      <c r="D1200" s="34" t="s">
        <v>101</v>
      </c>
      <c r="E1200" s="35">
        <v>5360</v>
      </c>
      <c r="F1200" s="35">
        <v>5599</v>
      </c>
      <c r="G1200" s="35">
        <v>29028</v>
      </c>
      <c r="H1200" s="36"/>
      <c r="I1200" s="37" t="s">
        <v>27</v>
      </c>
      <c r="J1200" s="35">
        <v>1106323</v>
      </c>
      <c r="K1200" s="37" t="s">
        <v>27</v>
      </c>
    </row>
    <row r="1201" spans="1:11" ht="15" hidden="1" customHeight="1" x14ac:dyDescent="0.2">
      <c r="A1201" s="34" t="s">
        <v>92</v>
      </c>
      <c r="B1201" s="34" t="s">
        <v>24</v>
      </c>
      <c r="C1201" s="34" t="s">
        <v>25</v>
      </c>
      <c r="D1201" s="34" t="s">
        <v>102</v>
      </c>
      <c r="E1201" s="35">
        <v>1144</v>
      </c>
      <c r="F1201" s="35">
        <v>2631</v>
      </c>
      <c r="G1201" s="35">
        <v>43977</v>
      </c>
      <c r="H1201" s="36"/>
      <c r="I1201" s="37" t="s">
        <v>27</v>
      </c>
      <c r="J1201" s="35">
        <v>1613032</v>
      </c>
      <c r="K1201" s="37" t="s">
        <v>27</v>
      </c>
    </row>
    <row r="1202" spans="1:11" ht="15" hidden="1" customHeight="1" x14ac:dyDescent="0.2">
      <c r="A1202" s="34" t="s">
        <v>92</v>
      </c>
      <c r="B1202" s="34" t="s">
        <v>24</v>
      </c>
      <c r="C1202" s="34" t="s">
        <v>25</v>
      </c>
      <c r="D1202" s="34" t="s">
        <v>103</v>
      </c>
      <c r="E1202" s="35">
        <v>616</v>
      </c>
      <c r="F1202" s="35">
        <v>3148</v>
      </c>
      <c r="G1202" s="35">
        <v>79917</v>
      </c>
      <c r="H1202" s="36"/>
      <c r="I1202" s="37" t="s">
        <v>27</v>
      </c>
      <c r="J1202" s="35">
        <v>3391865</v>
      </c>
      <c r="K1202" s="37" t="s">
        <v>27</v>
      </c>
    </row>
    <row r="1203" spans="1:11" ht="15" hidden="1" customHeight="1" x14ac:dyDescent="0.2">
      <c r="A1203" s="34" t="s">
        <v>92</v>
      </c>
      <c r="B1203" s="34" t="s">
        <v>24</v>
      </c>
      <c r="C1203" s="34" t="s">
        <v>25</v>
      </c>
      <c r="D1203" s="34" t="s">
        <v>104</v>
      </c>
      <c r="E1203" s="35">
        <v>7120</v>
      </c>
      <c r="F1203" s="35">
        <v>11378</v>
      </c>
      <c r="G1203" s="35">
        <v>152922</v>
      </c>
      <c r="H1203" s="36"/>
      <c r="I1203" s="37" t="s">
        <v>27</v>
      </c>
      <c r="J1203" s="35">
        <v>6111220</v>
      </c>
      <c r="K1203" s="37" t="s">
        <v>27</v>
      </c>
    </row>
    <row r="1204" spans="1:11" ht="15" hidden="1" customHeight="1" x14ac:dyDescent="0.2">
      <c r="A1204" s="34" t="s">
        <v>92</v>
      </c>
      <c r="B1204" s="34" t="s">
        <v>24</v>
      </c>
      <c r="C1204" s="34" t="s">
        <v>25</v>
      </c>
      <c r="D1204" s="34" t="s">
        <v>105</v>
      </c>
      <c r="E1204" s="35">
        <v>561</v>
      </c>
      <c r="F1204" s="35">
        <v>7983</v>
      </c>
      <c r="G1204" s="35">
        <v>399904</v>
      </c>
      <c r="H1204" s="36"/>
      <c r="I1204" s="37" t="s">
        <v>38</v>
      </c>
      <c r="J1204" s="35">
        <v>19701977</v>
      </c>
      <c r="K1204" s="37" t="s">
        <v>27</v>
      </c>
    </row>
    <row r="1205" spans="1:11" ht="15" hidden="1" customHeight="1" x14ac:dyDescent="0.2">
      <c r="A1205" s="34" t="s">
        <v>92</v>
      </c>
      <c r="B1205" s="34" t="s">
        <v>36</v>
      </c>
      <c r="C1205" s="34" t="s">
        <v>106</v>
      </c>
      <c r="D1205" s="34" t="s">
        <v>97</v>
      </c>
      <c r="E1205" s="35">
        <v>146</v>
      </c>
      <c r="F1205" s="35">
        <v>269</v>
      </c>
      <c r="G1205" s="35">
        <v>5552</v>
      </c>
      <c r="H1205" s="36"/>
      <c r="I1205" s="37" t="s">
        <v>27</v>
      </c>
      <c r="J1205" s="35">
        <v>189359</v>
      </c>
      <c r="K1205" s="37" t="s">
        <v>27</v>
      </c>
    </row>
    <row r="1206" spans="1:11" ht="15" hidden="1" customHeight="1" x14ac:dyDescent="0.2">
      <c r="A1206" s="34" t="s">
        <v>92</v>
      </c>
      <c r="B1206" s="34" t="s">
        <v>36</v>
      </c>
      <c r="C1206" s="34" t="s">
        <v>106</v>
      </c>
      <c r="D1206" s="34" t="s">
        <v>98</v>
      </c>
      <c r="E1206" s="35">
        <v>28</v>
      </c>
      <c r="F1206" s="35">
        <v>28</v>
      </c>
      <c r="G1206" s="35">
        <v>53</v>
      </c>
      <c r="H1206" s="36"/>
      <c r="I1206" s="37" t="s">
        <v>27</v>
      </c>
      <c r="J1206" s="35">
        <v>2930</v>
      </c>
      <c r="K1206" s="37" t="s">
        <v>38</v>
      </c>
    </row>
    <row r="1207" spans="1:11" ht="15" hidden="1" customHeight="1" x14ac:dyDescent="0.2">
      <c r="A1207" s="34" t="s">
        <v>92</v>
      </c>
      <c r="B1207" s="34" t="s">
        <v>36</v>
      </c>
      <c r="C1207" s="34" t="s">
        <v>106</v>
      </c>
      <c r="D1207" s="34" t="s">
        <v>99</v>
      </c>
      <c r="E1207" s="35">
        <v>21</v>
      </c>
      <c r="F1207" s="35">
        <v>21</v>
      </c>
      <c r="G1207" s="35">
        <v>147</v>
      </c>
      <c r="H1207" s="36"/>
      <c r="I1207" s="37" t="s">
        <v>27</v>
      </c>
      <c r="J1207" s="35">
        <v>7509</v>
      </c>
      <c r="K1207" s="37" t="s">
        <v>27</v>
      </c>
    </row>
    <row r="1208" spans="1:11" ht="15" hidden="1" customHeight="1" x14ac:dyDescent="0.2">
      <c r="A1208" s="34" t="s">
        <v>92</v>
      </c>
      <c r="B1208" s="34" t="s">
        <v>36</v>
      </c>
      <c r="C1208" s="34" t="s">
        <v>106</v>
      </c>
      <c r="D1208" s="34" t="s">
        <v>100</v>
      </c>
      <c r="E1208" s="35">
        <v>23</v>
      </c>
      <c r="F1208" s="35">
        <v>23</v>
      </c>
      <c r="G1208" s="35">
        <v>312</v>
      </c>
      <c r="H1208" s="36"/>
      <c r="I1208" s="37" t="s">
        <v>27</v>
      </c>
      <c r="J1208" s="35">
        <v>14362</v>
      </c>
      <c r="K1208" s="37" t="s">
        <v>27</v>
      </c>
    </row>
    <row r="1209" spans="1:11" ht="15" hidden="1" customHeight="1" x14ac:dyDescent="0.2">
      <c r="A1209" s="34" t="s">
        <v>92</v>
      </c>
      <c r="B1209" s="34" t="s">
        <v>36</v>
      </c>
      <c r="C1209" s="34" t="s">
        <v>106</v>
      </c>
      <c r="D1209" s="34" t="s">
        <v>101</v>
      </c>
      <c r="E1209" s="35">
        <v>72</v>
      </c>
      <c r="F1209" s="35">
        <v>72</v>
      </c>
      <c r="G1209" s="35">
        <v>512</v>
      </c>
      <c r="H1209" s="36"/>
      <c r="I1209" s="37" t="s">
        <v>27</v>
      </c>
      <c r="J1209" s="35">
        <v>24801</v>
      </c>
      <c r="K1209" s="37" t="s">
        <v>27</v>
      </c>
    </row>
    <row r="1210" spans="1:11" ht="15" hidden="1" customHeight="1" x14ac:dyDescent="0.2">
      <c r="A1210" s="34" t="s">
        <v>92</v>
      </c>
      <c r="B1210" s="34" t="s">
        <v>36</v>
      </c>
      <c r="C1210" s="34" t="s">
        <v>106</v>
      </c>
      <c r="D1210" s="34" t="s">
        <v>102</v>
      </c>
      <c r="E1210" s="35">
        <v>33</v>
      </c>
      <c r="F1210" s="35">
        <v>47</v>
      </c>
      <c r="G1210" s="35">
        <v>1201</v>
      </c>
      <c r="H1210" s="36"/>
      <c r="I1210" s="37" t="s">
        <v>27</v>
      </c>
      <c r="J1210" s="35">
        <v>40377</v>
      </c>
      <c r="K1210" s="37" t="s">
        <v>27</v>
      </c>
    </row>
    <row r="1211" spans="1:11" ht="15" hidden="1" customHeight="1" x14ac:dyDescent="0.2">
      <c r="A1211" s="34" t="s">
        <v>92</v>
      </c>
      <c r="B1211" s="34" t="s">
        <v>36</v>
      </c>
      <c r="C1211" s="34" t="s">
        <v>106</v>
      </c>
      <c r="D1211" s="34" t="s">
        <v>103</v>
      </c>
      <c r="E1211" s="35">
        <v>32</v>
      </c>
      <c r="F1211" s="35">
        <v>84</v>
      </c>
      <c r="G1211" s="35">
        <v>2239</v>
      </c>
      <c r="H1211" s="36"/>
      <c r="I1211" s="37" t="s">
        <v>27</v>
      </c>
      <c r="J1211" s="35">
        <v>71249</v>
      </c>
      <c r="K1211" s="37" t="s">
        <v>27</v>
      </c>
    </row>
    <row r="1212" spans="1:11" ht="15" hidden="1" customHeight="1" x14ac:dyDescent="0.2">
      <c r="A1212" s="34" t="s">
        <v>92</v>
      </c>
      <c r="B1212" s="34" t="s">
        <v>36</v>
      </c>
      <c r="C1212" s="34" t="s">
        <v>106</v>
      </c>
      <c r="D1212" s="34" t="s">
        <v>104</v>
      </c>
      <c r="E1212" s="35">
        <v>137</v>
      </c>
      <c r="F1212" s="35">
        <v>203</v>
      </c>
      <c r="G1212" s="35">
        <v>3952</v>
      </c>
      <c r="H1212" s="36"/>
      <c r="I1212" s="37" t="s">
        <v>27</v>
      </c>
      <c r="J1212" s="35">
        <v>136427</v>
      </c>
      <c r="K1212" s="37" t="s">
        <v>27</v>
      </c>
    </row>
    <row r="1213" spans="1:11" ht="15" hidden="1" customHeight="1" x14ac:dyDescent="0.2">
      <c r="A1213" s="34" t="s">
        <v>92</v>
      </c>
      <c r="B1213" s="34" t="s">
        <v>36</v>
      </c>
      <c r="C1213" s="34" t="s">
        <v>106</v>
      </c>
      <c r="D1213" s="34" t="s">
        <v>105</v>
      </c>
      <c r="E1213" s="35">
        <v>9</v>
      </c>
      <c r="F1213" s="35">
        <v>66</v>
      </c>
      <c r="G1213" s="35">
        <v>1600</v>
      </c>
      <c r="H1213" s="36"/>
      <c r="I1213" s="37" t="s">
        <v>38</v>
      </c>
      <c r="J1213" s="35">
        <v>52932</v>
      </c>
      <c r="K1213" s="37" t="s">
        <v>38</v>
      </c>
    </row>
    <row r="1214" spans="1:11" ht="15" hidden="1" customHeight="1" x14ac:dyDescent="0.2">
      <c r="A1214" s="34" t="s">
        <v>92</v>
      </c>
      <c r="B1214" s="34" t="s">
        <v>39</v>
      </c>
      <c r="C1214" s="34" t="s">
        <v>107</v>
      </c>
      <c r="D1214" s="34" t="s">
        <v>97</v>
      </c>
      <c r="E1214" s="35">
        <v>13</v>
      </c>
      <c r="F1214" s="35">
        <v>115</v>
      </c>
      <c r="G1214" s="35">
        <v>0</v>
      </c>
      <c r="H1214" s="37" t="s">
        <v>27</v>
      </c>
      <c r="I1214" s="37" t="s">
        <v>80</v>
      </c>
      <c r="J1214" s="35">
        <v>0</v>
      </c>
      <c r="K1214" s="37" t="s">
        <v>80</v>
      </c>
    </row>
    <row r="1215" spans="1:11" ht="15" hidden="1" customHeight="1" x14ac:dyDescent="0.2">
      <c r="A1215" s="34" t="s">
        <v>92</v>
      </c>
      <c r="B1215" s="34" t="s">
        <v>39</v>
      </c>
      <c r="C1215" s="34" t="s">
        <v>107</v>
      </c>
      <c r="D1215" s="34" t="s">
        <v>98</v>
      </c>
      <c r="E1215" s="35">
        <v>1</v>
      </c>
      <c r="F1215" s="35">
        <v>1</v>
      </c>
      <c r="G1215" s="35">
        <v>0</v>
      </c>
      <c r="H1215" s="37" t="s">
        <v>85</v>
      </c>
      <c r="I1215" s="37" t="s">
        <v>80</v>
      </c>
      <c r="J1215" s="35">
        <v>0</v>
      </c>
      <c r="K1215" s="37" t="s">
        <v>80</v>
      </c>
    </row>
    <row r="1216" spans="1:11" ht="15" hidden="1" customHeight="1" x14ac:dyDescent="0.2">
      <c r="A1216" s="34" t="s">
        <v>92</v>
      </c>
      <c r="B1216" s="34" t="s">
        <v>39</v>
      </c>
      <c r="C1216" s="34" t="s">
        <v>107</v>
      </c>
      <c r="D1216" s="34" t="s">
        <v>100</v>
      </c>
      <c r="E1216" s="35">
        <v>1</v>
      </c>
      <c r="F1216" s="35">
        <v>1</v>
      </c>
      <c r="G1216" s="35">
        <v>0</v>
      </c>
      <c r="H1216" s="37" t="s">
        <v>85</v>
      </c>
      <c r="I1216" s="37" t="s">
        <v>80</v>
      </c>
      <c r="J1216" s="35">
        <v>0</v>
      </c>
      <c r="K1216" s="37" t="s">
        <v>80</v>
      </c>
    </row>
    <row r="1217" spans="1:11" ht="15" hidden="1" customHeight="1" x14ac:dyDescent="0.2">
      <c r="A1217" s="34" t="s">
        <v>92</v>
      </c>
      <c r="B1217" s="34" t="s">
        <v>39</v>
      </c>
      <c r="C1217" s="34" t="s">
        <v>107</v>
      </c>
      <c r="D1217" s="34" t="s">
        <v>101</v>
      </c>
      <c r="E1217" s="35">
        <v>2</v>
      </c>
      <c r="F1217" s="35">
        <v>2</v>
      </c>
      <c r="G1217" s="35">
        <v>0</v>
      </c>
      <c r="H1217" s="37" t="s">
        <v>85</v>
      </c>
      <c r="I1217" s="37" t="s">
        <v>80</v>
      </c>
      <c r="J1217" s="35">
        <v>0</v>
      </c>
      <c r="K1217" s="37" t="s">
        <v>80</v>
      </c>
    </row>
    <row r="1218" spans="1:11" ht="15" hidden="1" customHeight="1" x14ac:dyDescent="0.2">
      <c r="A1218" s="34" t="s">
        <v>92</v>
      </c>
      <c r="B1218" s="34" t="s">
        <v>39</v>
      </c>
      <c r="C1218" s="34" t="s">
        <v>107</v>
      </c>
      <c r="D1218" s="34" t="s">
        <v>102</v>
      </c>
      <c r="E1218" s="35">
        <v>4</v>
      </c>
      <c r="F1218" s="35">
        <v>4</v>
      </c>
      <c r="G1218" s="35">
        <v>21</v>
      </c>
      <c r="H1218" s="36"/>
      <c r="I1218" s="37" t="s">
        <v>38</v>
      </c>
      <c r="J1218" s="35">
        <v>1161</v>
      </c>
      <c r="K1218" s="37" t="s">
        <v>27</v>
      </c>
    </row>
    <row r="1219" spans="1:11" ht="15" hidden="1" customHeight="1" x14ac:dyDescent="0.2">
      <c r="A1219" s="34" t="s">
        <v>92</v>
      </c>
      <c r="B1219" s="34" t="s">
        <v>39</v>
      </c>
      <c r="C1219" s="34" t="s">
        <v>107</v>
      </c>
      <c r="D1219" s="34" t="s">
        <v>103</v>
      </c>
      <c r="E1219" s="35">
        <v>1</v>
      </c>
      <c r="F1219" s="35">
        <v>1</v>
      </c>
      <c r="G1219" s="35">
        <v>0</v>
      </c>
      <c r="H1219" s="37" t="s">
        <v>79</v>
      </c>
      <c r="I1219" s="37" t="s">
        <v>80</v>
      </c>
      <c r="J1219" s="35">
        <v>0</v>
      </c>
      <c r="K1219" s="37" t="s">
        <v>80</v>
      </c>
    </row>
    <row r="1220" spans="1:11" ht="15" hidden="1" customHeight="1" x14ac:dyDescent="0.2">
      <c r="A1220" s="34" t="s">
        <v>92</v>
      </c>
      <c r="B1220" s="34" t="s">
        <v>39</v>
      </c>
      <c r="C1220" s="34" t="s">
        <v>107</v>
      </c>
      <c r="D1220" s="34" t="s">
        <v>104</v>
      </c>
      <c r="E1220" s="35">
        <v>7</v>
      </c>
      <c r="F1220" s="35">
        <v>7</v>
      </c>
      <c r="G1220" s="35">
        <v>0</v>
      </c>
      <c r="H1220" s="37" t="s">
        <v>79</v>
      </c>
      <c r="I1220" s="37" t="s">
        <v>80</v>
      </c>
      <c r="J1220" s="35">
        <v>0</v>
      </c>
      <c r="K1220" s="37" t="s">
        <v>80</v>
      </c>
    </row>
    <row r="1221" spans="1:11" ht="15" hidden="1" customHeight="1" x14ac:dyDescent="0.2">
      <c r="A1221" s="34" t="s">
        <v>92</v>
      </c>
      <c r="B1221" s="34" t="s">
        <v>39</v>
      </c>
      <c r="C1221" s="34" t="s">
        <v>107</v>
      </c>
      <c r="D1221" s="34" t="s">
        <v>105</v>
      </c>
      <c r="E1221" s="35">
        <v>6</v>
      </c>
      <c r="F1221" s="35">
        <v>108</v>
      </c>
      <c r="G1221" s="35">
        <v>0</v>
      </c>
      <c r="H1221" s="37" t="s">
        <v>27</v>
      </c>
      <c r="I1221" s="37" t="s">
        <v>80</v>
      </c>
      <c r="J1221" s="35">
        <v>0</v>
      </c>
      <c r="K1221" s="37" t="s">
        <v>80</v>
      </c>
    </row>
    <row r="1222" spans="1:11" ht="15" hidden="1" customHeight="1" x14ac:dyDescent="0.2">
      <c r="A1222" s="34" t="s">
        <v>92</v>
      </c>
      <c r="B1222" s="34" t="s">
        <v>41</v>
      </c>
      <c r="C1222" s="34" t="s">
        <v>42</v>
      </c>
      <c r="D1222" s="34" t="s">
        <v>97</v>
      </c>
      <c r="E1222" s="35">
        <v>8</v>
      </c>
      <c r="F1222" s="35">
        <v>9</v>
      </c>
      <c r="G1222" s="35">
        <v>0</v>
      </c>
      <c r="H1222" s="37" t="s">
        <v>84</v>
      </c>
      <c r="I1222" s="37" t="s">
        <v>80</v>
      </c>
      <c r="J1222" s="35">
        <v>0</v>
      </c>
      <c r="K1222" s="37" t="s">
        <v>80</v>
      </c>
    </row>
    <row r="1223" spans="1:11" ht="15" hidden="1" customHeight="1" x14ac:dyDescent="0.2">
      <c r="A1223" s="34" t="s">
        <v>92</v>
      </c>
      <c r="B1223" s="34" t="s">
        <v>41</v>
      </c>
      <c r="C1223" s="34" t="s">
        <v>42</v>
      </c>
      <c r="D1223" s="34" t="s">
        <v>98</v>
      </c>
      <c r="E1223" s="35">
        <v>2</v>
      </c>
      <c r="F1223" s="35">
        <v>2</v>
      </c>
      <c r="G1223" s="35">
        <v>0</v>
      </c>
      <c r="H1223" s="37" t="s">
        <v>85</v>
      </c>
      <c r="I1223" s="37" t="s">
        <v>80</v>
      </c>
      <c r="J1223" s="35">
        <v>0</v>
      </c>
      <c r="K1223" s="37" t="s">
        <v>80</v>
      </c>
    </row>
    <row r="1224" spans="1:11" ht="15" hidden="1" customHeight="1" x14ac:dyDescent="0.2">
      <c r="A1224" s="34" t="s">
        <v>92</v>
      </c>
      <c r="B1224" s="34" t="s">
        <v>41</v>
      </c>
      <c r="C1224" s="34" t="s">
        <v>42</v>
      </c>
      <c r="D1224" s="34" t="s">
        <v>99</v>
      </c>
      <c r="E1224" s="35">
        <v>2</v>
      </c>
      <c r="F1224" s="35">
        <v>2</v>
      </c>
      <c r="G1224" s="35">
        <v>0</v>
      </c>
      <c r="H1224" s="37" t="s">
        <v>85</v>
      </c>
      <c r="I1224" s="37" t="s">
        <v>80</v>
      </c>
      <c r="J1224" s="35">
        <v>0</v>
      </c>
      <c r="K1224" s="37" t="s">
        <v>80</v>
      </c>
    </row>
    <row r="1225" spans="1:11" ht="15" hidden="1" customHeight="1" x14ac:dyDescent="0.2">
      <c r="A1225" s="34" t="s">
        <v>92</v>
      </c>
      <c r="B1225" s="34" t="s">
        <v>41</v>
      </c>
      <c r="C1225" s="34" t="s">
        <v>42</v>
      </c>
      <c r="D1225" s="34" t="s">
        <v>101</v>
      </c>
      <c r="E1225" s="35">
        <v>4</v>
      </c>
      <c r="F1225" s="35">
        <v>4</v>
      </c>
      <c r="G1225" s="35">
        <v>0</v>
      </c>
      <c r="H1225" s="37" t="s">
        <v>85</v>
      </c>
      <c r="I1225" s="37" t="s">
        <v>78</v>
      </c>
      <c r="J1225" s="35">
        <v>271</v>
      </c>
      <c r="K1225" s="37" t="s">
        <v>27</v>
      </c>
    </row>
    <row r="1226" spans="1:11" ht="15" hidden="1" customHeight="1" x14ac:dyDescent="0.2">
      <c r="A1226" s="34" t="s">
        <v>92</v>
      </c>
      <c r="B1226" s="34" t="s">
        <v>41</v>
      </c>
      <c r="C1226" s="34" t="s">
        <v>42</v>
      </c>
      <c r="D1226" s="34" t="s">
        <v>103</v>
      </c>
      <c r="E1226" s="35">
        <v>2</v>
      </c>
      <c r="F1226" s="35">
        <v>2</v>
      </c>
      <c r="G1226" s="35">
        <v>0</v>
      </c>
      <c r="H1226" s="37" t="s">
        <v>85</v>
      </c>
      <c r="I1226" s="37" t="s">
        <v>80</v>
      </c>
      <c r="J1226" s="35">
        <v>0</v>
      </c>
      <c r="K1226" s="37" t="s">
        <v>80</v>
      </c>
    </row>
    <row r="1227" spans="1:11" ht="15" hidden="1" customHeight="1" x14ac:dyDescent="0.2">
      <c r="A1227" s="34" t="s">
        <v>92</v>
      </c>
      <c r="B1227" s="34" t="s">
        <v>41</v>
      </c>
      <c r="C1227" s="34" t="s">
        <v>42</v>
      </c>
      <c r="D1227" s="34" t="s">
        <v>104</v>
      </c>
      <c r="E1227" s="35">
        <v>6</v>
      </c>
      <c r="F1227" s="35">
        <v>6</v>
      </c>
      <c r="G1227" s="35">
        <v>0</v>
      </c>
      <c r="H1227" s="37" t="s">
        <v>84</v>
      </c>
      <c r="I1227" s="37" t="s">
        <v>80</v>
      </c>
      <c r="J1227" s="35">
        <v>0</v>
      </c>
      <c r="K1227" s="37" t="s">
        <v>80</v>
      </c>
    </row>
    <row r="1228" spans="1:11" ht="15" hidden="1" customHeight="1" x14ac:dyDescent="0.2">
      <c r="A1228" s="34" t="s">
        <v>92</v>
      </c>
      <c r="B1228" s="34" t="s">
        <v>41</v>
      </c>
      <c r="C1228" s="34" t="s">
        <v>42</v>
      </c>
      <c r="D1228" s="34" t="s">
        <v>105</v>
      </c>
      <c r="E1228" s="35">
        <v>2</v>
      </c>
      <c r="F1228" s="35">
        <v>3</v>
      </c>
      <c r="G1228" s="35">
        <v>0</v>
      </c>
      <c r="H1228" s="37" t="s">
        <v>84</v>
      </c>
      <c r="I1228" s="37" t="s">
        <v>80</v>
      </c>
      <c r="J1228" s="35">
        <v>0</v>
      </c>
      <c r="K1228" s="37" t="s">
        <v>80</v>
      </c>
    </row>
    <row r="1229" spans="1:11" ht="15" hidden="1" customHeight="1" x14ac:dyDescent="0.2">
      <c r="A1229" s="34" t="s">
        <v>92</v>
      </c>
      <c r="B1229" s="34" t="s">
        <v>43</v>
      </c>
      <c r="C1229" s="34" t="s">
        <v>44</v>
      </c>
      <c r="D1229" s="34" t="s">
        <v>97</v>
      </c>
      <c r="E1229" s="35">
        <v>122</v>
      </c>
      <c r="F1229" s="35">
        <v>135</v>
      </c>
      <c r="G1229" s="35">
        <v>1513</v>
      </c>
      <c r="H1229" s="36"/>
      <c r="I1229" s="37" t="s">
        <v>38</v>
      </c>
      <c r="J1229" s="35">
        <v>80833</v>
      </c>
      <c r="K1229" s="37" t="s">
        <v>38</v>
      </c>
    </row>
    <row r="1230" spans="1:11" ht="15" hidden="1" customHeight="1" x14ac:dyDescent="0.2">
      <c r="A1230" s="34" t="s">
        <v>92</v>
      </c>
      <c r="B1230" s="34" t="s">
        <v>43</v>
      </c>
      <c r="C1230" s="34" t="s">
        <v>44</v>
      </c>
      <c r="D1230" s="34" t="s">
        <v>98</v>
      </c>
      <c r="E1230" s="35">
        <v>76</v>
      </c>
      <c r="F1230" s="35">
        <v>76</v>
      </c>
      <c r="G1230" s="35">
        <v>0</v>
      </c>
      <c r="H1230" s="37" t="s">
        <v>84</v>
      </c>
      <c r="I1230" s="37" t="s">
        <v>78</v>
      </c>
      <c r="J1230" s="35">
        <v>3386</v>
      </c>
      <c r="K1230" s="37" t="s">
        <v>27</v>
      </c>
    </row>
    <row r="1231" spans="1:11" ht="15" hidden="1" customHeight="1" x14ac:dyDescent="0.2">
      <c r="A1231" s="34" t="s">
        <v>92</v>
      </c>
      <c r="B1231" s="34" t="s">
        <v>43</v>
      </c>
      <c r="C1231" s="34" t="s">
        <v>44</v>
      </c>
      <c r="D1231" s="34" t="s">
        <v>99</v>
      </c>
      <c r="E1231" s="35">
        <v>11</v>
      </c>
      <c r="F1231" s="35">
        <v>16</v>
      </c>
      <c r="G1231" s="35">
        <v>72</v>
      </c>
      <c r="H1231" s="36"/>
      <c r="I1231" s="37" t="s">
        <v>38</v>
      </c>
      <c r="J1231" s="35">
        <v>2163</v>
      </c>
      <c r="K1231" s="37" t="s">
        <v>27</v>
      </c>
    </row>
    <row r="1232" spans="1:11" ht="15" hidden="1" customHeight="1" x14ac:dyDescent="0.2">
      <c r="A1232" s="34" t="s">
        <v>92</v>
      </c>
      <c r="B1232" s="34" t="s">
        <v>43</v>
      </c>
      <c r="C1232" s="34" t="s">
        <v>44</v>
      </c>
      <c r="D1232" s="34" t="s">
        <v>100</v>
      </c>
      <c r="E1232" s="35">
        <v>6</v>
      </c>
      <c r="F1232" s="35">
        <v>6</v>
      </c>
      <c r="G1232" s="35">
        <v>0</v>
      </c>
      <c r="H1232" s="37" t="s">
        <v>84</v>
      </c>
      <c r="I1232" s="37" t="s">
        <v>78</v>
      </c>
      <c r="J1232" s="35">
        <v>2737</v>
      </c>
      <c r="K1232" s="37" t="s">
        <v>38</v>
      </c>
    </row>
    <row r="1233" spans="1:11" ht="15" hidden="1" customHeight="1" x14ac:dyDescent="0.2">
      <c r="A1233" s="34" t="s">
        <v>92</v>
      </c>
      <c r="B1233" s="34" t="s">
        <v>43</v>
      </c>
      <c r="C1233" s="34" t="s">
        <v>44</v>
      </c>
      <c r="D1233" s="34" t="s">
        <v>101</v>
      </c>
      <c r="E1233" s="35">
        <v>93</v>
      </c>
      <c r="F1233" s="35">
        <v>98</v>
      </c>
      <c r="G1233" s="35">
        <v>0</v>
      </c>
      <c r="H1233" s="37" t="s">
        <v>79</v>
      </c>
      <c r="I1233" s="37" t="s">
        <v>78</v>
      </c>
      <c r="J1233" s="35">
        <v>8286</v>
      </c>
      <c r="K1233" s="37" t="s">
        <v>27</v>
      </c>
    </row>
    <row r="1234" spans="1:11" ht="15" hidden="1" customHeight="1" x14ac:dyDescent="0.2">
      <c r="A1234" s="34" t="s">
        <v>92</v>
      </c>
      <c r="B1234" s="34" t="s">
        <v>43</v>
      </c>
      <c r="C1234" s="34" t="s">
        <v>44</v>
      </c>
      <c r="D1234" s="34" t="s">
        <v>102</v>
      </c>
      <c r="E1234" s="35">
        <v>12</v>
      </c>
      <c r="F1234" s="35">
        <v>14</v>
      </c>
      <c r="G1234" s="35">
        <v>258</v>
      </c>
      <c r="H1234" s="36"/>
      <c r="I1234" s="37" t="s">
        <v>38</v>
      </c>
      <c r="J1234" s="35">
        <v>16459</v>
      </c>
      <c r="K1234" s="37" t="s">
        <v>38</v>
      </c>
    </row>
    <row r="1235" spans="1:11" ht="15" hidden="1" customHeight="1" x14ac:dyDescent="0.2">
      <c r="A1235" s="34" t="s">
        <v>92</v>
      </c>
      <c r="B1235" s="34" t="s">
        <v>43</v>
      </c>
      <c r="C1235" s="34" t="s">
        <v>44</v>
      </c>
      <c r="D1235" s="34" t="s">
        <v>103</v>
      </c>
      <c r="E1235" s="35">
        <v>8</v>
      </c>
      <c r="F1235" s="35">
        <v>12</v>
      </c>
      <c r="G1235" s="35">
        <v>168</v>
      </c>
      <c r="H1235" s="36"/>
      <c r="I1235" s="37" t="s">
        <v>27</v>
      </c>
      <c r="J1235" s="35">
        <v>8171</v>
      </c>
      <c r="K1235" s="37" t="s">
        <v>27</v>
      </c>
    </row>
    <row r="1236" spans="1:11" ht="15" hidden="1" customHeight="1" x14ac:dyDescent="0.2">
      <c r="A1236" s="34" t="s">
        <v>92</v>
      </c>
      <c r="B1236" s="34" t="s">
        <v>43</v>
      </c>
      <c r="C1236" s="34" t="s">
        <v>44</v>
      </c>
      <c r="D1236" s="34" t="s">
        <v>104</v>
      </c>
      <c r="E1236" s="35">
        <v>113</v>
      </c>
      <c r="F1236" s="35">
        <v>124</v>
      </c>
      <c r="G1236" s="35">
        <v>659</v>
      </c>
      <c r="H1236" s="36"/>
      <c r="I1236" s="37" t="s">
        <v>38</v>
      </c>
      <c r="J1236" s="35">
        <v>32916</v>
      </c>
      <c r="K1236" s="37" t="s">
        <v>27</v>
      </c>
    </row>
    <row r="1237" spans="1:11" ht="15" hidden="1" customHeight="1" x14ac:dyDescent="0.2">
      <c r="A1237" s="34" t="s">
        <v>92</v>
      </c>
      <c r="B1237" s="34" t="s">
        <v>43</v>
      </c>
      <c r="C1237" s="34" t="s">
        <v>44</v>
      </c>
      <c r="D1237" s="34" t="s">
        <v>105</v>
      </c>
      <c r="E1237" s="35">
        <v>9</v>
      </c>
      <c r="F1237" s="35">
        <v>11</v>
      </c>
      <c r="G1237" s="35">
        <v>854</v>
      </c>
      <c r="H1237" s="36"/>
      <c r="I1237" s="37" t="s">
        <v>38</v>
      </c>
      <c r="J1237" s="35">
        <v>47917</v>
      </c>
      <c r="K1237" s="37" t="s">
        <v>38</v>
      </c>
    </row>
    <row r="1238" spans="1:11" ht="15" hidden="1" customHeight="1" x14ac:dyDescent="0.2">
      <c r="A1238" s="34" t="s">
        <v>92</v>
      </c>
      <c r="B1238" s="34" t="s">
        <v>45</v>
      </c>
      <c r="C1238" s="34" t="s">
        <v>46</v>
      </c>
      <c r="D1238" s="34" t="s">
        <v>97</v>
      </c>
      <c r="E1238" s="35">
        <v>311</v>
      </c>
      <c r="F1238" s="35">
        <v>1037</v>
      </c>
      <c r="G1238" s="35">
        <v>69090</v>
      </c>
      <c r="H1238" s="36"/>
      <c r="I1238" s="37" t="s">
        <v>27</v>
      </c>
      <c r="J1238" s="35">
        <v>3100088</v>
      </c>
      <c r="K1238" s="37" t="s">
        <v>27</v>
      </c>
    </row>
    <row r="1239" spans="1:11" ht="15" hidden="1" customHeight="1" x14ac:dyDescent="0.2">
      <c r="A1239" s="34" t="s">
        <v>92</v>
      </c>
      <c r="B1239" s="34" t="s">
        <v>45</v>
      </c>
      <c r="C1239" s="34" t="s">
        <v>46</v>
      </c>
      <c r="D1239" s="34" t="s">
        <v>98</v>
      </c>
      <c r="E1239" s="35">
        <v>36</v>
      </c>
      <c r="F1239" s="35">
        <v>37</v>
      </c>
      <c r="G1239" s="35">
        <v>67</v>
      </c>
      <c r="H1239" s="36"/>
      <c r="I1239" s="37" t="s">
        <v>27</v>
      </c>
      <c r="J1239" s="35">
        <v>3514</v>
      </c>
      <c r="K1239" s="37" t="s">
        <v>27</v>
      </c>
    </row>
    <row r="1240" spans="1:11" ht="15" hidden="1" customHeight="1" x14ac:dyDescent="0.2">
      <c r="A1240" s="34" t="s">
        <v>92</v>
      </c>
      <c r="B1240" s="34" t="s">
        <v>45</v>
      </c>
      <c r="C1240" s="34" t="s">
        <v>46</v>
      </c>
      <c r="D1240" s="34" t="s">
        <v>99</v>
      </c>
      <c r="E1240" s="35">
        <v>17</v>
      </c>
      <c r="F1240" s="35">
        <v>17</v>
      </c>
      <c r="G1240" s="35">
        <v>115</v>
      </c>
      <c r="H1240" s="36"/>
      <c r="I1240" s="37" t="s">
        <v>38</v>
      </c>
      <c r="J1240" s="35">
        <v>3097</v>
      </c>
      <c r="K1240" s="37" t="s">
        <v>27</v>
      </c>
    </row>
    <row r="1241" spans="1:11" ht="15" hidden="1" customHeight="1" x14ac:dyDescent="0.2">
      <c r="A1241" s="34" t="s">
        <v>92</v>
      </c>
      <c r="B1241" s="34" t="s">
        <v>45</v>
      </c>
      <c r="C1241" s="34" t="s">
        <v>46</v>
      </c>
      <c r="D1241" s="34" t="s">
        <v>100</v>
      </c>
      <c r="E1241" s="35">
        <v>29</v>
      </c>
      <c r="F1241" s="35">
        <v>29</v>
      </c>
      <c r="G1241" s="35">
        <v>380</v>
      </c>
      <c r="H1241" s="36"/>
      <c r="I1241" s="37" t="s">
        <v>27</v>
      </c>
      <c r="J1241" s="35">
        <v>15482</v>
      </c>
      <c r="K1241" s="37" t="s">
        <v>27</v>
      </c>
    </row>
    <row r="1242" spans="1:11" ht="15" hidden="1" customHeight="1" x14ac:dyDescent="0.2">
      <c r="A1242" s="34" t="s">
        <v>92</v>
      </c>
      <c r="B1242" s="34" t="s">
        <v>45</v>
      </c>
      <c r="C1242" s="34" t="s">
        <v>46</v>
      </c>
      <c r="D1242" s="34" t="s">
        <v>101</v>
      </c>
      <c r="E1242" s="35">
        <v>82</v>
      </c>
      <c r="F1242" s="35">
        <v>83</v>
      </c>
      <c r="G1242" s="35">
        <v>562</v>
      </c>
      <c r="H1242" s="36"/>
      <c r="I1242" s="37" t="s">
        <v>27</v>
      </c>
      <c r="J1242" s="35">
        <v>22093</v>
      </c>
      <c r="K1242" s="37" t="s">
        <v>27</v>
      </c>
    </row>
    <row r="1243" spans="1:11" ht="15" hidden="1" customHeight="1" x14ac:dyDescent="0.2">
      <c r="A1243" s="34" t="s">
        <v>92</v>
      </c>
      <c r="B1243" s="34" t="s">
        <v>45</v>
      </c>
      <c r="C1243" s="34" t="s">
        <v>46</v>
      </c>
      <c r="D1243" s="34" t="s">
        <v>102</v>
      </c>
      <c r="E1243" s="35">
        <v>79</v>
      </c>
      <c r="F1243" s="35">
        <v>83</v>
      </c>
      <c r="G1243" s="35">
        <v>3011</v>
      </c>
      <c r="H1243" s="36"/>
      <c r="I1243" s="37" t="s">
        <v>27</v>
      </c>
      <c r="J1243" s="35">
        <v>118356</v>
      </c>
      <c r="K1243" s="37" t="s">
        <v>27</v>
      </c>
    </row>
    <row r="1244" spans="1:11" ht="15" hidden="1" customHeight="1" x14ac:dyDescent="0.2">
      <c r="A1244" s="34" t="s">
        <v>92</v>
      </c>
      <c r="B1244" s="34" t="s">
        <v>45</v>
      </c>
      <c r="C1244" s="34" t="s">
        <v>46</v>
      </c>
      <c r="D1244" s="34" t="s">
        <v>103</v>
      </c>
      <c r="E1244" s="35">
        <v>62</v>
      </c>
      <c r="F1244" s="35">
        <v>88</v>
      </c>
      <c r="G1244" s="35">
        <v>6426</v>
      </c>
      <c r="H1244" s="36"/>
      <c r="I1244" s="37" t="s">
        <v>27</v>
      </c>
      <c r="J1244" s="35">
        <v>252203</v>
      </c>
      <c r="K1244" s="37" t="s">
        <v>27</v>
      </c>
    </row>
    <row r="1245" spans="1:11" ht="15" hidden="1" customHeight="1" x14ac:dyDescent="0.2">
      <c r="A1245" s="34" t="s">
        <v>92</v>
      </c>
      <c r="B1245" s="34" t="s">
        <v>45</v>
      </c>
      <c r="C1245" s="34" t="s">
        <v>46</v>
      </c>
      <c r="D1245" s="34" t="s">
        <v>104</v>
      </c>
      <c r="E1245" s="35">
        <v>223</v>
      </c>
      <c r="F1245" s="35">
        <v>254</v>
      </c>
      <c r="G1245" s="35">
        <v>9999</v>
      </c>
      <c r="H1245" s="36"/>
      <c r="I1245" s="37" t="s">
        <v>27</v>
      </c>
      <c r="J1245" s="35">
        <v>392652</v>
      </c>
      <c r="K1245" s="37" t="s">
        <v>27</v>
      </c>
    </row>
    <row r="1246" spans="1:11" ht="15" hidden="1" customHeight="1" x14ac:dyDescent="0.2">
      <c r="A1246" s="34" t="s">
        <v>92</v>
      </c>
      <c r="B1246" s="34" t="s">
        <v>45</v>
      </c>
      <c r="C1246" s="34" t="s">
        <v>46</v>
      </c>
      <c r="D1246" s="34" t="s">
        <v>105</v>
      </c>
      <c r="E1246" s="35">
        <v>88</v>
      </c>
      <c r="F1246" s="35">
        <v>783</v>
      </c>
      <c r="G1246" s="35">
        <v>59091</v>
      </c>
      <c r="H1246" s="36"/>
      <c r="I1246" s="37" t="s">
        <v>27</v>
      </c>
      <c r="J1246" s="35">
        <v>2707436</v>
      </c>
      <c r="K1246" s="37" t="s">
        <v>27</v>
      </c>
    </row>
    <row r="1247" spans="1:11" ht="15" hidden="1" customHeight="1" x14ac:dyDescent="0.2">
      <c r="A1247" s="34" t="s">
        <v>92</v>
      </c>
      <c r="B1247" s="34" t="s">
        <v>47</v>
      </c>
      <c r="C1247" s="34" t="s">
        <v>108</v>
      </c>
      <c r="D1247" s="34" t="s">
        <v>97</v>
      </c>
      <c r="E1247" s="35">
        <v>1146</v>
      </c>
      <c r="F1247" s="35">
        <v>3653</v>
      </c>
      <c r="G1247" s="35">
        <v>67962</v>
      </c>
      <c r="H1247" s="36"/>
      <c r="I1247" s="37" t="s">
        <v>27</v>
      </c>
      <c r="J1247" s="35">
        <v>3139601</v>
      </c>
      <c r="K1247" s="37" t="s">
        <v>27</v>
      </c>
    </row>
    <row r="1248" spans="1:11" ht="15" hidden="1" customHeight="1" x14ac:dyDescent="0.2">
      <c r="A1248" s="34" t="s">
        <v>92</v>
      </c>
      <c r="B1248" s="34" t="s">
        <v>47</v>
      </c>
      <c r="C1248" s="34" t="s">
        <v>108</v>
      </c>
      <c r="D1248" s="34" t="s">
        <v>98</v>
      </c>
      <c r="E1248" s="35">
        <v>161</v>
      </c>
      <c r="F1248" s="35">
        <v>161</v>
      </c>
      <c r="G1248" s="35">
        <v>0</v>
      </c>
      <c r="H1248" s="37" t="s">
        <v>88</v>
      </c>
      <c r="I1248" s="37" t="s">
        <v>78</v>
      </c>
      <c r="J1248" s="35">
        <v>18745</v>
      </c>
      <c r="K1248" s="37" t="s">
        <v>27</v>
      </c>
    </row>
    <row r="1249" spans="1:11" ht="15" hidden="1" customHeight="1" x14ac:dyDescent="0.2">
      <c r="A1249" s="34" t="s">
        <v>92</v>
      </c>
      <c r="B1249" s="34" t="s">
        <v>47</v>
      </c>
      <c r="C1249" s="34" t="s">
        <v>108</v>
      </c>
      <c r="D1249" s="34" t="s">
        <v>99</v>
      </c>
      <c r="E1249" s="35">
        <v>157</v>
      </c>
      <c r="F1249" s="35">
        <v>171</v>
      </c>
      <c r="G1249" s="35">
        <v>1013</v>
      </c>
      <c r="H1249" s="36"/>
      <c r="I1249" s="37" t="s">
        <v>27</v>
      </c>
      <c r="J1249" s="35">
        <v>44638</v>
      </c>
      <c r="K1249" s="37" t="s">
        <v>27</v>
      </c>
    </row>
    <row r="1250" spans="1:11" ht="15" hidden="1" customHeight="1" x14ac:dyDescent="0.2">
      <c r="A1250" s="34" t="s">
        <v>92</v>
      </c>
      <c r="B1250" s="34" t="s">
        <v>47</v>
      </c>
      <c r="C1250" s="34" t="s">
        <v>108</v>
      </c>
      <c r="D1250" s="34" t="s">
        <v>100</v>
      </c>
      <c r="E1250" s="35">
        <v>211</v>
      </c>
      <c r="F1250" s="35">
        <v>304</v>
      </c>
      <c r="G1250" s="35">
        <v>2764</v>
      </c>
      <c r="H1250" s="36"/>
      <c r="I1250" s="37" t="s">
        <v>27</v>
      </c>
      <c r="J1250" s="35">
        <v>125928</v>
      </c>
      <c r="K1250" s="37" t="s">
        <v>27</v>
      </c>
    </row>
    <row r="1251" spans="1:11" ht="15" hidden="1" customHeight="1" x14ac:dyDescent="0.2">
      <c r="A1251" s="34" t="s">
        <v>92</v>
      </c>
      <c r="B1251" s="34" t="s">
        <v>47</v>
      </c>
      <c r="C1251" s="34" t="s">
        <v>108</v>
      </c>
      <c r="D1251" s="34" t="s">
        <v>101</v>
      </c>
      <c r="E1251" s="35">
        <v>529</v>
      </c>
      <c r="F1251" s="35">
        <v>636</v>
      </c>
      <c r="G1251" s="35">
        <v>4136</v>
      </c>
      <c r="H1251" s="36"/>
      <c r="I1251" s="37" t="s">
        <v>27</v>
      </c>
      <c r="J1251" s="35">
        <v>189311</v>
      </c>
      <c r="K1251" s="37" t="s">
        <v>27</v>
      </c>
    </row>
    <row r="1252" spans="1:11" ht="15" hidden="1" customHeight="1" x14ac:dyDescent="0.2">
      <c r="A1252" s="34" t="s">
        <v>92</v>
      </c>
      <c r="B1252" s="34" t="s">
        <v>47</v>
      </c>
      <c r="C1252" s="34" t="s">
        <v>108</v>
      </c>
      <c r="D1252" s="34" t="s">
        <v>102</v>
      </c>
      <c r="E1252" s="35">
        <v>362</v>
      </c>
      <c r="F1252" s="35">
        <v>950</v>
      </c>
      <c r="G1252" s="35">
        <v>12208</v>
      </c>
      <c r="H1252" s="36"/>
      <c r="I1252" s="37" t="s">
        <v>27</v>
      </c>
      <c r="J1252" s="35">
        <v>534256</v>
      </c>
      <c r="K1252" s="37" t="s">
        <v>27</v>
      </c>
    </row>
    <row r="1253" spans="1:11" ht="15" hidden="1" customHeight="1" x14ac:dyDescent="0.2">
      <c r="A1253" s="34" t="s">
        <v>92</v>
      </c>
      <c r="B1253" s="34" t="s">
        <v>47</v>
      </c>
      <c r="C1253" s="34" t="s">
        <v>108</v>
      </c>
      <c r="D1253" s="34" t="s">
        <v>103</v>
      </c>
      <c r="E1253" s="35">
        <v>182</v>
      </c>
      <c r="F1253" s="35">
        <v>1286</v>
      </c>
      <c r="G1253" s="35">
        <v>21697</v>
      </c>
      <c r="H1253" s="36"/>
      <c r="I1253" s="37" t="s">
        <v>27</v>
      </c>
      <c r="J1253" s="35">
        <v>942510</v>
      </c>
      <c r="K1253" s="37" t="s">
        <v>27</v>
      </c>
    </row>
    <row r="1254" spans="1:11" ht="15" hidden="1" customHeight="1" x14ac:dyDescent="0.2">
      <c r="A1254" s="34" t="s">
        <v>92</v>
      </c>
      <c r="B1254" s="34" t="s">
        <v>47</v>
      </c>
      <c r="C1254" s="34" t="s">
        <v>108</v>
      </c>
      <c r="D1254" s="34" t="s">
        <v>104</v>
      </c>
      <c r="E1254" s="35">
        <v>1073</v>
      </c>
      <c r="F1254" s="35">
        <v>2872</v>
      </c>
      <c r="G1254" s="35">
        <v>38041</v>
      </c>
      <c r="H1254" s="36"/>
      <c r="I1254" s="37" t="s">
        <v>27</v>
      </c>
      <c r="J1254" s="35">
        <v>1666077</v>
      </c>
      <c r="K1254" s="37" t="s">
        <v>27</v>
      </c>
    </row>
    <row r="1255" spans="1:11" ht="15" hidden="1" customHeight="1" x14ac:dyDescent="0.2">
      <c r="A1255" s="34" t="s">
        <v>92</v>
      </c>
      <c r="B1255" s="34" t="s">
        <v>47</v>
      </c>
      <c r="C1255" s="34" t="s">
        <v>108</v>
      </c>
      <c r="D1255" s="34" t="s">
        <v>105</v>
      </c>
      <c r="E1255" s="35">
        <v>73</v>
      </c>
      <c r="F1255" s="35">
        <v>781</v>
      </c>
      <c r="G1255" s="35">
        <v>29921</v>
      </c>
      <c r="H1255" s="36"/>
      <c r="I1255" s="37" t="s">
        <v>27</v>
      </c>
      <c r="J1255" s="35">
        <v>1473524</v>
      </c>
      <c r="K1255" s="37" t="s">
        <v>27</v>
      </c>
    </row>
    <row r="1256" spans="1:11" ht="15" hidden="1" customHeight="1" x14ac:dyDescent="0.2">
      <c r="A1256" s="34" t="s">
        <v>92</v>
      </c>
      <c r="B1256" s="34" t="s">
        <v>49</v>
      </c>
      <c r="C1256" s="34" t="s">
        <v>109</v>
      </c>
      <c r="D1256" s="34" t="s">
        <v>97</v>
      </c>
      <c r="E1256" s="35">
        <v>1160</v>
      </c>
      <c r="F1256" s="35">
        <v>4694</v>
      </c>
      <c r="G1256" s="35">
        <v>93394</v>
      </c>
      <c r="H1256" s="36"/>
      <c r="I1256" s="37" t="s">
        <v>38</v>
      </c>
      <c r="J1256" s="35">
        <v>2168748</v>
      </c>
      <c r="K1256" s="37" t="s">
        <v>38</v>
      </c>
    </row>
    <row r="1257" spans="1:11" ht="15" hidden="1" customHeight="1" x14ac:dyDescent="0.2">
      <c r="A1257" s="34" t="s">
        <v>92</v>
      </c>
      <c r="B1257" s="34" t="s">
        <v>49</v>
      </c>
      <c r="C1257" s="34" t="s">
        <v>109</v>
      </c>
      <c r="D1257" s="34" t="s">
        <v>98</v>
      </c>
      <c r="E1257" s="35">
        <v>160</v>
      </c>
      <c r="F1257" s="35">
        <v>161</v>
      </c>
      <c r="G1257" s="35">
        <v>269</v>
      </c>
      <c r="H1257" s="36"/>
      <c r="I1257" s="37" t="s">
        <v>27</v>
      </c>
      <c r="J1257" s="35">
        <v>8215</v>
      </c>
      <c r="K1257" s="37" t="s">
        <v>27</v>
      </c>
    </row>
    <row r="1258" spans="1:11" ht="15" hidden="1" customHeight="1" x14ac:dyDescent="0.2">
      <c r="A1258" s="34" t="s">
        <v>92</v>
      </c>
      <c r="B1258" s="34" t="s">
        <v>49</v>
      </c>
      <c r="C1258" s="34" t="s">
        <v>109</v>
      </c>
      <c r="D1258" s="34" t="s">
        <v>99</v>
      </c>
      <c r="E1258" s="35">
        <v>140</v>
      </c>
      <c r="F1258" s="35">
        <v>147</v>
      </c>
      <c r="G1258" s="35">
        <v>912</v>
      </c>
      <c r="H1258" s="36"/>
      <c r="I1258" s="37" t="s">
        <v>38</v>
      </c>
      <c r="J1258" s="35">
        <v>24157</v>
      </c>
      <c r="K1258" s="37" t="s">
        <v>27</v>
      </c>
    </row>
    <row r="1259" spans="1:11" ht="15" hidden="1" customHeight="1" x14ac:dyDescent="0.2">
      <c r="A1259" s="34" t="s">
        <v>92</v>
      </c>
      <c r="B1259" s="34" t="s">
        <v>49</v>
      </c>
      <c r="C1259" s="34" t="s">
        <v>109</v>
      </c>
      <c r="D1259" s="34" t="s">
        <v>100</v>
      </c>
      <c r="E1259" s="35">
        <v>209</v>
      </c>
      <c r="F1259" s="35">
        <v>252</v>
      </c>
      <c r="G1259" s="35">
        <v>2711</v>
      </c>
      <c r="H1259" s="36"/>
      <c r="I1259" s="37" t="s">
        <v>27</v>
      </c>
      <c r="J1259" s="35">
        <v>72251</v>
      </c>
      <c r="K1259" s="37" t="s">
        <v>27</v>
      </c>
    </row>
    <row r="1260" spans="1:11" ht="15" hidden="1" customHeight="1" x14ac:dyDescent="0.2">
      <c r="A1260" s="34" t="s">
        <v>92</v>
      </c>
      <c r="B1260" s="34" t="s">
        <v>49</v>
      </c>
      <c r="C1260" s="34" t="s">
        <v>109</v>
      </c>
      <c r="D1260" s="34" t="s">
        <v>101</v>
      </c>
      <c r="E1260" s="35">
        <v>509</v>
      </c>
      <c r="F1260" s="35">
        <v>560</v>
      </c>
      <c r="G1260" s="35">
        <v>3892</v>
      </c>
      <c r="H1260" s="36"/>
      <c r="I1260" s="37" t="s">
        <v>27</v>
      </c>
      <c r="J1260" s="35">
        <v>104623</v>
      </c>
      <c r="K1260" s="37" t="s">
        <v>27</v>
      </c>
    </row>
    <row r="1261" spans="1:11" ht="15" hidden="1" customHeight="1" x14ac:dyDescent="0.2">
      <c r="A1261" s="34" t="s">
        <v>92</v>
      </c>
      <c r="B1261" s="34" t="s">
        <v>49</v>
      </c>
      <c r="C1261" s="34" t="s">
        <v>109</v>
      </c>
      <c r="D1261" s="34" t="s">
        <v>102</v>
      </c>
      <c r="E1261" s="35">
        <v>428</v>
      </c>
      <c r="F1261" s="35">
        <v>944</v>
      </c>
      <c r="G1261" s="35">
        <v>14583</v>
      </c>
      <c r="H1261" s="36"/>
      <c r="I1261" s="37" t="s">
        <v>27</v>
      </c>
      <c r="J1261" s="35">
        <v>395738</v>
      </c>
      <c r="K1261" s="37" t="s">
        <v>27</v>
      </c>
    </row>
    <row r="1262" spans="1:11" ht="15" hidden="1" customHeight="1" x14ac:dyDescent="0.2">
      <c r="A1262" s="34" t="s">
        <v>92</v>
      </c>
      <c r="B1262" s="34" t="s">
        <v>49</v>
      </c>
      <c r="C1262" s="34" t="s">
        <v>109</v>
      </c>
      <c r="D1262" s="34" t="s">
        <v>103</v>
      </c>
      <c r="E1262" s="35">
        <v>173</v>
      </c>
      <c r="F1262" s="35">
        <v>853</v>
      </c>
      <c r="G1262" s="35">
        <v>15282</v>
      </c>
      <c r="H1262" s="36"/>
      <c r="I1262" s="37" t="s">
        <v>27</v>
      </c>
      <c r="J1262" s="35">
        <v>423813</v>
      </c>
      <c r="K1262" s="37" t="s">
        <v>27</v>
      </c>
    </row>
    <row r="1263" spans="1:11" ht="15" hidden="1" customHeight="1" x14ac:dyDescent="0.2">
      <c r="A1263" s="34" t="s">
        <v>92</v>
      </c>
      <c r="B1263" s="34" t="s">
        <v>49</v>
      </c>
      <c r="C1263" s="34" t="s">
        <v>109</v>
      </c>
      <c r="D1263" s="34" t="s">
        <v>104</v>
      </c>
      <c r="E1263" s="35">
        <v>1110</v>
      </c>
      <c r="F1263" s="35">
        <v>2357</v>
      </c>
      <c r="G1263" s="35">
        <v>33757</v>
      </c>
      <c r="H1263" s="36"/>
      <c r="I1263" s="37" t="s">
        <v>27</v>
      </c>
      <c r="J1263" s="35">
        <v>924174</v>
      </c>
      <c r="K1263" s="37" t="s">
        <v>27</v>
      </c>
    </row>
    <row r="1264" spans="1:11" ht="15" hidden="1" customHeight="1" x14ac:dyDescent="0.2">
      <c r="A1264" s="34" t="s">
        <v>92</v>
      </c>
      <c r="B1264" s="34" t="s">
        <v>49</v>
      </c>
      <c r="C1264" s="34" t="s">
        <v>109</v>
      </c>
      <c r="D1264" s="34" t="s">
        <v>105</v>
      </c>
      <c r="E1264" s="35">
        <v>50</v>
      </c>
      <c r="F1264" s="35">
        <v>2337</v>
      </c>
      <c r="G1264" s="35">
        <v>59637</v>
      </c>
      <c r="H1264" s="36"/>
      <c r="I1264" s="37" t="s">
        <v>38</v>
      </c>
      <c r="J1264" s="35">
        <v>1244574</v>
      </c>
      <c r="K1264" s="37" t="s">
        <v>38</v>
      </c>
    </row>
    <row r="1265" spans="1:11" ht="15" hidden="1" customHeight="1" x14ac:dyDescent="0.2">
      <c r="A1265" s="34" t="s">
        <v>92</v>
      </c>
      <c r="B1265" s="34" t="s">
        <v>51</v>
      </c>
      <c r="C1265" s="34" t="s">
        <v>110</v>
      </c>
      <c r="D1265" s="34" t="s">
        <v>97</v>
      </c>
      <c r="E1265" s="35">
        <v>154</v>
      </c>
      <c r="F1265" s="35">
        <v>330</v>
      </c>
      <c r="G1265" s="35">
        <v>8968</v>
      </c>
      <c r="H1265" s="36"/>
      <c r="I1265" s="37" t="s">
        <v>27</v>
      </c>
      <c r="J1265" s="35">
        <v>362638</v>
      </c>
      <c r="K1265" s="37" t="s">
        <v>27</v>
      </c>
    </row>
    <row r="1266" spans="1:11" ht="15" hidden="1" customHeight="1" x14ac:dyDescent="0.2">
      <c r="A1266" s="34" t="s">
        <v>92</v>
      </c>
      <c r="B1266" s="34" t="s">
        <v>51</v>
      </c>
      <c r="C1266" s="34" t="s">
        <v>110</v>
      </c>
      <c r="D1266" s="34" t="s">
        <v>98</v>
      </c>
      <c r="E1266" s="35">
        <v>37</v>
      </c>
      <c r="F1266" s="35">
        <v>37</v>
      </c>
      <c r="G1266" s="35">
        <v>0</v>
      </c>
      <c r="H1266" s="37" t="s">
        <v>84</v>
      </c>
      <c r="I1266" s="37" t="s">
        <v>78</v>
      </c>
      <c r="J1266" s="35">
        <v>1585</v>
      </c>
      <c r="K1266" s="37" t="s">
        <v>27</v>
      </c>
    </row>
    <row r="1267" spans="1:11" ht="15" hidden="1" customHeight="1" x14ac:dyDescent="0.2">
      <c r="A1267" s="34" t="s">
        <v>92</v>
      </c>
      <c r="B1267" s="34" t="s">
        <v>51</v>
      </c>
      <c r="C1267" s="34" t="s">
        <v>110</v>
      </c>
      <c r="D1267" s="34" t="s">
        <v>99</v>
      </c>
      <c r="E1267" s="35">
        <v>16</v>
      </c>
      <c r="F1267" s="35">
        <v>20</v>
      </c>
      <c r="G1267" s="35">
        <v>102</v>
      </c>
      <c r="H1267" s="36"/>
      <c r="I1267" s="37" t="s">
        <v>27</v>
      </c>
      <c r="J1267" s="35">
        <v>3229</v>
      </c>
      <c r="K1267" s="37" t="s">
        <v>27</v>
      </c>
    </row>
    <row r="1268" spans="1:11" ht="15" hidden="1" customHeight="1" x14ac:dyDescent="0.2">
      <c r="A1268" s="34" t="s">
        <v>92</v>
      </c>
      <c r="B1268" s="34" t="s">
        <v>51</v>
      </c>
      <c r="C1268" s="34" t="s">
        <v>110</v>
      </c>
      <c r="D1268" s="34" t="s">
        <v>100</v>
      </c>
      <c r="E1268" s="35">
        <v>14</v>
      </c>
      <c r="F1268" s="35">
        <v>15</v>
      </c>
      <c r="G1268" s="35">
        <v>180</v>
      </c>
      <c r="H1268" s="36"/>
      <c r="I1268" s="37" t="s">
        <v>38</v>
      </c>
      <c r="J1268" s="35">
        <v>7885</v>
      </c>
      <c r="K1268" s="37" t="s">
        <v>38</v>
      </c>
    </row>
    <row r="1269" spans="1:11" ht="15" hidden="1" customHeight="1" x14ac:dyDescent="0.2">
      <c r="A1269" s="34" t="s">
        <v>92</v>
      </c>
      <c r="B1269" s="34" t="s">
        <v>51</v>
      </c>
      <c r="C1269" s="34" t="s">
        <v>110</v>
      </c>
      <c r="D1269" s="34" t="s">
        <v>101</v>
      </c>
      <c r="E1269" s="35">
        <v>67</v>
      </c>
      <c r="F1269" s="35">
        <v>72</v>
      </c>
      <c r="G1269" s="35">
        <v>338</v>
      </c>
      <c r="H1269" s="36"/>
      <c r="I1269" s="37" t="s">
        <v>27</v>
      </c>
      <c r="J1269" s="35">
        <v>12699</v>
      </c>
      <c r="K1269" s="37" t="s">
        <v>27</v>
      </c>
    </row>
    <row r="1270" spans="1:11" ht="15" hidden="1" customHeight="1" x14ac:dyDescent="0.2">
      <c r="A1270" s="34" t="s">
        <v>92</v>
      </c>
      <c r="B1270" s="34" t="s">
        <v>51</v>
      </c>
      <c r="C1270" s="34" t="s">
        <v>110</v>
      </c>
      <c r="D1270" s="34" t="s">
        <v>102</v>
      </c>
      <c r="E1270" s="35">
        <v>19</v>
      </c>
      <c r="F1270" s="35">
        <v>33</v>
      </c>
      <c r="G1270" s="35">
        <v>263</v>
      </c>
      <c r="H1270" s="36"/>
      <c r="I1270" s="37" t="s">
        <v>38</v>
      </c>
      <c r="J1270" s="35">
        <v>10541</v>
      </c>
      <c r="K1270" s="37" t="s">
        <v>27</v>
      </c>
    </row>
    <row r="1271" spans="1:11" ht="15" hidden="1" customHeight="1" x14ac:dyDescent="0.2">
      <c r="A1271" s="34" t="s">
        <v>92</v>
      </c>
      <c r="B1271" s="34" t="s">
        <v>51</v>
      </c>
      <c r="C1271" s="34" t="s">
        <v>110</v>
      </c>
      <c r="D1271" s="34" t="s">
        <v>103</v>
      </c>
      <c r="E1271" s="35">
        <v>23</v>
      </c>
      <c r="F1271" s="35">
        <v>58</v>
      </c>
      <c r="G1271" s="35">
        <v>1617</v>
      </c>
      <c r="H1271" s="36"/>
      <c r="I1271" s="37" t="s">
        <v>27</v>
      </c>
      <c r="J1271" s="35">
        <v>54515</v>
      </c>
      <c r="K1271" s="37" t="s">
        <v>27</v>
      </c>
    </row>
    <row r="1272" spans="1:11" ht="15" hidden="1" customHeight="1" x14ac:dyDescent="0.2">
      <c r="A1272" s="34" t="s">
        <v>92</v>
      </c>
      <c r="B1272" s="34" t="s">
        <v>51</v>
      </c>
      <c r="C1272" s="34" t="s">
        <v>110</v>
      </c>
      <c r="D1272" s="34" t="s">
        <v>104</v>
      </c>
      <c r="E1272" s="35">
        <v>109</v>
      </c>
      <c r="F1272" s="35">
        <v>163</v>
      </c>
      <c r="G1272" s="35">
        <v>2218</v>
      </c>
      <c r="H1272" s="36"/>
      <c r="I1272" s="37" t="s">
        <v>27</v>
      </c>
      <c r="J1272" s="35">
        <v>77755</v>
      </c>
      <c r="K1272" s="37" t="s">
        <v>27</v>
      </c>
    </row>
    <row r="1273" spans="1:11" ht="15" hidden="1" customHeight="1" x14ac:dyDescent="0.2">
      <c r="A1273" s="34" t="s">
        <v>92</v>
      </c>
      <c r="B1273" s="34" t="s">
        <v>51</v>
      </c>
      <c r="C1273" s="34" t="s">
        <v>110</v>
      </c>
      <c r="D1273" s="34" t="s">
        <v>105</v>
      </c>
      <c r="E1273" s="35">
        <v>45</v>
      </c>
      <c r="F1273" s="35">
        <v>167</v>
      </c>
      <c r="G1273" s="35">
        <v>6750</v>
      </c>
      <c r="H1273" s="36"/>
      <c r="I1273" s="37" t="s">
        <v>27</v>
      </c>
      <c r="J1273" s="35">
        <v>284883</v>
      </c>
      <c r="K1273" s="37" t="s">
        <v>38</v>
      </c>
    </row>
    <row r="1274" spans="1:11" ht="15" hidden="1" customHeight="1" x14ac:dyDescent="0.2">
      <c r="A1274" s="34" t="s">
        <v>92</v>
      </c>
      <c r="B1274" s="34" t="s">
        <v>53</v>
      </c>
      <c r="C1274" s="34" t="s">
        <v>54</v>
      </c>
      <c r="D1274" s="34" t="s">
        <v>97</v>
      </c>
      <c r="E1274" s="35">
        <v>66</v>
      </c>
      <c r="F1274" s="35">
        <v>108</v>
      </c>
      <c r="G1274" s="35">
        <v>8088</v>
      </c>
      <c r="H1274" s="36"/>
      <c r="I1274" s="37" t="s">
        <v>38</v>
      </c>
      <c r="J1274" s="35">
        <v>623771</v>
      </c>
      <c r="K1274" s="37" t="s">
        <v>38</v>
      </c>
    </row>
    <row r="1275" spans="1:11" ht="15" hidden="1" customHeight="1" x14ac:dyDescent="0.2">
      <c r="A1275" s="34" t="s">
        <v>92</v>
      </c>
      <c r="B1275" s="34" t="s">
        <v>53</v>
      </c>
      <c r="C1275" s="34" t="s">
        <v>54</v>
      </c>
      <c r="D1275" s="34" t="s">
        <v>98</v>
      </c>
      <c r="E1275" s="35">
        <v>12</v>
      </c>
      <c r="F1275" s="35">
        <v>12</v>
      </c>
      <c r="G1275" s="35">
        <v>14</v>
      </c>
      <c r="H1275" s="36"/>
      <c r="I1275" s="37" t="s">
        <v>27</v>
      </c>
      <c r="J1275" s="35">
        <v>715</v>
      </c>
      <c r="K1275" s="37" t="s">
        <v>27</v>
      </c>
    </row>
    <row r="1276" spans="1:11" ht="15" hidden="1" customHeight="1" x14ac:dyDescent="0.2">
      <c r="A1276" s="34" t="s">
        <v>92</v>
      </c>
      <c r="B1276" s="34" t="s">
        <v>53</v>
      </c>
      <c r="C1276" s="34" t="s">
        <v>54</v>
      </c>
      <c r="D1276" s="34" t="s">
        <v>99</v>
      </c>
      <c r="E1276" s="35">
        <v>2</v>
      </c>
      <c r="F1276" s="35">
        <v>2</v>
      </c>
      <c r="G1276" s="35">
        <v>0</v>
      </c>
      <c r="H1276" s="37" t="s">
        <v>85</v>
      </c>
      <c r="I1276" s="37" t="s">
        <v>80</v>
      </c>
      <c r="J1276" s="35">
        <v>0</v>
      </c>
      <c r="K1276" s="37" t="s">
        <v>80</v>
      </c>
    </row>
    <row r="1277" spans="1:11" ht="15" hidden="1" customHeight="1" x14ac:dyDescent="0.2">
      <c r="A1277" s="34" t="s">
        <v>92</v>
      </c>
      <c r="B1277" s="34" t="s">
        <v>53</v>
      </c>
      <c r="C1277" s="34" t="s">
        <v>54</v>
      </c>
      <c r="D1277" s="34" t="s">
        <v>100</v>
      </c>
      <c r="E1277" s="35">
        <v>4</v>
      </c>
      <c r="F1277" s="35">
        <v>4</v>
      </c>
      <c r="G1277" s="35">
        <v>0</v>
      </c>
      <c r="H1277" s="37" t="s">
        <v>84</v>
      </c>
      <c r="I1277" s="37" t="s">
        <v>80</v>
      </c>
      <c r="J1277" s="35">
        <v>0</v>
      </c>
      <c r="K1277" s="37" t="s">
        <v>80</v>
      </c>
    </row>
    <row r="1278" spans="1:11" ht="15" hidden="1" customHeight="1" x14ac:dyDescent="0.2">
      <c r="A1278" s="34" t="s">
        <v>92</v>
      </c>
      <c r="B1278" s="34" t="s">
        <v>53</v>
      </c>
      <c r="C1278" s="34" t="s">
        <v>54</v>
      </c>
      <c r="D1278" s="34" t="s">
        <v>101</v>
      </c>
      <c r="E1278" s="35">
        <v>18</v>
      </c>
      <c r="F1278" s="35">
        <v>18</v>
      </c>
      <c r="G1278" s="35">
        <v>0</v>
      </c>
      <c r="H1278" s="37" t="s">
        <v>84</v>
      </c>
      <c r="I1278" s="37" t="s">
        <v>80</v>
      </c>
      <c r="J1278" s="35">
        <v>0</v>
      </c>
      <c r="K1278" s="37" t="s">
        <v>80</v>
      </c>
    </row>
    <row r="1279" spans="1:11" ht="15" hidden="1" customHeight="1" x14ac:dyDescent="0.2">
      <c r="A1279" s="34" t="s">
        <v>92</v>
      </c>
      <c r="B1279" s="34" t="s">
        <v>53</v>
      </c>
      <c r="C1279" s="34" t="s">
        <v>54</v>
      </c>
      <c r="D1279" s="34" t="s">
        <v>102</v>
      </c>
      <c r="E1279" s="35">
        <v>8</v>
      </c>
      <c r="F1279" s="35">
        <v>16</v>
      </c>
      <c r="G1279" s="35">
        <v>0</v>
      </c>
      <c r="H1279" s="37" t="s">
        <v>79</v>
      </c>
      <c r="I1279" s="37" t="s">
        <v>80</v>
      </c>
      <c r="J1279" s="35">
        <v>0</v>
      </c>
      <c r="K1279" s="37" t="s">
        <v>80</v>
      </c>
    </row>
    <row r="1280" spans="1:11" ht="15" hidden="1" customHeight="1" x14ac:dyDescent="0.2">
      <c r="A1280" s="34" t="s">
        <v>92</v>
      </c>
      <c r="B1280" s="34" t="s">
        <v>53</v>
      </c>
      <c r="C1280" s="34" t="s">
        <v>54</v>
      </c>
      <c r="D1280" s="34" t="s">
        <v>103</v>
      </c>
      <c r="E1280" s="35">
        <v>12</v>
      </c>
      <c r="F1280" s="35">
        <v>18</v>
      </c>
      <c r="G1280" s="35">
        <v>420</v>
      </c>
      <c r="H1280" s="36"/>
      <c r="I1280" s="37" t="s">
        <v>27</v>
      </c>
      <c r="J1280" s="35">
        <v>30130</v>
      </c>
      <c r="K1280" s="37" t="s">
        <v>27</v>
      </c>
    </row>
    <row r="1281" spans="1:11" ht="15" hidden="1" customHeight="1" x14ac:dyDescent="0.2">
      <c r="A1281" s="34" t="s">
        <v>92</v>
      </c>
      <c r="B1281" s="34" t="s">
        <v>53</v>
      </c>
      <c r="C1281" s="34" t="s">
        <v>54</v>
      </c>
      <c r="D1281" s="34" t="s">
        <v>104</v>
      </c>
      <c r="E1281" s="35">
        <v>38</v>
      </c>
      <c r="F1281" s="35">
        <v>52</v>
      </c>
      <c r="G1281" s="35">
        <v>677</v>
      </c>
      <c r="H1281" s="36"/>
      <c r="I1281" s="37" t="s">
        <v>27</v>
      </c>
      <c r="J1281" s="35">
        <v>38226</v>
      </c>
      <c r="K1281" s="37" t="s">
        <v>27</v>
      </c>
    </row>
    <row r="1282" spans="1:11" ht="15" hidden="1" customHeight="1" x14ac:dyDescent="0.2">
      <c r="A1282" s="34" t="s">
        <v>92</v>
      </c>
      <c r="B1282" s="34" t="s">
        <v>53</v>
      </c>
      <c r="C1282" s="34" t="s">
        <v>54</v>
      </c>
      <c r="D1282" s="34" t="s">
        <v>105</v>
      </c>
      <c r="E1282" s="35">
        <v>28</v>
      </c>
      <c r="F1282" s="35">
        <v>56</v>
      </c>
      <c r="G1282" s="35">
        <v>7411</v>
      </c>
      <c r="H1282" s="36"/>
      <c r="I1282" s="37" t="s">
        <v>38</v>
      </c>
      <c r="J1282" s="35">
        <v>585545</v>
      </c>
      <c r="K1282" s="37" t="s">
        <v>38</v>
      </c>
    </row>
    <row r="1283" spans="1:11" ht="15" hidden="1" customHeight="1" x14ac:dyDescent="0.2">
      <c r="A1283" s="34" t="s">
        <v>92</v>
      </c>
      <c r="B1283" s="34" t="s">
        <v>55</v>
      </c>
      <c r="C1283" s="34" t="s">
        <v>111</v>
      </c>
      <c r="D1283" s="34" t="s">
        <v>97</v>
      </c>
      <c r="E1283" s="35">
        <v>244</v>
      </c>
      <c r="F1283" s="35">
        <v>1987</v>
      </c>
      <c r="G1283" s="35">
        <v>56280</v>
      </c>
      <c r="H1283" s="36"/>
      <c r="I1283" s="37" t="s">
        <v>38</v>
      </c>
      <c r="J1283" s="35">
        <v>4368596</v>
      </c>
      <c r="K1283" s="37" t="s">
        <v>38</v>
      </c>
    </row>
    <row r="1284" spans="1:11" ht="15" hidden="1" customHeight="1" x14ac:dyDescent="0.2">
      <c r="A1284" s="34" t="s">
        <v>92</v>
      </c>
      <c r="B1284" s="34" t="s">
        <v>55</v>
      </c>
      <c r="C1284" s="34" t="s">
        <v>111</v>
      </c>
      <c r="D1284" s="34" t="s">
        <v>98</v>
      </c>
      <c r="E1284" s="35">
        <v>76</v>
      </c>
      <c r="F1284" s="35">
        <v>76</v>
      </c>
      <c r="G1284" s="35">
        <v>121</v>
      </c>
      <c r="H1284" s="36"/>
      <c r="I1284" s="37" t="s">
        <v>38</v>
      </c>
      <c r="J1284" s="35">
        <v>4493</v>
      </c>
      <c r="K1284" s="37" t="s">
        <v>38</v>
      </c>
    </row>
    <row r="1285" spans="1:11" ht="15" hidden="1" customHeight="1" x14ac:dyDescent="0.2">
      <c r="A1285" s="34" t="s">
        <v>92</v>
      </c>
      <c r="B1285" s="34" t="s">
        <v>55</v>
      </c>
      <c r="C1285" s="34" t="s">
        <v>111</v>
      </c>
      <c r="D1285" s="34" t="s">
        <v>99</v>
      </c>
      <c r="E1285" s="35">
        <v>17</v>
      </c>
      <c r="F1285" s="35">
        <v>24</v>
      </c>
      <c r="G1285" s="35">
        <v>0</v>
      </c>
      <c r="H1285" s="37" t="s">
        <v>79</v>
      </c>
      <c r="I1285" s="37" t="s">
        <v>78</v>
      </c>
      <c r="J1285" s="35">
        <v>5033</v>
      </c>
      <c r="K1285" s="37" t="s">
        <v>38</v>
      </c>
    </row>
    <row r="1286" spans="1:11" ht="15" hidden="1" customHeight="1" x14ac:dyDescent="0.2">
      <c r="A1286" s="34" t="s">
        <v>92</v>
      </c>
      <c r="B1286" s="34" t="s">
        <v>55</v>
      </c>
      <c r="C1286" s="34" t="s">
        <v>111</v>
      </c>
      <c r="D1286" s="34" t="s">
        <v>100</v>
      </c>
      <c r="E1286" s="35">
        <v>21</v>
      </c>
      <c r="F1286" s="35">
        <v>37</v>
      </c>
      <c r="G1286" s="35">
        <v>273</v>
      </c>
      <c r="H1286" s="36"/>
      <c r="I1286" s="37" t="s">
        <v>27</v>
      </c>
      <c r="J1286" s="35">
        <v>11036</v>
      </c>
      <c r="K1286" s="37" t="s">
        <v>27</v>
      </c>
    </row>
    <row r="1287" spans="1:11" ht="15" hidden="1" customHeight="1" x14ac:dyDescent="0.2">
      <c r="A1287" s="34" t="s">
        <v>92</v>
      </c>
      <c r="B1287" s="34" t="s">
        <v>55</v>
      </c>
      <c r="C1287" s="34" t="s">
        <v>111</v>
      </c>
      <c r="D1287" s="34" t="s">
        <v>101</v>
      </c>
      <c r="E1287" s="35">
        <v>114</v>
      </c>
      <c r="F1287" s="35">
        <v>137</v>
      </c>
      <c r="G1287" s="35">
        <v>520</v>
      </c>
      <c r="H1287" s="36"/>
      <c r="I1287" s="37" t="s">
        <v>38</v>
      </c>
      <c r="J1287" s="35">
        <v>20562</v>
      </c>
      <c r="K1287" s="37" t="s">
        <v>27</v>
      </c>
    </row>
    <row r="1288" spans="1:11" ht="15" hidden="1" customHeight="1" x14ac:dyDescent="0.2">
      <c r="A1288" s="34" t="s">
        <v>92</v>
      </c>
      <c r="B1288" s="34" t="s">
        <v>55</v>
      </c>
      <c r="C1288" s="34" t="s">
        <v>111</v>
      </c>
      <c r="D1288" s="34" t="s">
        <v>102</v>
      </c>
      <c r="E1288" s="35">
        <v>48</v>
      </c>
      <c r="F1288" s="35">
        <v>109</v>
      </c>
      <c r="G1288" s="35">
        <v>1891</v>
      </c>
      <c r="H1288" s="36"/>
      <c r="I1288" s="37" t="s">
        <v>27</v>
      </c>
      <c r="J1288" s="35">
        <v>94575</v>
      </c>
      <c r="K1288" s="37" t="s">
        <v>27</v>
      </c>
    </row>
    <row r="1289" spans="1:11" ht="15" hidden="1" customHeight="1" x14ac:dyDescent="0.2">
      <c r="A1289" s="34" t="s">
        <v>92</v>
      </c>
      <c r="B1289" s="34" t="s">
        <v>55</v>
      </c>
      <c r="C1289" s="34" t="s">
        <v>111</v>
      </c>
      <c r="D1289" s="34" t="s">
        <v>103</v>
      </c>
      <c r="E1289" s="35">
        <v>34</v>
      </c>
      <c r="F1289" s="35">
        <v>160</v>
      </c>
      <c r="G1289" s="35">
        <v>3145</v>
      </c>
      <c r="H1289" s="36"/>
      <c r="I1289" s="37" t="s">
        <v>27</v>
      </c>
      <c r="J1289" s="35">
        <v>182502</v>
      </c>
      <c r="K1289" s="37" t="s">
        <v>27</v>
      </c>
    </row>
    <row r="1290" spans="1:11" ht="15" hidden="1" customHeight="1" x14ac:dyDescent="0.2">
      <c r="A1290" s="34" t="s">
        <v>92</v>
      </c>
      <c r="B1290" s="34" t="s">
        <v>55</v>
      </c>
      <c r="C1290" s="34" t="s">
        <v>111</v>
      </c>
      <c r="D1290" s="34" t="s">
        <v>104</v>
      </c>
      <c r="E1290" s="35">
        <v>196</v>
      </c>
      <c r="F1290" s="35">
        <v>406</v>
      </c>
      <c r="G1290" s="35">
        <v>5556</v>
      </c>
      <c r="H1290" s="36"/>
      <c r="I1290" s="37" t="s">
        <v>27</v>
      </c>
      <c r="J1290" s="35">
        <v>297639</v>
      </c>
      <c r="K1290" s="37" t="s">
        <v>27</v>
      </c>
    </row>
    <row r="1291" spans="1:11" ht="15" hidden="1" customHeight="1" x14ac:dyDescent="0.2">
      <c r="A1291" s="34" t="s">
        <v>92</v>
      </c>
      <c r="B1291" s="34" t="s">
        <v>55</v>
      </c>
      <c r="C1291" s="34" t="s">
        <v>111</v>
      </c>
      <c r="D1291" s="34" t="s">
        <v>105</v>
      </c>
      <c r="E1291" s="35">
        <v>48</v>
      </c>
      <c r="F1291" s="35">
        <v>1581</v>
      </c>
      <c r="G1291" s="35">
        <v>50724</v>
      </c>
      <c r="H1291" s="36"/>
      <c r="I1291" s="37" t="s">
        <v>38</v>
      </c>
      <c r="J1291" s="35">
        <v>4070957</v>
      </c>
      <c r="K1291" s="37" t="s">
        <v>38</v>
      </c>
    </row>
    <row r="1292" spans="1:11" ht="15" hidden="1" customHeight="1" x14ac:dyDescent="0.2">
      <c r="A1292" s="34" t="s">
        <v>92</v>
      </c>
      <c r="B1292" s="34" t="s">
        <v>57</v>
      </c>
      <c r="C1292" s="34" t="s">
        <v>112</v>
      </c>
      <c r="D1292" s="34" t="s">
        <v>97</v>
      </c>
      <c r="E1292" s="35">
        <v>1126</v>
      </c>
      <c r="F1292" s="35">
        <v>1315</v>
      </c>
      <c r="G1292" s="35">
        <v>8817</v>
      </c>
      <c r="H1292" s="36"/>
      <c r="I1292" s="37" t="s">
        <v>27</v>
      </c>
      <c r="J1292" s="35">
        <v>346365</v>
      </c>
      <c r="K1292" s="37" t="s">
        <v>27</v>
      </c>
    </row>
    <row r="1293" spans="1:11" ht="15" hidden="1" customHeight="1" x14ac:dyDescent="0.2">
      <c r="A1293" s="34" t="s">
        <v>92</v>
      </c>
      <c r="B1293" s="34" t="s">
        <v>57</v>
      </c>
      <c r="C1293" s="34" t="s">
        <v>112</v>
      </c>
      <c r="D1293" s="34" t="s">
        <v>98</v>
      </c>
      <c r="E1293" s="35">
        <v>659</v>
      </c>
      <c r="F1293" s="35">
        <v>659</v>
      </c>
      <c r="G1293" s="35">
        <v>1148</v>
      </c>
      <c r="H1293" s="36"/>
      <c r="I1293" s="37" t="s">
        <v>38</v>
      </c>
      <c r="J1293" s="35">
        <v>33836</v>
      </c>
      <c r="K1293" s="37" t="s">
        <v>27</v>
      </c>
    </row>
    <row r="1294" spans="1:11" ht="15" hidden="1" customHeight="1" x14ac:dyDescent="0.2">
      <c r="A1294" s="34" t="s">
        <v>92</v>
      </c>
      <c r="B1294" s="34" t="s">
        <v>57</v>
      </c>
      <c r="C1294" s="34" t="s">
        <v>112</v>
      </c>
      <c r="D1294" s="34" t="s">
        <v>99</v>
      </c>
      <c r="E1294" s="35">
        <v>217</v>
      </c>
      <c r="F1294" s="35">
        <v>220</v>
      </c>
      <c r="G1294" s="35">
        <v>1480</v>
      </c>
      <c r="H1294" s="36"/>
      <c r="I1294" s="37" t="s">
        <v>27</v>
      </c>
      <c r="J1294" s="35">
        <v>59272</v>
      </c>
      <c r="K1294" s="37" t="s">
        <v>27</v>
      </c>
    </row>
    <row r="1295" spans="1:11" ht="15" hidden="1" customHeight="1" x14ac:dyDescent="0.2">
      <c r="A1295" s="34" t="s">
        <v>92</v>
      </c>
      <c r="B1295" s="34" t="s">
        <v>57</v>
      </c>
      <c r="C1295" s="34" t="s">
        <v>112</v>
      </c>
      <c r="D1295" s="34" t="s">
        <v>100</v>
      </c>
      <c r="E1295" s="35">
        <v>118</v>
      </c>
      <c r="F1295" s="35">
        <v>132</v>
      </c>
      <c r="G1295" s="35">
        <v>1399</v>
      </c>
      <c r="H1295" s="36"/>
      <c r="I1295" s="37" t="s">
        <v>27</v>
      </c>
      <c r="J1295" s="35">
        <v>59349</v>
      </c>
      <c r="K1295" s="37" t="s">
        <v>27</v>
      </c>
    </row>
    <row r="1296" spans="1:11" ht="15" hidden="1" customHeight="1" x14ac:dyDescent="0.2">
      <c r="A1296" s="34" t="s">
        <v>92</v>
      </c>
      <c r="B1296" s="34" t="s">
        <v>57</v>
      </c>
      <c r="C1296" s="34" t="s">
        <v>112</v>
      </c>
      <c r="D1296" s="34" t="s">
        <v>101</v>
      </c>
      <c r="E1296" s="35">
        <v>994</v>
      </c>
      <c r="F1296" s="35">
        <v>1011</v>
      </c>
      <c r="G1296" s="35">
        <v>4027</v>
      </c>
      <c r="H1296" s="36"/>
      <c r="I1296" s="37" t="s">
        <v>27</v>
      </c>
      <c r="J1296" s="35">
        <v>152457</v>
      </c>
      <c r="K1296" s="37" t="s">
        <v>27</v>
      </c>
    </row>
    <row r="1297" spans="1:11" ht="15" hidden="1" customHeight="1" x14ac:dyDescent="0.2">
      <c r="A1297" s="34" t="s">
        <v>92</v>
      </c>
      <c r="B1297" s="34" t="s">
        <v>57</v>
      </c>
      <c r="C1297" s="34" t="s">
        <v>112</v>
      </c>
      <c r="D1297" s="34" t="s">
        <v>102</v>
      </c>
      <c r="E1297" s="35">
        <v>58</v>
      </c>
      <c r="F1297" s="35">
        <v>78</v>
      </c>
      <c r="G1297" s="35">
        <v>1606</v>
      </c>
      <c r="H1297" s="36"/>
      <c r="I1297" s="37" t="s">
        <v>27</v>
      </c>
      <c r="J1297" s="35">
        <v>63551</v>
      </c>
      <c r="K1297" s="37" t="s">
        <v>27</v>
      </c>
    </row>
    <row r="1298" spans="1:11" ht="15" hidden="1" customHeight="1" x14ac:dyDescent="0.2">
      <c r="A1298" s="34" t="s">
        <v>92</v>
      </c>
      <c r="B1298" s="34" t="s">
        <v>57</v>
      </c>
      <c r="C1298" s="34" t="s">
        <v>112</v>
      </c>
      <c r="D1298" s="34" t="s">
        <v>103</v>
      </c>
      <c r="E1298" s="35">
        <v>42</v>
      </c>
      <c r="F1298" s="35">
        <v>153</v>
      </c>
      <c r="G1298" s="35">
        <v>1412</v>
      </c>
      <c r="H1298" s="36"/>
      <c r="I1298" s="37" t="s">
        <v>27</v>
      </c>
      <c r="J1298" s="35">
        <v>53293</v>
      </c>
      <c r="K1298" s="37" t="s">
        <v>27</v>
      </c>
    </row>
    <row r="1299" spans="1:11" ht="15" hidden="1" customHeight="1" x14ac:dyDescent="0.2">
      <c r="A1299" s="34" t="s">
        <v>92</v>
      </c>
      <c r="B1299" s="34" t="s">
        <v>57</v>
      </c>
      <c r="C1299" s="34" t="s">
        <v>112</v>
      </c>
      <c r="D1299" s="34" t="s">
        <v>104</v>
      </c>
      <c r="E1299" s="35">
        <v>1094</v>
      </c>
      <c r="F1299" s="35">
        <v>1242</v>
      </c>
      <c r="G1299" s="35">
        <v>7045</v>
      </c>
      <c r="H1299" s="36"/>
      <c r="I1299" s="37" t="s">
        <v>27</v>
      </c>
      <c r="J1299" s="35">
        <v>269301</v>
      </c>
      <c r="K1299" s="37" t="s">
        <v>27</v>
      </c>
    </row>
    <row r="1300" spans="1:11" ht="15" hidden="1" customHeight="1" x14ac:dyDescent="0.2">
      <c r="A1300" s="34" t="s">
        <v>92</v>
      </c>
      <c r="B1300" s="34" t="s">
        <v>57</v>
      </c>
      <c r="C1300" s="34" t="s">
        <v>112</v>
      </c>
      <c r="D1300" s="34" t="s">
        <v>105</v>
      </c>
      <c r="E1300" s="35">
        <v>32</v>
      </c>
      <c r="F1300" s="35">
        <v>73</v>
      </c>
      <c r="G1300" s="35">
        <v>1772</v>
      </c>
      <c r="H1300" s="36"/>
      <c r="I1300" s="37" t="s">
        <v>38</v>
      </c>
      <c r="J1300" s="35">
        <v>77064</v>
      </c>
      <c r="K1300" s="37" t="s">
        <v>38</v>
      </c>
    </row>
    <row r="1301" spans="1:11" ht="15" hidden="1" customHeight="1" x14ac:dyDescent="0.2">
      <c r="A1301" s="34" t="s">
        <v>92</v>
      </c>
      <c r="B1301" s="34" t="s">
        <v>59</v>
      </c>
      <c r="C1301" s="34" t="s">
        <v>113</v>
      </c>
      <c r="D1301" s="34" t="s">
        <v>97</v>
      </c>
      <c r="E1301" s="35">
        <v>183</v>
      </c>
      <c r="F1301" s="35">
        <v>282</v>
      </c>
      <c r="G1301" s="35">
        <v>4513</v>
      </c>
      <c r="H1301" s="36"/>
      <c r="I1301" s="37" t="s">
        <v>38</v>
      </c>
      <c r="J1301" s="35">
        <v>306285</v>
      </c>
      <c r="K1301" s="37" t="s">
        <v>38</v>
      </c>
    </row>
    <row r="1302" spans="1:11" ht="15" hidden="1" customHeight="1" x14ac:dyDescent="0.2">
      <c r="A1302" s="34" t="s">
        <v>92</v>
      </c>
      <c r="B1302" s="34" t="s">
        <v>59</v>
      </c>
      <c r="C1302" s="34" t="s">
        <v>113</v>
      </c>
      <c r="D1302" s="34" t="s">
        <v>98</v>
      </c>
      <c r="E1302" s="35">
        <v>91</v>
      </c>
      <c r="F1302" s="35">
        <v>91</v>
      </c>
      <c r="G1302" s="35">
        <v>128</v>
      </c>
      <c r="H1302" s="36"/>
      <c r="I1302" s="37" t="s">
        <v>38</v>
      </c>
      <c r="J1302" s="35">
        <v>4755</v>
      </c>
      <c r="K1302" s="37" t="s">
        <v>27</v>
      </c>
    </row>
    <row r="1303" spans="1:11" ht="15" hidden="1" customHeight="1" x14ac:dyDescent="0.2">
      <c r="A1303" s="34" t="s">
        <v>92</v>
      </c>
      <c r="B1303" s="34" t="s">
        <v>59</v>
      </c>
      <c r="C1303" s="34" t="s">
        <v>113</v>
      </c>
      <c r="D1303" s="34" t="s">
        <v>99</v>
      </c>
      <c r="E1303" s="35">
        <v>17</v>
      </c>
      <c r="F1303" s="35">
        <v>17</v>
      </c>
      <c r="G1303" s="35">
        <v>105</v>
      </c>
      <c r="H1303" s="36"/>
      <c r="I1303" s="37" t="s">
        <v>38</v>
      </c>
      <c r="J1303" s="35">
        <v>6757</v>
      </c>
      <c r="K1303" s="37" t="s">
        <v>38</v>
      </c>
    </row>
    <row r="1304" spans="1:11" ht="15" hidden="1" customHeight="1" x14ac:dyDescent="0.2">
      <c r="A1304" s="34" t="s">
        <v>92</v>
      </c>
      <c r="B1304" s="34" t="s">
        <v>59</v>
      </c>
      <c r="C1304" s="34" t="s">
        <v>113</v>
      </c>
      <c r="D1304" s="34" t="s">
        <v>100</v>
      </c>
      <c r="E1304" s="35">
        <v>10</v>
      </c>
      <c r="F1304" s="35">
        <v>10</v>
      </c>
      <c r="G1304" s="35">
        <v>123</v>
      </c>
      <c r="H1304" s="36"/>
      <c r="I1304" s="37" t="s">
        <v>38</v>
      </c>
      <c r="J1304" s="35">
        <v>4605</v>
      </c>
      <c r="K1304" s="37" t="s">
        <v>38</v>
      </c>
    </row>
    <row r="1305" spans="1:11" ht="15" hidden="1" customHeight="1" x14ac:dyDescent="0.2">
      <c r="A1305" s="34" t="s">
        <v>92</v>
      </c>
      <c r="B1305" s="34" t="s">
        <v>59</v>
      </c>
      <c r="C1305" s="34" t="s">
        <v>113</v>
      </c>
      <c r="D1305" s="34" t="s">
        <v>101</v>
      </c>
      <c r="E1305" s="35">
        <v>118</v>
      </c>
      <c r="F1305" s="35">
        <v>118</v>
      </c>
      <c r="G1305" s="35">
        <v>356</v>
      </c>
      <c r="H1305" s="36"/>
      <c r="I1305" s="37" t="s">
        <v>27</v>
      </c>
      <c r="J1305" s="35">
        <v>16117</v>
      </c>
      <c r="K1305" s="37" t="s">
        <v>27</v>
      </c>
    </row>
    <row r="1306" spans="1:11" ht="15" hidden="1" customHeight="1" x14ac:dyDescent="0.2">
      <c r="A1306" s="34" t="s">
        <v>92</v>
      </c>
      <c r="B1306" s="34" t="s">
        <v>59</v>
      </c>
      <c r="C1306" s="34" t="s">
        <v>113</v>
      </c>
      <c r="D1306" s="34" t="s">
        <v>102</v>
      </c>
      <c r="E1306" s="35">
        <v>16</v>
      </c>
      <c r="F1306" s="35">
        <v>33</v>
      </c>
      <c r="G1306" s="35">
        <v>354</v>
      </c>
      <c r="H1306" s="36"/>
      <c r="I1306" s="37" t="s">
        <v>38</v>
      </c>
      <c r="J1306" s="35">
        <v>14282</v>
      </c>
      <c r="K1306" s="37" t="s">
        <v>38</v>
      </c>
    </row>
    <row r="1307" spans="1:11" ht="15" hidden="1" customHeight="1" x14ac:dyDescent="0.2">
      <c r="A1307" s="34" t="s">
        <v>92</v>
      </c>
      <c r="B1307" s="34" t="s">
        <v>59</v>
      </c>
      <c r="C1307" s="34" t="s">
        <v>113</v>
      </c>
      <c r="D1307" s="34" t="s">
        <v>103</v>
      </c>
      <c r="E1307" s="35">
        <v>17</v>
      </c>
      <c r="F1307" s="35">
        <v>24</v>
      </c>
      <c r="G1307" s="35">
        <v>711</v>
      </c>
      <c r="H1307" s="36"/>
      <c r="I1307" s="37" t="s">
        <v>38</v>
      </c>
      <c r="J1307" s="35">
        <v>41836</v>
      </c>
      <c r="K1307" s="37" t="s">
        <v>38</v>
      </c>
    </row>
    <row r="1308" spans="1:11" ht="15" hidden="1" customHeight="1" x14ac:dyDescent="0.2">
      <c r="A1308" s="34" t="s">
        <v>92</v>
      </c>
      <c r="B1308" s="34" t="s">
        <v>59</v>
      </c>
      <c r="C1308" s="34" t="s">
        <v>113</v>
      </c>
      <c r="D1308" s="34" t="s">
        <v>104</v>
      </c>
      <c r="E1308" s="35">
        <v>151</v>
      </c>
      <c r="F1308" s="35">
        <v>175</v>
      </c>
      <c r="G1308" s="35">
        <v>1421</v>
      </c>
      <c r="H1308" s="36"/>
      <c r="I1308" s="37" t="s">
        <v>27</v>
      </c>
      <c r="J1308" s="35">
        <v>72235</v>
      </c>
      <c r="K1308" s="37" t="s">
        <v>27</v>
      </c>
    </row>
    <row r="1309" spans="1:11" ht="15" hidden="1" customHeight="1" x14ac:dyDescent="0.2">
      <c r="A1309" s="34" t="s">
        <v>92</v>
      </c>
      <c r="B1309" s="34" t="s">
        <v>59</v>
      </c>
      <c r="C1309" s="34" t="s">
        <v>113</v>
      </c>
      <c r="D1309" s="34" t="s">
        <v>105</v>
      </c>
      <c r="E1309" s="35">
        <v>32</v>
      </c>
      <c r="F1309" s="35">
        <v>107</v>
      </c>
      <c r="G1309" s="35">
        <v>3092</v>
      </c>
      <c r="H1309" s="36"/>
      <c r="I1309" s="37" t="s">
        <v>38</v>
      </c>
      <c r="J1309" s="35">
        <v>234050</v>
      </c>
      <c r="K1309" s="37" t="s">
        <v>38</v>
      </c>
    </row>
    <row r="1310" spans="1:11" ht="15" hidden="1" customHeight="1" x14ac:dyDescent="0.2">
      <c r="A1310" s="34" t="s">
        <v>92</v>
      </c>
      <c r="B1310" s="34" t="s">
        <v>61</v>
      </c>
      <c r="C1310" s="34" t="s">
        <v>114</v>
      </c>
      <c r="D1310" s="34" t="s">
        <v>97</v>
      </c>
      <c r="E1310" s="35">
        <v>173</v>
      </c>
      <c r="F1310" s="35">
        <v>347</v>
      </c>
      <c r="G1310" s="35">
        <v>22898</v>
      </c>
      <c r="H1310" s="36"/>
      <c r="I1310" s="37" t="s">
        <v>38</v>
      </c>
      <c r="J1310" s="35">
        <v>1720347</v>
      </c>
      <c r="K1310" s="37" t="s">
        <v>38</v>
      </c>
    </row>
    <row r="1311" spans="1:11" ht="15" hidden="1" customHeight="1" x14ac:dyDescent="0.2">
      <c r="A1311" s="34" t="s">
        <v>92</v>
      </c>
      <c r="B1311" s="34" t="s">
        <v>61</v>
      </c>
      <c r="C1311" s="34" t="s">
        <v>114</v>
      </c>
      <c r="D1311" s="34" t="s">
        <v>100</v>
      </c>
      <c r="E1311" s="35">
        <v>3</v>
      </c>
      <c r="F1311" s="35">
        <v>3</v>
      </c>
      <c r="G1311" s="35">
        <v>0</v>
      </c>
      <c r="H1311" s="37" t="s">
        <v>85</v>
      </c>
      <c r="I1311" s="37" t="s">
        <v>80</v>
      </c>
      <c r="J1311" s="35">
        <v>0</v>
      </c>
      <c r="K1311" s="37" t="s">
        <v>80</v>
      </c>
    </row>
    <row r="1312" spans="1:11" ht="15" hidden="1" customHeight="1" x14ac:dyDescent="0.2">
      <c r="A1312" s="34" t="s">
        <v>92</v>
      </c>
      <c r="B1312" s="34" t="s">
        <v>61</v>
      </c>
      <c r="C1312" s="34" t="s">
        <v>114</v>
      </c>
      <c r="D1312" s="34" t="s">
        <v>101</v>
      </c>
      <c r="E1312" s="35">
        <v>3</v>
      </c>
      <c r="F1312" s="35">
        <v>3</v>
      </c>
      <c r="G1312" s="35">
        <v>0</v>
      </c>
      <c r="H1312" s="37" t="s">
        <v>85</v>
      </c>
      <c r="I1312" s="37" t="s">
        <v>80</v>
      </c>
      <c r="J1312" s="35">
        <v>0</v>
      </c>
      <c r="K1312" s="37" t="s">
        <v>80</v>
      </c>
    </row>
    <row r="1313" spans="1:11" ht="15" hidden="1" customHeight="1" x14ac:dyDescent="0.2">
      <c r="A1313" s="34" t="s">
        <v>92</v>
      </c>
      <c r="B1313" s="34" t="s">
        <v>61</v>
      </c>
      <c r="C1313" s="34" t="s">
        <v>114</v>
      </c>
      <c r="D1313" s="34" t="s">
        <v>102</v>
      </c>
      <c r="E1313" s="35">
        <v>33</v>
      </c>
      <c r="F1313" s="35">
        <v>33</v>
      </c>
      <c r="G1313" s="35">
        <v>357</v>
      </c>
      <c r="H1313" s="36"/>
      <c r="I1313" s="37" t="s">
        <v>27</v>
      </c>
      <c r="J1313" s="35">
        <v>17970</v>
      </c>
      <c r="K1313" s="37" t="s">
        <v>27</v>
      </c>
    </row>
    <row r="1314" spans="1:11" ht="15" hidden="1" customHeight="1" x14ac:dyDescent="0.2">
      <c r="A1314" s="34" t="s">
        <v>92</v>
      </c>
      <c r="B1314" s="34" t="s">
        <v>61</v>
      </c>
      <c r="C1314" s="34" t="s">
        <v>114</v>
      </c>
      <c r="D1314" s="34" t="s">
        <v>103</v>
      </c>
      <c r="E1314" s="35">
        <v>67</v>
      </c>
      <c r="F1314" s="35">
        <v>83</v>
      </c>
      <c r="G1314" s="35">
        <v>1684</v>
      </c>
      <c r="H1314" s="36"/>
      <c r="I1314" s="37" t="s">
        <v>27</v>
      </c>
      <c r="J1314" s="35">
        <v>109042</v>
      </c>
      <c r="K1314" s="37" t="s">
        <v>27</v>
      </c>
    </row>
    <row r="1315" spans="1:11" ht="15" hidden="1" customHeight="1" x14ac:dyDescent="0.2">
      <c r="A1315" s="34" t="s">
        <v>92</v>
      </c>
      <c r="B1315" s="34" t="s">
        <v>61</v>
      </c>
      <c r="C1315" s="34" t="s">
        <v>114</v>
      </c>
      <c r="D1315" s="34" t="s">
        <v>104</v>
      </c>
      <c r="E1315" s="35">
        <v>103</v>
      </c>
      <c r="F1315" s="35">
        <v>119</v>
      </c>
      <c r="G1315" s="35">
        <v>2057</v>
      </c>
      <c r="H1315" s="36"/>
      <c r="I1315" s="37" t="s">
        <v>27</v>
      </c>
      <c r="J1315" s="35">
        <v>127539</v>
      </c>
      <c r="K1315" s="37" t="s">
        <v>27</v>
      </c>
    </row>
    <row r="1316" spans="1:11" ht="15" hidden="1" customHeight="1" x14ac:dyDescent="0.2">
      <c r="A1316" s="34" t="s">
        <v>92</v>
      </c>
      <c r="B1316" s="34" t="s">
        <v>61</v>
      </c>
      <c r="C1316" s="34" t="s">
        <v>114</v>
      </c>
      <c r="D1316" s="34" t="s">
        <v>105</v>
      </c>
      <c r="E1316" s="35">
        <v>70</v>
      </c>
      <c r="F1316" s="35">
        <v>228</v>
      </c>
      <c r="G1316" s="35">
        <v>20841</v>
      </c>
      <c r="H1316" s="36"/>
      <c r="I1316" s="37" t="s">
        <v>38</v>
      </c>
      <c r="J1316" s="35">
        <v>1592808</v>
      </c>
      <c r="K1316" s="37" t="s">
        <v>38</v>
      </c>
    </row>
    <row r="1317" spans="1:11" ht="15" hidden="1" customHeight="1" x14ac:dyDescent="0.2">
      <c r="A1317" s="34" t="s">
        <v>92</v>
      </c>
      <c r="B1317" s="34" t="s">
        <v>63</v>
      </c>
      <c r="C1317" s="34" t="s">
        <v>115</v>
      </c>
      <c r="D1317" s="34" t="s">
        <v>97</v>
      </c>
      <c r="E1317" s="35">
        <v>118</v>
      </c>
      <c r="F1317" s="35">
        <v>150</v>
      </c>
      <c r="G1317" s="35">
        <v>3444</v>
      </c>
      <c r="H1317" s="36"/>
      <c r="I1317" s="37" t="s">
        <v>38</v>
      </c>
      <c r="J1317" s="35">
        <v>148738</v>
      </c>
      <c r="K1317" s="37" t="s">
        <v>38</v>
      </c>
    </row>
    <row r="1318" spans="1:11" ht="15" hidden="1" customHeight="1" x14ac:dyDescent="0.2">
      <c r="A1318" s="34" t="s">
        <v>92</v>
      </c>
      <c r="B1318" s="34" t="s">
        <v>63</v>
      </c>
      <c r="C1318" s="34" t="s">
        <v>115</v>
      </c>
      <c r="D1318" s="34" t="s">
        <v>98</v>
      </c>
      <c r="E1318" s="35">
        <v>58</v>
      </c>
      <c r="F1318" s="35">
        <v>58</v>
      </c>
      <c r="G1318" s="35">
        <v>72</v>
      </c>
      <c r="H1318" s="36"/>
      <c r="I1318" s="37" t="s">
        <v>27</v>
      </c>
      <c r="J1318" s="35">
        <v>2918</v>
      </c>
      <c r="K1318" s="37" t="s">
        <v>38</v>
      </c>
    </row>
    <row r="1319" spans="1:11" ht="15" hidden="1" customHeight="1" x14ac:dyDescent="0.2">
      <c r="A1319" s="34" t="s">
        <v>92</v>
      </c>
      <c r="B1319" s="34" t="s">
        <v>63</v>
      </c>
      <c r="C1319" s="34" t="s">
        <v>115</v>
      </c>
      <c r="D1319" s="34" t="s">
        <v>99</v>
      </c>
      <c r="E1319" s="35">
        <v>8</v>
      </c>
      <c r="F1319" s="35">
        <v>8</v>
      </c>
      <c r="G1319" s="35">
        <v>47</v>
      </c>
      <c r="H1319" s="36"/>
      <c r="I1319" s="37" t="s">
        <v>38</v>
      </c>
      <c r="J1319" s="35">
        <v>1667</v>
      </c>
      <c r="K1319" s="37" t="s">
        <v>38</v>
      </c>
    </row>
    <row r="1320" spans="1:11" ht="15" hidden="1" customHeight="1" x14ac:dyDescent="0.2">
      <c r="A1320" s="34" t="s">
        <v>92</v>
      </c>
      <c r="B1320" s="34" t="s">
        <v>63</v>
      </c>
      <c r="C1320" s="34" t="s">
        <v>115</v>
      </c>
      <c r="D1320" s="34" t="s">
        <v>100</v>
      </c>
      <c r="E1320" s="35">
        <v>5</v>
      </c>
      <c r="F1320" s="35">
        <v>5</v>
      </c>
      <c r="G1320" s="35">
        <v>55</v>
      </c>
      <c r="H1320" s="36"/>
      <c r="I1320" s="37" t="s">
        <v>27</v>
      </c>
      <c r="J1320" s="35">
        <v>2519</v>
      </c>
      <c r="K1320" s="37" t="s">
        <v>38</v>
      </c>
    </row>
    <row r="1321" spans="1:11" ht="15" hidden="1" customHeight="1" x14ac:dyDescent="0.2">
      <c r="A1321" s="34" t="s">
        <v>92</v>
      </c>
      <c r="B1321" s="34" t="s">
        <v>63</v>
      </c>
      <c r="C1321" s="34" t="s">
        <v>115</v>
      </c>
      <c r="D1321" s="34" t="s">
        <v>101</v>
      </c>
      <c r="E1321" s="35">
        <v>71</v>
      </c>
      <c r="F1321" s="35">
        <v>71</v>
      </c>
      <c r="G1321" s="35">
        <v>174</v>
      </c>
      <c r="H1321" s="36"/>
      <c r="I1321" s="37" t="s">
        <v>27</v>
      </c>
      <c r="J1321" s="35">
        <v>7104</v>
      </c>
      <c r="K1321" s="37" t="s">
        <v>27</v>
      </c>
    </row>
    <row r="1322" spans="1:11" ht="15" hidden="1" customHeight="1" x14ac:dyDescent="0.2">
      <c r="A1322" s="34" t="s">
        <v>92</v>
      </c>
      <c r="B1322" s="34" t="s">
        <v>63</v>
      </c>
      <c r="C1322" s="34" t="s">
        <v>115</v>
      </c>
      <c r="D1322" s="34" t="s">
        <v>102</v>
      </c>
      <c r="E1322" s="35">
        <v>7</v>
      </c>
      <c r="F1322" s="35">
        <v>7</v>
      </c>
      <c r="G1322" s="35">
        <v>367</v>
      </c>
      <c r="H1322" s="36"/>
      <c r="I1322" s="37" t="s">
        <v>27</v>
      </c>
      <c r="J1322" s="35">
        <v>17934</v>
      </c>
      <c r="K1322" s="37" t="s">
        <v>27</v>
      </c>
    </row>
    <row r="1323" spans="1:11" ht="15" hidden="1" customHeight="1" x14ac:dyDescent="0.2">
      <c r="A1323" s="34" t="s">
        <v>92</v>
      </c>
      <c r="B1323" s="34" t="s">
        <v>63</v>
      </c>
      <c r="C1323" s="34" t="s">
        <v>115</v>
      </c>
      <c r="D1323" s="34" t="s">
        <v>103</v>
      </c>
      <c r="E1323" s="35">
        <v>14</v>
      </c>
      <c r="F1323" s="35">
        <v>14</v>
      </c>
      <c r="G1323" s="35">
        <v>0</v>
      </c>
      <c r="H1323" s="37" t="s">
        <v>83</v>
      </c>
      <c r="I1323" s="37" t="s">
        <v>78</v>
      </c>
      <c r="J1323" s="35">
        <v>39343</v>
      </c>
      <c r="K1323" s="37" t="s">
        <v>38</v>
      </c>
    </row>
    <row r="1324" spans="1:11" ht="15" hidden="1" customHeight="1" x14ac:dyDescent="0.2">
      <c r="A1324" s="34" t="s">
        <v>92</v>
      </c>
      <c r="B1324" s="34" t="s">
        <v>63</v>
      </c>
      <c r="C1324" s="34" t="s">
        <v>115</v>
      </c>
      <c r="D1324" s="34" t="s">
        <v>104</v>
      </c>
      <c r="E1324" s="35">
        <v>92</v>
      </c>
      <c r="F1324" s="35">
        <v>92</v>
      </c>
      <c r="G1324" s="35">
        <v>1150</v>
      </c>
      <c r="H1324" s="36"/>
      <c r="I1324" s="37" t="s">
        <v>38</v>
      </c>
      <c r="J1324" s="35">
        <v>64381</v>
      </c>
      <c r="K1324" s="37" t="s">
        <v>38</v>
      </c>
    </row>
    <row r="1325" spans="1:11" ht="15" hidden="1" customHeight="1" x14ac:dyDescent="0.2">
      <c r="A1325" s="34" t="s">
        <v>92</v>
      </c>
      <c r="B1325" s="34" t="s">
        <v>63</v>
      </c>
      <c r="C1325" s="34" t="s">
        <v>115</v>
      </c>
      <c r="D1325" s="34" t="s">
        <v>105</v>
      </c>
      <c r="E1325" s="35">
        <v>26</v>
      </c>
      <c r="F1325" s="35">
        <v>58</v>
      </c>
      <c r="G1325" s="35">
        <v>2294</v>
      </c>
      <c r="H1325" s="36"/>
      <c r="I1325" s="37" t="s">
        <v>38</v>
      </c>
      <c r="J1325" s="35">
        <v>84357</v>
      </c>
      <c r="K1325" s="37" t="s">
        <v>38</v>
      </c>
    </row>
    <row r="1326" spans="1:11" ht="15" hidden="1" customHeight="1" x14ac:dyDescent="0.2">
      <c r="A1326" s="34" t="s">
        <v>92</v>
      </c>
      <c r="B1326" s="34" t="s">
        <v>65</v>
      </c>
      <c r="C1326" s="34" t="s">
        <v>116</v>
      </c>
      <c r="D1326" s="34" t="s">
        <v>97</v>
      </c>
      <c r="E1326" s="35">
        <v>50</v>
      </c>
      <c r="F1326" s="35">
        <v>70</v>
      </c>
      <c r="G1326" s="35">
        <v>2504</v>
      </c>
      <c r="H1326" s="36"/>
      <c r="I1326" s="37" t="s">
        <v>38</v>
      </c>
      <c r="J1326" s="35">
        <v>74179</v>
      </c>
      <c r="K1326" s="37" t="s">
        <v>38</v>
      </c>
    </row>
    <row r="1327" spans="1:11" ht="15" hidden="1" customHeight="1" x14ac:dyDescent="0.2">
      <c r="A1327" s="34" t="s">
        <v>92</v>
      </c>
      <c r="B1327" s="34" t="s">
        <v>65</v>
      </c>
      <c r="C1327" s="34" t="s">
        <v>116</v>
      </c>
      <c r="D1327" s="34" t="s">
        <v>98</v>
      </c>
      <c r="E1327" s="35">
        <v>13</v>
      </c>
      <c r="F1327" s="35">
        <v>13</v>
      </c>
      <c r="G1327" s="35">
        <v>14</v>
      </c>
      <c r="H1327" s="36"/>
      <c r="I1327" s="37" t="s">
        <v>27</v>
      </c>
      <c r="J1327" s="35">
        <v>322</v>
      </c>
      <c r="K1327" s="37" t="s">
        <v>27</v>
      </c>
    </row>
    <row r="1328" spans="1:11" ht="15" hidden="1" customHeight="1" x14ac:dyDescent="0.2">
      <c r="A1328" s="34" t="s">
        <v>92</v>
      </c>
      <c r="B1328" s="34" t="s">
        <v>65</v>
      </c>
      <c r="C1328" s="34" t="s">
        <v>116</v>
      </c>
      <c r="D1328" s="34" t="s">
        <v>100</v>
      </c>
      <c r="E1328" s="35">
        <v>4</v>
      </c>
      <c r="F1328" s="35">
        <v>4</v>
      </c>
      <c r="G1328" s="35">
        <v>56</v>
      </c>
      <c r="H1328" s="36"/>
      <c r="I1328" s="37" t="s">
        <v>27</v>
      </c>
      <c r="J1328" s="35">
        <v>1599</v>
      </c>
      <c r="K1328" s="37" t="s">
        <v>27</v>
      </c>
    </row>
    <row r="1329" spans="1:11" ht="15" hidden="1" customHeight="1" x14ac:dyDescent="0.2">
      <c r="A1329" s="34" t="s">
        <v>92</v>
      </c>
      <c r="B1329" s="34" t="s">
        <v>65</v>
      </c>
      <c r="C1329" s="34" t="s">
        <v>116</v>
      </c>
      <c r="D1329" s="34" t="s">
        <v>101</v>
      </c>
      <c r="E1329" s="35">
        <v>17</v>
      </c>
      <c r="F1329" s="35">
        <v>17</v>
      </c>
      <c r="G1329" s="35">
        <v>70</v>
      </c>
      <c r="H1329" s="36"/>
      <c r="I1329" s="37" t="s">
        <v>27</v>
      </c>
      <c r="J1329" s="35">
        <v>1921</v>
      </c>
      <c r="K1329" s="37" t="s">
        <v>27</v>
      </c>
    </row>
    <row r="1330" spans="1:11" ht="15" hidden="1" customHeight="1" x14ac:dyDescent="0.2">
      <c r="A1330" s="34" t="s">
        <v>92</v>
      </c>
      <c r="B1330" s="34" t="s">
        <v>65</v>
      </c>
      <c r="C1330" s="34" t="s">
        <v>116</v>
      </c>
      <c r="D1330" s="34" t="s">
        <v>102</v>
      </c>
      <c r="E1330" s="35">
        <v>16</v>
      </c>
      <c r="F1330" s="35">
        <v>17</v>
      </c>
      <c r="G1330" s="35">
        <v>600</v>
      </c>
      <c r="H1330" s="36"/>
      <c r="I1330" s="37" t="s">
        <v>38</v>
      </c>
      <c r="J1330" s="35">
        <v>17077</v>
      </c>
      <c r="K1330" s="37" t="s">
        <v>38</v>
      </c>
    </row>
    <row r="1331" spans="1:11" ht="15" hidden="1" customHeight="1" x14ac:dyDescent="0.2">
      <c r="A1331" s="34" t="s">
        <v>92</v>
      </c>
      <c r="B1331" s="34" t="s">
        <v>65</v>
      </c>
      <c r="C1331" s="34" t="s">
        <v>116</v>
      </c>
      <c r="D1331" s="34" t="s">
        <v>103</v>
      </c>
      <c r="E1331" s="35">
        <v>6</v>
      </c>
      <c r="F1331" s="35">
        <v>8</v>
      </c>
      <c r="G1331" s="35">
        <v>791</v>
      </c>
      <c r="H1331" s="36"/>
      <c r="I1331" s="37" t="s">
        <v>27</v>
      </c>
      <c r="J1331" s="35">
        <v>27297</v>
      </c>
      <c r="K1331" s="37" t="s">
        <v>27</v>
      </c>
    </row>
    <row r="1332" spans="1:11" ht="15" hidden="1" customHeight="1" x14ac:dyDescent="0.2">
      <c r="A1332" s="34" t="s">
        <v>92</v>
      </c>
      <c r="B1332" s="34" t="s">
        <v>65</v>
      </c>
      <c r="C1332" s="34" t="s">
        <v>116</v>
      </c>
      <c r="D1332" s="34" t="s">
        <v>104</v>
      </c>
      <c r="E1332" s="35">
        <v>39</v>
      </c>
      <c r="F1332" s="35">
        <v>42</v>
      </c>
      <c r="G1332" s="35">
        <v>1461</v>
      </c>
      <c r="H1332" s="36"/>
      <c r="I1332" s="37" t="s">
        <v>27</v>
      </c>
      <c r="J1332" s="35">
        <v>46295</v>
      </c>
      <c r="K1332" s="37" t="s">
        <v>27</v>
      </c>
    </row>
    <row r="1333" spans="1:11" ht="15" hidden="1" customHeight="1" x14ac:dyDescent="0.2">
      <c r="A1333" s="34" t="s">
        <v>92</v>
      </c>
      <c r="B1333" s="34" t="s">
        <v>65</v>
      </c>
      <c r="C1333" s="34" t="s">
        <v>116</v>
      </c>
      <c r="D1333" s="34" t="s">
        <v>105</v>
      </c>
      <c r="E1333" s="35">
        <v>11</v>
      </c>
      <c r="F1333" s="35">
        <v>28</v>
      </c>
      <c r="G1333" s="35">
        <v>0</v>
      </c>
      <c r="H1333" s="37" t="s">
        <v>27</v>
      </c>
      <c r="I1333" s="37" t="s">
        <v>78</v>
      </c>
      <c r="J1333" s="35">
        <v>27884</v>
      </c>
      <c r="K1333" s="37" t="s">
        <v>38</v>
      </c>
    </row>
    <row r="1334" spans="1:11" ht="15" hidden="1" customHeight="1" x14ac:dyDescent="0.2">
      <c r="A1334" s="34" t="s">
        <v>92</v>
      </c>
      <c r="B1334" s="34" t="s">
        <v>67</v>
      </c>
      <c r="C1334" s="34" t="s">
        <v>117</v>
      </c>
      <c r="D1334" s="34" t="s">
        <v>97</v>
      </c>
      <c r="E1334" s="35">
        <v>407</v>
      </c>
      <c r="F1334" s="35">
        <v>1218</v>
      </c>
      <c r="G1334" s="35">
        <v>152187</v>
      </c>
      <c r="H1334" s="36"/>
      <c r="I1334" s="37" t="s">
        <v>27</v>
      </c>
      <c r="J1334" s="35">
        <v>7780120</v>
      </c>
      <c r="K1334" s="37" t="s">
        <v>27</v>
      </c>
    </row>
    <row r="1335" spans="1:11" ht="15" hidden="1" customHeight="1" x14ac:dyDescent="0.2">
      <c r="A1335" s="34" t="s">
        <v>92</v>
      </c>
      <c r="B1335" s="34" t="s">
        <v>67</v>
      </c>
      <c r="C1335" s="34" t="s">
        <v>117</v>
      </c>
      <c r="D1335" s="34" t="s">
        <v>98</v>
      </c>
      <c r="E1335" s="35">
        <v>97</v>
      </c>
      <c r="F1335" s="35">
        <v>97</v>
      </c>
      <c r="G1335" s="35">
        <v>154</v>
      </c>
      <c r="H1335" s="36"/>
      <c r="I1335" s="37" t="s">
        <v>27</v>
      </c>
      <c r="J1335" s="35">
        <v>20764</v>
      </c>
      <c r="K1335" s="37" t="s">
        <v>38</v>
      </c>
    </row>
    <row r="1336" spans="1:11" ht="15" hidden="1" customHeight="1" x14ac:dyDescent="0.2">
      <c r="A1336" s="34" t="s">
        <v>92</v>
      </c>
      <c r="B1336" s="34" t="s">
        <v>67</v>
      </c>
      <c r="C1336" s="34" t="s">
        <v>117</v>
      </c>
      <c r="D1336" s="34" t="s">
        <v>99</v>
      </c>
      <c r="E1336" s="35">
        <v>30</v>
      </c>
      <c r="F1336" s="35">
        <v>30</v>
      </c>
      <c r="G1336" s="35">
        <v>210</v>
      </c>
      <c r="H1336" s="36"/>
      <c r="I1336" s="37" t="s">
        <v>38</v>
      </c>
      <c r="J1336" s="35">
        <v>5388</v>
      </c>
      <c r="K1336" s="37" t="s">
        <v>27</v>
      </c>
    </row>
    <row r="1337" spans="1:11" ht="15" hidden="1" customHeight="1" x14ac:dyDescent="0.2">
      <c r="A1337" s="34" t="s">
        <v>92</v>
      </c>
      <c r="B1337" s="34" t="s">
        <v>67</v>
      </c>
      <c r="C1337" s="34" t="s">
        <v>117</v>
      </c>
      <c r="D1337" s="34" t="s">
        <v>100</v>
      </c>
      <c r="E1337" s="35">
        <v>11</v>
      </c>
      <c r="F1337" s="35">
        <v>11</v>
      </c>
      <c r="G1337" s="35">
        <v>128</v>
      </c>
      <c r="H1337" s="36"/>
      <c r="I1337" s="37" t="s">
        <v>27</v>
      </c>
      <c r="J1337" s="35">
        <v>2906</v>
      </c>
      <c r="K1337" s="37" t="s">
        <v>38</v>
      </c>
    </row>
    <row r="1338" spans="1:11" ht="15" hidden="1" customHeight="1" x14ac:dyDescent="0.2">
      <c r="A1338" s="34" t="s">
        <v>92</v>
      </c>
      <c r="B1338" s="34" t="s">
        <v>67</v>
      </c>
      <c r="C1338" s="34" t="s">
        <v>117</v>
      </c>
      <c r="D1338" s="34" t="s">
        <v>101</v>
      </c>
      <c r="E1338" s="35">
        <v>138</v>
      </c>
      <c r="F1338" s="35">
        <v>138</v>
      </c>
      <c r="G1338" s="35">
        <v>492</v>
      </c>
      <c r="H1338" s="36"/>
      <c r="I1338" s="37" t="s">
        <v>27</v>
      </c>
      <c r="J1338" s="35">
        <v>29058</v>
      </c>
      <c r="K1338" s="37" t="s">
        <v>38</v>
      </c>
    </row>
    <row r="1339" spans="1:11" ht="15" hidden="1" customHeight="1" x14ac:dyDescent="0.2">
      <c r="A1339" s="34" t="s">
        <v>92</v>
      </c>
      <c r="B1339" s="34" t="s">
        <v>67</v>
      </c>
      <c r="C1339" s="34" t="s">
        <v>117</v>
      </c>
      <c r="D1339" s="34" t="s">
        <v>102</v>
      </c>
      <c r="E1339" s="35">
        <v>30</v>
      </c>
      <c r="F1339" s="35">
        <v>33</v>
      </c>
      <c r="G1339" s="35">
        <v>1435</v>
      </c>
      <c r="H1339" s="36"/>
      <c r="I1339" s="37" t="s">
        <v>27</v>
      </c>
      <c r="J1339" s="35">
        <v>61701</v>
      </c>
      <c r="K1339" s="37" t="s">
        <v>27</v>
      </c>
    </row>
    <row r="1340" spans="1:11" ht="15" hidden="1" customHeight="1" x14ac:dyDescent="0.2">
      <c r="A1340" s="34" t="s">
        <v>92</v>
      </c>
      <c r="B1340" s="34" t="s">
        <v>67</v>
      </c>
      <c r="C1340" s="34" t="s">
        <v>117</v>
      </c>
      <c r="D1340" s="34" t="s">
        <v>103</v>
      </c>
      <c r="E1340" s="35">
        <v>93</v>
      </c>
      <c r="F1340" s="35">
        <v>136</v>
      </c>
      <c r="G1340" s="35">
        <v>18010</v>
      </c>
      <c r="H1340" s="36"/>
      <c r="I1340" s="37" t="s">
        <v>27</v>
      </c>
      <c r="J1340" s="35">
        <v>970000</v>
      </c>
      <c r="K1340" s="37" t="s">
        <v>27</v>
      </c>
    </row>
    <row r="1341" spans="1:11" ht="15" hidden="1" customHeight="1" x14ac:dyDescent="0.2">
      <c r="A1341" s="34" t="s">
        <v>92</v>
      </c>
      <c r="B1341" s="34" t="s">
        <v>67</v>
      </c>
      <c r="C1341" s="34" t="s">
        <v>117</v>
      </c>
      <c r="D1341" s="34" t="s">
        <v>104</v>
      </c>
      <c r="E1341" s="35">
        <v>261</v>
      </c>
      <c r="F1341" s="35">
        <v>307</v>
      </c>
      <c r="G1341" s="35">
        <v>19937</v>
      </c>
      <c r="H1341" s="36"/>
      <c r="I1341" s="37" t="s">
        <v>27</v>
      </c>
      <c r="J1341" s="35">
        <v>1060759</v>
      </c>
      <c r="K1341" s="37" t="s">
        <v>27</v>
      </c>
    </row>
    <row r="1342" spans="1:11" ht="15" hidden="1" customHeight="1" x14ac:dyDescent="0.2">
      <c r="A1342" s="34" t="s">
        <v>92</v>
      </c>
      <c r="B1342" s="34" t="s">
        <v>67</v>
      </c>
      <c r="C1342" s="34" t="s">
        <v>117</v>
      </c>
      <c r="D1342" s="34" t="s">
        <v>105</v>
      </c>
      <c r="E1342" s="35">
        <v>146</v>
      </c>
      <c r="F1342" s="35">
        <v>911</v>
      </c>
      <c r="G1342" s="35">
        <v>132250</v>
      </c>
      <c r="H1342" s="36"/>
      <c r="I1342" s="37" t="s">
        <v>27</v>
      </c>
      <c r="J1342" s="35">
        <v>6719361</v>
      </c>
      <c r="K1342" s="37" t="s">
        <v>27</v>
      </c>
    </row>
    <row r="1343" spans="1:11" ht="15" hidden="1" customHeight="1" x14ac:dyDescent="0.2">
      <c r="A1343" s="34" t="s">
        <v>92</v>
      </c>
      <c r="B1343" s="34" t="s">
        <v>69</v>
      </c>
      <c r="C1343" s="34" t="s">
        <v>118</v>
      </c>
      <c r="D1343" s="34" t="s">
        <v>97</v>
      </c>
      <c r="E1343" s="35">
        <v>47</v>
      </c>
      <c r="F1343" s="35">
        <v>66</v>
      </c>
      <c r="G1343" s="35">
        <v>2110</v>
      </c>
      <c r="H1343" s="36"/>
      <c r="I1343" s="37" t="s">
        <v>27</v>
      </c>
      <c r="J1343" s="35">
        <v>34096</v>
      </c>
      <c r="K1343" s="37" t="s">
        <v>27</v>
      </c>
    </row>
    <row r="1344" spans="1:11" ht="15" hidden="1" customHeight="1" x14ac:dyDescent="0.2">
      <c r="A1344" s="34" t="s">
        <v>92</v>
      </c>
      <c r="B1344" s="34" t="s">
        <v>69</v>
      </c>
      <c r="C1344" s="34" t="s">
        <v>118</v>
      </c>
      <c r="D1344" s="34" t="s">
        <v>98</v>
      </c>
      <c r="E1344" s="35">
        <v>17</v>
      </c>
      <c r="F1344" s="35">
        <v>17</v>
      </c>
      <c r="G1344" s="35">
        <v>11</v>
      </c>
      <c r="H1344" s="36"/>
      <c r="I1344" s="37" t="s">
        <v>27</v>
      </c>
      <c r="J1344" s="35">
        <v>598</v>
      </c>
      <c r="K1344" s="37" t="s">
        <v>27</v>
      </c>
    </row>
    <row r="1345" spans="1:11" ht="15" hidden="1" customHeight="1" x14ac:dyDescent="0.2">
      <c r="A1345" s="34" t="s">
        <v>92</v>
      </c>
      <c r="B1345" s="34" t="s">
        <v>69</v>
      </c>
      <c r="C1345" s="34" t="s">
        <v>118</v>
      </c>
      <c r="D1345" s="34" t="s">
        <v>99</v>
      </c>
      <c r="E1345" s="35">
        <v>2</v>
      </c>
      <c r="F1345" s="35">
        <v>2</v>
      </c>
      <c r="G1345" s="35">
        <v>0</v>
      </c>
      <c r="H1345" s="37" t="s">
        <v>85</v>
      </c>
      <c r="I1345" s="37" t="s">
        <v>80</v>
      </c>
      <c r="J1345" s="35">
        <v>0</v>
      </c>
      <c r="K1345" s="37" t="s">
        <v>80</v>
      </c>
    </row>
    <row r="1346" spans="1:11" ht="15" hidden="1" customHeight="1" x14ac:dyDescent="0.2">
      <c r="A1346" s="34" t="s">
        <v>92</v>
      </c>
      <c r="B1346" s="34" t="s">
        <v>69</v>
      </c>
      <c r="C1346" s="34" t="s">
        <v>118</v>
      </c>
      <c r="D1346" s="34" t="s">
        <v>100</v>
      </c>
      <c r="E1346" s="35">
        <v>8</v>
      </c>
      <c r="F1346" s="35">
        <v>8</v>
      </c>
      <c r="G1346" s="35">
        <v>118</v>
      </c>
      <c r="H1346" s="36"/>
      <c r="I1346" s="37" t="s">
        <v>38</v>
      </c>
      <c r="J1346" s="35">
        <v>1187</v>
      </c>
      <c r="K1346" s="37" t="s">
        <v>38</v>
      </c>
    </row>
    <row r="1347" spans="1:11" ht="15" hidden="1" customHeight="1" x14ac:dyDescent="0.2">
      <c r="A1347" s="34" t="s">
        <v>92</v>
      </c>
      <c r="B1347" s="34" t="s">
        <v>69</v>
      </c>
      <c r="C1347" s="34" t="s">
        <v>118</v>
      </c>
      <c r="D1347" s="34" t="s">
        <v>101</v>
      </c>
      <c r="E1347" s="35">
        <v>27</v>
      </c>
      <c r="F1347" s="35">
        <v>27</v>
      </c>
      <c r="G1347" s="35">
        <v>140</v>
      </c>
      <c r="H1347" s="36"/>
      <c r="I1347" s="37" t="s">
        <v>38</v>
      </c>
      <c r="J1347" s="35">
        <v>2031</v>
      </c>
      <c r="K1347" s="37" t="s">
        <v>27</v>
      </c>
    </row>
    <row r="1348" spans="1:11" ht="15" hidden="1" customHeight="1" x14ac:dyDescent="0.2">
      <c r="A1348" s="34" t="s">
        <v>92</v>
      </c>
      <c r="B1348" s="34" t="s">
        <v>69</v>
      </c>
      <c r="C1348" s="34" t="s">
        <v>118</v>
      </c>
      <c r="D1348" s="34" t="s">
        <v>102</v>
      </c>
      <c r="E1348" s="35">
        <v>6</v>
      </c>
      <c r="F1348" s="35">
        <v>6</v>
      </c>
      <c r="G1348" s="35">
        <v>78</v>
      </c>
      <c r="H1348" s="36"/>
      <c r="I1348" s="37" t="s">
        <v>27</v>
      </c>
      <c r="J1348" s="35">
        <v>728</v>
      </c>
      <c r="K1348" s="37" t="s">
        <v>38</v>
      </c>
    </row>
    <row r="1349" spans="1:11" ht="15" hidden="1" customHeight="1" x14ac:dyDescent="0.2">
      <c r="A1349" s="34" t="s">
        <v>92</v>
      </c>
      <c r="B1349" s="34" t="s">
        <v>69</v>
      </c>
      <c r="C1349" s="34" t="s">
        <v>118</v>
      </c>
      <c r="D1349" s="34" t="s">
        <v>103</v>
      </c>
      <c r="E1349" s="35">
        <v>7</v>
      </c>
      <c r="F1349" s="35">
        <v>13</v>
      </c>
      <c r="G1349" s="35">
        <v>0</v>
      </c>
      <c r="H1349" s="37" t="s">
        <v>83</v>
      </c>
      <c r="I1349" s="37" t="s">
        <v>78</v>
      </c>
      <c r="J1349" s="35">
        <v>14007</v>
      </c>
      <c r="K1349" s="37" t="s">
        <v>38</v>
      </c>
    </row>
    <row r="1350" spans="1:11" ht="15" hidden="1" customHeight="1" x14ac:dyDescent="0.2">
      <c r="A1350" s="34" t="s">
        <v>92</v>
      </c>
      <c r="B1350" s="34" t="s">
        <v>69</v>
      </c>
      <c r="C1350" s="34" t="s">
        <v>118</v>
      </c>
      <c r="D1350" s="34" t="s">
        <v>104</v>
      </c>
      <c r="E1350" s="35">
        <v>40</v>
      </c>
      <c r="F1350" s="35">
        <v>46</v>
      </c>
      <c r="G1350" s="35">
        <v>913</v>
      </c>
      <c r="H1350" s="36"/>
      <c r="I1350" s="37" t="s">
        <v>38</v>
      </c>
      <c r="J1350" s="35">
        <v>16766</v>
      </c>
      <c r="K1350" s="37" t="s">
        <v>38</v>
      </c>
    </row>
    <row r="1351" spans="1:11" ht="15" hidden="1" customHeight="1" x14ac:dyDescent="0.2">
      <c r="A1351" s="34" t="s">
        <v>92</v>
      </c>
      <c r="B1351" s="34" t="s">
        <v>69</v>
      </c>
      <c r="C1351" s="34" t="s">
        <v>118</v>
      </c>
      <c r="D1351" s="34" t="s">
        <v>105</v>
      </c>
      <c r="E1351" s="35">
        <v>7</v>
      </c>
      <c r="F1351" s="35">
        <v>20</v>
      </c>
      <c r="G1351" s="35">
        <v>1197</v>
      </c>
      <c r="H1351" s="36"/>
      <c r="I1351" s="37" t="s">
        <v>38</v>
      </c>
      <c r="J1351" s="35">
        <v>17330</v>
      </c>
      <c r="K1351" s="37" t="s">
        <v>27</v>
      </c>
    </row>
    <row r="1352" spans="1:11" ht="15" hidden="1" customHeight="1" x14ac:dyDescent="0.2">
      <c r="A1352" s="34" t="s">
        <v>92</v>
      </c>
      <c r="B1352" s="34" t="s">
        <v>71</v>
      </c>
      <c r="C1352" s="34" t="s">
        <v>119</v>
      </c>
      <c r="D1352" s="34" t="s">
        <v>97</v>
      </c>
      <c r="E1352" s="35">
        <v>224</v>
      </c>
      <c r="F1352" s="35">
        <v>750</v>
      </c>
      <c r="G1352" s="35">
        <v>20983</v>
      </c>
      <c r="H1352" s="36"/>
      <c r="I1352" s="37" t="s">
        <v>38</v>
      </c>
      <c r="J1352" s="35">
        <v>397685</v>
      </c>
      <c r="K1352" s="37" t="s">
        <v>38</v>
      </c>
    </row>
    <row r="1353" spans="1:11" ht="15" hidden="1" customHeight="1" x14ac:dyDescent="0.2">
      <c r="A1353" s="34" t="s">
        <v>92</v>
      </c>
      <c r="B1353" s="34" t="s">
        <v>71</v>
      </c>
      <c r="C1353" s="34" t="s">
        <v>119</v>
      </c>
      <c r="D1353" s="34" t="s">
        <v>98</v>
      </c>
      <c r="E1353" s="35">
        <v>76</v>
      </c>
      <c r="F1353" s="35">
        <v>76</v>
      </c>
      <c r="G1353" s="35">
        <v>100</v>
      </c>
      <c r="H1353" s="36"/>
      <c r="I1353" s="37" t="s">
        <v>38</v>
      </c>
      <c r="J1353" s="35">
        <v>1778</v>
      </c>
      <c r="K1353" s="37" t="s">
        <v>27</v>
      </c>
    </row>
    <row r="1354" spans="1:11" ht="15" hidden="1" customHeight="1" x14ac:dyDescent="0.2">
      <c r="A1354" s="34" t="s">
        <v>92</v>
      </c>
      <c r="B1354" s="34" t="s">
        <v>71</v>
      </c>
      <c r="C1354" s="34" t="s">
        <v>119</v>
      </c>
      <c r="D1354" s="34" t="s">
        <v>99</v>
      </c>
      <c r="E1354" s="35">
        <v>24</v>
      </c>
      <c r="F1354" s="35">
        <v>24</v>
      </c>
      <c r="G1354" s="35">
        <v>165</v>
      </c>
      <c r="H1354" s="36"/>
      <c r="I1354" s="37" t="s">
        <v>27</v>
      </c>
      <c r="J1354" s="35">
        <v>1702</v>
      </c>
      <c r="K1354" s="37" t="s">
        <v>27</v>
      </c>
    </row>
    <row r="1355" spans="1:11" ht="15" hidden="1" customHeight="1" x14ac:dyDescent="0.2">
      <c r="A1355" s="34" t="s">
        <v>92</v>
      </c>
      <c r="B1355" s="34" t="s">
        <v>71</v>
      </c>
      <c r="C1355" s="34" t="s">
        <v>119</v>
      </c>
      <c r="D1355" s="34" t="s">
        <v>100</v>
      </c>
      <c r="E1355" s="35">
        <v>8</v>
      </c>
      <c r="F1355" s="35">
        <v>8</v>
      </c>
      <c r="G1355" s="35">
        <v>95</v>
      </c>
      <c r="H1355" s="36"/>
      <c r="I1355" s="37" t="s">
        <v>38</v>
      </c>
      <c r="J1355" s="35">
        <v>1020</v>
      </c>
      <c r="K1355" s="37" t="s">
        <v>38</v>
      </c>
    </row>
    <row r="1356" spans="1:11" ht="15" hidden="1" customHeight="1" x14ac:dyDescent="0.2">
      <c r="A1356" s="34" t="s">
        <v>92</v>
      </c>
      <c r="B1356" s="34" t="s">
        <v>71</v>
      </c>
      <c r="C1356" s="34" t="s">
        <v>119</v>
      </c>
      <c r="D1356" s="34" t="s">
        <v>101</v>
      </c>
      <c r="E1356" s="35">
        <v>108</v>
      </c>
      <c r="F1356" s="35">
        <v>108</v>
      </c>
      <c r="G1356" s="35">
        <v>360</v>
      </c>
      <c r="H1356" s="36"/>
      <c r="I1356" s="37" t="s">
        <v>27</v>
      </c>
      <c r="J1356" s="35">
        <v>4500</v>
      </c>
      <c r="K1356" s="37" t="s">
        <v>27</v>
      </c>
    </row>
    <row r="1357" spans="1:11" ht="15" hidden="1" customHeight="1" x14ac:dyDescent="0.2">
      <c r="A1357" s="34" t="s">
        <v>92</v>
      </c>
      <c r="B1357" s="34" t="s">
        <v>71</v>
      </c>
      <c r="C1357" s="34" t="s">
        <v>119</v>
      </c>
      <c r="D1357" s="34" t="s">
        <v>102</v>
      </c>
      <c r="E1357" s="35">
        <v>24</v>
      </c>
      <c r="F1357" s="35">
        <v>36</v>
      </c>
      <c r="G1357" s="35">
        <v>563</v>
      </c>
      <c r="H1357" s="36"/>
      <c r="I1357" s="37" t="s">
        <v>38</v>
      </c>
      <c r="J1357" s="35">
        <v>16406</v>
      </c>
      <c r="K1357" s="37" t="s">
        <v>38</v>
      </c>
    </row>
    <row r="1358" spans="1:11" ht="15" hidden="1" customHeight="1" x14ac:dyDescent="0.2">
      <c r="A1358" s="34" t="s">
        <v>92</v>
      </c>
      <c r="B1358" s="34" t="s">
        <v>71</v>
      </c>
      <c r="C1358" s="34" t="s">
        <v>119</v>
      </c>
      <c r="D1358" s="34" t="s">
        <v>103</v>
      </c>
      <c r="E1358" s="35">
        <v>42</v>
      </c>
      <c r="F1358" s="35">
        <v>57</v>
      </c>
      <c r="G1358" s="35">
        <v>1591</v>
      </c>
      <c r="H1358" s="36"/>
      <c r="I1358" s="37" t="s">
        <v>27</v>
      </c>
      <c r="J1358" s="35">
        <v>32449</v>
      </c>
      <c r="K1358" s="37" t="s">
        <v>27</v>
      </c>
    </row>
    <row r="1359" spans="1:11" ht="15" hidden="1" customHeight="1" x14ac:dyDescent="0.2">
      <c r="A1359" s="34" t="s">
        <v>92</v>
      </c>
      <c r="B1359" s="34" t="s">
        <v>71</v>
      </c>
      <c r="C1359" s="34" t="s">
        <v>119</v>
      </c>
      <c r="D1359" s="34" t="s">
        <v>104</v>
      </c>
      <c r="E1359" s="35">
        <v>174</v>
      </c>
      <c r="F1359" s="35">
        <v>201</v>
      </c>
      <c r="G1359" s="35">
        <v>2514</v>
      </c>
      <c r="H1359" s="36"/>
      <c r="I1359" s="37" t="s">
        <v>27</v>
      </c>
      <c r="J1359" s="35">
        <v>53355</v>
      </c>
      <c r="K1359" s="37" t="s">
        <v>27</v>
      </c>
    </row>
    <row r="1360" spans="1:11" ht="15" hidden="1" customHeight="1" x14ac:dyDescent="0.2">
      <c r="A1360" s="34" t="s">
        <v>92</v>
      </c>
      <c r="B1360" s="34" t="s">
        <v>71</v>
      </c>
      <c r="C1360" s="34" t="s">
        <v>119</v>
      </c>
      <c r="D1360" s="34" t="s">
        <v>105</v>
      </c>
      <c r="E1360" s="35">
        <v>50</v>
      </c>
      <c r="F1360" s="35">
        <v>549</v>
      </c>
      <c r="G1360" s="35">
        <v>18469</v>
      </c>
      <c r="H1360" s="36"/>
      <c r="I1360" s="37" t="s">
        <v>38</v>
      </c>
      <c r="J1360" s="35">
        <v>344330</v>
      </c>
      <c r="K1360" s="37" t="s">
        <v>38</v>
      </c>
    </row>
    <row r="1361" spans="1:11" ht="15" hidden="1" customHeight="1" x14ac:dyDescent="0.2">
      <c r="A1361" s="34" t="s">
        <v>92</v>
      </c>
      <c r="B1361" s="34" t="s">
        <v>73</v>
      </c>
      <c r="C1361" s="34" t="s">
        <v>120</v>
      </c>
      <c r="D1361" s="34" t="s">
        <v>97</v>
      </c>
      <c r="E1361" s="35">
        <v>2611</v>
      </c>
      <c r="F1361" s="35">
        <v>2795</v>
      </c>
      <c r="G1361" s="35">
        <v>23078</v>
      </c>
      <c r="H1361" s="36"/>
      <c r="I1361" s="37" t="s">
        <v>27</v>
      </c>
      <c r="J1361" s="35">
        <v>898728</v>
      </c>
      <c r="K1361" s="37" t="s">
        <v>27</v>
      </c>
    </row>
    <row r="1362" spans="1:11" ht="15" hidden="1" customHeight="1" x14ac:dyDescent="0.2">
      <c r="A1362" s="34" t="s">
        <v>92</v>
      </c>
      <c r="B1362" s="34" t="s">
        <v>73</v>
      </c>
      <c r="C1362" s="34" t="s">
        <v>120</v>
      </c>
      <c r="D1362" s="34" t="s">
        <v>98</v>
      </c>
      <c r="E1362" s="35">
        <v>1297</v>
      </c>
      <c r="F1362" s="35">
        <v>1297</v>
      </c>
      <c r="G1362" s="35">
        <v>2480</v>
      </c>
      <c r="H1362" s="36"/>
      <c r="I1362" s="37" t="s">
        <v>38</v>
      </c>
      <c r="J1362" s="35">
        <v>79191</v>
      </c>
      <c r="K1362" s="37" t="s">
        <v>27</v>
      </c>
    </row>
    <row r="1363" spans="1:11" ht="15" hidden="1" customHeight="1" x14ac:dyDescent="0.2">
      <c r="A1363" s="34" t="s">
        <v>92</v>
      </c>
      <c r="B1363" s="34" t="s">
        <v>73</v>
      </c>
      <c r="C1363" s="34" t="s">
        <v>120</v>
      </c>
      <c r="D1363" s="34" t="s">
        <v>99</v>
      </c>
      <c r="E1363" s="35">
        <v>626</v>
      </c>
      <c r="F1363" s="35">
        <v>626</v>
      </c>
      <c r="G1363" s="35">
        <v>4438</v>
      </c>
      <c r="H1363" s="36"/>
      <c r="I1363" s="37" t="s">
        <v>27</v>
      </c>
      <c r="J1363" s="35">
        <v>175358</v>
      </c>
      <c r="K1363" s="37" t="s">
        <v>27</v>
      </c>
    </row>
    <row r="1364" spans="1:11" ht="15" hidden="1" customHeight="1" x14ac:dyDescent="0.2">
      <c r="A1364" s="34" t="s">
        <v>92</v>
      </c>
      <c r="B1364" s="34" t="s">
        <v>73</v>
      </c>
      <c r="C1364" s="34" t="s">
        <v>120</v>
      </c>
      <c r="D1364" s="34" t="s">
        <v>100</v>
      </c>
      <c r="E1364" s="35">
        <v>470</v>
      </c>
      <c r="F1364" s="35">
        <v>470</v>
      </c>
      <c r="G1364" s="35">
        <v>6139</v>
      </c>
      <c r="H1364" s="36"/>
      <c r="I1364" s="37" t="s">
        <v>27</v>
      </c>
      <c r="J1364" s="35">
        <v>250927</v>
      </c>
      <c r="K1364" s="37" t="s">
        <v>27</v>
      </c>
    </row>
    <row r="1365" spans="1:11" ht="15" hidden="1" customHeight="1" x14ac:dyDescent="0.2">
      <c r="A1365" s="34" t="s">
        <v>92</v>
      </c>
      <c r="B1365" s="34" t="s">
        <v>73</v>
      </c>
      <c r="C1365" s="34" t="s">
        <v>120</v>
      </c>
      <c r="D1365" s="34" t="s">
        <v>101</v>
      </c>
      <c r="E1365" s="35">
        <v>2393</v>
      </c>
      <c r="F1365" s="35">
        <v>2393</v>
      </c>
      <c r="G1365" s="35">
        <v>13057</v>
      </c>
      <c r="H1365" s="36"/>
      <c r="I1365" s="37" t="s">
        <v>27</v>
      </c>
      <c r="J1365" s="35">
        <v>505476</v>
      </c>
      <c r="K1365" s="37" t="s">
        <v>27</v>
      </c>
    </row>
    <row r="1366" spans="1:11" ht="15" hidden="1" customHeight="1" x14ac:dyDescent="0.2">
      <c r="A1366" s="34" t="s">
        <v>92</v>
      </c>
      <c r="B1366" s="34" t="s">
        <v>73</v>
      </c>
      <c r="C1366" s="34" t="s">
        <v>120</v>
      </c>
      <c r="D1366" s="34" t="s">
        <v>102</v>
      </c>
      <c r="E1366" s="35">
        <v>166</v>
      </c>
      <c r="F1366" s="35">
        <v>188</v>
      </c>
      <c r="G1366" s="35">
        <v>4995</v>
      </c>
      <c r="H1366" s="36"/>
      <c r="I1366" s="37" t="s">
        <v>27</v>
      </c>
      <c r="J1366" s="35">
        <v>186676</v>
      </c>
      <c r="K1366" s="37" t="s">
        <v>27</v>
      </c>
    </row>
    <row r="1367" spans="1:11" ht="15" hidden="1" customHeight="1" x14ac:dyDescent="0.2">
      <c r="A1367" s="34" t="s">
        <v>92</v>
      </c>
      <c r="B1367" s="34" t="s">
        <v>73</v>
      </c>
      <c r="C1367" s="34" t="s">
        <v>120</v>
      </c>
      <c r="D1367" s="34" t="s">
        <v>103</v>
      </c>
      <c r="E1367" s="35">
        <v>33</v>
      </c>
      <c r="F1367" s="35">
        <v>98</v>
      </c>
      <c r="G1367" s="35">
        <v>3254</v>
      </c>
      <c r="H1367" s="36"/>
      <c r="I1367" s="37" t="s">
        <v>38</v>
      </c>
      <c r="J1367" s="35">
        <v>126045</v>
      </c>
      <c r="K1367" s="37" t="s">
        <v>38</v>
      </c>
    </row>
    <row r="1368" spans="1:11" ht="15" hidden="1" customHeight="1" x14ac:dyDescent="0.2">
      <c r="A1368" s="34" t="s">
        <v>92</v>
      </c>
      <c r="B1368" s="34" t="s">
        <v>73</v>
      </c>
      <c r="C1368" s="34" t="s">
        <v>120</v>
      </c>
      <c r="D1368" s="34" t="s">
        <v>104</v>
      </c>
      <c r="E1368" s="35">
        <v>2592</v>
      </c>
      <c r="F1368" s="35">
        <v>2679</v>
      </c>
      <c r="G1368" s="35">
        <v>21306</v>
      </c>
      <c r="H1368" s="36"/>
      <c r="I1368" s="37" t="s">
        <v>27</v>
      </c>
      <c r="J1368" s="35">
        <v>818197</v>
      </c>
      <c r="K1368" s="37" t="s">
        <v>27</v>
      </c>
    </row>
    <row r="1369" spans="1:11" ht="15" hidden="1" customHeight="1" x14ac:dyDescent="0.2">
      <c r="A1369" s="34" t="s">
        <v>92</v>
      </c>
      <c r="B1369" s="34" t="s">
        <v>73</v>
      </c>
      <c r="C1369" s="34" t="s">
        <v>120</v>
      </c>
      <c r="D1369" s="34" t="s">
        <v>105</v>
      </c>
      <c r="E1369" s="35">
        <v>19</v>
      </c>
      <c r="F1369" s="35">
        <v>116</v>
      </c>
      <c r="G1369" s="35">
        <v>1772</v>
      </c>
      <c r="H1369" s="36"/>
      <c r="I1369" s="37" t="s">
        <v>38</v>
      </c>
      <c r="J1369" s="35">
        <v>80531</v>
      </c>
      <c r="K1369" s="37" t="s">
        <v>38</v>
      </c>
    </row>
    <row r="1370" spans="1:11" ht="15" hidden="1" customHeight="1" x14ac:dyDescent="0.2">
      <c r="A1370" s="34" t="s">
        <v>92</v>
      </c>
      <c r="B1370" s="34" t="s">
        <v>75</v>
      </c>
      <c r="C1370" s="34" t="s">
        <v>121</v>
      </c>
      <c r="D1370" s="34" t="s">
        <v>97</v>
      </c>
      <c r="E1370" s="35">
        <v>31</v>
      </c>
      <c r="F1370" s="35">
        <v>31</v>
      </c>
      <c r="G1370" s="35">
        <v>0</v>
      </c>
      <c r="H1370" s="37" t="s">
        <v>84</v>
      </c>
      <c r="I1370" s="37" t="s">
        <v>80</v>
      </c>
      <c r="J1370" s="35">
        <v>0</v>
      </c>
      <c r="K1370" s="37" t="s">
        <v>80</v>
      </c>
    </row>
    <row r="1371" spans="1:11" ht="15" hidden="1" customHeight="1" x14ac:dyDescent="0.2">
      <c r="A1371" s="34" t="s">
        <v>92</v>
      </c>
      <c r="B1371" s="34" t="s">
        <v>75</v>
      </c>
      <c r="C1371" s="34" t="s">
        <v>121</v>
      </c>
      <c r="D1371" s="34" t="s">
        <v>98</v>
      </c>
      <c r="E1371" s="35">
        <v>30</v>
      </c>
      <c r="F1371" s="35">
        <v>30</v>
      </c>
      <c r="G1371" s="35">
        <v>0</v>
      </c>
      <c r="H1371" s="37" t="s">
        <v>85</v>
      </c>
      <c r="I1371" s="37" t="s">
        <v>78</v>
      </c>
      <c r="J1371" s="35">
        <v>392</v>
      </c>
      <c r="K1371" s="37" t="s">
        <v>38</v>
      </c>
    </row>
    <row r="1372" spans="1:11" ht="15" hidden="1" customHeight="1" x14ac:dyDescent="0.2">
      <c r="A1372" s="34" t="s">
        <v>92</v>
      </c>
      <c r="B1372" s="34" t="s">
        <v>75</v>
      </c>
      <c r="C1372" s="34" t="s">
        <v>121</v>
      </c>
      <c r="D1372" s="34" t="s">
        <v>100</v>
      </c>
      <c r="E1372" s="35">
        <v>1</v>
      </c>
      <c r="F1372" s="35">
        <v>1</v>
      </c>
      <c r="G1372" s="35">
        <v>0</v>
      </c>
      <c r="H1372" s="37" t="s">
        <v>84</v>
      </c>
      <c r="I1372" s="37" t="s">
        <v>80</v>
      </c>
      <c r="J1372" s="35">
        <v>0</v>
      </c>
      <c r="K1372" s="37" t="s">
        <v>80</v>
      </c>
    </row>
    <row r="1373" spans="1:11" ht="15" hidden="1" customHeight="1" x14ac:dyDescent="0.2">
      <c r="A1373" s="34" t="s">
        <v>92</v>
      </c>
      <c r="B1373" s="34" t="s">
        <v>75</v>
      </c>
      <c r="C1373" s="34" t="s">
        <v>121</v>
      </c>
      <c r="D1373" s="34" t="s">
        <v>101</v>
      </c>
      <c r="E1373" s="35">
        <v>31</v>
      </c>
      <c r="F1373" s="35">
        <v>31</v>
      </c>
      <c r="G1373" s="35">
        <v>0</v>
      </c>
      <c r="H1373" s="37" t="s">
        <v>84</v>
      </c>
      <c r="I1373" s="37" t="s">
        <v>80</v>
      </c>
      <c r="J1373" s="35">
        <v>0</v>
      </c>
      <c r="K1373" s="37" t="s">
        <v>80</v>
      </c>
    </row>
    <row r="1374" spans="1:11" ht="15" hidden="1" customHeight="1" x14ac:dyDescent="0.2">
      <c r="A1374" s="34" t="s">
        <v>92</v>
      </c>
      <c r="B1374" s="34" t="s">
        <v>75</v>
      </c>
      <c r="C1374" s="34" t="s">
        <v>121</v>
      </c>
      <c r="D1374" s="34" t="s">
        <v>104</v>
      </c>
      <c r="E1374" s="35">
        <v>31</v>
      </c>
      <c r="F1374" s="35">
        <v>31</v>
      </c>
      <c r="G1374" s="35">
        <v>0</v>
      </c>
      <c r="H1374" s="37" t="s">
        <v>84</v>
      </c>
      <c r="I1374" s="37" t="s">
        <v>80</v>
      </c>
      <c r="J1374" s="35">
        <v>0</v>
      </c>
      <c r="K1374" s="37" t="s">
        <v>80</v>
      </c>
    </row>
    <row r="1375" spans="1:11" ht="15" customHeight="1" x14ac:dyDescent="0.2"/>
    <row r="1376" spans="1:11" ht="15" customHeight="1" x14ac:dyDescent="0.2"/>
    <row r="1377" ht="15" customHeight="1" x14ac:dyDescent="0.2"/>
    <row r="1378" ht="15" customHeight="1" x14ac:dyDescent="0.2"/>
    <row r="1379" ht="15" customHeight="1" x14ac:dyDescent="0.2"/>
    <row r="1380" ht="15" customHeight="1" x14ac:dyDescent="0.2"/>
    <row r="1381" ht="15" customHeight="1" x14ac:dyDescent="0.2"/>
    <row r="1382" ht="15" customHeight="1" x14ac:dyDescent="0.2"/>
    <row r="1383" ht="15" customHeight="1" x14ac:dyDescent="0.2"/>
    <row r="1384" ht="15" customHeight="1" x14ac:dyDescent="0.2"/>
    <row r="1385" ht="15" customHeight="1" x14ac:dyDescent="0.2"/>
    <row r="1386" ht="15" customHeight="1" x14ac:dyDescent="0.2"/>
    <row r="1387" ht="15" customHeight="1" x14ac:dyDescent="0.2"/>
    <row r="1388" ht="15" customHeight="1" x14ac:dyDescent="0.2"/>
    <row r="1389" ht="15" customHeight="1" x14ac:dyDescent="0.2"/>
    <row r="1390" ht="15" customHeight="1" x14ac:dyDescent="0.2"/>
    <row r="1391" ht="15" customHeight="1" x14ac:dyDescent="0.2"/>
    <row r="1392" ht="15" customHeight="1" x14ac:dyDescent="0.2"/>
    <row r="1393" ht="15" customHeight="1" x14ac:dyDescent="0.2"/>
    <row r="1394" ht="15" customHeight="1" x14ac:dyDescent="0.2"/>
    <row r="1395" ht="15" customHeight="1" x14ac:dyDescent="0.2"/>
    <row r="1396" ht="15" customHeight="1" x14ac:dyDescent="0.2"/>
    <row r="1397" ht="15" customHeight="1" x14ac:dyDescent="0.2"/>
    <row r="1398" ht="15" customHeight="1" x14ac:dyDescent="0.2"/>
    <row r="1399" ht="15" customHeight="1" x14ac:dyDescent="0.2"/>
    <row r="1400" ht="15" customHeight="1" x14ac:dyDescent="0.2"/>
    <row r="1401" ht="15" customHeight="1" x14ac:dyDescent="0.2"/>
    <row r="1402" ht="15" customHeight="1" x14ac:dyDescent="0.2"/>
    <row r="1403" ht="15" customHeight="1" x14ac:dyDescent="0.2"/>
    <row r="1404" ht="15" customHeight="1" x14ac:dyDescent="0.2"/>
    <row r="1405" ht="15" customHeight="1" x14ac:dyDescent="0.2"/>
    <row r="1406" ht="15" customHeight="1" x14ac:dyDescent="0.2"/>
    <row r="1407" ht="15" customHeight="1" x14ac:dyDescent="0.2"/>
    <row r="1408" ht="15" customHeight="1" x14ac:dyDescent="0.2"/>
    <row r="1409" ht="15" customHeight="1" x14ac:dyDescent="0.2"/>
    <row r="1410" ht="15" customHeight="1" x14ac:dyDescent="0.2"/>
    <row r="1411" ht="15" customHeight="1" x14ac:dyDescent="0.2"/>
    <row r="1412" ht="15" customHeight="1" x14ac:dyDescent="0.2"/>
    <row r="1413" ht="15" customHeight="1" x14ac:dyDescent="0.2"/>
    <row r="1414" ht="15" customHeight="1" x14ac:dyDescent="0.2"/>
    <row r="1415" ht="15" customHeight="1" x14ac:dyDescent="0.2"/>
    <row r="1416" ht="15" customHeight="1" x14ac:dyDescent="0.2"/>
    <row r="1417" ht="15" customHeight="1" x14ac:dyDescent="0.2"/>
    <row r="1418" ht="15" customHeight="1" x14ac:dyDescent="0.2"/>
    <row r="1419" ht="15" customHeight="1" x14ac:dyDescent="0.2"/>
    <row r="1420" ht="15" customHeight="1" x14ac:dyDescent="0.2"/>
    <row r="1421" ht="15" customHeight="1" x14ac:dyDescent="0.2"/>
    <row r="1422" ht="15" customHeight="1" x14ac:dyDescent="0.2"/>
    <row r="1423" ht="15" customHeight="1" x14ac:dyDescent="0.2"/>
    <row r="1424" ht="15" customHeight="1" x14ac:dyDescent="0.2"/>
    <row r="1425" ht="15" customHeight="1" x14ac:dyDescent="0.2"/>
    <row r="1426" ht="15" customHeight="1" x14ac:dyDescent="0.2"/>
    <row r="1427" ht="15" customHeight="1" x14ac:dyDescent="0.2"/>
    <row r="1428" ht="15" customHeight="1" x14ac:dyDescent="0.2"/>
    <row r="1429" ht="15" customHeight="1" x14ac:dyDescent="0.2"/>
    <row r="1430" ht="15" customHeight="1" x14ac:dyDescent="0.2"/>
    <row r="1431" ht="15" customHeight="1" x14ac:dyDescent="0.2"/>
    <row r="1432" ht="15" customHeight="1" x14ac:dyDescent="0.2"/>
    <row r="1433" ht="15" customHeight="1" x14ac:dyDescent="0.2"/>
    <row r="1434" ht="15" customHeight="1" x14ac:dyDescent="0.2"/>
    <row r="1435" ht="15" customHeight="1" x14ac:dyDescent="0.2"/>
    <row r="1436" ht="15" customHeight="1" x14ac:dyDescent="0.2"/>
    <row r="1437" ht="15" customHeight="1" x14ac:dyDescent="0.2"/>
    <row r="1438" ht="15" customHeight="1" x14ac:dyDescent="0.2"/>
    <row r="1439" ht="15" customHeight="1" x14ac:dyDescent="0.2"/>
    <row r="1440" ht="15" customHeight="1" x14ac:dyDescent="0.2"/>
    <row r="1441" ht="15" customHeight="1" x14ac:dyDescent="0.2"/>
    <row r="1442" ht="15" customHeight="1" x14ac:dyDescent="0.2"/>
    <row r="1443" ht="15" customHeight="1" x14ac:dyDescent="0.2"/>
    <row r="1444" ht="15" customHeight="1" x14ac:dyDescent="0.2"/>
    <row r="1445" ht="15" customHeight="1" x14ac:dyDescent="0.2"/>
    <row r="1446" ht="15" customHeight="1" x14ac:dyDescent="0.2"/>
    <row r="1447" ht="15" customHeight="1" x14ac:dyDescent="0.2"/>
    <row r="1448" ht="15" customHeight="1" x14ac:dyDescent="0.2"/>
    <row r="1449" ht="15" customHeight="1" x14ac:dyDescent="0.2"/>
    <row r="1450" ht="15" customHeight="1" x14ac:dyDescent="0.2"/>
    <row r="1451" ht="15" customHeight="1" x14ac:dyDescent="0.2"/>
    <row r="1452" ht="15" customHeight="1" x14ac:dyDescent="0.2"/>
    <row r="1453" ht="15" customHeight="1" x14ac:dyDescent="0.2"/>
    <row r="1454" ht="15" customHeight="1" x14ac:dyDescent="0.2"/>
    <row r="1455" ht="15" customHeight="1" x14ac:dyDescent="0.2"/>
    <row r="1456" ht="15" customHeight="1" x14ac:dyDescent="0.2"/>
    <row r="1457" ht="15" customHeight="1" x14ac:dyDescent="0.2"/>
    <row r="1458" ht="15" customHeight="1" x14ac:dyDescent="0.2"/>
    <row r="1459" ht="15" customHeight="1" x14ac:dyDescent="0.2"/>
    <row r="1460" ht="15" customHeight="1" x14ac:dyDescent="0.2"/>
    <row r="1461" ht="15" customHeight="1" x14ac:dyDescent="0.2"/>
    <row r="1462" ht="15" customHeight="1" x14ac:dyDescent="0.2"/>
    <row r="1463" ht="15" customHeight="1" x14ac:dyDescent="0.2"/>
    <row r="1464" ht="15" customHeight="1" x14ac:dyDescent="0.2"/>
    <row r="1465" ht="15" customHeight="1" x14ac:dyDescent="0.2"/>
    <row r="1466" ht="15" customHeight="1" x14ac:dyDescent="0.2"/>
    <row r="1467" ht="15" customHeight="1" x14ac:dyDescent="0.2"/>
    <row r="1468" ht="15" customHeight="1" x14ac:dyDescent="0.2"/>
    <row r="1469" ht="15" customHeight="1" x14ac:dyDescent="0.2"/>
    <row r="1470" ht="15" customHeight="1" x14ac:dyDescent="0.2"/>
    <row r="1471" ht="15" customHeight="1" x14ac:dyDescent="0.2"/>
    <row r="1472" ht="15" customHeight="1" x14ac:dyDescent="0.2"/>
    <row r="1473" ht="15" customHeight="1" x14ac:dyDescent="0.2"/>
    <row r="1474" ht="15" customHeight="1" x14ac:dyDescent="0.2"/>
    <row r="1475" ht="15" customHeight="1" x14ac:dyDescent="0.2"/>
    <row r="1476" ht="15" customHeight="1" x14ac:dyDescent="0.2"/>
    <row r="1477" ht="15" customHeight="1" x14ac:dyDescent="0.2"/>
    <row r="1478" ht="15" customHeight="1" x14ac:dyDescent="0.2"/>
    <row r="1479" ht="15" customHeight="1" x14ac:dyDescent="0.2"/>
    <row r="1480" ht="15" customHeight="1" x14ac:dyDescent="0.2"/>
    <row r="1481" ht="15" customHeight="1" x14ac:dyDescent="0.2"/>
    <row r="1482" ht="15" customHeight="1" x14ac:dyDescent="0.2"/>
    <row r="1483" ht="15" customHeight="1" x14ac:dyDescent="0.2"/>
    <row r="1484" ht="15" customHeight="1" x14ac:dyDescent="0.2"/>
    <row r="1485" ht="15" customHeight="1" x14ac:dyDescent="0.2"/>
    <row r="1486" ht="15" customHeight="1" x14ac:dyDescent="0.2"/>
    <row r="1487" ht="15" customHeight="1" x14ac:dyDescent="0.2"/>
    <row r="1488" ht="15" customHeight="1" x14ac:dyDescent="0.2"/>
    <row r="1489" ht="15" customHeight="1" x14ac:dyDescent="0.2"/>
    <row r="1490" ht="15" customHeight="1" x14ac:dyDescent="0.2"/>
    <row r="1491" ht="15" customHeight="1" x14ac:dyDescent="0.2"/>
    <row r="1492" ht="15" customHeight="1" x14ac:dyDescent="0.2"/>
    <row r="1493" ht="15" customHeight="1" x14ac:dyDescent="0.2"/>
    <row r="1494" ht="15" customHeight="1" x14ac:dyDescent="0.2"/>
    <row r="1495" ht="15" customHeight="1" x14ac:dyDescent="0.2"/>
    <row r="1496" ht="15" customHeight="1" x14ac:dyDescent="0.2"/>
    <row r="1497" ht="15" customHeight="1" x14ac:dyDescent="0.2"/>
    <row r="1498" ht="15" customHeight="1" x14ac:dyDescent="0.2"/>
    <row r="1499" ht="15" customHeight="1" x14ac:dyDescent="0.2"/>
    <row r="1500" ht="15" customHeight="1" x14ac:dyDescent="0.2"/>
    <row r="1501" ht="15" customHeight="1" x14ac:dyDescent="0.2"/>
    <row r="1502" ht="15" customHeight="1" x14ac:dyDescent="0.2"/>
    <row r="1503" ht="15" customHeight="1" x14ac:dyDescent="0.2"/>
    <row r="1504" ht="15" customHeight="1" x14ac:dyDescent="0.2"/>
    <row r="1505" ht="15" customHeight="1" x14ac:dyDescent="0.2"/>
    <row r="1506" ht="15" customHeight="1" x14ac:dyDescent="0.2"/>
    <row r="1507" ht="15" customHeight="1" x14ac:dyDescent="0.2"/>
    <row r="1508" ht="15" customHeight="1" x14ac:dyDescent="0.2"/>
    <row r="1509" ht="15" customHeight="1" x14ac:dyDescent="0.2"/>
    <row r="1510" ht="15" customHeight="1" x14ac:dyDescent="0.2"/>
    <row r="1511" ht="15" customHeight="1" x14ac:dyDescent="0.2"/>
    <row r="1512" ht="15" customHeight="1" x14ac:dyDescent="0.2"/>
    <row r="1513" ht="15" customHeight="1" x14ac:dyDescent="0.2"/>
    <row r="1514" ht="15" customHeight="1" x14ac:dyDescent="0.2"/>
    <row r="1515" ht="15" customHeight="1" x14ac:dyDescent="0.2"/>
    <row r="1516" ht="15" customHeight="1" x14ac:dyDescent="0.2"/>
    <row r="1517" ht="15" customHeight="1" x14ac:dyDescent="0.2"/>
    <row r="1518" ht="15" customHeight="1" x14ac:dyDescent="0.2"/>
    <row r="1519" ht="15" customHeight="1" x14ac:dyDescent="0.2"/>
    <row r="1520" ht="15" customHeight="1" x14ac:dyDescent="0.2"/>
    <row r="1521" ht="15" customHeight="1" x14ac:dyDescent="0.2"/>
    <row r="1522" ht="15" customHeight="1" x14ac:dyDescent="0.2"/>
    <row r="1523" ht="15" customHeight="1" x14ac:dyDescent="0.2"/>
    <row r="1524" ht="15" customHeight="1" x14ac:dyDescent="0.2"/>
    <row r="1525" ht="15" customHeight="1" x14ac:dyDescent="0.2"/>
    <row r="1526" ht="15" customHeight="1" x14ac:dyDescent="0.2"/>
    <row r="1527" ht="15" customHeight="1" x14ac:dyDescent="0.2"/>
    <row r="1528" ht="15" customHeight="1" x14ac:dyDescent="0.2"/>
    <row r="1529" ht="15" customHeight="1" x14ac:dyDescent="0.2"/>
    <row r="1530" ht="15" customHeight="1" x14ac:dyDescent="0.2"/>
    <row r="1531" ht="15" customHeight="1" x14ac:dyDescent="0.2"/>
    <row r="1532" ht="15" customHeight="1" x14ac:dyDescent="0.2"/>
    <row r="1533" ht="15" customHeight="1" x14ac:dyDescent="0.2"/>
    <row r="1534" ht="15" customHeight="1" x14ac:dyDescent="0.2"/>
    <row r="1535" ht="15" customHeight="1" x14ac:dyDescent="0.2"/>
    <row r="1536" ht="15" customHeight="1" x14ac:dyDescent="0.2"/>
    <row r="1537" ht="15" customHeight="1" x14ac:dyDescent="0.2"/>
    <row r="1538" ht="15" customHeight="1" x14ac:dyDescent="0.2"/>
    <row r="1539" ht="15" customHeight="1" x14ac:dyDescent="0.2"/>
    <row r="1540" ht="15" customHeight="1" x14ac:dyDescent="0.2"/>
    <row r="1541" ht="15" customHeight="1" x14ac:dyDescent="0.2"/>
    <row r="1542" ht="15" customHeight="1" x14ac:dyDescent="0.2"/>
    <row r="1543" ht="15" customHeight="1" x14ac:dyDescent="0.2"/>
    <row r="1544" ht="15" customHeight="1" x14ac:dyDescent="0.2"/>
    <row r="1545" ht="15" customHeight="1" x14ac:dyDescent="0.2"/>
    <row r="1546" ht="15" customHeight="1" x14ac:dyDescent="0.2"/>
    <row r="1547" ht="15" customHeight="1" x14ac:dyDescent="0.2"/>
    <row r="1548" ht="15" customHeight="1" x14ac:dyDescent="0.2"/>
    <row r="1549" ht="15" customHeight="1" x14ac:dyDescent="0.2"/>
    <row r="1550" ht="15" customHeight="1" x14ac:dyDescent="0.2"/>
    <row r="1551" ht="15" customHeight="1" x14ac:dyDescent="0.2"/>
    <row r="1552" ht="15" customHeight="1" x14ac:dyDescent="0.2"/>
    <row r="1553" ht="15" customHeight="1" x14ac:dyDescent="0.2"/>
    <row r="1554" ht="15" customHeight="1" x14ac:dyDescent="0.2"/>
    <row r="1555" ht="15" customHeight="1" x14ac:dyDescent="0.2"/>
    <row r="1556" ht="15" customHeight="1" x14ac:dyDescent="0.2"/>
    <row r="1557" ht="15" customHeight="1" x14ac:dyDescent="0.2"/>
    <row r="1558" ht="15" customHeight="1" x14ac:dyDescent="0.2"/>
    <row r="1559" ht="15" customHeight="1" x14ac:dyDescent="0.2"/>
    <row r="1560" ht="15" customHeight="1" x14ac:dyDescent="0.2"/>
    <row r="1561" ht="15" customHeight="1" x14ac:dyDescent="0.2"/>
    <row r="1562" ht="15" customHeight="1" x14ac:dyDescent="0.2"/>
    <row r="1563" ht="15" customHeight="1" x14ac:dyDescent="0.2"/>
    <row r="1564" ht="15" customHeight="1" x14ac:dyDescent="0.2"/>
    <row r="1565" ht="15" customHeight="1" x14ac:dyDescent="0.2"/>
    <row r="1566" ht="15" customHeight="1" x14ac:dyDescent="0.2"/>
    <row r="1567" ht="15" customHeight="1" x14ac:dyDescent="0.2"/>
    <row r="1568" ht="15" customHeight="1" x14ac:dyDescent="0.2"/>
    <row r="1569" ht="15" customHeight="1" x14ac:dyDescent="0.2"/>
    <row r="1570" ht="15" customHeight="1" x14ac:dyDescent="0.2"/>
    <row r="1571" ht="15" customHeight="1" x14ac:dyDescent="0.2"/>
    <row r="1572" ht="15" customHeight="1" x14ac:dyDescent="0.2"/>
    <row r="1573" ht="15" customHeight="1" x14ac:dyDescent="0.2"/>
    <row r="1574" ht="15" customHeight="1" x14ac:dyDescent="0.2"/>
    <row r="1575" ht="15" customHeight="1" x14ac:dyDescent="0.2"/>
    <row r="1576" ht="15" customHeight="1" x14ac:dyDescent="0.2"/>
    <row r="1577" ht="15" customHeight="1" x14ac:dyDescent="0.2"/>
    <row r="1578" ht="15" customHeight="1" x14ac:dyDescent="0.2"/>
    <row r="1579" ht="15" customHeight="1" x14ac:dyDescent="0.2"/>
    <row r="1580" ht="15" customHeight="1" x14ac:dyDescent="0.2"/>
    <row r="1581" ht="15" customHeight="1" x14ac:dyDescent="0.2"/>
    <row r="1582" ht="15" customHeight="1" x14ac:dyDescent="0.2"/>
    <row r="1583" ht="15" customHeight="1" x14ac:dyDescent="0.2"/>
    <row r="1584" ht="15" customHeight="1" x14ac:dyDescent="0.2"/>
    <row r="1585" ht="15" customHeight="1" x14ac:dyDescent="0.2"/>
  </sheetData>
  <autoFilter ref="A5:K1374" xr:uid="{EC6B816A-B366-4D4A-B63A-B3FC2000B5AB}">
    <filterColumn colId="2">
      <filters>
        <filter val="Total"/>
      </filters>
    </filterColumn>
    <filterColumn colId="3">
      <filters>
        <filter val="1:   Total"/>
      </filters>
    </filterColumn>
  </autoFilter>
  <mergeCells count="11">
    <mergeCell ref="G5:G7"/>
    <mergeCell ref="H5:H7"/>
    <mergeCell ref="I5:I7"/>
    <mergeCell ref="J5:J7"/>
    <mergeCell ref="K5:K7"/>
    <mergeCell ref="F5:F7"/>
    <mergeCell ref="A5:A7"/>
    <mergeCell ref="B5:B7"/>
    <mergeCell ref="C5:C7"/>
    <mergeCell ref="D5:D7"/>
    <mergeCell ref="E5:E7"/>
  </mergeCells>
  <pageMargins left="0.2" right="0.2" top="0.25" bottom="0.25" header="0.3" footer="0.3"/>
  <pageSetup scale="75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0E1D7-E87F-4BE4-A05E-12C76791E37B}">
  <sheetPr filterMode="1"/>
  <dimension ref="A1:Q1380"/>
  <sheetViews>
    <sheetView workbookViewId="0">
      <selection activeCell="L568" sqref="L568:O568"/>
    </sheetView>
  </sheetViews>
  <sheetFormatPr defaultRowHeight="11.25" x14ac:dyDescent="0.2"/>
  <cols>
    <col min="1" max="1" width="20.7109375" style="2" customWidth="1"/>
    <col min="2" max="2" width="6.7109375" style="2" customWidth="1"/>
    <col min="3" max="3" width="55.85546875" style="2" customWidth="1"/>
    <col min="4" max="4" width="11.7109375" style="2" customWidth="1"/>
    <col min="5" max="5" width="12.7109375" style="3" customWidth="1"/>
    <col min="6" max="6" width="15.7109375" style="3" customWidth="1"/>
    <col min="7" max="7" width="12.7109375" style="3" customWidth="1"/>
    <col min="8" max="9" width="12.7109375" style="5" customWidth="1"/>
    <col min="10" max="10" width="12.7109375" style="3" customWidth="1"/>
    <col min="11" max="11" width="12.7109375" style="5" customWidth="1"/>
    <col min="12" max="256" width="9.140625" style="2"/>
    <col min="257" max="257" width="20.7109375" style="2" customWidth="1"/>
    <col min="258" max="258" width="6.7109375" style="2" customWidth="1"/>
    <col min="259" max="259" width="55.85546875" style="2" customWidth="1"/>
    <col min="260" max="260" width="11.7109375" style="2" customWidth="1"/>
    <col min="261" max="261" width="12.7109375" style="2" customWidth="1"/>
    <col min="262" max="262" width="15.7109375" style="2" customWidth="1"/>
    <col min="263" max="267" width="12.7109375" style="2" customWidth="1"/>
    <col min="268" max="512" width="9.140625" style="2"/>
    <col min="513" max="513" width="20.7109375" style="2" customWidth="1"/>
    <col min="514" max="514" width="6.7109375" style="2" customWidth="1"/>
    <col min="515" max="515" width="55.85546875" style="2" customWidth="1"/>
    <col min="516" max="516" width="11.7109375" style="2" customWidth="1"/>
    <col min="517" max="517" width="12.7109375" style="2" customWidth="1"/>
    <col min="518" max="518" width="15.7109375" style="2" customWidth="1"/>
    <col min="519" max="523" width="12.7109375" style="2" customWidth="1"/>
    <col min="524" max="768" width="9.140625" style="2"/>
    <col min="769" max="769" width="20.7109375" style="2" customWidth="1"/>
    <col min="770" max="770" width="6.7109375" style="2" customWidth="1"/>
    <col min="771" max="771" width="55.85546875" style="2" customWidth="1"/>
    <col min="772" max="772" width="11.7109375" style="2" customWidth="1"/>
    <col min="773" max="773" width="12.7109375" style="2" customWidth="1"/>
    <col min="774" max="774" width="15.7109375" style="2" customWidth="1"/>
    <col min="775" max="779" width="12.7109375" style="2" customWidth="1"/>
    <col min="780" max="1024" width="9.140625" style="2"/>
    <col min="1025" max="1025" width="20.7109375" style="2" customWidth="1"/>
    <col min="1026" max="1026" width="6.7109375" style="2" customWidth="1"/>
    <col min="1027" max="1027" width="55.85546875" style="2" customWidth="1"/>
    <col min="1028" max="1028" width="11.7109375" style="2" customWidth="1"/>
    <col min="1029" max="1029" width="12.7109375" style="2" customWidth="1"/>
    <col min="1030" max="1030" width="15.7109375" style="2" customWidth="1"/>
    <col min="1031" max="1035" width="12.7109375" style="2" customWidth="1"/>
    <col min="1036" max="1280" width="9.140625" style="2"/>
    <col min="1281" max="1281" width="20.7109375" style="2" customWidth="1"/>
    <col min="1282" max="1282" width="6.7109375" style="2" customWidth="1"/>
    <col min="1283" max="1283" width="55.85546875" style="2" customWidth="1"/>
    <col min="1284" max="1284" width="11.7109375" style="2" customWidth="1"/>
    <col min="1285" max="1285" width="12.7109375" style="2" customWidth="1"/>
    <col min="1286" max="1286" width="15.7109375" style="2" customWidth="1"/>
    <col min="1287" max="1291" width="12.7109375" style="2" customWidth="1"/>
    <col min="1292" max="1536" width="9.140625" style="2"/>
    <col min="1537" max="1537" width="20.7109375" style="2" customWidth="1"/>
    <col min="1538" max="1538" width="6.7109375" style="2" customWidth="1"/>
    <col min="1539" max="1539" width="55.85546875" style="2" customWidth="1"/>
    <col min="1540" max="1540" width="11.7109375" style="2" customWidth="1"/>
    <col min="1541" max="1541" width="12.7109375" style="2" customWidth="1"/>
    <col min="1542" max="1542" width="15.7109375" style="2" customWidth="1"/>
    <col min="1543" max="1547" width="12.7109375" style="2" customWidth="1"/>
    <col min="1548" max="1792" width="9.140625" style="2"/>
    <col min="1793" max="1793" width="20.7109375" style="2" customWidth="1"/>
    <col min="1794" max="1794" width="6.7109375" style="2" customWidth="1"/>
    <col min="1795" max="1795" width="55.85546875" style="2" customWidth="1"/>
    <col min="1796" max="1796" width="11.7109375" style="2" customWidth="1"/>
    <col min="1797" max="1797" width="12.7109375" style="2" customWidth="1"/>
    <col min="1798" max="1798" width="15.7109375" style="2" customWidth="1"/>
    <col min="1799" max="1803" width="12.7109375" style="2" customWidth="1"/>
    <col min="1804" max="2048" width="9.140625" style="2"/>
    <col min="2049" max="2049" width="20.7109375" style="2" customWidth="1"/>
    <col min="2050" max="2050" width="6.7109375" style="2" customWidth="1"/>
    <col min="2051" max="2051" width="55.85546875" style="2" customWidth="1"/>
    <col min="2052" max="2052" width="11.7109375" style="2" customWidth="1"/>
    <col min="2053" max="2053" width="12.7109375" style="2" customWidth="1"/>
    <col min="2054" max="2054" width="15.7109375" style="2" customWidth="1"/>
    <col min="2055" max="2059" width="12.7109375" style="2" customWidth="1"/>
    <col min="2060" max="2304" width="9.140625" style="2"/>
    <col min="2305" max="2305" width="20.7109375" style="2" customWidth="1"/>
    <col min="2306" max="2306" width="6.7109375" style="2" customWidth="1"/>
    <col min="2307" max="2307" width="55.85546875" style="2" customWidth="1"/>
    <col min="2308" max="2308" width="11.7109375" style="2" customWidth="1"/>
    <col min="2309" max="2309" width="12.7109375" style="2" customWidth="1"/>
    <col min="2310" max="2310" width="15.7109375" style="2" customWidth="1"/>
    <col min="2311" max="2315" width="12.7109375" style="2" customWidth="1"/>
    <col min="2316" max="2560" width="9.140625" style="2"/>
    <col min="2561" max="2561" width="20.7109375" style="2" customWidth="1"/>
    <col min="2562" max="2562" width="6.7109375" style="2" customWidth="1"/>
    <col min="2563" max="2563" width="55.85546875" style="2" customWidth="1"/>
    <col min="2564" max="2564" width="11.7109375" style="2" customWidth="1"/>
    <col min="2565" max="2565" width="12.7109375" style="2" customWidth="1"/>
    <col min="2566" max="2566" width="15.7109375" style="2" customWidth="1"/>
    <col min="2567" max="2571" width="12.7109375" style="2" customWidth="1"/>
    <col min="2572" max="2816" width="9.140625" style="2"/>
    <col min="2817" max="2817" width="20.7109375" style="2" customWidth="1"/>
    <col min="2818" max="2818" width="6.7109375" style="2" customWidth="1"/>
    <col min="2819" max="2819" width="55.85546875" style="2" customWidth="1"/>
    <col min="2820" max="2820" width="11.7109375" style="2" customWidth="1"/>
    <col min="2821" max="2821" width="12.7109375" style="2" customWidth="1"/>
    <col min="2822" max="2822" width="15.7109375" style="2" customWidth="1"/>
    <col min="2823" max="2827" width="12.7109375" style="2" customWidth="1"/>
    <col min="2828" max="3072" width="9.140625" style="2"/>
    <col min="3073" max="3073" width="20.7109375" style="2" customWidth="1"/>
    <col min="3074" max="3074" width="6.7109375" style="2" customWidth="1"/>
    <col min="3075" max="3075" width="55.85546875" style="2" customWidth="1"/>
    <col min="3076" max="3076" width="11.7109375" style="2" customWidth="1"/>
    <col min="3077" max="3077" width="12.7109375" style="2" customWidth="1"/>
    <col min="3078" max="3078" width="15.7109375" style="2" customWidth="1"/>
    <col min="3079" max="3083" width="12.7109375" style="2" customWidth="1"/>
    <col min="3084" max="3328" width="9.140625" style="2"/>
    <col min="3329" max="3329" width="20.7109375" style="2" customWidth="1"/>
    <col min="3330" max="3330" width="6.7109375" style="2" customWidth="1"/>
    <col min="3331" max="3331" width="55.85546875" style="2" customWidth="1"/>
    <col min="3332" max="3332" width="11.7109375" style="2" customWidth="1"/>
    <col min="3333" max="3333" width="12.7109375" style="2" customWidth="1"/>
    <col min="3334" max="3334" width="15.7109375" style="2" customWidth="1"/>
    <col min="3335" max="3339" width="12.7109375" style="2" customWidth="1"/>
    <col min="3340" max="3584" width="9.140625" style="2"/>
    <col min="3585" max="3585" width="20.7109375" style="2" customWidth="1"/>
    <col min="3586" max="3586" width="6.7109375" style="2" customWidth="1"/>
    <col min="3587" max="3587" width="55.85546875" style="2" customWidth="1"/>
    <col min="3588" max="3588" width="11.7109375" style="2" customWidth="1"/>
    <col min="3589" max="3589" width="12.7109375" style="2" customWidth="1"/>
    <col min="3590" max="3590" width="15.7109375" style="2" customWidth="1"/>
    <col min="3591" max="3595" width="12.7109375" style="2" customWidth="1"/>
    <col min="3596" max="3840" width="9.140625" style="2"/>
    <col min="3841" max="3841" width="20.7109375" style="2" customWidth="1"/>
    <col min="3842" max="3842" width="6.7109375" style="2" customWidth="1"/>
    <col min="3843" max="3843" width="55.85546875" style="2" customWidth="1"/>
    <col min="3844" max="3844" width="11.7109375" style="2" customWidth="1"/>
    <col min="3845" max="3845" width="12.7109375" style="2" customWidth="1"/>
    <col min="3846" max="3846" width="15.7109375" style="2" customWidth="1"/>
    <col min="3847" max="3851" width="12.7109375" style="2" customWidth="1"/>
    <col min="3852" max="4096" width="9.140625" style="2"/>
    <col min="4097" max="4097" width="20.7109375" style="2" customWidth="1"/>
    <col min="4098" max="4098" width="6.7109375" style="2" customWidth="1"/>
    <col min="4099" max="4099" width="55.85546875" style="2" customWidth="1"/>
    <col min="4100" max="4100" width="11.7109375" style="2" customWidth="1"/>
    <col min="4101" max="4101" width="12.7109375" style="2" customWidth="1"/>
    <col min="4102" max="4102" width="15.7109375" style="2" customWidth="1"/>
    <col min="4103" max="4107" width="12.7109375" style="2" customWidth="1"/>
    <col min="4108" max="4352" width="9.140625" style="2"/>
    <col min="4353" max="4353" width="20.7109375" style="2" customWidth="1"/>
    <col min="4354" max="4354" width="6.7109375" style="2" customWidth="1"/>
    <col min="4355" max="4355" width="55.85546875" style="2" customWidth="1"/>
    <col min="4356" max="4356" width="11.7109375" style="2" customWidth="1"/>
    <col min="4357" max="4357" width="12.7109375" style="2" customWidth="1"/>
    <col min="4358" max="4358" width="15.7109375" style="2" customWidth="1"/>
    <col min="4359" max="4363" width="12.7109375" style="2" customWidth="1"/>
    <col min="4364" max="4608" width="9.140625" style="2"/>
    <col min="4609" max="4609" width="20.7109375" style="2" customWidth="1"/>
    <col min="4610" max="4610" width="6.7109375" style="2" customWidth="1"/>
    <col min="4611" max="4611" width="55.85546875" style="2" customWidth="1"/>
    <col min="4612" max="4612" width="11.7109375" style="2" customWidth="1"/>
    <col min="4613" max="4613" width="12.7109375" style="2" customWidth="1"/>
    <col min="4614" max="4614" width="15.7109375" style="2" customWidth="1"/>
    <col min="4615" max="4619" width="12.7109375" style="2" customWidth="1"/>
    <col min="4620" max="4864" width="9.140625" style="2"/>
    <col min="4865" max="4865" width="20.7109375" style="2" customWidth="1"/>
    <col min="4866" max="4866" width="6.7109375" style="2" customWidth="1"/>
    <col min="4867" max="4867" width="55.85546875" style="2" customWidth="1"/>
    <col min="4868" max="4868" width="11.7109375" style="2" customWidth="1"/>
    <col min="4869" max="4869" width="12.7109375" style="2" customWidth="1"/>
    <col min="4870" max="4870" width="15.7109375" style="2" customWidth="1"/>
    <col min="4871" max="4875" width="12.7109375" style="2" customWidth="1"/>
    <col min="4876" max="5120" width="9.140625" style="2"/>
    <col min="5121" max="5121" width="20.7109375" style="2" customWidth="1"/>
    <col min="5122" max="5122" width="6.7109375" style="2" customWidth="1"/>
    <col min="5123" max="5123" width="55.85546875" style="2" customWidth="1"/>
    <col min="5124" max="5124" width="11.7109375" style="2" customWidth="1"/>
    <col min="5125" max="5125" width="12.7109375" style="2" customWidth="1"/>
    <col min="5126" max="5126" width="15.7109375" style="2" customWidth="1"/>
    <col min="5127" max="5131" width="12.7109375" style="2" customWidth="1"/>
    <col min="5132" max="5376" width="9.140625" style="2"/>
    <col min="5377" max="5377" width="20.7109375" style="2" customWidth="1"/>
    <col min="5378" max="5378" width="6.7109375" style="2" customWidth="1"/>
    <col min="5379" max="5379" width="55.85546875" style="2" customWidth="1"/>
    <col min="5380" max="5380" width="11.7109375" style="2" customWidth="1"/>
    <col min="5381" max="5381" width="12.7109375" style="2" customWidth="1"/>
    <col min="5382" max="5382" width="15.7109375" style="2" customWidth="1"/>
    <col min="5383" max="5387" width="12.7109375" style="2" customWidth="1"/>
    <col min="5388" max="5632" width="9.140625" style="2"/>
    <col min="5633" max="5633" width="20.7109375" style="2" customWidth="1"/>
    <col min="5634" max="5634" width="6.7109375" style="2" customWidth="1"/>
    <col min="5635" max="5635" width="55.85546875" style="2" customWidth="1"/>
    <col min="5636" max="5636" width="11.7109375" style="2" customWidth="1"/>
    <col min="5637" max="5637" width="12.7109375" style="2" customWidth="1"/>
    <col min="5638" max="5638" width="15.7109375" style="2" customWidth="1"/>
    <col min="5639" max="5643" width="12.7109375" style="2" customWidth="1"/>
    <col min="5644" max="5888" width="9.140625" style="2"/>
    <col min="5889" max="5889" width="20.7109375" style="2" customWidth="1"/>
    <col min="5890" max="5890" width="6.7109375" style="2" customWidth="1"/>
    <col min="5891" max="5891" width="55.85546875" style="2" customWidth="1"/>
    <col min="5892" max="5892" width="11.7109375" style="2" customWidth="1"/>
    <col min="5893" max="5893" width="12.7109375" style="2" customWidth="1"/>
    <col min="5894" max="5894" width="15.7109375" style="2" customWidth="1"/>
    <col min="5895" max="5899" width="12.7109375" style="2" customWidth="1"/>
    <col min="5900" max="6144" width="9.140625" style="2"/>
    <col min="6145" max="6145" width="20.7109375" style="2" customWidth="1"/>
    <col min="6146" max="6146" width="6.7109375" style="2" customWidth="1"/>
    <col min="6147" max="6147" width="55.85546875" style="2" customWidth="1"/>
    <col min="6148" max="6148" width="11.7109375" style="2" customWidth="1"/>
    <col min="6149" max="6149" width="12.7109375" style="2" customWidth="1"/>
    <col min="6150" max="6150" width="15.7109375" style="2" customWidth="1"/>
    <col min="6151" max="6155" width="12.7109375" style="2" customWidth="1"/>
    <col min="6156" max="6400" width="9.140625" style="2"/>
    <col min="6401" max="6401" width="20.7109375" style="2" customWidth="1"/>
    <col min="6402" max="6402" width="6.7109375" style="2" customWidth="1"/>
    <col min="6403" max="6403" width="55.85546875" style="2" customWidth="1"/>
    <col min="6404" max="6404" width="11.7109375" style="2" customWidth="1"/>
    <col min="6405" max="6405" width="12.7109375" style="2" customWidth="1"/>
    <col min="6406" max="6406" width="15.7109375" style="2" customWidth="1"/>
    <col min="6407" max="6411" width="12.7109375" style="2" customWidth="1"/>
    <col min="6412" max="6656" width="9.140625" style="2"/>
    <col min="6657" max="6657" width="20.7109375" style="2" customWidth="1"/>
    <col min="6658" max="6658" width="6.7109375" style="2" customWidth="1"/>
    <col min="6659" max="6659" width="55.85546875" style="2" customWidth="1"/>
    <col min="6660" max="6660" width="11.7109375" style="2" customWidth="1"/>
    <col min="6661" max="6661" width="12.7109375" style="2" customWidth="1"/>
    <col min="6662" max="6662" width="15.7109375" style="2" customWidth="1"/>
    <col min="6663" max="6667" width="12.7109375" style="2" customWidth="1"/>
    <col min="6668" max="6912" width="9.140625" style="2"/>
    <col min="6913" max="6913" width="20.7109375" style="2" customWidth="1"/>
    <col min="6914" max="6914" width="6.7109375" style="2" customWidth="1"/>
    <col min="6915" max="6915" width="55.85546875" style="2" customWidth="1"/>
    <col min="6916" max="6916" width="11.7109375" style="2" customWidth="1"/>
    <col min="6917" max="6917" width="12.7109375" style="2" customWidth="1"/>
    <col min="6918" max="6918" width="15.7109375" style="2" customWidth="1"/>
    <col min="6919" max="6923" width="12.7109375" style="2" customWidth="1"/>
    <col min="6924" max="7168" width="9.140625" style="2"/>
    <col min="7169" max="7169" width="20.7109375" style="2" customWidth="1"/>
    <col min="7170" max="7170" width="6.7109375" style="2" customWidth="1"/>
    <col min="7171" max="7171" width="55.85546875" style="2" customWidth="1"/>
    <col min="7172" max="7172" width="11.7109375" style="2" customWidth="1"/>
    <col min="7173" max="7173" width="12.7109375" style="2" customWidth="1"/>
    <col min="7174" max="7174" width="15.7109375" style="2" customWidth="1"/>
    <col min="7175" max="7179" width="12.7109375" style="2" customWidth="1"/>
    <col min="7180" max="7424" width="9.140625" style="2"/>
    <col min="7425" max="7425" width="20.7109375" style="2" customWidth="1"/>
    <col min="7426" max="7426" width="6.7109375" style="2" customWidth="1"/>
    <col min="7427" max="7427" width="55.85546875" style="2" customWidth="1"/>
    <col min="7428" max="7428" width="11.7109375" style="2" customWidth="1"/>
    <col min="7429" max="7429" width="12.7109375" style="2" customWidth="1"/>
    <col min="7430" max="7430" width="15.7109375" style="2" customWidth="1"/>
    <col min="7431" max="7435" width="12.7109375" style="2" customWidth="1"/>
    <col min="7436" max="7680" width="9.140625" style="2"/>
    <col min="7681" max="7681" width="20.7109375" style="2" customWidth="1"/>
    <col min="7682" max="7682" width="6.7109375" style="2" customWidth="1"/>
    <col min="7683" max="7683" width="55.85546875" style="2" customWidth="1"/>
    <col min="7684" max="7684" width="11.7109375" style="2" customWidth="1"/>
    <col min="7685" max="7685" width="12.7109375" style="2" customWidth="1"/>
    <col min="7686" max="7686" width="15.7109375" style="2" customWidth="1"/>
    <col min="7687" max="7691" width="12.7109375" style="2" customWidth="1"/>
    <col min="7692" max="7936" width="9.140625" style="2"/>
    <col min="7937" max="7937" width="20.7109375" style="2" customWidth="1"/>
    <col min="7938" max="7938" width="6.7109375" style="2" customWidth="1"/>
    <col min="7939" max="7939" width="55.85546875" style="2" customWidth="1"/>
    <col min="7940" max="7940" width="11.7109375" style="2" customWidth="1"/>
    <col min="7941" max="7941" width="12.7109375" style="2" customWidth="1"/>
    <col min="7942" max="7942" width="15.7109375" style="2" customWidth="1"/>
    <col min="7943" max="7947" width="12.7109375" style="2" customWidth="1"/>
    <col min="7948" max="8192" width="9.140625" style="2"/>
    <col min="8193" max="8193" width="20.7109375" style="2" customWidth="1"/>
    <col min="8194" max="8194" width="6.7109375" style="2" customWidth="1"/>
    <col min="8195" max="8195" width="55.85546875" style="2" customWidth="1"/>
    <col min="8196" max="8196" width="11.7109375" style="2" customWidth="1"/>
    <col min="8197" max="8197" width="12.7109375" style="2" customWidth="1"/>
    <col min="8198" max="8198" width="15.7109375" style="2" customWidth="1"/>
    <col min="8199" max="8203" width="12.7109375" style="2" customWidth="1"/>
    <col min="8204" max="8448" width="9.140625" style="2"/>
    <col min="8449" max="8449" width="20.7109375" style="2" customWidth="1"/>
    <col min="8450" max="8450" width="6.7109375" style="2" customWidth="1"/>
    <col min="8451" max="8451" width="55.85546875" style="2" customWidth="1"/>
    <col min="8452" max="8452" width="11.7109375" style="2" customWidth="1"/>
    <col min="8453" max="8453" width="12.7109375" style="2" customWidth="1"/>
    <col min="8454" max="8454" width="15.7109375" style="2" customWidth="1"/>
    <col min="8455" max="8459" width="12.7109375" style="2" customWidth="1"/>
    <col min="8460" max="8704" width="9.140625" style="2"/>
    <col min="8705" max="8705" width="20.7109375" style="2" customWidth="1"/>
    <col min="8706" max="8706" width="6.7109375" style="2" customWidth="1"/>
    <col min="8707" max="8707" width="55.85546875" style="2" customWidth="1"/>
    <col min="8708" max="8708" width="11.7109375" style="2" customWidth="1"/>
    <col min="8709" max="8709" width="12.7109375" style="2" customWidth="1"/>
    <col min="8710" max="8710" width="15.7109375" style="2" customWidth="1"/>
    <col min="8711" max="8715" width="12.7109375" style="2" customWidth="1"/>
    <col min="8716" max="8960" width="9.140625" style="2"/>
    <col min="8961" max="8961" width="20.7109375" style="2" customWidth="1"/>
    <col min="8962" max="8962" width="6.7109375" style="2" customWidth="1"/>
    <col min="8963" max="8963" width="55.85546875" style="2" customWidth="1"/>
    <col min="8964" max="8964" width="11.7109375" style="2" customWidth="1"/>
    <col min="8965" max="8965" width="12.7109375" style="2" customWidth="1"/>
    <col min="8966" max="8966" width="15.7109375" style="2" customWidth="1"/>
    <col min="8967" max="8971" width="12.7109375" style="2" customWidth="1"/>
    <col min="8972" max="9216" width="9.140625" style="2"/>
    <col min="9217" max="9217" width="20.7109375" style="2" customWidth="1"/>
    <col min="9218" max="9218" width="6.7109375" style="2" customWidth="1"/>
    <col min="9219" max="9219" width="55.85546875" style="2" customWidth="1"/>
    <col min="9220" max="9220" width="11.7109375" style="2" customWidth="1"/>
    <col min="9221" max="9221" width="12.7109375" style="2" customWidth="1"/>
    <col min="9222" max="9222" width="15.7109375" style="2" customWidth="1"/>
    <col min="9223" max="9227" width="12.7109375" style="2" customWidth="1"/>
    <col min="9228" max="9472" width="9.140625" style="2"/>
    <col min="9473" max="9473" width="20.7109375" style="2" customWidth="1"/>
    <col min="9474" max="9474" width="6.7109375" style="2" customWidth="1"/>
    <col min="9475" max="9475" width="55.85546875" style="2" customWidth="1"/>
    <col min="9476" max="9476" width="11.7109375" style="2" customWidth="1"/>
    <col min="9477" max="9477" width="12.7109375" style="2" customWidth="1"/>
    <col min="9478" max="9478" width="15.7109375" style="2" customWidth="1"/>
    <col min="9479" max="9483" width="12.7109375" style="2" customWidth="1"/>
    <col min="9484" max="9728" width="9.140625" style="2"/>
    <col min="9729" max="9729" width="20.7109375" style="2" customWidth="1"/>
    <col min="9730" max="9730" width="6.7109375" style="2" customWidth="1"/>
    <col min="9731" max="9731" width="55.85546875" style="2" customWidth="1"/>
    <col min="9732" max="9732" width="11.7109375" style="2" customWidth="1"/>
    <col min="9733" max="9733" width="12.7109375" style="2" customWidth="1"/>
    <col min="9734" max="9734" width="15.7109375" style="2" customWidth="1"/>
    <col min="9735" max="9739" width="12.7109375" style="2" customWidth="1"/>
    <col min="9740" max="9984" width="9.140625" style="2"/>
    <col min="9985" max="9985" width="20.7109375" style="2" customWidth="1"/>
    <col min="9986" max="9986" width="6.7109375" style="2" customWidth="1"/>
    <col min="9987" max="9987" width="55.85546875" style="2" customWidth="1"/>
    <col min="9988" max="9988" width="11.7109375" style="2" customWidth="1"/>
    <col min="9989" max="9989" width="12.7109375" style="2" customWidth="1"/>
    <col min="9990" max="9990" width="15.7109375" style="2" customWidth="1"/>
    <col min="9991" max="9995" width="12.7109375" style="2" customWidth="1"/>
    <col min="9996" max="10240" width="9.140625" style="2"/>
    <col min="10241" max="10241" width="20.7109375" style="2" customWidth="1"/>
    <col min="10242" max="10242" width="6.7109375" style="2" customWidth="1"/>
    <col min="10243" max="10243" width="55.85546875" style="2" customWidth="1"/>
    <col min="10244" max="10244" width="11.7109375" style="2" customWidth="1"/>
    <col min="10245" max="10245" width="12.7109375" style="2" customWidth="1"/>
    <col min="10246" max="10246" width="15.7109375" style="2" customWidth="1"/>
    <col min="10247" max="10251" width="12.7109375" style="2" customWidth="1"/>
    <col min="10252" max="10496" width="9.140625" style="2"/>
    <col min="10497" max="10497" width="20.7109375" style="2" customWidth="1"/>
    <col min="10498" max="10498" width="6.7109375" style="2" customWidth="1"/>
    <col min="10499" max="10499" width="55.85546875" style="2" customWidth="1"/>
    <col min="10500" max="10500" width="11.7109375" style="2" customWidth="1"/>
    <col min="10501" max="10501" width="12.7109375" style="2" customWidth="1"/>
    <col min="10502" max="10502" width="15.7109375" style="2" customWidth="1"/>
    <col min="10503" max="10507" width="12.7109375" style="2" customWidth="1"/>
    <col min="10508" max="10752" width="9.140625" style="2"/>
    <col min="10753" max="10753" width="20.7109375" style="2" customWidth="1"/>
    <col min="10754" max="10754" width="6.7109375" style="2" customWidth="1"/>
    <col min="10755" max="10755" width="55.85546875" style="2" customWidth="1"/>
    <col min="10756" max="10756" width="11.7109375" style="2" customWidth="1"/>
    <col min="10757" max="10757" width="12.7109375" style="2" customWidth="1"/>
    <col min="10758" max="10758" width="15.7109375" style="2" customWidth="1"/>
    <col min="10759" max="10763" width="12.7109375" style="2" customWidth="1"/>
    <col min="10764" max="11008" width="9.140625" style="2"/>
    <col min="11009" max="11009" width="20.7109375" style="2" customWidth="1"/>
    <col min="11010" max="11010" width="6.7109375" style="2" customWidth="1"/>
    <col min="11011" max="11011" width="55.85546875" style="2" customWidth="1"/>
    <col min="11012" max="11012" width="11.7109375" style="2" customWidth="1"/>
    <col min="11013" max="11013" width="12.7109375" style="2" customWidth="1"/>
    <col min="11014" max="11014" width="15.7109375" style="2" customWidth="1"/>
    <col min="11015" max="11019" width="12.7109375" style="2" customWidth="1"/>
    <col min="11020" max="11264" width="9.140625" style="2"/>
    <col min="11265" max="11265" width="20.7109375" style="2" customWidth="1"/>
    <col min="11266" max="11266" width="6.7109375" style="2" customWidth="1"/>
    <col min="11267" max="11267" width="55.85546875" style="2" customWidth="1"/>
    <col min="11268" max="11268" width="11.7109375" style="2" customWidth="1"/>
    <col min="11269" max="11269" width="12.7109375" style="2" customWidth="1"/>
    <col min="11270" max="11270" width="15.7109375" style="2" customWidth="1"/>
    <col min="11271" max="11275" width="12.7109375" style="2" customWidth="1"/>
    <col min="11276" max="11520" width="9.140625" style="2"/>
    <col min="11521" max="11521" width="20.7109375" style="2" customWidth="1"/>
    <col min="11522" max="11522" width="6.7109375" style="2" customWidth="1"/>
    <col min="11523" max="11523" width="55.85546875" style="2" customWidth="1"/>
    <col min="11524" max="11524" width="11.7109375" style="2" customWidth="1"/>
    <col min="11525" max="11525" width="12.7109375" style="2" customWidth="1"/>
    <col min="11526" max="11526" width="15.7109375" style="2" customWidth="1"/>
    <col min="11527" max="11531" width="12.7109375" style="2" customWidth="1"/>
    <col min="11532" max="11776" width="9.140625" style="2"/>
    <col min="11777" max="11777" width="20.7109375" style="2" customWidth="1"/>
    <col min="11778" max="11778" width="6.7109375" style="2" customWidth="1"/>
    <col min="11779" max="11779" width="55.85546875" style="2" customWidth="1"/>
    <col min="11780" max="11780" width="11.7109375" style="2" customWidth="1"/>
    <col min="11781" max="11781" width="12.7109375" style="2" customWidth="1"/>
    <col min="11782" max="11782" width="15.7109375" style="2" customWidth="1"/>
    <col min="11783" max="11787" width="12.7109375" style="2" customWidth="1"/>
    <col min="11788" max="12032" width="9.140625" style="2"/>
    <col min="12033" max="12033" width="20.7109375" style="2" customWidth="1"/>
    <col min="12034" max="12034" width="6.7109375" style="2" customWidth="1"/>
    <col min="12035" max="12035" width="55.85546875" style="2" customWidth="1"/>
    <col min="12036" max="12036" width="11.7109375" style="2" customWidth="1"/>
    <col min="12037" max="12037" width="12.7109375" style="2" customWidth="1"/>
    <col min="12038" max="12038" width="15.7109375" style="2" customWidth="1"/>
    <col min="12039" max="12043" width="12.7109375" style="2" customWidth="1"/>
    <col min="12044" max="12288" width="9.140625" style="2"/>
    <col min="12289" max="12289" width="20.7109375" style="2" customWidth="1"/>
    <col min="12290" max="12290" width="6.7109375" style="2" customWidth="1"/>
    <col min="12291" max="12291" width="55.85546875" style="2" customWidth="1"/>
    <col min="12292" max="12292" width="11.7109375" style="2" customWidth="1"/>
    <col min="12293" max="12293" width="12.7109375" style="2" customWidth="1"/>
    <col min="12294" max="12294" width="15.7109375" style="2" customWidth="1"/>
    <col min="12295" max="12299" width="12.7109375" style="2" customWidth="1"/>
    <col min="12300" max="12544" width="9.140625" style="2"/>
    <col min="12545" max="12545" width="20.7109375" style="2" customWidth="1"/>
    <col min="12546" max="12546" width="6.7109375" style="2" customWidth="1"/>
    <col min="12547" max="12547" width="55.85546875" style="2" customWidth="1"/>
    <col min="12548" max="12548" width="11.7109375" style="2" customWidth="1"/>
    <col min="12549" max="12549" width="12.7109375" style="2" customWidth="1"/>
    <col min="12550" max="12550" width="15.7109375" style="2" customWidth="1"/>
    <col min="12551" max="12555" width="12.7109375" style="2" customWidth="1"/>
    <col min="12556" max="12800" width="9.140625" style="2"/>
    <col min="12801" max="12801" width="20.7109375" style="2" customWidth="1"/>
    <col min="12802" max="12802" width="6.7109375" style="2" customWidth="1"/>
    <col min="12803" max="12803" width="55.85546875" style="2" customWidth="1"/>
    <col min="12804" max="12804" width="11.7109375" style="2" customWidth="1"/>
    <col min="12805" max="12805" width="12.7109375" style="2" customWidth="1"/>
    <col min="12806" max="12806" width="15.7109375" style="2" customWidth="1"/>
    <col min="12807" max="12811" width="12.7109375" style="2" customWidth="1"/>
    <col min="12812" max="13056" width="9.140625" style="2"/>
    <col min="13057" max="13057" width="20.7109375" style="2" customWidth="1"/>
    <col min="13058" max="13058" width="6.7109375" style="2" customWidth="1"/>
    <col min="13059" max="13059" width="55.85546875" style="2" customWidth="1"/>
    <col min="13060" max="13060" width="11.7109375" style="2" customWidth="1"/>
    <col min="13061" max="13061" width="12.7109375" style="2" customWidth="1"/>
    <col min="13062" max="13062" width="15.7109375" style="2" customWidth="1"/>
    <col min="13063" max="13067" width="12.7109375" style="2" customWidth="1"/>
    <col min="13068" max="13312" width="9.140625" style="2"/>
    <col min="13313" max="13313" width="20.7109375" style="2" customWidth="1"/>
    <col min="13314" max="13314" width="6.7109375" style="2" customWidth="1"/>
    <col min="13315" max="13315" width="55.85546875" style="2" customWidth="1"/>
    <col min="13316" max="13316" width="11.7109375" style="2" customWidth="1"/>
    <col min="13317" max="13317" width="12.7109375" style="2" customWidth="1"/>
    <col min="13318" max="13318" width="15.7109375" style="2" customWidth="1"/>
    <col min="13319" max="13323" width="12.7109375" style="2" customWidth="1"/>
    <col min="13324" max="13568" width="9.140625" style="2"/>
    <col min="13569" max="13569" width="20.7109375" style="2" customWidth="1"/>
    <col min="13570" max="13570" width="6.7109375" style="2" customWidth="1"/>
    <col min="13571" max="13571" width="55.85546875" style="2" customWidth="1"/>
    <col min="13572" max="13572" width="11.7109375" style="2" customWidth="1"/>
    <col min="13573" max="13573" width="12.7109375" style="2" customWidth="1"/>
    <col min="13574" max="13574" width="15.7109375" style="2" customWidth="1"/>
    <col min="13575" max="13579" width="12.7109375" style="2" customWidth="1"/>
    <col min="13580" max="13824" width="9.140625" style="2"/>
    <col min="13825" max="13825" width="20.7109375" style="2" customWidth="1"/>
    <col min="13826" max="13826" width="6.7109375" style="2" customWidth="1"/>
    <col min="13827" max="13827" width="55.85546875" style="2" customWidth="1"/>
    <col min="13828" max="13828" width="11.7109375" style="2" customWidth="1"/>
    <col min="13829" max="13829" width="12.7109375" style="2" customWidth="1"/>
    <col min="13830" max="13830" width="15.7109375" style="2" customWidth="1"/>
    <col min="13831" max="13835" width="12.7109375" style="2" customWidth="1"/>
    <col min="13836" max="14080" width="9.140625" style="2"/>
    <col min="14081" max="14081" width="20.7109375" style="2" customWidth="1"/>
    <col min="14082" max="14082" width="6.7109375" style="2" customWidth="1"/>
    <col min="14083" max="14083" width="55.85546875" style="2" customWidth="1"/>
    <col min="14084" max="14084" width="11.7109375" style="2" customWidth="1"/>
    <col min="14085" max="14085" width="12.7109375" style="2" customWidth="1"/>
    <col min="14086" max="14086" width="15.7109375" style="2" customWidth="1"/>
    <col min="14087" max="14091" width="12.7109375" style="2" customWidth="1"/>
    <col min="14092" max="14336" width="9.140625" style="2"/>
    <col min="14337" max="14337" width="20.7109375" style="2" customWidth="1"/>
    <col min="14338" max="14338" width="6.7109375" style="2" customWidth="1"/>
    <col min="14339" max="14339" width="55.85546875" style="2" customWidth="1"/>
    <col min="14340" max="14340" width="11.7109375" style="2" customWidth="1"/>
    <col min="14341" max="14341" width="12.7109375" style="2" customWidth="1"/>
    <col min="14342" max="14342" width="15.7109375" style="2" customWidth="1"/>
    <col min="14343" max="14347" width="12.7109375" style="2" customWidth="1"/>
    <col min="14348" max="14592" width="9.140625" style="2"/>
    <col min="14593" max="14593" width="20.7109375" style="2" customWidth="1"/>
    <col min="14594" max="14594" width="6.7109375" style="2" customWidth="1"/>
    <col min="14595" max="14595" width="55.85546875" style="2" customWidth="1"/>
    <col min="14596" max="14596" width="11.7109375" style="2" customWidth="1"/>
    <col min="14597" max="14597" width="12.7109375" style="2" customWidth="1"/>
    <col min="14598" max="14598" width="15.7109375" style="2" customWidth="1"/>
    <col min="14599" max="14603" width="12.7109375" style="2" customWidth="1"/>
    <col min="14604" max="14848" width="9.140625" style="2"/>
    <col min="14849" max="14849" width="20.7109375" style="2" customWidth="1"/>
    <col min="14850" max="14850" width="6.7109375" style="2" customWidth="1"/>
    <col min="14851" max="14851" width="55.85546875" style="2" customWidth="1"/>
    <col min="14852" max="14852" width="11.7109375" style="2" customWidth="1"/>
    <col min="14853" max="14853" width="12.7109375" style="2" customWidth="1"/>
    <col min="14854" max="14854" width="15.7109375" style="2" customWidth="1"/>
    <col min="14855" max="14859" width="12.7109375" style="2" customWidth="1"/>
    <col min="14860" max="15104" width="9.140625" style="2"/>
    <col min="15105" max="15105" width="20.7109375" style="2" customWidth="1"/>
    <col min="15106" max="15106" width="6.7109375" style="2" customWidth="1"/>
    <col min="15107" max="15107" width="55.85546875" style="2" customWidth="1"/>
    <col min="15108" max="15108" width="11.7109375" style="2" customWidth="1"/>
    <col min="15109" max="15109" width="12.7109375" style="2" customWidth="1"/>
    <col min="15110" max="15110" width="15.7109375" style="2" customWidth="1"/>
    <col min="15111" max="15115" width="12.7109375" style="2" customWidth="1"/>
    <col min="15116" max="15360" width="9.140625" style="2"/>
    <col min="15361" max="15361" width="20.7109375" style="2" customWidth="1"/>
    <col min="15362" max="15362" width="6.7109375" style="2" customWidth="1"/>
    <col min="15363" max="15363" width="55.85546875" style="2" customWidth="1"/>
    <col min="15364" max="15364" width="11.7109375" style="2" customWidth="1"/>
    <col min="15365" max="15365" width="12.7109375" style="2" customWidth="1"/>
    <col min="15366" max="15366" width="15.7109375" style="2" customWidth="1"/>
    <col min="15367" max="15371" width="12.7109375" style="2" customWidth="1"/>
    <col min="15372" max="15616" width="9.140625" style="2"/>
    <col min="15617" max="15617" width="20.7109375" style="2" customWidth="1"/>
    <col min="15618" max="15618" width="6.7109375" style="2" customWidth="1"/>
    <col min="15619" max="15619" width="55.85546875" style="2" customWidth="1"/>
    <col min="15620" max="15620" width="11.7109375" style="2" customWidth="1"/>
    <col min="15621" max="15621" width="12.7109375" style="2" customWidth="1"/>
    <col min="15622" max="15622" width="15.7109375" style="2" customWidth="1"/>
    <col min="15623" max="15627" width="12.7109375" style="2" customWidth="1"/>
    <col min="15628" max="15872" width="9.140625" style="2"/>
    <col min="15873" max="15873" width="20.7109375" style="2" customWidth="1"/>
    <col min="15874" max="15874" width="6.7109375" style="2" customWidth="1"/>
    <col min="15875" max="15875" width="55.85546875" style="2" customWidth="1"/>
    <col min="15876" max="15876" width="11.7109375" style="2" customWidth="1"/>
    <col min="15877" max="15877" width="12.7109375" style="2" customWidth="1"/>
    <col min="15878" max="15878" width="15.7109375" style="2" customWidth="1"/>
    <col min="15879" max="15883" width="12.7109375" style="2" customWidth="1"/>
    <col min="15884" max="16128" width="9.140625" style="2"/>
    <col min="16129" max="16129" width="20.7109375" style="2" customWidth="1"/>
    <col min="16130" max="16130" width="6.7109375" style="2" customWidth="1"/>
    <col min="16131" max="16131" width="55.85546875" style="2" customWidth="1"/>
    <col min="16132" max="16132" width="11.7109375" style="2" customWidth="1"/>
    <col min="16133" max="16133" width="12.7109375" style="2" customWidth="1"/>
    <col min="16134" max="16134" width="15.7109375" style="2" customWidth="1"/>
    <col min="16135" max="16139" width="12.7109375" style="2" customWidth="1"/>
    <col min="16140" max="16384" width="9.140625" style="2"/>
  </cols>
  <sheetData>
    <row r="1" spans="1:17" ht="0.95" customHeight="1" x14ac:dyDescent="0.2">
      <c r="A1" s="24" t="s">
        <v>127</v>
      </c>
      <c r="C1" s="5"/>
      <c r="E1" s="2"/>
      <c r="H1" s="3"/>
      <c r="J1" s="5"/>
      <c r="K1" s="3"/>
      <c r="L1" s="5"/>
    </row>
    <row r="2" spans="1:17" ht="15" customHeight="1" x14ac:dyDescent="0.25">
      <c r="A2" s="25" t="s">
        <v>141</v>
      </c>
      <c r="C2" s="26"/>
      <c r="E2" s="2"/>
      <c r="H2" s="3"/>
      <c r="I2" s="3"/>
      <c r="K2" s="27" t="s">
        <v>142</v>
      </c>
      <c r="L2" s="5"/>
      <c r="M2" s="3"/>
      <c r="N2" s="5"/>
      <c r="O2"/>
      <c r="P2"/>
      <c r="Q2"/>
    </row>
    <row r="3" spans="1:17" ht="15" customHeight="1" x14ac:dyDescent="0.25">
      <c r="A3" s="28"/>
      <c r="C3" s="29"/>
      <c r="E3" s="2"/>
      <c r="F3" s="30"/>
      <c r="H3" s="3"/>
      <c r="I3" s="3"/>
      <c r="K3" s="4"/>
      <c r="L3" s="5"/>
      <c r="M3" s="3"/>
      <c r="N3" s="5"/>
      <c r="O3"/>
      <c r="P3"/>
      <c r="Q3"/>
    </row>
    <row r="4" spans="1:17" ht="15" customHeight="1" x14ac:dyDescent="0.25">
      <c r="A4" s="9" t="s">
        <v>143</v>
      </c>
      <c r="C4" s="31"/>
      <c r="E4" s="2"/>
      <c r="H4" s="3"/>
      <c r="I4" s="3"/>
      <c r="K4" s="4"/>
      <c r="L4" s="5"/>
      <c r="M4" s="3"/>
      <c r="N4" s="5"/>
      <c r="O4"/>
      <c r="P4"/>
      <c r="Q4"/>
    </row>
    <row r="5" spans="1:17" ht="15" customHeight="1" x14ac:dyDescent="0.25">
      <c r="A5" s="66" t="s">
        <v>131</v>
      </c>
      <c r="B5" s="66" t="s">
        <v>132</v>
      </c>
      <c r="C5" s="66" t="s">
        <v>133</v>
      </c>
      <c r="D5" s="66" t="s">
        <v>134</v>
      </c>
      <c r="E5" s="63" t="s">
        <v>135</v>
      </c>
      <c r="F5" s="63" t="s">
        <v>136</v>
      </c>
      <c r="G5" s="69" t="s">
        <v>12</v>
      </c>
      <c r="H5" s="66" t="s">
        <v>137</v>
      </c>
      <c r="I5" s="66" t="s">
        <v>138</v>
      </c>
      <c r="J5" s="63" t="s">
        <v>139</v>
      </c>
      <c r="K5" s="66" t="s">
        <v>140</v>
      </c>
      <c r="N5"/>
      <c r="O5"/>
      <c r="P5"/>
    </row>
    <row r="6" spans="1:17" s="32" customFormat="1" ht="14.25" customHeight="1" x14ac:dyDescent="0.25">
      <c r="A6" s="67"/>
      <c r="B6" s="67"/>
      <c r="C6" s="67"/>
      <c r="D6" s="67"/>
      <c r="E6" s="64"/>
      <c r="F6" s="64"/>
      <c r="G6" s="70"/>
      <c r="H6" s="67"/>
      <c r="I6" s="67"/>
      <c r="J6" s="64"/>
      <c r="K6" s="67"/>
      <c r="N6" s="33"/>
      <c r="O6" s="33"/>
      <c r="P6" s="33"/>
    </row>
    <row r="7" spans="1:17" s="32" customFormat="1" ht="15" customHeight="1" x14ac:dyDescent="0.25">
      <c r="A7" s="68"/>
      <c r="B7" s="68"/>
      <c r="C7" s="68"/>
      <c r="D7" s="68"/>
      <c r="E7" s="65"/>
      <c r="F7" s="65"/>
      <c r="G7" s="71"/>
      <c r="H7" s="68"/>
      <c r="I7" s="68"/>
      <c r="J7" s="65"/>
      <c r="K7" s="68"/>
      <c r="L7" s="51"/>
      <c r="M7" s="55" t="s">
        <v>188</v>
      </c>
      <c r="N7" s="55" t="s">
        <v>189</v>
      </c>
      <c r="O7" s="55" t="s">
        <v>187</v>
      </c>
      <c r="P7" s="33"/>
    </row>
    <row r="8" spans="1:17" ht="15" customHeight="1" x14ac:dyDescent="0.2">
      <c r="A8" s="38" t="s">
        <v>23</v>
      </c>
      <c r="B8" s="38" t="s">
        <v>24</v>
      </c>
      <c r="C8" s="38" t="s">
        <v>25</v>
      </c>
      <c r="D8" s="38" t="s">
        <v>97</v>
      </c>
      <c r="E8" s="39">
        <v>5734538</v>
      </c>
      <c r="F8" s="39">
        <v>7396628</v>
      </c>
      <c r="G8" s="39">
        <v>111970095</v>
      </c>
      <c r="H8" s="40"/>
      <c r="I8" s="41" t="s">
        <v>27</v>
      </c>
      <c r="J8" s="39">
        <v>4940983369</v>
      </c>
      <c r="K8" s="41" t="s">
        <v>27</v>
      </c>
      <c r="L8" s="53" t="s">
        <v>79</v>
      </c>
      <c r="M8" s="47">
        <f>E195/E8</f>
        <v>0.21378967233280169</v>
      </c>
      <c r="N8" s="47">
        <f t="shared" ref="N8:O8" si="0">F195/F8</f>
        <v>0.30958390769415467</v>
      </c>
      <c r="O8" s="47">
        <f t="shared" si="0"/>
        <v>0.46288234371865095</v>
      </c>
    </row>
    <row r="9" spans="1:17" ht="15" hidden="1" customHeight="1" x14ac:dyDescent="0.2">
      <c r="A9" s="34" t="s">
        <v>23</v>
      </c>
      <c r="B9" s="34" t="s">
        <v>24</v>
      </c>
      <c r="C9" s="34" t="s">
        <v>25</v>
      </c>
      <c r="D9" s="34" t="s">
        <v>98</v>
      </c>
      <c r="E9" s="35">
        <v>3575240</v>
      </c>
      <c r="F9" s="35">
        <v>3582826</v>
      </c>
      <c r="G9" s="35">
        <v>5926452</v>
      </c>
      <c r="H9" s="36"/>
      <c r="I9" s="37" t="s">
        <v>27</v>
      </c>
      <c r="J9" s="35">
        <v>226541056</v>
      </c>
      <c r="K9" s="37" t="s">
        <v>27</v>
      </c>
    </row>
    <row r="10" spans="1:17" ht="15" hidden="1" customHeight="1" x14ac:dyDescent="0.2">
      <c r="A10" s="34" t="s">
        <v>23</v>
      </c>
      <c r="B10" s="34" t="s">
        <v>24</v>
      </c>
      <c r="C10" s="34" t="s">
        <v>25</v>
      </c>
      <c r="D10" s="34" t="s">
        <v>99</v>
      </c>
      <c r="E10" s="35">
        <v>968075</v>
      </c>
      <c r="F10" s="35">
        <v>982019</v>
      </c>
      <c r="G10" s="35">
        <v>6358931</v>
      </c>
      <c r="H10" s="36"/>
      <c r="I10" s="37" t="s">
        <v>27</v>
      </c>
      <c r="J10" s="35">
        <v>212039611</v>
      </c>
      <c r="K10" s="37" t="s">
        <v>27</v>
      </c>
    </row>
    <row r="11" spans="1:17" ht="15" hidden="1" customHeight="1" x14ac:dyDescent="0.2">
      <c r="A11" s="34" t="s">
        <v>23</v>
      </c>
      <c r="B11" s="34" t="s">
        <v>24</v>
      </c>
      <c r="C11" s="34" t="s">
        <v>25</v>
      </c>
      <c r="D11" s="34" t="s">
        <v>100</v>
      </c>
      <c r="E11" s="35">
        <v>617089</v>
      </c>
      <c r="F11" s="35">
        <v>652662</v>
      </c>
      <c r="G11" s="35">
        <v>8288385</v>
      </c>
      <c r="H11" s="36"/>
      <c r="I11" s="37" t="s">
        <v>27</v>
      </c>
      <c r="J11" s="35">
        <v>283246473</v>
      </c>
      <c r="K11" s="37" t="s">
        <v>27</v>
      </c>
    </row>
    <row r="12" spans="1:17" ht="15" hidden="1" customHeight="1" x14ac:dyDescent="0.2">
      <c r="A12" s="34" t="s">
        <v>23</v>
      </c>
      <c r="B12" s="34" t="s">
        <v>24</v>
      </c>
      <c r="C12" s="34" t="s">
        <v>25</v>
      </c>
      <c r="D12" s="34" t="s">
        <v>101</v>
      </c>
      <c r="E12" s="35">
        <v>5160404</v>
      </c>
      <c r="F12" s="35">
        <v>5217507</v>
      </c>
      <c r="G12" s="35">
        <v>20573768</v>
      </c>
      <c r="H12" s="36"/>
      <c r="I12" s="37" t="s">
        <v>27</v>
      </c>
      <c r="J12" s="35">
        <v>721827140</v>
      </c>
      <c r="K12" s="37" t="s">
        <v>27</v>
      </c>
    </row>
    <row r="13" spans="1:17" ht="15" hidden="1" customHeight="1" x14ac:dyDescent="0.2">
      <c r="A13" s="34" t="s">
        <v>23</v>
      </c>
      <c r="B13" s="34" t="s">
        <v>24</v>
      </c>
      <c r="C13" s="34" t="s">
        <v>25</v>
      </c>
      <c r="D13" s="34" t="s">
        <v>102</v>
      </c>
      <c r="E13" s="35">
        <v>475125</v>
      </c>
      <c r="F13" s="35">
        <v>648386</v>
      </c>
      <c r="G13" s="35">
        <v>18554372</v>
      </c>
      <c r="H13" s="36"/>
      <c r="I13" s="37" t="s">
        <v>27</v>
      </c>
      <c r="J13" s="35">
        <v>719061251</v>
      </c>
      <c r="K13" s="37" t="s">
        <v>27</v>
      </c>
    </row>
    <row r="14" spans="1:17" ht="15" hidden="1" customHeight="1" x14ac:dyDescent="0.2">
      <c r="A14" s="34" t="s">
        <v>23</v>
      </c>
      <c r="B14" s="34" t="s">
        <v>24</v>
      </c>
      <c r="C14" s="34" t="s">
        <v>25</v>
      </c>
      <c r="D14" s="34" t="s">
        <v>103</v>
      </c>
      <c r="E14" s="35">
        <v>81773</v>
      </c>
      <c r="F14" s="35">
        <v>354313</v>
      </c>
      <c r="G14" s="35">
        <v>15868540</v>
      </c>
      <c r="H14" s="36"/>
      <c r="I14" s="37" t="s">
        <v>27</v>
      </c>
      <c r="J14" s="35">
        <v>665644629</v>
      </c>
      <c r="K14" s="37" t="s">
        <v>27</v>
      </c>
    </row>
    <row r="15" spans="1:17" ht="15" hidden="1" customHeight="1" x14ac:dyDescent="0.2">
      <c r="A15" s="34" t="s">
        <v>23</v>
      </c>
      <c r="B15" s="34" t="s">
        <v>24</v>
      </c>
      <c r="C15" s="34" t="s">
        <v>25</v>
      </c>
      <c r="D15" s="34" t="s">
        <v>104</v>
      </c>
      <c r="E15" s="35">
        <v>5717302</v>
      </c>
      <c r="F15" s="35">
        <v>6220206</v>
      </c>
      <c r="G15" s="35">
        <v>54996680</v>
      </c>
      <c r="H15" s="36"/>
      <c r="I15" s="37" t="s">
        <v>27</v>
      </c>
      <c r="J15" s="35">
        <v>2106533020</v>
      </c>
      <c r="K15" s="37" t="s">
        <v>27</v>
      </c>
    </row>
    <row r="16" spans="1:17" ht="15" hidden="1" customHeight="1" x14ac:dyDescent="0.2">
      <c r="A16" s="34" t="s">
        <v>23</v>
      </c>
      <c r="B16" s="34" t="s">
        <v>24</v>
      </c>
      <c r="C16" s="34" t="s">
        <v>25</v>
      </c>
      <c r="D16" s="34" t="s">
        <v>105</v>
      </c>
      <c r="E16" s="35">
        <v>17236</v>
      </c>
      <c r="F16" s="35">
        <v>1176422</v>
      </c>
      <c r="G16" s="35">
        <v>56973415</v>
      </c>
      <c r="H16" s="36"/>
      <c r="I16" s="37" t="s">
        <v>27</v>
      </c>
      <c r="J16" s="35">
        <v>2834450349</v>
      </c>
      <c r="K16" s="37" t="s">
        <v>27</v>
      </c>
    </row>
    <row r="17" spans="1:11" ht="15" hidden="1" customHeight="1" x14ac:dyDescent="0.2">
      <c r="A17" s="34" t="s">
        <v>23</v>
      </c>
      <c r="B17" s="34" t="s">
        <v>36</v>
      </c>
      <c r="C17" s="34" t="s">
        <v>106</v>
      </c>
      <c r="D17" s="34" t="s">
        <v>97</v>
      </c>
      <c r="E17" s="35">
        <v>20985</v>
      </c>
      <c r="F17" s="35">
        <v>21691</v>
      </c>
      <c r="G17" s="35">
        <v>156055</v>
      </c>
      <c r="H17" s="36"/>
      <c r="I17" s="37" t="s">
        <v>27</v>
      </c>
      <c r="J17" s="35">
        <v>5291351</v>
      </c>
      <c r="K17" s="37" t="s">
        <v>27</v>
      </c>
    </row>
    <row r="18" spans="1:11" ht="15" hidden="1" customHeight="1" x14ac:dyDescent="0.2">
      <c r="A18" s="34" t="s">
        <v>23</v>
      </c>
      <c r="B18" s="34" t="s">
        <v>36</v>
      </c>
      <c r="C18" s="34" t="s">
        <v>106</v>
      </c>
      <c r="D18" s="34" t="s">
        <v>98</v>
      </c>
      <c r="E18" s="35">
        <v>14585</v>
      </c>
      <c r="F18" s="35">
        <v>14589</v>
      </c>
      <c r="G18" s="35">
        <v>21691</v>
      </c>
      <c r="H18" s="36"/>
      <c r="I18" s="37" t="s">
        <v>27</v>
      </c>
      <c r="J18" s="35">
        <v>787974</v>
      </c>
      <c r="K18" s="37" t="s">
        <v>27</v>
      </c>
    </row>
    <row r="19" spans="1:11" ht="15" hidden="1" customHeight="1" x14ac:dyDescent="0.2">
      <c r="A19" s="34" t="s">
        <v>23</v>
      </c>
      <c r="B19" s="34" t="s">
        <v>36</v>
      </c>
      <c r="C19" s="34" t="s">
        <v>106</v>
      </c>
      <c r="D19" s="34" t="s">
        <v>99</v>
      </c>
      <c r="E19" s="35">
        <v>3271</v>
      </c>
      <c r="F19" s="35">
        <v>3274</v>
      </c>
      <c r="G19" s="35">
        <v>21288</v>
      </c>
      <c r="H19" s="36"/>
      <c r="I19" s="37" t="s">
        <v>27</v>
      </c>
      <c r="J19" s="35">
        <v>707052</v>
      </c>
      <c r="K19" s="37" t="s">
        <v>27</v>
      </c>
    </row>
    <row r="20" spans="1:11" ht="15" hidden="1" customHeight="1" x14ac:dyDescent="0.2">
      <c r="A20" s="34" t="s">
        <v>23</v>
      </c>
      <c r="B20" s="34" t="s">
        <v>36</v>
      </c>
      <c r="C20" s="34" t="s">
        <v>106</v>
      </c>
      <c r="D20" s="34" t="s">
        <v>100</v>
      </c>
      <c r="E20" s="35">
        <v>1804</v>
      </c>
      <c r="F20" s="35">
        <v>1811</v>
      </c>
      <c r="G20" s="35">
        <v>23610</v>
      </c>
      <c r="H20" s="36"/>
      <c r="I20" s="37" t="s">
        <v>27</v>
      </c>
      <c r="J20" s="35">
        <v>781728</v>
      </c>
      <c r="K20" s="37" t="s">
        <v>27</v>
      </c>
    </row>
    <row r="21" spans="1:11" ht="15" hidden="1" customHeight="1" x14ac:dyDescent="0.2">
      <c r="A21" s="34" t="s">
        <v>23</v>
      </c>
      <c r="B21" s="34" t="s">
        <v>36</v>
      </c>
      <c r="C21" s="34" t="s">
        <v>106</v>
      </c>
      <c r="D21" s="34" t="s">
        <v>101</v>
      </c>
      <c r="E21" s="35">
        <v>19660</v>
      </c>
      <c r="F21" s="35">
        <v>19674</v>
      </c>
      <c r="G21" s="35">
        <v>66589</v>
      </c>
      <c r="H21" s="36"/>
      <c r="I21" s="37" t="s">
        <v>27</v>
      </c>
      <c r="J21" s="35">
        <v>2276754</v>
      </c>
      <c r="K21" s="37" t="s">
        <v>27</v>
      </c>
    </row>
    <row r="22" spans="1:11" ht="15" hidden="1" customHeight="1" x14ac:dyDescent="0.2">
      <c r="A22" s="34" t="s">
        <v>23</v>
      </c>
      <c r="B22" s="34" t="s">
        <v>36</v>
      </c>
      <c r="C22" s="34" t="s">
        <v>106</v>
      </c>
      <c r="D22" s="34" t="s">
        <v>102</v>
      </c>
      <c r="E22" s="35">
        <v>1009</v>
      </c>
      <c r="F22" s="35">
        <v>1129</v>
      </c>
      <c r="G22" s="35">
        <v>36039</v>
      </c>
      <c r="H22" s="36"/>
      <c r="I22" s="37" t="s">
        <v>27</v>
      </c>
      <c r="J22" s="35">
        <v>1319063</v>
      </c>
      <c r="K22" s="37" t="s">
        <v>27</v>
      </c>
    </row>
    <row r="23" spans="1:11" ht="15" hidden="1" customHeight="1" x14ac:dyDescent="0.2">
      <c r="A23" s="34" t="s">
        <v>23</v>
      </c>
      <c r="B23" s="34" t="s">
        <v>36</v>
      </c>
      <c r="C23" s="34" t="s">
        <v>106</v>
      </c>
      <c r="D23" s="34" t="s">
        <v>103</v>
      </c>
      <c r="E23" s="35">
        <v>227</v>
      </c>
      <c r="F23" s="35">
        <v>464</v>
      </c>
      <c r="G23" s="35">
        <v>28720</v>
      </c>
      <c r="H23" s="36"/>
      <c r="I23" s="37" t="s">
        <v>27</v>
      </c>
      <c r="J23" s="35">
        <v>852915</v>
      </c>
      <c r="K23" s="37" t="s">
        <v>27</v>
      </c>
    </row>
    <row r="24" spans="1:11" ht="15" hidden="1" customHeight="1" x14ac:dyDescent="0.2">
      <c r="A24" s="34" t="s">
        <v>23</v>
      </c>
      <c r="B24" s="34" t="s">
        <v>36</v>
      </c>
      <c r="C24" s="34" t="s">
        <v>106</v>
      </c>
      <c r="D24" s="34" t="s">
        <v>104</v>
      </c>
      <c r="E24" s="35">
        <v>20896</v>
      </c>
      <c r="F24" s="35">
        <v>21267</v>
      </c>
      <c r="G24" s="35">
        <v>131348</v>
      </c>
      <c r="H24" s="36"/>
      <c r="I24" s="37" t="s">
        <v>27</v>
      </c>
      <c r="J24" s="35">
        <v>4448732</v>
      </c>
      <c r="K24" s="37" t="s">
        <v>27</v>
      </c>
    </row>
    <row r="25" spans="1:11" ht="15" hidden="1" customHeight="1" x14ac:dyDescent="0.2">
      <c r="A25" s="34" t="s">
        <v>23</v>
      </c>
      <c r="B25" s="34" t="s">
        <v>36</v>
      </c>
      <c r="C25" s="34" t="s">
        <v>106</v>
      </c>
      <c r="D25" s="34" t="s">
        <v>105</v>
      </c>
      <c r="E25" s="35">
        <v>89</v>
      </c>
      <c r="F25" s="35">
        <v>424</v>
      </c>
      <c r="G25" s="35">
        <v>24707</v>
      </c>
      <c r="H25" s="36"/>
      <c r="I25" s="37" t="s">
        <v>27</v>
      </c>
      <c r="J25" s="35">
        <v>842619</v>
      </c>
      <c r="K25" s="37" t="s">
        <v>27</v>
      </c>
    </row>
    <row r="26" spans="1:11" ht="15" hidden="1" customHeight="1" x14ac:dyDescent="0.2">
      <c r="A26" s="34" t="s">
        <v>23</v>
      </c>
      <c r="B26" s="34" t="s">
        <v>39</v>
      </c>
      <c r="C26" s="34" t="s">
        <v>107</v>
      </c>
      <c r="D26" s="34" t="s">
        <v>97</v>
      </c>
      <c r="E26" s="35">
        <v>20788</v>
      </c>
      <c r="F26" s="35">
        <v>27092</v>
      </c>
      <c r="G26" s="35">
        <v>581582</v>
      </c>
      <c r="H26" s="36"/>
      <c r="I26" s="37" t="s">
        <v>27</v>
      </c>
      <c r="J26" s="35">
        <v>46136711</v>
      </c>
      <c r="K26" s="37" t="s">
        <v>27</v>
      </c>
    </row>
    <row r="27" spans="1:11" ht="15" hidden="1" customHeight="1" x14ac:dyDescent="0.2">
      <c r="A27" s="34" t="s">
        <v>23</v>
      </c>
      <c r="B27" s="34" t="s">
        <v>39</v>
      </c>
      <c r="C27" s="34" t="s">
        <v>107</v>
      </c>
      <c r="D27" s="34" t="s">
        <v>98</v>
      </c>
      <c r="E27" s="35">
        <v>12020</v>
      </c>
      <c r="F27" s="35">
        <v>12051</v>
      </c>
      <c r="G27" s="35">
        <v>19295</v>
      </c>
      <c r="H27" s="36"/>
      <c r="I27" s="37" t="s">
        <v>27</v>
      </c>
      <c r="J27" s="35">
        <v>1189207</v>
      </c>
      <c r="K27" s="37" t="s">
        <v>27</v>
      </c>
    </row>
    <row r="28" spans="1:11" ht="15" hidden="1" customHeight="1" x14ac:dyDescent="0.2">
      <c r="A28" s="34" t="s">
        <v>23</v>
      </c>
      <c r="B28" s="34" t="s">
        <v>39</v>
      </c>
      <c r="C28" s="34" t="s">
        <v>107</v>
      </c>
      <c r="D28" s="34" t="s">
        <v>99</v>
      </c>
      <c r="E28" s="35">
        <v>3108</v>
      </c>
      <c r="F28" s="35">
        <v>3147</v>
      </c>
      <c r="G28" s="35">
        <v>20582</v>
      </c>
      <c r="H28" s="36"/>
      <c r="I28" s="37" t="s">
        <v>27</v>
      </c>
      <c r="J28" s="35">
        <v>1112362</v>
      </c>
      <c r="K28" s="37" t="s">
        <v>27</v>
      </c>
    </row>
    <row r="29" spans="1:11" ht="15" hidden="1" customHeight="1" x14ac:dyDescent="0.2">
      <c r="A29" s="34" t="s">
        <v>23</v>
      </c>
      <c r="B29" s="34" t="s">
        <v>39</v>
      </c>
      <c r="C29" s="34" t="s">
        <v>107</v>
      </c>
      <c r="D29" s="34" t="s">
        <v>100</v>
      </c>
      <c r="E29" s="35">
        <v>2480</v>
      </c>
      <c r="F29" s="35">
        <v>2561</v>
      </c>
      <c r="G29" s="35">
        <v>33467</v>
      </c>
      <c r="H29" s="36"/>
      <c r="I29" s="37" t="s">
        <v>27</v>
      </c>
      <c r="J29" s="35">
        <v>1882714</v>
      </c>
      <c r="K29" s="37" t="s">
        <v>27</v>
      </c>
    </row>
    <row r="30" spans="1:11" ht="15" hidden="1" customHeight="1" x14ac:dyDescent="0.2">
      <c r="A30" s="34" t="s">
        <v>23</v>
      </c>
      <c r="B30" s="34" t="s">
        <v>39</v>
      </c>
      <c r="C30" s="34" t="s">
        <v>107</v>
      </c>
      <c r="D30" s="34" t="s">
        <v>101</v>
      </c>
      <c r="E30" s="35">
        <v>17608</v>
      </c>
      <c r="F30" s="35">
        <v>17759</v>
      </c>
      <c r="G30" s="35">
        <v>73344</v>
      </c>
      <c r="H30" s="36"/>
      <c r="I30" s="37" t="s">
        <v>27</v>
      </c>
      <c r="J30" s="35">
        <v>4184283</v>
      </c>
      <c r="K30" s="37" t="s">
        <v>27</v>
      </c>
    </row>
    <row r="31" spans="1:11" ht="15" hidden="1" customHeight="1" x14ac:dyDescent="0.2">
      <c r="A31" s="34" t="s">
        <v>23</v>
      </c>
      <c r="B31" s="34" t="s">
        <v>39</v>
      </c>
      <c r="C31" s="34" t="s">
        <v>107</v>
      </c>
      <c r="D31" s="34" t="s">
        <v>102</v>
      </c>
      <c r="E31" s="35">
        <v>2264</v>
      </c>
      <c r="F31" s="35">
        <v>2817</v>
      </c>
      <c r="G31" s="35">
        <v>85495</v>
      </c>
      <c r="H31" s="36"/>
      <c r="I31" s="37" t="s">
        <v>27</v>
      </c>
      <c r="J31" s="35">
        <v>5638115</v>
      </c>
      <c r="K31" s="37" t="s">
        <v>27</v>
      </c>
    </row>
    <row r="32" spans="1:11" ht="15" hidden="1" customHeight="1" x14ac:dyDescent="0.2">
      <c r="A32" s="34" t="s">
        <v>23</v>
      </c>
      <c r="B32" s="34" t="s">
        <v>39</v>
      </c>
      <c r="C32" s="34" t="s">
        <v>107</v>
      </c>
      <c r="D32" s="34" t="s">
        <v>103</v>
      </c>
      <c r="E32" s="35">
        <v>587</v>
      </c>
      <c r="F32" s="35">
        <v>1472</v>
      </c>
      <c r="G32" s="35">
        <v>85195</v>
      </c>
      <c r="H32" s="36"/>
      <c r="I32" s="37" t="s">
        <v>27</v>
      </c>
      <c r="J32" s="35">
        <v>6645266</v>
      </c>
      <c r="K32" s="37" t="s">
        <v>27</v>
      </c>
    </row>
    <row r="33" spans="1:11" ht="15" hidden="1" customHeight="1" x14ac:dyDescent="0.2">
      <c r="A33" s="34" t="s">
        <v>23</v>
      </c>
      <c r="B33" s="34" t="s">
        <v>39</v>
      </c>
      <c r="C33" s="34" t="s">
        <v>107</v>
      </c>
      <c r="D33" s="34" t="s">
        <v>104</v>
      </c>
      <c r="E33" s="35">
        <v>20459</v>
      </c>
      <c r="F33" s="35">
        <v>22048</v>
      </c>
      <c r="G33" s="35">
        <v>244034</v>
      </c>
      <c r="H33" s="36"/>
      <c r="I33" s="37" t="s">
        <v>27</v>
      </c>
      <c r="J33" s="35">
        <v>16467664</v>
      </c>
      <c r="K33" s="37" t="s">
        <v>27</v>
      </c>
    </row>
    <row r="34" spans="1:11" ht="15" hidden="1" customHeight="1" x14ac:dyDescent="0.2">
      <c r="A34" s="34" t="s">
        <v>23</v>
      </c>
      <c r="B34" s="34" t="s">
        <v>39</v>
      </c>
      <c r="C34" s="34" t="s">
        <v>107</v>
      </c>
      <c r="D34" s="34" t="s">
        <v>105</v>
      </c>
      <c r="E34" s="35">
        <v>329</v>
      </c>
      <c r="F34" s="35">
        <v>5044</v>
      </c>
      <c r="G34" s="35">
        <v>337548</v>
      </c>
      <c r="H34" s="36"/>
      <c r="I34" s="37" t="s">
        <v>27</v>
      </c>
      <c r="J34" s="35">
        <v>29669047</v>
      </c>
      <c r="K34" s="37" t="s">
        <v>27</v>
      </c>
    </row>
    <row r="35" spans="1:11" ht="15" hidden="1" customHeight="1" x14ac:dyDescent="0.2">
      <c r="A35" s="34" t="s">
        <v>23</v>
      </c>
      <c r="B35" s="34" t="s">
        <v>41</v>
      </c>
      <c r="C35" s="34" t="s">
        <v>42</v>
      </c>
      <c r="D35" s="34" t="s">
        <v>97</v>
      </c>
      <c r="E35" s="35">
        <v>5806</v>
      </c>
      <c r="F35" s="35">
        <v>17600</v>
      </c>
      <c r="G35" s="35">
        <v>638058</v>
      </c>
      <c r="H35" s="36"/>
      <c r="I35" s="37" t="s">
        <v>27</v>
      </c>
      <c r="J35" s="35">
        <v>55395661</v>
      </c>
      <c r="K35" s="37" t="s">
        <v>27</v>
      </c>
    </row>
    <row r="36" spans="1:11" ht="15" hidden="1" customHeight="1" x14ac:dyDescent="0.2">
      <c r="A36" s="34" t="s">
        <v>23</v>
      </c>
      <c r="B36" s="34" t="s">
        <v>41</v>
      </c>
      <c r="C36" s="34" t="s">
        <v>42</v>
      </c>
      <c r="D36" s="34" t="s">
        <v>98</v>
      </c>
      <c r="E36" s="35">
        <v>3032</v>
      </c>
      <c r="F36" s="35">
        <v>3037</v>
      </c>
      <c r="G36" s="35">
        <v>5949</v>
      </c>
      <c r="H36" s="36"/>
      <c r="I36" s="37" t="s">
        <v>27</v>
      </c>
      <c r="J36" s="35">
        <v>212989</v>
      </c>
      <c r="K36" s="37" t="s">
        <v>27</v>
      </c>
    </row>
    <row r="37" spans="1:11" ht="15" hidden="1" customHeight="1" x14ac:dyDescent="0.2">
      <c r="A37" s="34" t="s">
        <v>23</v>
      </c>
      <c r="B37" s="34" t="s">
        <v>41</v>
      </c>
      <c r="C37" s="34" t="s">
        <v>42</v>
      </c>
      <c r="D37" s="34" t="s">
        <v>99</v>
      </c>
      <c r="E37" s="35">
        <v>916</v>
      </c>
      <c r="F37" s="35">
        <v>934</v>
      </c>
      <c r="G37" s="35">
        <v>5822</v>
      </c>
      <c r="H37" s="36"/>
      <c r="I37" s="37" t="s">
        <v>27</v>
      </c>
      <c r="J37" s="35">
        <v>225668</v>
      </c>
      <c r="K37" s="37" t="s">
        <v>27</v>
      </c>
    </row>
    <row r="38" spans="1:11" ht="15" hidden="1" customHeight="1" x14ac:dyDescent="0.2">
      <c r="A38" s="34" t="s">
        <v>23</v>
      </c>
      <c r="B38" s="34" t="s">
        <v>41</v>
      </c>
      <c r="C38" s="34" t="s">
        <v>42</v>
      </c>
      <c r="D38" s="34" t="s">
        <v>100</v>
      </c>
      <c r="E38" s="35">
        <v>487</v>
      </c>
      <c r="F38" s="35">
        <v>537</v>
      </c>
      <c r="G38" s="35">
        <v>6428</v>
      </c>
      <c r="H38" s="36"/>
      <c r="I38" s="37" t="s">
        <v>27</v>
      </c>
      <c r="J38" s="35">
        <v>344766</v>
      </c>
      <c r="K38" s="37" t="s">
        <v>27</v>
      </c>
    </row>
    <row r="39" spans="1:11" ht="15" hidden="1" customHeight="1" x14ac:dyDescent="0.2">
      <c r="A39" s="34" t="s">
        <v>23</v>
      </c>
      <c r="B39" s="34" t="s">
        <v>41</v>
      </c>
      <c r="C39" s="34" t="s">
        <v>42</v>
      </c>
      <c r="D39" s="34" t="s">
        <v>101</v>
      </c>
      <c r="E39" s="35">
        <v>4435</v>
      </c>
      <c r="F39" s="35">
        <v>4508</v>
      </c>
      <c r="G39" s="35">
        <v>18199</v>
      </c>
      <c r="H39" s="36"/>
      <c r="I39" s="37" t="s">
        <v>27</v>
      </c>
      <c r="J39" s="35">
        <v>783423</v>
      </c>
      <c r="K39" s="37" t="s">
        <v>27</v>
      </c>
    </row>
    <row r="40" spans="1:11" ht="15" hidden="1" customHeight="1" x14ac:dyDescent="0.2">
      <c r="A40" s="34" t="s">
        <v>23</v>
      </c>
      <c r="B40" s="34" t="s">
        <v>41</v>
      </c>
      <c r="C40" s="34" t="s">
        <v>42</v>
      </c>
      <c r="D40" s="34" t="s">
        <v>102</v>
      </c>
      <c r="E40" s="35">
        <v>873</v>
      </c>
      <c r="F40" s="35">
        <v>1460</v>
      </c>
      <c r="G40" s="35">
        <v>39516</v>
      </c>
      <c r="H40" s="36"/>
      <c r="I40" s="37" t="s">
        <v>27</v>
      </c>
      <c r="J40" s="35">
        <v>2492308</v>
      </c>
      <c r="K40" s="37" t="s">
        <v>27</v>
      </c>
    </row>
    <row r="41" spans="1:11" ht="15" hidden="1" customHeight="1" x14ac:dyDescent="0.2">
      <c r="A41" s="34" t="s">
        <v>23</v>
      </c>
      <c r="B41" s="34" t="s">
        <v>41</v>
      </c>
      <c r="C41" s="34" t="s">
        <v>42</v>
      </c>
      <c r="D41" s="34" t="s">
        <v>103</v>
      </c>
      <c r="E41" s="35">
        <v>308</v>
      </c>
      <c r="F41" s="35">
        <v>1292</v>
      </c>
      <c r="G41" s="35">
        <v>52075</v>
      </c>
      <c r="H41" s="36"/>
      <c r="I41" s="37" t="s">
        <v>27</v>
      </c>
      <c r="J41" s="35">
        <v>3896938</v>
      </c>
      <c r="K41" s="37" t="s">
        <v>27</v>
      </c>
    </row>
    <row r="42" spans="1:11" ht="15" hidden="1" customHeight="1" x14ac:dyDescent="0.2">
      <c r="A42" s="34" t="s">
        <v>23</v>
      </c>
      <c r="B42" s="34" t="s">
        <v>41</v>
      </c>
      <c r="C42" s="34" t="s">
        <v>42</v>
      </c>
      <c r="D42" s="34" t="s">
        <v>104</v>
      </c>
      <c r="E42" s="35">
        <v>5616</v>
      </c>
      <c r="F42" s="35">
        <v>7260</v>
      </c>
      <c r="G42" s="35">
        <v>109790</v>
      </c>
      <c r="H42" s="36"/>
      <c r="I42" s="37" t="s">
        <v>27</v>
      </c>
      <c r="J42" s="35">
        <v>7172669</v>
      </c>
      <c r="K42" s="37" t="s">
        <v>27</v>
      </c>
    </row>
    <row r="43" spans="1:11" ht="15" hidden="1" customHeight="1" x14ac:dyDescent="0.2">
      <c r="A43" s="34" t="s">
        <v>23</v>
      </c>
      <c r="B43" s="34" t="s">
        <v>41</v>
      </c>
      <c r="C43" s="34" t="s">
        <v>42</v>
      </c>
      <c r="D43" s="34" t="s">
        <v>105</v>
      </c>
      <c r="E43" s="35">
        <v>190</v>
      </c>
      <c r="F43" s="35">
        <v>10340</v>
      </c>
      <c r="G43" s="35">
        <v>528268</v>
      </c>
      <c r="H43" s="36"/>
      <c r="I43" s="37" t="s">
        <v>27</v>
      </c>
      <c r="J43" s="35">
        <v>48222992</v>
      </c>
      <c r="K43" s="37" t="s">
        <v>27</v>
      </c>
    </row>
    <row r="44" spans="1:11" ht="15" hidden="1" customHeight="1" x14ac:dyDescent="0.2">
      <c r="A44" s="34" t="s">
        <v>23</v>
      </c>
      <c r="B44" s="34" t="s">
        <v>43</v>
      </c>
      <c r="C44" s="34" t="s">
        <v>44</v>
      </c>
      <c r="D44" s="34" t="s">
        <v>97</v>
      </c>
      <c r="E44" s="35">
        <v>670230</v>
      </c>
      <c r="F44" s="35">
        <v>682684</v>
      </c>
      <c r="G44" s="35">
        <v>5389271</v>
      </c>
      <c r="H44" s="36"/>
      <c r="I44" s="37" t="s">
        <v>27</v>
      </c>
      <c r="J44" s="35">
        <v>260959445</v>
      </c>
      <c r="K44" s="37" t="s">
        <v>27</v>
      </c>
    </row>
    <row r="45" spans="1:11" ht="15" hidden="1" customHeight="1" x14ac:dyDescent="0.2">
      <c r="A45" s="34" t="s">
        <v>23</v>
      </c>
      <c r="B45" s="34" t="s">
        <v>43</v>
      </c>
      <c r="C45" s="34" t="s">
        <v>44</v>
      </c>
      <c r="D45" s="34" t="s">
        <v>98</v>
      </c>
      <c r="E45" s="35">
        <v>464717</v>
      </c>
      <c r="F45" s="35">
        <v>464760</v>
      </c>
      <c r="G45" s="35">
        <v>711077</v>
      </c>
      <c r="H45" s="36"/>
      <c r="I45" s="37" t="s">
        <v>27</v>
      </c>
      <c r="J45" s="35">
        <v>25967466</v>
      </c>
      <c r="K45" s="37" t="s">
        <v>27</v>
      </c>
    </row>
    <row r="46" spans="1:11" ht="15" hidden="1" customHeight="1" x14ac:dyDescent="0.2">
      <c r="A46" s="34" t="s">
        <v>23</v>
      </c>
      <c r="B46" s="34" t="s">
        <v>43</v>
      </c>
      <c r="C46" s="34" t="s">
        <v>44</v>
      </c>
      <c r="D46" s="34" t="s">
        <v>99</v>
      </c>
      <c r="E46" s="35">
        <v>97404</v>
      </c>
      <c r="F46" s="35">
        <v>97475</v>
      </c>
      <c r="G46" s="35">
        <v>636593</v>
      </c>
      <c r="H46" s="36"/>
      <c r="I46" s="37" t="s">
        <v>27</v>
      </c>
      <c r="J46" s="35">
        <v>24074963</v>
      </c>
      <c r="K46" s="37" t="s">
        <v>27</v>
      </c>
    </row>
    <row r="47" spans="1:11" ht="15" hidden="1" customHeight="1" x14ac:dyDescent="0.2">
      <c r="A47" s="34" t="s">
        <v>23</v>
      </c>
      <c r="B47" s="34" t="s">
        <v>43</v>
      </c>
      <c r="C47" s="34" t="s">
        <v>44</v>
      </c>
      <c r="D47" s="34" t="s">
        <v>100</v>
      </c>
      <c r="E47" s="35">
        <v>61636</v>
      </c>
      <c r="F47" s="35">
        <v>61845</v>
      </c>
      <c r="G47" s="35">
        <v>824141</v>
      </c>
      <c r="H47" s="36"/>
      <c r="I47" s="37" t="s">
        <v>27</v>
      </c>
      <c r="J47" s="35">
        <v>34054587</v>
      </c>
      <c r="K47" s="37" t="s">
        <v>27</v>
      </c>
    </row>
    <row r="48" spans="1:11" ht="15" hidden="1" customHeight="1" x14ac:dyDescent="0.2">
      <c r="A48" s="34" t="s">
        <v>23</v>
      </c>
      <c r="B48" s="34" t="s">
        <v>43</v>
      </c>
      <c r="C48" s="34" t="s">
        <v>44</v>
      </c>
      <c r="D48" s="34" t="s">
        <v>101</v>
      </c>
      <c r="E48" s="35">
        <v>623757</v>
      </c>
      <c r="F48" s="35">
        <v>624080</v>
      </c>
      <c r="G48" s="35">
        <v>2171811</v>
      </c>
      <c r="H48" s="36"/>
      <c r="I48" s="37" t="s">
        <v>27</v>
      </c>
      <c r="J48" s="35">
        <v>84097016</v>
      </c>
      <c r="K48" s="37" t="s">
        <v>27</v>
      </c>
    </row>
    <row r="49" spans="1:11" ht="15" hidden="1" customHeight="1" x14ac:dyDescent="0.2">
      <c r="A49" s="34" t="s">
        <v>23</v>
      </c>
      <c r="B49" s="34" t="s">
        <v>43</v>
      </c>
      <c r="C49" s="34" t="s">
        <v>44</v>
      </c>
      <c r="D49" s="34" t="s">
        <v>102</v>
      </c>
      <c r="E49" s="35">
        <v>40168</v>
      </c>
      <c r="F49" s="35">
        <v>41853</v>
      </c>
      <c r="G49" s="35">
        <v>1485841</v>
      </c>
      <c r="H49" s="36"/>
      <c r="I49" s="37" t="s">
        <v>27</v>
      </c>
      <c r="J49" s="35">
        <v>75899538</v>
      </c>
      <c r="K49" s="37" t="s">
        <v>27</v>
      </c>
    </row>
    <row r="50" spans="1:11" ht="15" hidden="1" customHeight="1" x14ac:dyDescent="0.2">
      <c r="A50" s="34" t="s">
        <v>23</v>
      </c>
      <c r="B50" s="34" t="s">
        <v>43</v>
      </c>
      <c r="C50" s="34" t="s">
        <v>44</v>
      </c>
      <c r="D50" s="34" t="s">
        <v>103</v>
      </c>
      <c r="E50" s="35">
        <v>5404</v>
      </c>
      <c r="F50" s="35">
        <v>8281</v>
      </c>
      <c r="G50" s="35">
        <v>888177</v>
      </c>
      <c r="H50" s="36"/>
      <c r="I50" s="37" t="s">
        <v>27</v>
      </c>
      <c r="J50" s="35">
        <v>47249895</v>
      </c>
      <c r="K50" s="37" t="s">
        <v>27</v>
      </c>
    </row>
    <row r="51" spans="1:11" ht="15" hidden="1" customHeight="1" x14ac:dyDescent="0.2">
      <c r="A51" s="34" t="s">
        <v>23</v>
      </c>
      <c r="B51" s="34" t="s">
        <v>43</v>
      </c>
      <c r="C51" s="34" t="s">
        <v>44</v>
      </c>
      <c r="D51" s="34" t="s">
        <v>104</v>
      </c>
      <c r="E51" s="35">
        <v>669329</v>
      </c>
      <c r="F51" s="35">
        <v>674214</v>
      </c>
      <c r="G51" s="35">
        <v>4545829</v>
      </c>
      <c r="H51" s="36"/>
      <c r="I51" s="37" t="s">
        <v>27</v>
      </c>
      <c r="J51" s="35">
        <v>207246449</v>
      </c>
      <c r="K51" s="37" t="s">
        <v>27</v>
      </c>
    </row>
    <row r="52" spans="1:11" ht="15" hidden="1" customHeight="1" x14ac:dyDescent="0.2">
      <c r="A52" s="34" t="s">
        <v>23</v>
      </c>
      <c r="B52" s="34" t="s">
        <v>43</v>
      </c>
      <c r="C52" s="34" t="s">
        <v>44</v>
      </c>
      <c r="D52" s="34" t="s">
        <v>105</v>
      </c>
      <c r="E52" s="35">
        <v>901</v>
      </c>
      <c r="F52" s="35">
        <v>8470</v>
      </c>
      <c r="G52" s="35">
        <v>843442</v>
      </c>
      <c r="H52" s="36"/>
      <c r="I52" s="37" t="s">
        <v>27</v>
      </c>
      <c r="J52" s="35">
        <v>53712996</v>
      </c>
      <c r="K52" s="37" t="s">
        <v>27</v>
      </c>
    </row>
    <row r="53" spans="1:11" ht="15" hidden="1" customHeight="1" x14ac:dyDescent="0.2">
      <c r="A53" s="34" t="s">
        <v>23</v>
      </c>
      <c r="B53" s="34" t="s">
        <v>45</v>
      </c>
      <c r="C53" s="34" t="s">
        <v>46</v>
      </c>
      <c r="D53" s="34" t="s">
        <v>97</v>
      </c>
      <c r="E53" s="35">
        <v>258662</v>
      </c>
      <c r="F53" s="35">
        <v>299982</v>
      </c>
      <c r="G53" s="35">
        <v>10862838</v>
      </c>
      <c r="H53" s="36"/>
      <c r="I53" s="37" t="s">
        <v>27</v>
      </c>
      <c r="J53" s="35">
        <v>550385600</v>
      </c>
      <c r="K53" s="37" t="s">
        <v>27</v>
      </c>
    </row>
    <row r="54" spans="1:11" ht="15" hidden="1" customHeight="1" x14ac:dyDescent="0.2">
      <c r="A54" s="34" t="s">
        <v>23</v>
      </c>
      <c r="B54" s="34" t="s">
        <v>45</v>
      </c>
      <c r="C54" s="34" t="s">
        <v>46</v>
      </c>
      <c r="D54" s="34" t="s">
        <v>98</v>
      </c>
      <c r="E54" s="35">
        <v>110357</v>
      </c>
      <c r="F54" s="35">
        <v>110410</v>
      </c>
      <c r="G54" s="35">
        <v>204983</v>
      </c>
      <c r="H54" s="36"/>
      <c r="I54" s="37" t="s">
        <v>27</v>
      </c>
      <c r="J54" s="35">
        <v>7961576</v>
      </c>
      <c r="K54" s="37" t="s">
        <v>27</v>
      </c>
    </row>
    <row r="55" spans="1:11" ht="15" hidden="1" customHeight="1" x14ac:dyDescent="0.2">
      <c r="A55" s="34" t="s">
        <v>23</v>
      </c>
      <c r="B55" s="34" t="s">
        <v>45</v>
      </c>
      <c r="C55" s="34" t="s">
        <v>46</v>
      </c>
      <c r="D55" s="34" t="s">
        <v>99</v>
      </c>
      <c r="E55" s="35">
        <v>47224</v>
      </c>
      <c r="F55" s="35">
        <v>47298</v>
      </c>
      <c r="G55" s="35">
        <v>315020</v>
      </c>
      <c r="H55" s="36"/>
      <c r="I55" s="37" t="s">
        <v>27</v>
      </c>
      <c r="J55" s="35">
        <v>10977468</v>
      </c>
      <c r="K55" s="37" t="s">
        <v>27</v>
      </c>
    </row>
    <row r="56" spans="1:11" ht="15" hidden="1" customHeight="1" x14ac:dyDescent="0.2">
      <c r="A56" s="34" t="s">
        <v>23</v>
      </c>
      <c r="B56" s="34" t="s">
        <v>45</v>
      </c>
      <c r="C56" s="34" t="s">
        <v>46</v>
      </c>
      <c r="D56" s="34" t="s">
        <v>100</v>
      </c>
      <c r="E56" s="35">
        <v>40120</v>
      </c>
      <c r="F56" s="35">
        <v>40484</v>
      </c>
      <c r="G56" s="35">
        <v>548894</v>
      </c>
      <c r="H56" s="36"/>
      <c r="I56" s="37" t="s">
        <v>27</v>
      </c>
      <c r="J56" s="35">
        <v>20945903</v>
      </c>
      <c r="K56" s="37" t="s">
        <v>27</v>
      </c>
    </row>
    <row r="57" spans="1:11" ht="15" hidden="1" customHeight="1" x14ac:dyDescent="0.2">
      <c r="A57" s="34" t="s">
        <v>23</v>
      </c>
      <c r="B57" s="34" t="s">
        <v>45</v>
      </c>
      <c r="C57" s="34" t="s">
        <v>46</v>
      </c>
      <c r="D57" s="34" t="s">
        <v>101</v>
      </c>
      <c r="E57" s="35">
        <v>197701</v>
      </c>
      <c r="F57" s="35">
        <v>198192</v>
      </c>
      <c r="G57" s="35">
        <v>1068897</v>
      </c>
      <c r="H57" s="36"/>
      <c r="I57" s="37" t="s">
        <v>27</v>
      </c>
      <c r="J57" s="35">
        <v>39884947</v>
      </c>
      <c r="K57" s="37" t="s">
        <v>27</v>
      </c>
    </row>
    <row r="58" spans="1:11" ht="15" hidden="1" customHeight="1" x14ac:dyDescent="0.2">
      <c r="A58" s="34" t="s">
        <v>23</v>
      </c>
      <c r="B58" s="34" t="s">
        <v>45</v>
      </c>
      <c r="C58" s="34" t="s">
        <v>46</v>
      </c>
      <c r="D58" s="34" t="s">
        <v>102</v>
      </c>
      <c r="E58" s="35">
        <v>46005</v>
      </c>
      <c r="F58" s="35">
        <v>49973</v>
      </c>
      <c r="G58" s="35">
        <v>1864110</v>
      </c>
      <c r="H58" s="36"/>
      <c r="I58" s="37" t="s">
        <v>27</v>
      </c>
      <c r="J58" s="35">
        <v>81199031</v>
      </c>
      <c r="K58" s="37" t="s">
        <v>27</v>
      </c>
    </row>
    <row r="59" spans="1:11" ht="15" hidden="1" customHeight="1" x14ac:dyDescent="0.2">
      <c r="A59" s="34" t="s">
        <v>23</v>
      </c>
      <c r="B59" s="34" t="s">
        <v>45</v>
      </c>
      <c r="C59" s="34" t="s">
        <v>46</v>
      </c>
      <c r="D59" s="34" t="s">
        <v>103</v>
      </c>
      <c r="E59" s="35">
        <v>11507</v>
      </c>
      <c r="F59" s="35">
        <v>20455</v>
      </c>
      <c r="G59" s="35">
        <v>1986407</v>
      </c>
      <c r="H59" s="36"/>
      <c r="I59" s="37" t="s">
        <v>27</v>
      </c>
      <c r="J59" s="35">
        <v>92121131</v>
      </c>
      <c r="K59" s="37" t="s">
        <v>27</v>
      </c>
    </row>
    <row r="60" spans="1:11" ht="15" hidden="1" customHeight="1" x14ac:dyDescent="0.2">
      <c r="A60" s="34" t="s">
        <v>23</v>
      </c>
      <c r="B60" s="34" t="s">
        <v>45</v>
      </c>
      <c r="C60" s="34" t="s">
        <v>46</v>
      </c>
      <c r="D60" s="34" t="s">
        <v>104</v>
      </c>
      <c r="E60" s="35">
        <v>255213</v>
      </c>
      <c r="F60" s="35">
        <v>268620</v>
      </c>
      <c r="G60" s="35">
        <v>4919414</v>
      </c>
      <c r="H60" s="36"/>
      <c r="I60" s="37" t="s">
        <v>27</v>
      </c>
      <c r="J60" s="35">
        <v>213205109</v>
      </c>
      <c r="K60" s="37" t="s">
        <v>27</v>
      </c>
    </row>
    <row r="61" spans="1:11" ht="15" hidden="1" customHeight="1" x14ac:dyDescent="0.2">
      <c r="A61" s="34" t="s">
        <v>23</v>
      </c>
      <c r="B61" s="34" t="s">
        <v>45</v>
      </c>
      <c r="C61" s="34" t="s">
        <v>46</v>
      </c>
      <c r="D61" s="34" t="s">
        <v>105</v>
      </c>
      <c r="E61" s="35">
        <v>3449</v>
      </c>
      <c r="F61" s="35">
        <v>31362</v>
      </c>
      <c r="G61" s="35">
        <v>5943424</v>
      </c>
      <c r="H61" s="36"/>
      <c r="I61" s="37" t="s">
        <v>27</v>
      </c>
      <c r="J61" s="35">
        <v>337180491</v>
      </c>
      <c r="K61" s="37" t="s">
        <v>27</v>
      </c>
    </row>
    <row r="62" spans="1:11" ht="15" hidden="1" customHeight="1" x14ac:dyDescent="0.2">
      <c r="A62" s="34" t="s">
        <v>23</v>
      </c>
      <c r="B62" s="34" t="s">
        <v>47</v>
      </c>
      <c r="C62" s="34" t="s">
        <v>108</v>
      </c>
      <c r="D62" s="34" t="s">
        <v>97</v>
      </c>
      <c r="E62" s="35">
        <v>314000</v>
      </c>
      <c r="F62" s="35">
        <v>414608</v>
      </c>
      <c r="G62" s="35">
        <v>5598507</v>
      </c>
      <c r="H62" s="36"/>
      <c r="I62" s="37" t="s">
        <v>27</v>
      </c>
      <c r="J62" s="35">
        <v>339064748</v>
      </c>
      <c r="K62" s="37" t="s">
        <v>27</v>
      </c>
    </row>
    <row r="63" spans="1:11" ht="15" hidden="1" customHeight="1" x14ac:dyDescent="0.2">
      <c r="A63" s="34" t="s">
        <v>23</v>
      </c>
      <c r="B63" s="34" t="s">
        <v>47</v>
      </c>
      <c r="C63" s="34" t="s">
        <v>108</v>
      </c>
      <c r="D63" s="34" t="s">
        <v>98</v>
      </c>
      <c r="E63" s="35">
        <v>181664</v>
      </c>
      <c r="F63" s="35">
        <v>182503</v>
      </c>
      <c r="G63" s="35">
        <v>308373</v>
      </c>
      <c r="H63" s="36"/>
      <c r="I63" s="37" t="s">
        <v>27</v>
      </c>
      <c r="J63" s="35">
        <v>14764079</v>
      </c>
      <c r="K63" s="37" t="s">
        <v>27</v>
      </c>
    </row>
    <row r="64" spans="1:11" ht="15" hidden="1" customHeight="1" x14ac:dyDescent="0.2">
      <c r="A64" s="34" t="s">
        <v>23</v>
      </c>
      <c r="B64" s="34" t="s">
        <v>47</v>
      </c>
      <c r="C64" s="34" t="s">
        <v>108</v>
      </c>
      <c r="D64" s="34" t="s">
        <v>99</v>
      </c>
      <c r="E64" s="35">
        <v>51985</v>
      </c>
      <c r="F64" s="35">
        <v>53419</v>
      </c>
      <c r="G64" s="35">
        <v>341690</v>
      </c>
      <c r="H64" s="36"/>
      <c r="I64" s="37" t="s">
        <v>27</v>
      </c>
      <c r="J64" s="35">
        <v>16247825</v>
      </c>
      <c r="K64" s="37" t="s">
        <v>27</v>
      </c>
    </row>
    <row r="65" spans="1:11" ht="15" hidden="1" customHeight="1" x14ac:dyDescent="0.2">
      <c r="A65" s="34" t="s">
        <v>23</v>
      </c>
      <c r="B65" s="34" t="s">
        <v>47</v>
      </c>
      <c r="C65" s="34" t="s">
        <v>108</v>
      </c>
      <c r="D65" s="34" t="s">
        <v>100</v>
      </c>
      <c r="E65" s="35">
        <v>37058</v>
      </c>
      <c r="F65" s="35">
        <v>40406</v>
      </c>
      <c r="G65" s="35">
        <v>494666</v>
      </c>
      <c r="H65" s="36"/>
      <c r="I65" s="37" t="s">
        <v>27</v>
      </c>
      <c r="J65" s="35">
        <v>24229013</v>
      </c>
      <c r="K65" s="37" t="s">
        <v>27</v>
      </c>
    </row>
    <row r="66" spans="1:11" ht="15" hidden="1" customHeight="1" x14ac:dyDescent="0.2">
      <c r="A66" s="34" t="s">
        <v>23</v>
      </c>
      <c r="B66" s="34" t="s">
        <v>47</v>
      </c>
      <c r="C66" s="34" t="s">
        <v>108</v>
      </c>
      <c r="D66" s="34" t="s">
        <v>101</v>
      </c>
      <c r="E66" s="35">
        <v>270707</v>
      </c>
      <c r="F66" s="35">
        <v>276328</v>
      </c>
      <c r="G66" s="35">
        <v>1144729</v>
      </c>
      <c r="H66" s="36"/>
      <c r="I66" s="37" t="s">
        <v>27</v>
      </c>
      <c r="J66" s="35">
        <v>55240917</v>
      </c>
      <c r="K66" s="37" t="s">
        <v>27</v>
      </c>
    </row>
    <row r="67" spans="1:11" ht="15" hidden="1" customHeight="1" x14ac:dyDescent="0.2">
      <c r="A67" s="34" t="s">
        <v>23</v>
      </c>
      <c r="B67" s="34" t="s">
        <v>47</v>
      </c>
      <c r="C67" s="34" t="s">
        <v>108</v>
      </c>
      <c r="D67" s="34" t="s">
        <v>102</v>
      </c>
      <c r="E67" s="35">
        <v>33059</v>
      </c>
      <c r="F67" s="35">
        <v>48442</v>
      </c>
      <c r="G67" s="35">
        <v>1218144</v>
      </c>
      <c r="H67" s="36"/>
      <c r="I67" s="37" t="s">
        <v>27</v>
      </c>
      <c r="J67" s="35">
        <v>64625495</v>
      </c>
      <c r="K67" s="37" t="s">
        <v>27</v>
      </c>
    </row>
    <row r="68" spans="1:11" ht="15" hidden="1" customHeight="1" x14ac:dyDescent="0.2">
      <c r="A68" s="34" t="s">
        <v>23</v>
      </c>
      <c r="B68" s="34" t="s">
        <v>47</v>
      </c>
      <c r="C68" s="34" t="s">
        <v>108</v>
      </c>
      <c r="D68" s="34" t="s">
        <v>103</v>
      </c>
      <c r="E68" s="35">
        <v>7397</v>
      </c>
      <c r="F68" s="35">
        <v>28253</v>
      </c>
      <c r="G68" s="35">
        <v>972454</v>
      </c>
      <c r="H68" s="36"/>
      <c r="I68" s="37" t="s">
        <v>27</v>
      </c>
      <c r="J68" s="35">
        <v>54318049</v>
      </c>
      <c r="K68" s="37" t="s">
        <v>27</v>
      </c>
    </row>
    <row r="69" spans="1:11" ht="15" hidden="1" customHeight="1" x14ac:dyDescent="0.2">
      <c r="A69" s="34" t="s">
        <v>23</v>
      </c>
      <c r="B69" s="34" t="s">
        <v>47</v>
      </c>
      <c r="C69" s="34" t="s">
        <v>108</v>
      </c>
      <c r="D69" s="34" t="s">
        <v>104</v>
      </c>
      <c r="E69" s="35">
        <v>311163</v>
      </c>
      <c r="F69" s="35">
        <v>353023</v>
      </c>
      <c r="G69" s="35">
        <v>3335327</v>
      </c>
      <c r="H69" s="36"/>
      <c r="I69" s="37" t="s">
        <v>27</v>
      </c>
      <c r="J69" s="35">
        <v>174184461</v>
      </c>
      <c r="K69" s="37" t="s">
        <v>27</v>
      </c>
    </row>
    <row r="70" spans="1:11" ht="15" hidden="1" customHeight="1" x14ac:dyDescent="0.2">
      <c r="A70" s="34" t="s">
        <v>23</v>
      </c>
      <c r="B70" s="34" t="s">
        <v>47</v>
      </c>
      <c r="C70" s="34" t="s">
        <v>108</v>
      </c>
      <c r="D70" s="34" t="s">
        <v>105</v>
      </c>
      <c r="E70" s="35">
        <v>2837</v>
      </c>
      <c r="F70" s="35">
        <v>61585</v>
      </c>
      <c r="G70" s="35">
        <v>2263180</v>
      </c>
      <c r="H70" s="36"/>
      <c r="I70" s="37" t="s">
        <v>27</v>
      </c>
      <c r="J70" s="35">
        <v>164880287</v>
      </c>
      <c r="K70" s="37" t="s">
        <v>27</v>
      </c>
    </row>
    <row r="71" spans="1:11" ht="15" hidden="1" customHeight="1" x14ac:dyDescent="0.2">
      <c r="A71" s="34" t="s">
        <v>23</v>
      </c>
      <c r="B71" s="34" t="s">
        <v>49</v>
      </c>
      <c r="C71" s="34" t="s">
        <v>109</v>
      </c>
      <c r="D71" s="34" t="s">
        <v>97</v>
      </c>
      <c r="E71" s="35">
        <v>664058</v>
      </c>
      <c r="F71" s="35">
        <v>1067984</v>
      </c>
      <c r="G71" s="35">
        <v>14496625</v>
      </c>
      <c r="H71" s="36"/>
      <c r="I71" s="37" t="s">
        <v>27</v>
      </c>
      <c r="J71" s="35">
        <v>359368057</v>
      </c>
      <c r="K71" s="37" t="s">
        <v>27</v>
      </c>
    </row>
    <row r="72" spans="1:11" ht="15" hidden="1" customHeight="1" x14ac:dyDescent="0.2">
      <c r="A72" s="34" t="s">
        <v>23</v>
      </c>
      <c r="B72" s="34" t="s">
        <v>49</v>
      </c>
      <c r="C72" s="34" t="s">
        <v>109</v>
      </c>
      <c r="D72" s="34" t="s">
        <v>98</v>
      </c>
      <c r="E72" s="35">
        <v>402473</v>
      </c>
      <c r="F72" s="35">
        <v>404285</v>
      </c>
      <c r="G72" s="35">
        <v>751637</v>
      </c>
      <c r="H72" s="36"/>
      <c r="I72" s="37" t="s">
        <v>27</v>
      </c>
      <c r="J72" s="35">
        <v>17780591</v>
      </c>
      <c r="K72" s="37" t="s">
        <v>27</v>
      </c>
    </row>
    <row r="73" spans="1:11" ht="15" hidden="1" customHeight="1" x14ac:dyDescent="0.2">
      <c r="A73" s="34" t="s">
        <v>23</v>
      </c>
      <c r="B73" s="34" t="s">
        <v>49</v>
      </c>
      <c r="C73" s="34" t="s">
        <v>109</v>
      </c>
      <c r="D73" s="34" t="s">
        <v>99</v>
      </c>
      <c r="E73" s="35">
        <v>131500</v>
      </c>
      <c r="F73" s="35">
        <v>135333</v>
      </c>
      <c r="G73" s="35">
        <v>865415</v>
      </c>
      <c r="H73" s="36"/>
      <c r="I73" s="37" t="s">
        <v>27</v>
      </c>
      <c r="J73" s="35">
        <v>19940094</v>
      </c>
      <c r="K73" s="37" t="s">
        <v>27</v>
      </c>
    </row>
    <row r="74" spans="1:11" ht="15" hidden="1" customHeight="1" x14ac:dyDescent="0.2">
      <c r="A74" s="34" t="s">
        <v>23</v>
      </c>
      <c r="B74" s="34" t="s">
        <v>49</v>
      </c>
      <c r="C74" s="34" t="s">
        <v>109</v>
      </c>
      <c r="D74" s="34" t="s">
        <v>100</v>
      </c>
      <c r="E74" s="35">
        <v>73914</v>
      </c>
      <c r="F74" s="35">
        <v>83035</v>
      </c>
      <c r="G74" s="35">
        <v>977522</v>
      </c>
      <c r="H74" s="36"/>
      <c r="I74" s="37" t="s">
        <v>27</v>
      </c>
      <c r="J74" s="35">
        <v>24306421</v>
      </c>
      <c r="K74" s="37" t="s">
        <v>27</v>
      </c>
    </row>
    <row r="75" spans="1:11" ht="15" hidden="1" customHeight="1" x14ac:dyDescent="0.2">
      <c r="A75" s="34" t="s">
        <v>23</v>
      </c>
      <c r="B75" s="34" t="s">
        <v>49</v>
      </c>
      <c r="C75" s="34" t="s">
        <v>109</v>
      </c>
      <c r="D75" s="34" t="s">
        <v>101</v>
      </c>
      <c r="E75" s="35">
        <v>607887</v>
      </c>
      <c r="F75" s="35">
        <v>622653</v>
      </c>
      <c r="G75" s="35">
        <v>2594574</v>
      </c>
      <c r="H75" s="36"/>
      <c r="I75" s="37" t="s">
        <v>27</v>
      </c>
      <c r="J75" s="35">
        <v>62027106</v>
      </c>
      <c r="K75" s="37" t="s">
        <v>27</v>
      </c>
    </row>
    <row r="76" spans="1:11" ht="15" hidden="1" customHeight="1" x14ac:dyDescent="0.2">
      <c r="A76" s="34" t="s">
        <v>23</v>
      </c>
      <c r="B76" s="34" t="s">
        <v>49</v>
      </c>
      <c r="C76" s="34" t="s">
        <v>109</v>
      </c>
      <c r="D76" s="34" t="s">
        <v>102</v>
      </c>
      <c r="E76" s="35">
        <v>46648</v>
      </c>
      <c r="F76" s="35">
        <v>78118</v>
      </c>
      <c r="G76" s="35">
        <v>1731251</v>
      </c>
      <c r="H76" s="36"/>
      <c r="I76" s="37" t="s">
        <v>27</v>
      </c>
      <c r="J76" s="35">
        <v>54415166</v>
      </c>
      <c r="K76" s="37" t="s">
        <v>27</v>
      </c>
    </row>
    <row r="77" spans="1:11" ht="15" hidden="1" customHeight="1" x14ac:dyDescent="0.2">
      <c r="A77" s="34" t="s">
        <v>23</v>
      </c>
      <c r="B77" s="34" t="s">
        <v>49</v>
      </c>
      <c r="C77" s="34" t="s">
        <v>109</v>
      </c>
      <c r="D77" s="34" t="s">
        <v>103</v>
      </c>
      <c r="E77" s="35">
        <v>7451</v>
      </c>
      <c r="F77" s="35">
        <v>47327</v>
      </c>
      <c r="G77" s="35">
        <v>1074555</v>
      </c>
      <c r="H77" s="36"/>
      <c r="I77" s="37" t="s">
        <v>27</v>
      </c>
      <c r="J77" s="35">
        <v>34285094</v>
      </c>
      <c r="K77" s="37" t="s">
        <v>27</v>
      </c>
    </row>
    <row r="78" spans="1:11" ht="15" hidden="1" customHeight="1" x14ac:dyDescent="0.2">
      <c r="A78" s="34" t="s">
        <v>23</v>
      </c>
      <c r="B78" s="34" t="s">
        <v>49</v>
      </c>
      <c r="C78" s="34" t="s">
        <v>109</v>
      </c>
      <c r="D78" s="34" t="s">
        <v>104</v>
      </c>
      <c r="E78" s="35">
        <v>661986</v>
      </c>
      <c r="F78" s="35">
        <v>748098</v>
      </c>
      <c r="G78" s="35">
        <v>5400380</v>
      </c>
      <c r="H78" s="36"/>
      <c r="I78" s="37" t="s">
        <v>27</v>
      </c>
      <c r="J78" s="35">
        <v>150727366</v>
      </c>
      <c r="K78" s="37" t="s">
        <v>27</v>
      </c>
    </row>
    <row r="79" spans="1:11" ht="15" hidden="1" customHeight="1" x14ac:dyDescent="0.2">
      <c r="A79" s="34" t="s">
        <v>23</v>
      </c>
      <c r="B79" s="34" t="s">
        <v>49</v>
      </c>
      <c r="C79" s="34" t="s">
        <v>109</v>
      </c>
      <c r="D79" s="34" t="s">
        <v>105</v>
      </c>
      <c r="E79" s="35">
        <v>2072</v>
      </c>
      <c r="F79" s="35">
        <v>319886</v>
      </c>
      <c r="G79" s="35">
        <v>9096245</v>
      </c>
      <c r="H79" s="36"/>
      <c r="I79" s="37" t="s">
        <v>27</v>
      </c>
      <c r="J79" s="35">
        <v>208640691</v>
      </c>
      <c r="K79" s="37" t="s">
        <v>27</v>
      </c>
    </row>
    <row r="80" spans="1:11" ht="15" hidden="1" customHeight="1" x14ac:dyDescent="0.2">
      <c r="A80" s="34" t="s">
        <v>23</v>
      </c>
      <c r="B80" s="34" t="s">
        <v>51</v>
      </c>
      <c r="C80" s="34" t="s">
        <v>110</v>
      </c>
      <c r="D80" s="34" t="s">
        <v>97</v>
      </c>
      <c r="E80" s="35">
        <v>162308</v>
      </c>
      <c r="F80" s="35">
        <v>208474</v>
      </c>
      <c r="G80" s="35">
        <v>4011989</v>
      </c>
      <c r="H80" s="36"/>
      <c r="I80" s="37" t="s">
        <v>27</v>
      </c>
      <c r="J80" s="35">
        <v>166790049</v>
      </c>
      <c r="K80" s="37" t="s">
        <v>27</v>
      </c>
    </row>
    <row r="81" spans="1:11" ht="15" hidden="1" customHeight="1" x14ac:dyDescent="0.2">
      <c r="A81" s="34" t="s">
        <v>23</v>
      </c>
      <c r="B81" s="34" t="s">
        <v>51</v>
      </c>
      <c r="C81" s="34" t="s">
        <v>110</v>
      </c>
      <c r="D81" s="34" t="s">
        <v>98</v>
      </c>
      <c r="E81" s="35">
        <v>104574</v>
      </c>
      <c r="F81" s="35">
        <v>104718</v>
      </c>
      <c r="G81" s="35">
        <v>157116</v>
      </c>
      <c r="H81" s="36"/>
      <c r="I81" s="37" t="s">
        <v>38</v>
      </c>
      <c r="J81" s="35">
        <v>5436482</v>
      </c>
      <c r="K81" s="37" t="s">
        <v>27</v>
      </c>
    </row>
    <row r="82" spans="1:11" ht="15" hidden="1" customHeight="1" x14ac:dyDescent="0.2">
      <c r="A82" s="34" t="s">
        <v>23</v>
      </c>
      <c r="B82" s="34" t="s">
        <v>51</v>
      </c>
      <c r="C82" s="34" t="s">
        <v>110</v>
      </c>
      <c r="D82" s="34" t="s">
        <v>99</v>
      </c>
      <c r="E82" s="35">
        <v>22686</v>
      </c>
      <c r="F82" s="35">
        <v>22918</v>
      </c>
      <c r="G82" s="35">
        <v>148876</v>
      </c>
      <c r="H82" s="36"/>
      <c r="I82" s="37" t="s">
        <v>27</v>
      </c>
      <c r="J82" s="35">
        <v>4969024</v>
      </c>
      <c r="K82" s="37" t="s">
        <v>27</v>
      </c>
    </row>
    <row r="83" spans="1:11" ht="15" hidden="1" customHeight="1" x14ac:dyDescent="0.2">
      <c r="A83" s="34" t="s">
        <v>23</v>
      </c>
      <c r="B83" s="34" t="s">
        <v>51</v>
      </c>
      <c r="C83" s="34" t="s">
        <v>110</v>
      </c>
      <c r="D83" s="34" t="s">
        <v>100</v>
      </c>
      <c r="E83" s="35">
        <v>15900</v>
      </c>
      <c r="F83" s="35">
        <v>16567</v>
      </c>
      <c r="G83" s="35">
        <v>212468</v>
      </c>
      <c r="H83" s="36"/>
      <c r="I83" s="37" t="s">
        <v>27</v>
      </c>
      <c r="J83" s="35">
        <v>7165286</v>
      </c>
      <c r="K83" s="37" t="s">
        <v>27</v>
      </c>
    </row>
    <row r="84" spans="1:11" ht="15" hidden="1" customHeight="1" x14ac:dyDescent="0.2">
      <c r="A84" s="34" t="s">
        <v>23</v>
      </c>
      <c r="B84" s="34" t="s">
        <v>51</v>
      </c>
      <c r="C84" s="34" t="s">
        <v>110</v>
      </c>
      <c r="D84" s="34" t="s">
        <v>101</v>
      </c>
      <c r="E84" s="35">
        <v>143160</v>
      </c>
      <c r="F84" s="35">
        <v>144203</v>
      </c>
      <c r="G84" s="35">
        <v>518460</v>
      </c>
      <c r="H84" s="36"/>
      <c r="I84" s="37" t="s">
        <v>27</v>
      </c>
      <c r="J84" s="35">
        <v>17570792</v>
      </c>
      <c r="K84" s="37" t="s">
        <v>27</v>
      </c>
    </row>
    <row r="85" spans="1:11" ht="15" hidden="1" customHeight="1" x14ac:dyDescent="0.2">
      <c r="A85" s="34" t="s">
        <v>23</v>
      </c>
      <c r="B85" s="34" t="s">
        <v>51</v>
      </c>
      <c r="C85" s="34" t="s">
        <v>110</v>
      </c>
      <c r="D85" s="34" t="s">
        <v>102</v>
      </c>
      <c r="E85" s="35">
        <v>13536</v>
      </c>
      <c r="F85" s="35">
        <v>17075</v>
      </c>
      <c r="G85" s="35">
        <v>504219</v>
      </c>
      <c r="H85" s="36"/>
      <c r="I85" s="37" t="s">
        <v>27</v>
      </c>
      <c r="J85" s="35">
        <v>19033787</v>
      </c>
      <c r="K85" s="37" t="s">
        <v>27</v>
      </c>
    </row>
    <row r="86" spans="1:11" ht="15" hidden="1" customHeight="1" x14ac:dyDescent="0.2">
      <c r="A86" s="34" t="s">
        <v>23</v>
      </c>
      <c r="B86" s="34" t="s">
        <v>51</v>
      </c>
      <c r="C86" s="34" t="s">
        <v>110</v>
      </c>
      <c r="D86" s="34" t="s">
        <v>103</v>
      </c>
      <c r="E86" s="35">
        <v>3484</v>
      </c>
      <c r="F86" s="35">
        <v>10013</v>
      </c>
      <c r="G86" s="35">
        <v>459411</v>
      </c>
      <c r="H86" s="36"/>
      <c r="I86" s="37" t="s">
        <v>27</v>
      </c>
      <c r="J86" s="35">
        <v>18023802</v>
      </c>
      <c r="K86" s="37" t="s">
        <v>27</v>
      </c>
    </row>
    <row r="87" spans="1:11" ht="15" hidden="1" customHeight="1" x14ac:dyDescent="0.2">
      <c r="A87" s="34" t="s">
        <v>23</v>
      </c>
      <c r="B87" s="34" t="s">
        <v>51</v>
      </c>
      <c r="C87" s="34" t="s">
        <v>110</v>
      </c>
      <c r="D87" s="34" t="s">
        <v>104</v>
      </c>
      <c r="E87" s="35">
        <v>160180</v>
      </c>
      <c r="F87" s="35">
        <v>171291</v>
      </c>
      <c r="G87" s="35">
        <v>1482090</v>
      </c>
      <c r="H87" s="36"/>
      <c r="I87" s="37" t="s">
        <v>27</v>
      </c>
      <c r="J87" s="35">
        <v>54628381</v>
      </c>
      <c r="K87" s="37" t="s">
        <v>27</v>
      </c>
    </row>
    <row r="88" spans="1:11" ht="15" hidden="1" customHeight="1" x14ac:dyDescent="0.2">
      <c r="A88" s="34" t="s">
        <v>23</v>
      </c>
      <c r="B88" s="34" t="s">
        <v>51</v>
      </c>
      <c r="C88" s="34" t="s">
        <v>110</v>
      </c>
      <c r="D88" s="34" t="s">
        <v>105</v>
      </c>
      <c r="E88" s="35">
        <v>2128</v>
      </c>
      <c r="F88" s="35">
        <v>37183</v>
      </c>
      <c r="G88" s="35">
        <v>2529899</v>
      </c>
      <c r="H88" s="36"/>
      <c r="I88" s="37" t="s">
        <v>27</v>
      </c>
      <c r="J88" s="35">
        <v>112161668</v>
      </c>
      <c r="K88" s="37" t="s">
        <v>27</v>
      </c>
    </row>
    <row r="89" spans="1:11" ht="15" hidden="1" customHeight="1" x14ac:dyDescent="0.2">
      <c r="A89" s="34" t="s">
        <v>23</v>
      </c>
      <c r="B89" s="34" t="s">
        <v>53</v>
      </c>
      <c r="C89" s="34" t="s">
        <v>54</v>
      </c>
      <c r="D89" s="34" t="s">
        <v>97</v>
      </c>
      <c r="E89" s="35">
        <v>70106</v>
      </c>
      <c r="F89" s="35">
        <v>135431</v>
      </c>
      <c r="G89" s="35">
        <v>3124036</v>
      </c>
      <c r="H89" s="36"/>
      <c r="I89" s="37" t="s">
        <v>27</v>
      </c>
      <c r="J89" s="35">
        <v>223980626</v>
      </c>
      <c r="K89" s="37" t="s">
        <v>27</v>
      </c>
    </row>
    <row r="90" spans="1:11" ht="15" hidden="1" customHeight="1" x14ac:dyDescent="0.2">
      <c r="A90" s="34" t="s">
        <v>23</v>
      </c>
      <c r="B90" s="34" t="s">
        <v>53</v>
      </c>
      <c r="C90" s="34" t="s">
        <v>54</v>
      </c>
      <c r="D90" s="34" t="s">
        <v>98</v>
      </c>
      <c r="E90" s="35">
        <v>42258</v>
      </c>
      <c r="F90" s="35">
        <v>42354</v>
      </c>
      <c r="G90" s="35">
        <v>62431</v>
      </c>
      <c r="H90" s="36"/>
      <c r="I90" s="37" t="s">
        <v>27</v>
      </c>
      <c r="J90" s="35">
        <v>4461727</v>
      </c>
      <c r="K90" s="37" t="s">
        <v>27</v>
      </c>
    </row>
    <row r="91" spans="1:11" ht="15" hidden="1" customHeight="1" x14ac:dyDescent="0.2">
      <c r="A91" s="34" t="s">
        <v>23</v>
      </c>
      <c r="B91" s="34" t="s">
        <v>53</v>
      </c>
      <c r="C91" s="34" t="s">
        <v>54</v>
      </c>
      <c r="D91" s="34" t="s">
        <v>99</v>
      </c>
      <c r="E91" s="35">
        <v>10004</v>
      </c>
      <c r="F91" s="35">
        <v>10123</v>
      </c>
      <c r="G91" s="35">
        <v>66220</v>
      </c>
      <c r="H91" s="36"/>
      <c r="I91" s="37" t="s">
        <v>27</v>
      </c>
      <c r="J91" s="35">
        <v>3017529</v>
      </c>
      <c r="K91" s="37" t="s">
        <v>27</v>
      </c>
    </row>
    <row r="92" spans="1:11" ht="15" hidden="1" customHeight="1" x14ac:dyDescent="0.2">
      <c r="A92" s="34" t="s">
        <v>23</v>
      </c>
      <c r="B92" s="34" t="s">
        <v>53</v>
      </c>
      <c r="C92" s="34" t="s">
        <v>54</v>
      </c>
      <c r="D92" s="34" t="s">
        <v>100</v>
      </c>
      <c r="E92" s="35">
        <v>7487</v>
      </c>
      <c r="F92" s="35">
        <v>7857</v>
      </c>
      <c r="G92" s="35">
        <v>100318</v>
      </c>
      <c r="H92" s="36"/>
      <c r="I92" s="37" t="s">
        <v>27</v>
      </c>
      <c r="J92" s="35">
        <v>4823577</v>
      </c>
      <c r="K92" s="37" t="s">
        <v>27</v>
      </c>
    </row>
    <row r="93" spans="1:11" ht="15" hidden="1" customHeight="1" x14ac:dyDescent="0.2">
      <c r="A93" s="34" t="s">
        <v>23</v>
      </c>
      <c r="B93" s="34" t="s">
        <v>53</v>
      </c>
      <c r="C93" s="34" t="s">
        <v>54</v>
      </c>
      <c r="D93" s="34" t="s">
        <v>101</v>
      </c>
      <c r="E93" s="35">
        <v>59749</v>
      </c>
      <c r="F93" s="35">
        <v>60334</v>
      </c>
      <c r="G93" s="35">
        <v>228969</v>
      </c>
      <c r="H93" s="36"/>
      <c r="I93" s="37" t="s">
        <v>27</v>
      </c>
      <c r="J93" s="35">
        <v>12302833</v>
      </c>
      <c r="K93" s="37" t="s">
        <v>27</v>
      </c>
    </row>
    <row r="94" spans="1:11" ht="15" hidden="1" customHeight="1" x14ac:dyDescent="0.2">
      <c r="A94" s="34" t="s">
        <v>23</v>
      </c>
      <c r="B94" s="34" t="s">
        <v>53</v>
      </c>
      <c r="C94" s="34" t="s">
        <v>54</v>
      </c>
      <c r="D94" s="34" t="s">
        <v>102</v>
      </c>
      <c r="E94" s="35">
        <v>7465</v>
      </c>
      <c r="F94" s="35">
        <v>9936</v>
      </c>
      <c r="G94" s="35">
        <v>289207</v>
      </c>
      <c r="H94" s="36"/>
      <c r="I94" s="37" t="s">
        <v>27</v>
      </c>
      <c r="J94" s="35">
        <v>17242769</v>
      </c>
      <c r="K94" s="37" t="s">
        <v>27</v>
      </c>
    </row>
    <row r="95" spans="1:11" ht="15" hidden="1" customHeight="1" x14ac:dyDescent="0.2">
      <c r="A95" s="34" t="s">
        <v>23</v>
      </c>
      <c r="B95" s="34" t="s">
        <v>53</v>
      </c>
      <c r="C95" s="34" t="s">
        <v>54</v>
      </c>
      <c r="D95" s="34" t="s">
        <v>103</v>
      </c>
      <c r="E95" s="35">
        <v>1850</v>
      </c>
      <c r="F95" s="35">
        <v>5996</v>
      </c>
      <c r="G95" s="35">
        <v>308650</v>
      </c>
      <c r="H95" s="36"/>
      <c r="I95" s="37" t="s">
        <v>27</v>
      </c>
      <c r="J95" s="35">
        <v>20862328</v>
      </c>
      <c r="K95" s="37" t="s">
        <v>27</v>
      </c>
    </row>
    <row r="96" spans="1:11" ht="15" hidden="1" customHeight="1" x14ac:dyDescent="0.2">
      <c r="A96" s="34" t="s">
        <v>23</v>
      </c>
      <c r="B96" s="34" t="s">
        <v>53</v>
      </c>
      <c r="C96" s="34" t="s">
        <v>54</v>
      </c>
      <c r="D96" s="34" t="s">
        <v>104</v>
      </c>
      <c r="E96" s="35">
        <v>69064</v>
      </c>
      <c r="F96" s="35">
        <v>76266</v>
      </c>
      <c r="G96" s="35">
        <v>826826</v>
      </c>
      <c r="H96" s="36"/>
      <c r="I96" s="37" t="s">
        <v>27</v>
      </c>
      <c r="J96" s="35">
        <v>50407930</v>
      </c>
      <c r="K96" s="37" t="s">
        <v>27</v>
      </c>
    </row>
    <row r="97" spans="1:11" ht="15" hidden="1" customHeight="1" x14ac:dyDescent="0.2">
      <c r="A97" s="34" t="s">
        <v>23</v>
      </c>
      <c r="B97" s="34" t="s">
        <v>53</v>
      </c>
      <c r="C97" s="34" t="s">
        <v>54</v>
      </c>
      <c r="D97" s="34" t="s">
        <v>105</v>
      </c>
      <c r="E97" s="35">
        <v>1042</v>
      </c>
      <c r="F97" s="35">
        <v>59165</v>
      </c>
      <c r="G97" s="35">
        <v>2297210</v>
      </c>
      <c r="H97" s="36"/>
      <c r="I97" s="37" t="s">
        <v>27</v>
      </c>
      <c r="J97" s="35">
        <v>173572696</v>
      </c>
      <c r="K97" s="37" t="s">
        <v>27</v>
      </c>
    </row>
    <row r="98" spans="1:11" ht="15" hidden="1" customHeight="1" x14ac:dyDescent="0.2">
      <c r="A98" s="34" t="s">
        <v>23</v>
      </c>
      <c r="B98" s="34" t="s">
        <v>55</v>
      </c>
      <c r="C98" s="34" t="s">
        <v>111</v>
      </c>
      <c r="D98" s="34" t="s">
        <v>97</v>
      </c>
      <c r="E98" s="35">
        <v>237915</v>
      </c>
      <c r="F98" s="35">
        <v>473495</v>
      </c>
      <c r="G98" s="35">
        <v>5928696</v>
      </c>
      <c r="H98" s="36"/>
      <c r="I98" s="37" t="s">
        <v>27</v>
      </c>
      <c r="J98" s="35">
        <v>472386773</v>
      </c>
      <c r="K98" s="37" t="s">
        <v>27</v>
      </c>
    </row>
    <row r="99" spans="1:11" ht="15" hidden="1" customHeight="1" x14ac:dyDescent="0.2">
      <c r="A99" s="34" t="s">
        <v>23</v>
      </c>
      <c r="B99" s="34" t="s">
        <v>55</v>
      </c>
      <c r="C99" s="34" t="s">
        <v>111</v>
      </c>
      <c r="D99" s="34" t="s">
        <v>98</v>
      </c>
      <c r="E99" s="35">
        <v>171206</v>
      </c>
      <c r="F99" s="35">
        <v>171841</v>
      </c>
      <c r="G99" s="35">
        <v>299701</v>
      </c>
      <c r="H99" s="36"/>
      <c r="I99" s="37" t="s">
        <v>27</v>
      </c>
      <c r="J99" s="35">
        <v>13617098</v>
      </c>
      <c r="K99" s="37" t="s">
        <v>27</v>
      </c>
    </row>
    <row r="100" spans="1:11" ht="15" hidden="1" customHeight="1" x14ac:dyDescent="0.2">
      <c r="A100" s="34" t="s">
        <v>23</v>
      </c>
      <c r="B100" s="34" t="s">
        <v>55</v>
      </c>
      <c r="C100" s="34" t="s">
        <v>111</v>
      </c>
      <c r="D100" s="34" t="s">
        <v>99</v>
      </c>
      <c r="E100" s="35">
        <v>32558</v>
      </c>
      <c r="F100" s="35">
        <v>33958</v>
      </c>
      <c r="G100" s="35">
        <v>206640</v>
      </c>
      <c r="H100" s="36"/>
      <c r="I100" s="37" t="s">
        <v>27</v>
      </c>
      <c r="J100" s="35">
        <v>11194356</v>
      </c>
      <c r="K100" s="37" t="s">
        <v>27</v>
      </c>
    </row>
    <row r="101" spans="1:11" ht="15" hidden="1" customHeight="1" x14ac:dyDescent="0.2">
      <c r="A101" s="34" t="s">
        <v>23</v>
      </c>
      <c r="B101" s="34" t="s">
        <v>55</v>
      </c>
      <c r="C101" s="34" t="s">
        <v>111</v>
      </c>
      <c r="D101" s="34" t="s">
        <v>100</v>
      </c>
      <c r="E101" s="35">
        <v>14855</v>
      </c>
      <c r="F101" s="35">
        <v>18378</v>
      </c>
      <c r="G101" s="35">
        <v>195883</v>
      </c>
      <c r="H101" s="36"/>
      <c r="I101" s="37" t="s">
        <v>27</v>
      </c>
      <c r="J101" s="35">
        <v>13071266</v>
      </c>
      <c r="K101" s="37" t="s">
        <v>27</v>
      </c>
    </row>
    <row r="102" spans="1:11" ht="15" hidden="1" customHeight="1" x14ac:dyDescent="0.2">
      <c r="A102" s="34" t="s">
        <v>23</v>
      </c>
      <c r="B102" s="34" t="s">
        <v>55</v>
      </c>
      <c r="C102" s="34" t="s">
        <v>111</v>
      </c>
      <c r="D102" s="34" t="s">
        <v>101</v>
      </c>
      <c r="E102" s="35">
        <v>218619</v>
      </c>
      <c r="F102" s="35">
        <v>224177</v>
      </c>
      <c r="G102" s="35">
        <v>702224</v>
      </c>
      <c r="H102" s="36"/>
      <c r="I102" s="37" t="s">
        <v>27</v>
      </c>
      <c r="J102" s="35">
        <v>37882720</v>
      </c>
      <c r="K102" s="37" t="s">
        <v>27</v>
      </c>
    </row>
    <row r="103" spans="1:11" ht="15" hidden="1" customHeight="1" x14ac:dyDescent="0.2">
      <c r="A103" s="34" t="s">
        <v>23</v>
      </c>
      <c r="B103" s="34" t="s">
        <v>55</v>
      </c>
      <c r="C103" s="34" t="s">
        <v>111</v>
      </c>
      <c r="D103" s="34" t="s">
        <v>102</v>
      </c>
      <c r="E103" s="35">
        <v>13800</v>
      </c>
      <c r="F103" s="35">
        <v>33495</v>
      </c>
      <c r="G103" s="35">
        <v>559720</v>
      </c>
      <c r="H103" s="36"/>
      <c r="I103" s="37" t="s">
        <v>27</v>
      </c>
      <c r="J103" s="35">
        <v>42486746</v>
      </c>
      <c r="K103" s="37" t="s">
        <v>27</v>
      </c>
    </row>
    <row r="104" spans="1:11" ht="15" hidden="1" customHeight="1" x14ac:dyDescent="0.2">
      <c r="A104" s="34" t="s">
        <v>23</v>
      </c>
      <c r="B104" s="34" t="s">
        <v>55</v>
      </c>
      <c r="C104" s="34" t="s">
        <v>111</v>
      </c>
      <c r="D104" s="34" t="s">
        <v>103</v>
      </c>
      <c r="E104" s="35">
        <v>3942</v>
      </c>
      <c r="F104" s="35">
        <v>35989</v>
      </c>
      <c r="G104" s="35">
        <v>697494</v>
      </c>
      <c r="H104" s="36"/>
      <c r="I104" s="37" t="s">
        <v>27</v>
      </c>
      <c r="J104" s="35">
        <v>52435655</v>
      </c>
      <c r="K104" s="37" t="s">
        <v>27</v>
      </c>
    </row>
    <row r="105" spans="1:11" ht="15" hidden="1" customHeight="1" x14ac:dyDescent="0.2">
      <c r="A105" s="34" t="s">
        <v>23</v>
      </c>
      <c r="B105" s="34" t="s">
        <v>55</v>
      </c>
      <c r="C105" s="34" t="s">
        <v>111</v>
      </c>
      <c r="D105" s="34" t="s">
        <v>104</v>
      </c>
      <c r="E105" s="35">
        <v>236361</v>
      </c>
      <c r="F105" s="35">
        <v>293661</v>
      </c>
      <c r="G105" s="35">
        <v>1959438</v>
      </c>
      <c r="H105" s="36"/>
      <c r="I105" s="37" t="s">
        <v>27</v>
      </c>
      <c r="J105" s="35">
        <v>132805121</v>
      </c>
      <c r="K105" s="37" t="s">
        <v>27</v>
      </c>
    </row>
    <row r="106" spans="1:11" ht="15" hidden="1" customHeight="1" x14ac:dyDescent="0.2">
      <c r="A106" s="34" t="s">
        <v>23</v>
      </c>
      <c r="B106" s="34" t="s">
        <v>55</v>
      </c>
      <c r="C106" s="34" t="s">
        <v>111</v>
      </c>
      <c r="D106" s="34" t="s">
        <v>105</v>
      </c>
      <c r="E106" s="35">
        <v>1554</v>
      </c>
      <c r="F106" s="35">
        <v>179834</v>
      </c>
      <c r="G106" s="35">
        <v>3969258</v>
      </c>
      <c r="H106" s="36"/>
      <c r="I106" s="37" t="s">
        <v>27</v>
      </c>
      <c r="J106" s="35">
        <v>339581652</v>
      </c>
      <c r="K106" s="37" t="s">
        <v>27</v>
      </c>
    </row>
    <row r="107" spans="1:11" ht="15" hidden="1" customHeight="1" x14ac:dyDescent="0.2">
      <c r="A107" s="34" t="s">
        <v>23</v>
      </c>
      <c r="B107" s="34" t="s">
        <v>57</v>
      </c>
      <c r="C107" s="34" t="s">
        <v>112</v>
      </c>
      <c r="D107" s="34" t="s">
        <v>97</v>
      </c>
      <c r="E107" s="35">
        <v>267129</v>
      </c>
      <c r="F107" s="35">
        <v>347326</v>
      </c>
      <c r="G107" s="35">
        <v>1946424</v>
      </c>
      <c r="H107" s="36"/>
      <c r="I107" s="37" t="s">
        <v>27</v>
      </c>
      <c r="J107" s="35">
        <v>80477489</v>
      </c>
      <c r="K107" s="37" t="s">
        <v>27</v>
      </c>
    </row>
    <row r="108" spans="1:11" ht="15" hidden="1" customHeight="1" x14ac:dyDescent="0.2">
      <c r="A108" s="34" t="s">
        <v>23</v>
      </c>
      <c r="B108" s="34" t="s">
        <v>57</v>
      </c>
      <c r="C108" s="34" t="s">
        <v>112</v>
      </c>
      <c r="D108" s="34" t="s">
        <v>98</v>
      </c>
      <c r="E108" s="35">
        <v>209335</v>
      </c>
      <c r="F108" s="35">
        <v>210019</v>
      </c>
      <c r="G108" s="35">
        <v>309884</v>
      </c>
      <c r="H108" s="36"/>
      <c r="I108" s="37" t="s">
        <v>38</v>
      </c>
      <c r="J108" s="35">
        <v>10593617</v>
      </c>
      <c r="K108" s="37" t="s">
        <v>27</v>
      </c>
    </row>
    <row r="109" spans="1:11" ht="15" hidden="1" customHeight="1" x14ac:dyDescent="0.2">
      <c r="A109" s="34" t="s">
        <v>23</v>
      </c>
      <c r="B109" s="34" t="s">
        <v>57</v>
      </c>
      <c r="C109" s="34" t="s">
        <v>112</v>
      </c>
      <c r="D109" s="34" t="s">
        <v>99</v>
      </c>
      <c r="E109" s="35">
        <v>29726</v>
      </c>
      <c r="F109" s="35">
        <v>30925</v>
      </c>
      <c r="G109" s="35">
        <v>191302</v>
      </c>
      <c r="H109" s="36"/>
      <c r="I109" s="37" t="s">
        <v>27</v>
      </c>
      <c r="J109" s="35">
        <v>6656407</v>
      </c>
      <c r="K109" s="37" t="s">
        <v>27</v>
      </c>
    </row>
    <row r="110" spans="1:11" ht="15" hidden="1" customHeight="1" x14ac:dyDescent="0.2">
      <c r="A110" s="34" t="s">
        <v>23</v>
      </c>
      <c r="B110" s="34" t="s">
        <v>57</v>
      </c>
      <c r="C110" s="34" t="s">
        <v>112</v>
      </c>
      <c r="D110" s="34" t="s">
        <v>100</v>
      </c>
      <c r="E110" s="35">
        <v>14871</v>
      </c>
      <c r="F110" s="35">
        <v>17202</v>
      </c>
      <c r="G110" s="35">
        <v>193483</v>
      </c>
      <c r="H110" s="36"/>
      <c r="I110" s="37" t="s">
        <v>27</v>
      </c>
      <c r="J110" s="35">
        <v>7110899</v>
      </c>
      <c r="K110" s="37" t="s">
        <v>27</v>
      </c>
    </row>
    <row r="111" spans="1:11" ht="15" hidden="1" customHeight="1" x14ac:dyDescent="0.2">
      <c r="A111" s="34" t="s">
        <v>23</v>
      </c>
      <c r="B111" s="34" t="s">
        <v>57</v>
      </c>
      <c r="C111" s="34" t="s">
        <v>112</v>
      </c>
      <c r="D111" s="34" t="s">
        <v>101</v>
      </c>
      <c r="E111" s="35">
        <v>253932</v>
      </c>
      <c r="F111" s="35">
        <v>258146</v>
      </c>
      <c r="G111" s="35">
        <v>694669</v>
      </c>
      <c r="H111" s="36"/>
      <c r="I111" s="37" t="s">
        <v>27</v>
      </c>
      <c r="J111" s="35">
        <v>24360923</v>
      </c>
      <c r="K111" s="37" t="s">
        <v>27</v>
      </c>
    </row>
    <row r="112" spans="1:11" ht="15" hidden="1" customHeight="1" x14ac:dyDescent="0.2">
      <c r="A112" s="34" t="s">
        <v>23</v>
      </c>
      <c r="B112" s="34" t="s">
        <v>57</v>
      </c>
      <c r="C112" s="34" t="s">
        <v>112</v>
      </c>
      <c r="D112" s="34" t="s">
        <v>102</v>
      </c>
      <c r="E112" s="35">
        <v>9708</v>
      </c>
      <c r="F112" s="35">
        <v>18088</v>
      </c>
      <c r="G112" s="35">
        <v>346695</v>
      </c>
      <c r="H112" s="36"/>
      <c r="I112" s="37" t="s">
        <v>27</v>
      </c>
      <c r="J112" s="35">
        <v>14773645</v>
      </c>
      <c r="K112" s="37" t="s">
        <v>27</v>
      </c>
    </row>
    <row r="113" spans="1:11" ht="15" hidden="1" customHeight="1" x14ac:dyDescent="0.2">
      <c r="A113" s="34" t="s">
        <v>23</v>
      </c>
      <c r="B113" s="34" t="s">
        <v>57</v>
      </c>
      <c r="C113" s="34" t="s">
        <v>112</v>
      </c>
      <c r="D113" s="34" t="s">
        <v>103</v>
      </c>
      <c r="E113" s="35">
        <v>2386</v>
      </c>
      <c r="F113" s="35">
        <v>17163</v>
      </c>
      <c r="G113" s="35">
        <v>296201</v>
      </c>
      <c r="H113" s="36"/>
      <c r="I113" s="37" t="s">
        <v>27</v>
      </c>
      <c r="J113" s="35">
        <v>12737044</v>
      </c>
      <c r="K113" s="37" t="s">
        <v>27</v>
      </c>
    </row>
    <row r="114" spans="1:11" ht="15" hidden="1" customHeight="1" x14ac:dyDescent="0.2">
      <c r="A114" s="34" t="s">
        <v>23</v>
      </c>
      <c r="B114" s="34" t="s">
        <v>57</v>
      </c>
      <c r="C114" s="34" t="s">
        <v>112</v>
      </c>
      <c r="D114" s="34" t="s">
        <v>104</v>
      </c>
      <c r="E114" s="35">
        <v>266026</v>
      </c>
      <c r="F114" s="35">
        <v>293397</v>
      </c>
      <c r="G114" s="35">
        <v>1337565</v>
      </c>
      <c r="H114" s="36"/>
      <c r="I114" s="37" t="s">
        <v>27</v>
      </c>
      <c r="J114" s="35">
        <v>51871612</v>
      </c>
      <c r="K114" s="37" t="s">
        <v>27</v>
      </c>
    </row>
    <row r="115" spans="1:11" ht="15" hidden="1" customHeight="1" x14ac:dyDescent="0.2">
      <c r="A115" s="34" t="s">
        <v>23</v>
      </c>
      <c r="B115" s="34" t="s">
        <v>57</v>
      </c>
      <c r="C115" s="34" t="s">
        <v>112</v>
      </c>
      <c r="D115" s="34" t="s">
        <v>105</v>
      </c>
      <c r="E115" s="35">
        <v>1103</v>
      </c>
      <c r="F115" s="35">
        <v>53929</v>
      </c>
      <c r="G115" s="35">
        <v>608859</v>
      </c>
      <c r="H115" s="36"/>
      <c r="I115" s="37" t="s">
        <v>27</v>
      </c>
      <c r="J115" s="35">
        <v>28605877</v>
      </c>
      <c r="K115" s="37" t="s">
        <v>27</v>
      </c>
    </row>
    <row r="116" spans="1:11" ht="15" hidden="1" customHeight="1" x14ac:dyDescent="0.2">
      <c r="A116" s="34" t="s">
        <v>23</v>
      </c>
      <c r="B116" s="34" t="s">
        <v>59</v>
      </c>
      <c r="C116" s="34" t="s">
        <v>113</v>
      </c>
      <c r="D116" s="34" t="s">
        <v>97</v>
      </c>
      <c r="E116" s="35">
        <v>766244</v>
      </c>
      <c r="F116" s="35">
        <v>851506</v>
      </c>
      <c r="G116" s="35">
        <v>7822417</v>
      </c>
      <c r="H116" s="36"/>
      <c r="I116" s="37" t="s">
        <v>27</v>
      </c>
      <c r="J116" s="35">
        <v>543074241</v>
      </c>
      <c r="K116" s="37" t="s">
        <v>27</v>
      </c>
    </row>
    <row r="117" spans="1:11" ht="15" hidden="1" customHeight="1" x14ac:dyDescent="0.2">
      <c r="A117" s="34" t="s">
        <v>23</v>
      </c>
      <c r="B117" s="34" t="s">
        <v>59</v>
      </c>
      <c r="C117" s="34" t="s">
        <v>113</v>
      </c>
      <c r="D117" s="34" t="s">
        <v>98</v>
      </c>
      <c r="E117" s="35">
        <v>565512</v>
      </c>
      <c r="F117" s="35">
        <v>565996</v>
      </c>
      <c r="G117" s="35">
        <v>842211</v>
      </c>
      <c r="H117" s="36"/>
      <c r="I117" s="37" t="s">
        <v>38</v>
      </c>
      <c r="J117" s="35">
        <v>43558030</v>
      </c>
      <c r="K117" s="37" t="s">
        <v>27</v>
      </c>
    </row>
    <row r="118" spans="1:11" ht="15" hidden="1" customHeight="1" x14ac:dyDescent="0.2">
      <c r="A118" s="34" t="s">
        <v>23</v>
      </c>
      <c r="B118" s="34" t="s">
        <v>59</v>
      </c>
      <c r="C118" s="34" t="s">
        <v>113</v>
      </c>
      <c r="D118" s="34" t="s">
        <v>99</v>
      </c>
      <c r="E118" s="35">
        <v>96776</v>
      </c>
      <c r="F118" s="35">
        <v>97551</v>
      </c>
      <c r="G118" s="35">
        <v>631159</v>
      </c>
      <c r="H118" s="36"/>
      <c r="I118" s="37" t="s">
        <v>27</v>
      </c>
      <c r="J118" s="35">
        <v>32050775</v>
      </c>
      <c r="K118" s="37" t="s">
        <v>27</v>
      </c>
    </row>
    <row r="119" spans="1:11" ht="15" hidden="1" customHeight="1" x14ac:dyDescent="0.2">
      <c r="A119" s="34" t="s">
        <v>23</v>
      </c>
      <c r="B119" s="34" t="s">
        <v>59</v>
      </c>
      <c r="C119" s="34" t="s">
        <v>113</v>
      </c>
      <c r="D119" s="34" t="s">
        <v>100</v>
      </c>
      <c r="E119" s="35">
        <v>57439</v>
      </c>
      <c r="F119" s="35">
        <v>59794</v>
      </c>
      <c r="G119" s="35">
        <v>762017</v>
      </c>
      <c r="H119" s="36"/>
      <c r="I119" s="37" t="s">
        <v>27</v>
      </c>
      <c r="J119" s="35">
        <v>41669234</v>
      </c>
      <c r="K119" s="37" t="s">
        <v>27</v>
      </c>
    </row>
    <row r="120" spans="1:11" ht="15" hidden="1" customHeight="1" x14ac:dyDescent="0.2">
      <c r="A120" s="34" t="s">
        <v>23</v>
      </c>
      <c r="B120" s="34" t="s">
        <v>59</v>
      </c>
      <c r="C120" s="34" t="s">
        <v>113</v>
      </c>
      <c r="D120" s="34" t="s">
        <v>101</v>
      </c>
      <c r="E120" s="35">
        <v>719727</v>
      </c>
      <c r="F120" s="35">
        <v>723341</v>
      </c>
      <c r="G120" s="35">
        <v>2235387</v>
      </c>
      <c r="H120" s="36"/>
      <c r="I120" s="37" t="s">
        <v>27</v>
      </c>
      <c r="J120" s="35">
        <v>117278039</v>
      </c>
      <c r="K120" s="37" t="s">
        <v>27</v>
      </c>
    </row>
    <row r="121" spans="1:11" ht="15" hidden="1" customHeight="1" x14ac:dyDescent="0.2">
      <c r="A121" s="34" t="s">
        <v>23</v>
      </c>
      <c r="B121" s="34" t="s">
        <v>59</v>
      </c>
      <c r="C121" s="34" t="s">
        <v>113</v>
      </c>
      <c r="D121" s="34" t="s">
        <v>102</v>
      </c>
      <c r="E121" s="35">
        <v>37119</v>
      </c>
      <c r="F121" s="35">
        <v>48420</v>
      </c>
      <c r="G121" s="35">
        <v>1384345</v>
      </c>
      <c r="H121" s="36"/>
      <c r="I121" s="37" t="s">
        <v>27</v>
      </c>
      <c r="J121" s="35">
        <v>95306834</v>
      </c>
      <c r="K121" s="37" t="s">
        <v>27</v>
      </c>
    </row>
    <row r="122" spans="1:11" ht="15" hidden="1" customHeight="1" x14ac:dyDescent="0.2">
      <c r="A122" s="34" t="s">
        <v>23</v>
      </c>
      <c r="B122" s="34" t="s">
        <v>59</v>
      </c>
      <c r="C122" s="34" t="s">
        <v>113</v>
      </c>
      <c r="D122" s="34" t="s">
        <v>103</v>
      </c>
      <c r="E122" s="35">
        <v>6508</v>
      </c>
      <c r="F122" s="35">
        <v>19237</v>
      </c>
      <c r="G122" s="35">
        <v>1044468</v>
      </c>
      <c r="H122" s="36"/>
      <c r="I122" s="37" t="s">
        <v>27</v>
      </c>
      <c r="J122" s="35">
        <v>76428084</v>
      </c>
      <c r="K122" s="37" t="s">
        <v>27</v>
      </c>
    </row>
    <row r="123" spans="1:11" ht="15" hidden="1" customHeight="1" x14ac:dyDescent="0.2">
      <c r="A123" s="34" t="s">
        <v>23</v>
      </c>
      <c r="B123" s="34" t="s">
        <v>59</v>
      </c>
      <c r="C123" s="34" t="s">
        <v>113</v>
      </c>
      <c r="D123" s="34" t="s">
        <v>104</v>
      </c>
      <c r="E123" s="35">
        <v>763354</v>
      </c>
      <c r="F123" s="35">
        <v>790998</v>
      </c>
      <c r="G123" s="35">
        <v>4664200</v>
      </c>
      <c r="H123" s="36"/>
      <c r="I123" s="37" t="s">
        <v>27</v>
      </c>
      <c r="J123" s="35">
        <v>289012957</v>
      </c>
      <c r="K123" s="37" t="s">
        <v>27</v>
      </c>
    </row>
    <row r="124" spans="1:11" ht="15" hidden="1" customHeight="1" x14ac:dyDescent="0.2">
      <c r="A124" s="34" t="s">
        <v>23</v>
      </c>
      <c r="B124" s="34" t="s">
        <v>59</v>
      </c>
      <c r="C124" s="34" t="s">
        <v>113</v>
      </c>
      <c r="D124" s="34" t="s">
        <v>105</v>
      </c>
      <c r="E124" s="35">
        <v>2890</v>
      </c>
      <c r="F124" s="35">
        <v>60508</v>
      </c>
      <c r="G124" s="35">
        <v>3158217</v>
      </c>
      <c r="H124" s="36"/>
      <c r="I124" s="37" t="s">
        <v>27</v>
      </c>
      <c r="J124" s="35">
        <v>254061284</v>
      </c>
      <c r="K124" s="37" t="s">
        <v>27</v>
      </c>
    </row>
    <row r="125" spans="1:11" ht="15" hidden="1" customHeight="1" x14ac:dyDescent="0.2">
      <c r="A125" s="34" t="s">
        <v>23</v>
      </c>
      <c r="B125" s="34" t="s">
        <v>61</v>
      </c>
      <c r="C125" s="34" t="s">
        <v>114</v>
      </c>
      <c r="D125" s="34" t="s">
        <v>97</v>
      </c>
      <c r="E125" s="35">
        <v>27487</v>
      </c>
      <c r="F125" s="35">
        <v>50873</v>
      </c>
      <c r="G125" s="35">
        <v>2832953</v>
      </c>
      <c r="H125" s="36"/>
      <c r="I125" s="37" t="s">
        <v>27</v>
      </c>
      <c r="J125" s="35">
        <v>281803701</v>
      </c>
      <c r="K125" s="37" t="s">
        <v>27</v>
      </c>
    </row>
    <row r="126" spans="1:11" ht="15" hidden="1" customHeight="1" x14ac:dyDescent="0.2">
      <c r="A126" s="34" t="s">
        <v>23</v>
      </c>
      <c r="B126" s="34" t="s">
        <v>61</v>
      </c>
      <c r="C126" s="34" t="s">
        <v>114</v>
      </c>
      <c r="D126" s="34" t="s">
        <v>98</v>
      </c>
      <c r="E126" s="35">
        <v>3127</v>
      </c>
      <c r="F126" s="35">
        <v>3146</v>
      </c>
      <c r="G126" s="35">
        <v>4024</v>
      </c>
      <c r="H126" s="36"/>
      <c r="I126" s="37" t="s">
        <v>27</v>
      </c>
      <c r="J126" s="35">
        <v>709818</v>
      </c>
      <c r="K126" s="37" t="s">
        <v>27</v>
      </c>
    </row>
    <row r="127" spans="1:11" ht="15" hidden="1" customHeight="1" x14ac:dyDescent="0.2">
      <c r="A127" s="34" t="s">
        <v>23</v>
      </c>
      <c r="B127" s="34" t="s">
        <v>61</v>
      </c>
      <c r="C127" s="34" t="s">
        <v>114</v>
      </c>
      <c r="D127" s="34" t="s">
        <v>99</v>
      </c>
      <c r="E127" s="35">
        <v>815</v>
      </c>
      <c r="F127" s="35">
        <v>833</v>
      </c>
      <c r="G127" s="35">
        <v>3651</v>
      </c>
      <c r="H127" s="36"/>
      <c r="I127" s="37" t="s">
        <v>27</v>
      </c>
      <c r="J127" s="35">
        <v>326453</v>
      </c>
      <c r="K127" s="37" t="s">
        <v>27</v>
      </c>
    </row>
    <row r="128" spans="1:11" ht="15" hidden="1" customHeight="1" x14ac:dyDescent="0.2">
      <c r="A128" s="34" t="s">
        <v>23</v>
      </c>
      <c r="B128" s="34" t="s">
        <v>61</v>
      </c>
      <c r="C128" s="34" t="s">
        <v>114</v>
      </c>
      <c r="D128" s="34" t="s">
        <v>100</v>
      </c>
      <c r="E128" s="35">
        <v>1252</v>
      </c>
      <c r="F128" s="35">
        <v>1285</v>
      </c>
      <c r="G128" s="35">
        <v>7582</v>
      </c>
      <c r="H128" s="36"/>
      <c r="I128" s="37" t="s">
        <v>27</v>
      </c>
      <c r="J128" s="35">
        <v>588865</v>
      </c>
      <c r="K128" s="37" t="s">
        <v>27</v>
      </c>
    </row>
    <row r="129" spans="1:11" ht="15" hidden="1" customHeight="1" x14ac:dyDescent="0.2">
      <c r="A129" s="34" t="s">
        <v>23</v>
      </c>
      <c r="B129" s="34" t="s">
        <v>61</v>
      </c>
      <c r="C129" s="34" t="s">
        <v>114</v>
      </c>
      <c r="D129" s="34" t="s">
        <v>101</v>
      </c>
      <c r="E129" s="35">
        <v>5194</v>
      </c>
      <c r="F129" s="35">
        <v>5264</v>
      </c>
      <c r="G129" s="35">
        <v>15257</v>
      </c>
      <c r="H129" s="36"/>
      <c r="I129" s="37" t="s">
        <v>27</v>
      </c>
      <c r="J129" s="35">
        <v>1625136</v>
      </c>
      <c r="K129" s="37" t="s">
        <v>27</v>
      </c>
    </row>
    <row r="130" spans="1:11" ht="15" hidden="1" customHeight="1" x14ac:dyDescent="0.2">
      <c r="A130" s="34" t="s">
        <v>23</v>
      </c>
      <c r="B130" s="34" t="s">
        <v>61</v>
      </c>
      <c r="C130" s="34" t="s">
        <v>114</v>
      </c>
      <c r="D130" s="34" t="s">
        <v>102</v>
      </c>
      <c r="E130" s="35">
        <v>6030</v>
      </c>
      <c r="F130" s="35">
        <v>6233</v>
      </c>
      <c r="G130" s="35">
        <v>71634</v>
      </c>
      <c r="H130" s="36"/>
      <c r="I130" s="37" t="s">
        <v>27</v>
      </c>
      <c r="J130" s="35">
        <v>4903942</v>
      </c>
      <c r="K130" s="37" t="s">
        <v>27</v>
      </c>
    </row>
    <row r="131" spans="1:11" ht="15" hidden="1" customHeight="1" x14ac:dyDescent="0.2">
      <c r="A131" s="34" t="s">
        <v>23</v>
      </c>
      <c r="B131" s="34" t="s">
        <v>61</v>
      </c>
      <c r="C131" s="34" t="s">
        <v>114</v>
      </c>
      <c r="D131" s="34" t="s">
        <v>103</v>
      </c>
      <c r="E131" s="35">
        <v>9021</v>
      </c>
      <c r="F131" s="35">
        <v>10170</v>
      </c>
      <c r="G131" s="35">
        <v>283195</v>
      </c>
      <c r="H131" s="36"/>
      <c r="I131" s="37" t="s">
        <v>27</v>
      </c>
      <c r="J131" s="35">
        <v>20698122</v>
      </c>
      <c r="K131" s="37" t="s">
        <v>27</v>
      </c>
    </row>
    <row r="132" spans="1:11" ht="15" hidden="1" customHeight="1" x14ac:dyDescent="0.2">
      <c r="A132" s="34" t="s">
        <v>23</v>
      </c>
      <c r="B132" s="34" t="s">
        <v>61</v>
      </c>
      <c r="C132" s="34" t="s">
        <v>114</v>
      </c>
      <c r="D132" s="34" t="s">
        <v>104</v>
      </c>
      <c r="E132" s="35">
        <v>20245</v>
      </c>
      <c r="F132" s="35">
        <v>21667</v>
      </c>
      <c r="G132" s="35">
        <v>370086</v>
      </c>
      <c r="H132" s="36"/>
      <c r="I132" s="37" t="s">
        <v>27</v>
      </c>
      <c r="J132" s="35">
        <v>27227200</v>
      </c>
      <c r="K132" s="37" t="s">
        <v>27</v>
      </c>
    </row>
    <row r="133" spans="1:11" ht="15" hidden="1" customHeight="1" x14ac:dyDescent="0.2">
      <c r="A133" s="34" t="s">
        <v>23</v>
      </c>
      <c r="B133" s="34" t="s">
        <v>61</v>
      </c>
      <c r="C133" s="34" t="s">
        <v>114</v>
      </c>
      <c r="D133" s="34" t="s">
        <v>105</v>
      </c>
      <c r="E133" s="35">
        <v>7242</v>
      </c>
      <c r="F133" s="35">
        <v>29206</v>
      </c>
      <c r="G133" s="35">
        <v>2462867</v>
      </c>
      <c r="H133" s="36"/>
      <c r="I133" s="37" t="s">
        <v>27</v>
      </c>
      <c r="J133" s="35">
        <v>254576501</v>
      </c>
      <c r="K133" s="37" t="s">
        <v>27</v>
      </c>
    </row>
    <row r="134" spans="1:11" ht="15" hidden="1" customHeight="1" x14ac:dyDescent="0.2">
      <c r="A134" s="34" t="s">
        <v>23</v>
      </c>
      <c r="B134" s="34" t="s">
        <v>63</v>
      </c>
      <c r="C134" s="34" t="s">
        <v>115</v>
      </c>
      <c r="D134" s="34" t="s">
        <v>97</v>
      </c>
      <c r="E134" s="35">
        <v>322846</v>
      </c>
      <c r="F134" s="35">
        <v>381774</v>
      </c>
      <c r="G134" s="35">
        <v>8977265</v>
      </c>
      <c r="H134" s="36"/>
      <c r="I134" s="37" t="s">
        <v>27</v>
      </c>
      <c r="J134" s="35">
        <v>304091026</v>
      </c>
      <c r="K134" s="37" t="s">
        <v>27</v>
      </c>
    </row>
    <row r="135" spans="1:11" ht="15" hidden="1" customHeight="1" x14ac:dyDescent="0.2">
      <c r="A135" s="34" t="s">
        <v>23</v>
      </c>
      <c r="B135" s="34" t="s">
        <v>63</v>
      </c>
      <c r="C135" s="34" t="s">
        <v>115</v>
      </c>
      <c r="D135" s="34" t="s">
        <v>98</v>
      </c>
      <c r="E135" s="35">
        <v>209533</v>
      </c>
      <c r="F135" s="35">
        <v>209730</v>
      </c>
      <c r="G135" s="35">
        <v>316447</v>
      </c>
      <c r="H135" s="36"/>
      <c r="I135" s="37" t="s">
        <v>27</v>
      </c>
      <c r="J135" s="35">
        <v>12375007</v>
      </c>
      <c r="K135" s="37" t="s">
        <v>27</v>
      </c>
    </row>
    <row r="136" spans="1:11" ht="15" hidden="1" customHeight="1" x14ac:dyDescent="0.2">
      <c r="A136" s="34" t="s">
        <v>23</v>
      </c>
      <c r="B136" s="34" t="s">
        <v>63</v>
      </c>
      <c r="C136" s="34" t="s">
        <v>115</v>
      </c>
      <c r="D136" s="34" t="s">
        <v>99</v>
      </c>
      <c r="E136" s="35">
        <v>46023</v>
      </c>
      <c r="F136" s="35">
        <v>46278</v>
      </c>
      <c r="G136" s="35">
        <v>301680</v>
      </c>
      <c r="H136" s="36"/>
      <c r="I136" s="37" t="s">
        <v>27</v>
      </c>
      <c r="J136" s="35">
        <v>9608612</v>
      </c>
      <c r="K136" s="37" t="s">
        <v>27</v>
      </c>
    </row>
    <row r="137" spans="1:11" ht="15" hidden="1" customHeight="1" x14ac:dyDescent="0.2">
      <c r="A137" s="34" t="s">
        <v>23</v>
      </c>
      <c r="B137" s="34" t="s">
        <v>63</v>
      </c>
      <c r="C137" s="34" t="s">
        <v>115</v>
      </c>
      <c r="D137" s="34" t="s">
        <v>100</v>
      </c>
      <c r="E137" s="35">
        <v>30047</v>
      </c>
      <c r="F137" s="35">
        <v>30697</v>
      </c>
      <c r="G137" s="35">
        <v>404040</v>
      </c>
      <c r="H137" s="36"/>
      <c r="I137" s="37" t="s">
        <v>27</v>
      </c>
      <c r="J137" s="35">
        <v>13081646</v>
      </c>
      <c r="K137" s="37" t="s">
        <v>27</v>
      </c>
    </row>
    <row r="138" spans="1:11" ht="15" hidden="1" customHeight="1" x14ac:dyDescent="0.2">
      <c r="A138" s="34" t="s">
        <v>23</v>
      </c>
      <c r="B138" s="34" t="s">
        <v>63</v>
      </c>
      <c r="C138" s="34" t="s">
        <v>115</v>
      </c>
      <c r="D138" s="34" t="s">
        <v>101</v>
      </c>
      <c r="E138" s="35">
        <v>285603</v>
      </c>
      <c r="F138" s="35">
        <v>286705</v>
      </c>
      <c r="G138" s="35">
        <v>1022167</v>
      </c>
      <c r="H138" s="36"/>
      <c r="I138" s="37" t="s">
        <v>27</v>
      </c>
      <c r="J138" s="35">
        <v>35065265</v>
      </c>
      <c r="K138" s="37" t="s">
        <v>27</v>
      </c>
    </row>
    <row r="139" spans="1:11" ht="15" hidden="1" customHeight="1" x14ac:dyDescent="0.2">
      <c r="A139" s="34" t="s">
        <v>23</v>
      </c>
      <c r="B139" s="34" t="s">
        <v>63</v>
      </c>
      <c r="C139" s="34" t="s">
        <v>115</v>
      </c>
      <c r="D139" s="34" t="s">
        <v>102</v>
      </c>
      <c r="E139" s="35">
        <v>26258</v>
      </c>
      <c r="F139" s="35">
        <v>29950</v>
      </c>
      <c r="G139" s="35">
        <v>1044427</v>
      </c>
      <c r="H139" s="36"/>
      <c r="I139" s="37" t="s">
        <v>27</v>
      </c>
      <c r="J139" s="35">
        <v>35393832</v>
      </c>
      <c r="K139" s="37" t="s">
        <v>27</v>
      </c>
    </row>
    <row r="140" spans="1:11" ht="15" hidden="1" customHeight="1" x14ac:dyDescent="0.2">
      <c r="A140" s="34" t="s">
        <v>23</v>
      </c>
      <c r="B140" s="34" t="s">
        <v>63</v>
      </c>
      <c r="C140" s="34" t="s">
        <v>115</v>
      </c>
      <c r="D140" s="34" t="s">
        <v>103</v>
      </c>
      <c r="E140" s="35">
        <v>7643</v>
      </c>
      <c r="F140" s="35">
        <v>14107</v>
      </c>
      <c r="G140" s="35">
        <v>1322075</v>
      </c>
      <c r="H140" s="36"/>
      <c r="I140" s="37" t="s">
        <v>27</v>
      </c>
      <c r="J140" s="35">
        <v>39030586</v>
      </c>
      <c r="K140" s="37" t="s">
        <v>27</v>
      </c>
    </row>
    <row r="141" spans="1:11" ht="15" hidden="1" customHeight="1" x14ac:dyDescent="0.2">
      <c r="A141" s="34" t="s">
        <v>23</v>
      </c>
      <c r="B141" s="34" t="s">
        <v>63</v>
      </c>
      <c r="C141" s="34" t="s">
        <v>115</v>
      </c>
      <c r="D141" s="34" t="s">
        <v>104</v>
      </c>
      <c r="E141" s="35">
        <v>319504</v>
      </c>
      <c r="F141" s="35">
        <v>330762</v>
      </c>
      <c r="G141" s="35">
        <v>3388669</v>
      </c>
      <c r="H141" s="36"/>
      <c r="I141" s="37" t="s">
        <v>27</v>
      </c>
      <c r="J141" s="35">
        <v>109489683</v>
      </c>
      <c r="K141" s="37" t="s">
        <v>27</v>
      </c>
    </row>
    <row r="142" spans="1:11" ht="15" hidden="1" customHeight="1" x14ac:dyDescent="0.2">
      <c r="A142" s="34" t="s">
        <v>23</v>
      </c>
      <c r="B142" s="34" t="s">
        <v>63</v>
      </c>
      <c r="C142" s="34" t="s">
        <v>115</v>
      </c>
      <c r="D142" s="34" t="s">
        <v>105</v>
      </c>
      <c r="E142" s="35">
        <v>3342</v>
      </c>
      <c r="F142" s="35">
        <v>51012</v>
      </c>
      <c r="G142" s="35">
        <v>5588596</v>
      </c>
      <c r="H142" s="36"/>
      <c r="I142" s="37" t="s">
        <v>27</v>
      </c>
      <c r="J142" s="35">
        <v>194601343</v>
      </c>
      <c r="K142" s="37" t="s">
        <v>27</v>
      </c>
    </row>
    <row r="143" spans="1:11" ht="15" hidden="1" customHeight="1" x14ac:dyDescent="0.2">
      <c r="A143" s="34" t="s">
        <v>23</v>
      </c>
      <c r="B143" s="34" t="s">
        <v>65</v>
      </c>
      <c r="C143" s="34" t="s">
        <v>116</v>
      </c>
      <c r="D143" s="34" t="s">
        <v>97</v>
      </c>
      <c r="E143" s="35">
        <v>79687</v>
      </c>
      <c r="F143" s="35">
        <v>90112</v>
      </c>
      <c r="G143" s="35">
        <v>3273527</v>
      </c>
      <c r="H143" s="36"/>
      <c r="I143" s="37" t="s">
        <v>27</v>
      </c>
      <c r="J143" s="35">
        <v>110378910</v>
      </c>
      <c r="K143" s="37" t="s">
        <v>27</v>
      </c>
    </row>
    <row r="144" spans="1:11" ht="15" hidden="1" customHeight="1" x14ac:dyDescent="0.2">
      <c r="A144" s="34" t="s">
        <v>23</v>
      </c>
      <c r="B144" s="34" t="s">
        <v>65</v>
      </c>
      <c r="C144" s="34" t="s">
        <v>116</v>
      </c>
      <c r="D144" s="34" t="s">
        <v>98</v>
      </c>
      <c r="E144" s="35">
        <v>39440</v>
      </c>
      <c r="F144" s="35">
        <v>39479</v>
      </c>
      <c r="G144" s="35">
        <v>61679</v>
      </c>
      <c r="H144" s="36"/>
      <c r="I144" s="37" t="s">
        <v>27</v>
      </c>
      <c r="J144" s="35">
        <v>1958118</v>
      </c>
      <c r="K144" s="37" t="s">
        <v>27</v>
      </c>
    </row>
    <row r="145" spans="1:11" ht="15" hidden="1" customHeight="1" x14ac:dyDescent="0.2">
      <c r="A145" s="34" t="s">
        <v>23</v>
      </c>
      <c r="B145" s="34" t="s">
        <v>65</v>
      </c>
      <c r="C145" s="34" t="s">
        <v>116</v>
      </c>
      <c r="D145" s="34" t="s">
        <v>99</v>
      </c>
      <c r="E145" s="35">
        <v>12039</v>
      </c>
      <c r="F145" s="35">
        <v>12100</v>
      </c>
      <c r="G145" s="35">
        <v>80168</v>
      </c>
      <c r="H145" s="36"/>
      <c r="I145" s="37" t="s">
        <v>27</v>
      </c>
      <c r="J145" s="35">
        <v>1710268</v>
      </c>
      <c r="K145" s="37" t="s">
        <v>27</v>
      </c>
    </row>
    <row r="146" spans="1:11" ht="15" hidden="1" customHeight="1" x14ac:dyDescent="0.2">
      <c r="A146" s="34" t="s">
        <v>23</v>
      </c>
      <c r="B146" s="34" t="s">
        <v>65</v>
      </c>
      <c r="C146" s="34" t="s">
        <v>116</v>
      </c>
      <c r="D146" s="34" t="s">
        <v>100</v>
      </c>
      <c r="E146" s="35">
        <v>10257</v>
      </c>
      <c r="F146" s="35">
        <v>10553</v>
      </c>
      <c r="G146" s="35">
        <v>140236</v>
      </c>
      <c r="H146" s="36"/>
      <c r="I146" s="37" t="s">
        <v>27</v>
      </c>
      <c r="J146" s="35">
        <v>2969609</v>
      </c>
      <c r="K146" s="37" t="s">
        <v>27</v>
      </c>
    </row>
    <row r="147" spans="1:11" ht="15" hidden="1" customHeight="1" x14ac:dyDescent="0.2">
      <c r="A147" s="34" t="s">
        <v>23</v>
      </c>
      <c r="B147" s="34" t="s">
        <v>65</v>
      </c>
      <c r="C147" s="34" t="s">
        <v>116</v>
      </c>
      <c r="D147" s="34" t="s">
        <v>101</v>
      </c>
      <c r="E147" s="35">
        <v>61736</v>
      </c>
      <c r="F147" s="35">
        <v>62132</v>
      </c>
      <c r="G147" s="35">
        <v>282083</v>
      </c>
      <c r="H147" s="36"/>
      <c r="I147" s="37" t="s">
        <v>27</v>
      </c>
      <c r="J147" s="35">
        <v>6637995</v>
      </c>
      <c r="K147" s="37" t="s">
        <v>27</v>
      </c>
    </row>
    <row r="148" spans="1:11" ht="15" hidden="1" customHeight="1" x14ac:dyDescent="0.2">
      <c r="A148" s="34" t="s">
        <v>23</v>
      </c>
      <c r="B148" s="34" t="s">
        <v>65</v>
      </c>
      <c r="C148" s="34" t="s">
        <v>116</v>
      </c>
      <c r="D148" s="34" t="s">
        <v>102</v>
      </c>
      <c r="E148" s="35">
        <v>13427</v>
      </c>
      <c r="F148" s="35">
        <v>14968</v>
      </c>
      <c r="G148" s="35">
        <v>560581</v>
      </c>
      <c r="H148" s="36"/>
      <c r="I148" s="37" t="s">
        <v>27</v>
      </c>
      <c r="J148" s="35">
        <v>15589068</v>
      </c>
      <c r="K148" s="37" t="s">
        <v>27</v>
      </c>
    </row>
    <row r="149" spans="1:11" ht="15" hidden="1" customHeight="1" x14ac:dyDescent="0.2">
      <c r="A149" s="34" t="s">
        <v>23</v>
      </c>
      <c r="B149" s="34" t="s">
        <v>65</v>
      </c>
      <c r="C149" s="34" t="s">
        <v>116</v>
      </c>
      <c r="D149" s="34" t="s">
        <v>103</v>
      </c>
      <c r="E149" s="35">
        <v>3281</v>
      </c>
      <c r="F149" s="35">
        <v>5723</v>
      </c>
      <c r="G149" s="35">
        <v>572867</v>
      </c>
      <c r="H149" s="36"/>
      <c r="I149" s="37" t="s">
        <v>27</v>
      </c>
      <c r="J149" s="35">
        <v>19363168</v>
      </c>
      <c r="K149" s="37" t="s">
        <v>27</v>
      </c>
    </row>
    <row r="150" spans="1:11" ht="15" hidden="1" customHeight="1" x14ac:dyDescent="0.2">
      <c r="A150" s="34" t="s">
        <v>23</v>
      </c>
      <c r="B150" s="34" t="s">
        <v>65</v>
      </c>
      <c r="C150" s="34" t="s">
        <v>116</v>
      </c>
      <c r="D150" s="34" t="s">
        <v>104</v>
      </c>
      <c r="E150" s="35">
        <v>78444</v>
      </c>
      <c r="F150" s="35">
        <v>82823</v>
      </c>
      <c r="G150" s="35">
        <v>1415531</v>
      </c>
      <c r="H150" s="36"/>
      <c r="I150" s="37" t="s">
        <v>27</v>
      </c>
      <c r="J150" s="35">
        <v>41590231</v>
      </c>
      <c r="K150" s="37" t="s">
        <v>27</v>
      </c>
    </row>
    <row r="151" spans="1:11" ht="15" hidden="1" customHeight="1" x14ac:dyDescent="0.2">
      <c r="A151" s="34" t="s">
        <v>23</v>
      </c>
      <c r="B151" s="34" t="s">
        <v>65</v>
      </c>
      <c r="C151" s="34" t="s">
        <v>116</v>
      </c>
      <c r="D151" s="34" t="s">
        <v>105</v>
      </c>
      <c r="E151" s="35">
        <v>1243</v>
      </c>
      <c r="F151" s="35">
        <v>7289</v>
      </c>
      <c r="G151" s="35">
        <v>1857996</v>
      </c>
      <c r="H151" s="36"/>
      <c r="I151" s="37" t="s">
        <v>27</v>
      </c>
      <c r="J151" s="35">
        <v>68788679</v>
      </c>
      <c r="K151" s="37" t="s">
        <v>27</v>
      </c>
    </row>
    <row r="152" spans="1:11" ht="15" hidden="1" customHeight="1" x14ac:dyDescent="0.2">
      <c r="A152" s="34" t="s">
        <v>23</v>
      </c>
      <c r="B152" s="34" t="s">
        <v>67</v>
      </c>
      <c r="C152" s="34" t="s">
        <v>117</v>
      </c>
      <c r="D152" s="34" t="s">
        <v>97</v>
      </c>
      <c r="E152" s="35">
        <v>631426</v>
      </c>
      <c r="F152" s="35">
        <v>812860</v>
      </c>
      <c r="G152" s="35">
        <v>17787859</v>
      </c>
      <c r="H152" s="36"/>
      <c r="I152" s="37" t="s">
        <v>27</v>
      </c>
      <c r="J152" s="35">
        <v>752852467</v>
      </c>
      <c r="K152" s="37" t="s">
        <v>27</v>
      </c>
    </row>
    <row r="153" spans="1:11" ht="15" hidden="1" customHeight="1" x14ac:dyDescent="0.2">
      <c r="A153" s="34" t="s">
        <v>23</v>
      </c>
      <c r="B153" s="34" t="s">
        <v>67</v>
      </c>
      <c r="C153" s="34" t="s">
        <v>117</v>
      </c>
      <c r="D153" s="34" t="s">
        <v>98</v>
      </c>
      <c r="E153" s="35">
        <v>322662</v>
      </c>
      <c r="F153" s="35">
        <v>323365</v>
      </c>
      <c r="G153" s="35">
        <v>600480</v>
      </c>
      <c r="H153" s="36"/>
      <c r="I153" s="37" t="s">
        <v>27</v>
      </c>
      <c r="J153" s="35">
        <v>30558583</v>
      </c>
      <c r="K153" s="37" t="s">
        <v>27</v>
      </c>
    </row>
    <row r="154" spans="1:11" ht="15" hidden="1" customHeight="1" x14ac:dyDescent="0.2">
      <c r="A154" s="34" t="s">
        <v>23</v>
      </c>
      <c r="B154" s="34" t="s">
        <v>67</v>
      </c>
      <c r="C154" s="34" t="s">
        <v>117</v>
      </c>
      <c r="D154" s="34" t="s">
        <v>99</v>
      </c>
      <c r="E154" s="35">
        <v>143265</v>
      </c>
      <c r="F154" s="35">
        <v>144392</v>
      </c>
      <c r="G154" s="35">
        <v>946999</v>
      </c>
      <c r="H154" s="36"/>
      <c r="I154" s="37" t="s">
        <v>27</v>
      </c>
      <c r="J154" s="35">
        <v>38658554</v>
      </c>
      <c r="K154" s="37" t="s">
        <v>27</v>
      </c>
    </row>
    <row r="155" spans="1:11" ht="15" hidden="1" customHeight="1" x14ac:dyDescent="0.2">
      <c r="A155" s="34" t="s">
        <v>23</v>
      </c>
      <c r="B155" s="34" t="s">
        <v>67</v>
      </c>
      <c r="C155" s="34" t="s">
        <v>117</v>
      </c>
      <c r="D155" s="34" t="s">
        <v>100</v>
      </c>
      <c r="E155" s="35">
        <v>83110</v>
      </c>
      <c r="F155" s="35">
        <v>86909</v>
      </c>
      <c r="G155" s="35">
        <v>1105406</v>
      </c>
      <c r="H155" s="36"/>
      <c r="I155" s="37" t="s">
        <v>27</v>
      </c>
      <c r="J155" s="35">
        <v>45744592</v>
      </c>
      <c r="K155" s="37" t="s">
        <v>27</v>
      </c>
    </row>
    <row r="156" spans="1:11" ht="15" hidden="1" customHeight="1" x14ac:dyDescent="0.2">
      <c r="A156" s="34" t="s">
        <v>23</v>
      </c>
      <c r="B156" s="34" t="s">
        <v>67</v>
      </c>
      <c r="C156" s="34" t="s">
        <v>117</v>
      </c>
      <c r="D156" s="34" t="s">
        <v>101</v>
      </c>
      <c r="E156" s="35">
        <v>549037</v>
      </c>
      <c r="F156" s="35">
        <v>554666</v>
      </c>
      <c r="G156" s="35">
        <v>2652885</v>
      </c>
      <c r="H156" s="36"/>
      <c r="I156" s="37" t="s">
        <v>27</v>
      </c>
      <c r="J156" s="35">
        <v>114961729</v>
      </c>
      <c r="K156" s="37" t="s">
        <v>27</v>
      </c>
    </row>
    <row r="157" spans="1:11" ht="15" hidden="1" customHeight="1" x14ac:dyDescent="0.2">
      <c r="A157" s="34" t="s">
        <v>23</v>
      </c>
      <c r="B157" s="34" t="s">
        <v>67</v>
      </c>
      <c r="C157" s="34" t="s">
        <v>117</v>
      </c>
      <c r="D157" s="34" t="s">
        <v>102</v>
      </c>
      <c r="E157" s="35">
        <v>61367</v>
      </c>
      <c r="F157" s="35">
        <v>86232</v>
      </c>
      <c r="G157" s="35">
        <v>2442939</v>
      </c>
      <c r="H157" s="36"/>
      <c r="I157" s="37" t="s">
        <v>27</v>
      </c>
      <c r="J157" s="35">
        <v>95884617</v>
      </c>
      <c r="K157" s="37" t="s">
        <v>27</v>
      </c>
    </row>
    <row r="158" spans="1:11" ht="15" hidden="1" customHeight="1" x14ac:dyDescent="0.2">
      <c r="A158" s="34" t="s">
        <v>23</v>
      </c>
      <c r="B158" s="34" t="s">
        <v>67</v>
      </c>
      <c r="C158" s="34" t="s">
        <v>117</v>
      </c>
      <c r="D158" s="34" t="s">
        <v>103</v>
      </c>
      <c r="E158" s="35">
        <v>16952</v>
      </c>
      <c r="F158" s="35">
        <v>68309</v>
      </c>
      <c r="G158" s="35">
        <v>3254558</v>
      </c>
      <c r="H158" s="36"/>
      <c r="I158" s="37" t="s">
        <v>27</v>
      </c>
      <c r="J158" s="35">
        <v>107316332</v>
      </c>
      <c r="K158" s="37" t="s">
        <v>27</v>
      </c>
    </row>
    <row r="159" spans="1:11" ht="15" hidden="1" customHeight="1" x14ac:dyDescent="0.2">
      <c r="A159" s="34" t="s">
        <v>23</v>
      </c>
      <c r="B159" s="34" t="s">
        <v>67</v>
      </c>
      <c r="C159" s="34" t="s">
        <v>117</v>
      </c>
      <c r="D159" s="34" t="s">
        <v>104</v>
      </c>
      <c r="E159" s="35">
        <v>627356</v>
      </c>
      <c r="F159" s="35">
        <v>709207</v>
      </c>
      <c r="G159" s="35">
        <v>8350382</v>
      </c>
      <c r="H159" s="36"/>
      <c r="I159" s="37" t="s">
        <v>27</v>
      </c>
      <c r="J159" s="35">
        <v>318162678</v>
      </c>
      <c r="K159" s="37" t="s">
        <v>27</v>
      </c>
    </row>
    <row r="160" spans="1:11" ht="15" hidden="1" customHeight="1" x14ac:dyDescent="0.2">
      <c r="A160" s="34" t="s">
        <v>23</v>
      </c>
      <c r="B160" s="34" t="s">
        <v>67</v>
      </c>
      <c r="C160" s="34" t="s">
        <v>117</v>
      </c>
      <c r="D160" s="34" t="s">
        <v>105</v>
      </c>
      <c r="E160" s="35">
        <v>4070</v>
      </c>
      <c r="F160" s="35">
        <v>103653</v>
      </c>
      <c r="G160" s="35">
        <v>9437477</v>
      </c>
      <c r="H160" s="36"/>
      <c r="I160" s="37" t="s">
        <v>27</v>
      </c>
      <c r="J160" s="35">
        <v>434689789</v>
      </c>
      <c r="K160" s="37" t="s">
        <v>27</v>
      </c>
    </row>
    <row r="161" spans="1:11" ht="15" hidden="1" customHeight="1" x14ac:dyDescent="0.2">
      <c r="A161" s="34" t="s">
        <v>23</v>
      </c>
      <c r="B161" s="34" t="s">
        <v>69</v>
      </c>
      <c r="C161" s="34" t="s">
        <v>118</v>
      </c>
      <c r="D161" s="34" t="s">
        <v>97</v>
      </c>
      <c r="E161" s="35">
        <v>113861</v>
      </c>
      <c r="F161" s="35">
        <v>123151</v>
      </c>
      <c r="G161" s="35">
        <v>2003595</v>
      </c>
      <c r="H161" s="36"/>
      <c r="I161" s="37" t="s">
        <v>27</v>
      </c>
      <c r="J161" s="35">
        <v>62318815</v>
      </c>
      <c r="K161" s="37" t="s">
        <v>27</v>
      </c>
    </row>
    <row r="162" spans="1:11" ht="15" hidden="1" customHeight="1" x14ac:dyDescent="0.2">
      <c r="A162" s="34" t="s">
        <v>23</v>
      </c>
      <c r="B162" s="34" t="s">
        <v>69</v>
      </c>
      <c r="C162" s="34" t="s">
        <v>118</v>
      </c>
      <c r="D162" s="34" t="s">
        <v>98</v>
      </c>
      <c r="E162" s="35">
        <v>71798</v>
      </c>
      <c r="F162" s="35">
        <v>71849</v>
      </c>
      <c r="G162" s="35">
        <v>95204</v>
      </c>
      <c r="H162" s="36"/>
      <c r="I162" s="37" t="s">
        <v>27</v>
      </c>
      <c r="J162" s="35">
        <v>7870420</v>
      </c>
      <c r="K162" s="37" t="s">
        <v>27</v>
      </c>
    </row>
    <row r="163" spans="1:11" ht="15" hidden="1" customHeight="1" x14ac:dyDescent="0.2">
      <c r="A163" s="34" t="s">
        <v>23</v>
      </c>
      <c r="B163" s="34" t="s">
        <v>69</v>
      </c>
      <c r="C163" s="34" t="s">
        <v>118</v>
      </c>
      <c r="D163" s="34" t="s">
        <v>99</v>
      </c>
      <c r="E163" s="35">
        <v>15143</v>
      </c>
      <c r="F163" s="35">
        <v>15243</v>
      </c>
      <c r="G163" s="35">
        <v>99404</v>
      </c>
      <c r="H163" s="36"/>
      <c r="I163" s="37" t="s">
        <v>27</v>
      </c>
      <c r="J163" s="35">
        <v>2711133</v>
      </c>
      <c r="K163" s="37" t="s">
        <v>27</v>
      </c>
    </row>
    <row r="164" spans="1:11" ht="15" hidden="1" customHeight="1" x14ac:dyDescent="0.2">
      <c r="A164" s="34" t="s">
        <v>23</v>
      </c>
      <c r="B164" s="34" t="s">
        <v>69</v>
      </c>
      <c r="C164" s="34" t="s">
        <v>118</v>
      </c>
      <c r="D164" s="34" t="s">
        <v>100</v>
      </c>
      <c r="E164" s="35">
        <v>11772</v>
      </c>
      <c r="F164" s="35">
        <v>12006</v>
      </c>
      <c r="G164" s="35">
        <v>158953</v>
      </c>
      <c r="H164" s="36"/>
      <c r="I164" s="37" t="s">
        <v>27</v>
      </c>
      <c r="J164" s="35">
        <v>3575744</v>
      </c>
      <c r="K164" s="37" t="s">
        <v>27</v>
      </c>
    </row>
    <row r="165" spans="1:11" ht="15" hidden="1" customHeight="1" x14ac:dyDescent="0.2">
      <c r="A165" s="34" t="s">
        <v>23</v>
      </c>
      <c r="B165" s="34" t="s">
        <v>69</v>
      </c>
      <c r="C165" s="34" t="s">
        <v>118</v>
      </c>
      <c r="D165" s="34" t="s">
        <v>101</v>
      </c>
      <c r="E165" s="35">
        <v>98713</v>
      </c>
      <c r="F165" s="35">
        <v>99098</v>
      </c>
      <c r="G165" s="35">
        <v>353561</v>
      </c>
      <c r="H165" s="36"/>
      <c r="I165" s="37" t="s">
        <v>27</v>
      </c>
      <c r="J165" s="35">
        <v>14157297</v>
      </c>
      <c r="K165" s="37" t="s">
        <v>27</v>
      </c>
    </row>
    <row r="166" spans="1:11" ht="15" hidden="1" customHeight="1" x14ac:dyDescent="0.2">
      <c r="A166" s="34" t="s">
        <v>23</v>
      </c>
      <c r="B166" s="34" t="s">
        <v>69</v>
      </c>
      <c r="C166" s="34" t="s">
        <v>118</v>
      </c>
      <c r="D166" s="34" t="s">
        <v>102</v>
      </c>
      <c r="E166" s="35">
        <v>11897</v>
      </c>
      <c r="F166" s="35">
        <v>13097</v>
      </c>
      <c r="G166" s="35">
        <v>479397</v>
      </c>
      <c r="H166" s="36"/>
      <c r="I166" s="37" t="s">
        <v>27</v>
      </c>
      <c r="J166" s="35">
        <v>10732893</v>
      </c>
      <c r="K166" s="37" t="s">
        <v>27</v>
      </c>
    </row>
    <row r="167" spans="1:11" ht="15" hidden="1" customHeight="1" x14ac:dyDescent="0.2">
      <c r="A167" s="34" t="s">
        <v>23</v>
      </c>
      <c r="B167" s="34" t="s">
        <v>69</v>
      </c>
      <c r="C167" s="34" t="s">
        <v>118</v>
      </c>
      <c r="D167" s="34" t="s">
        <v>103</v>
      </c>
      <c r="E167" s="35">
        <v>2523</v>
      </c>
      <c r="F167" s="35">
        <v>4261</v>
      </c>
      <c r="G167" s="35">
        <v>426099</v>
      </c>
      <c r="H167" s="36"/>
      <c r="I167" s="37" t="s">
        <v>27</v>
      </c>
      <c r="J167" s="35">
        <v>16371674</v>
      </c>
      <c r="K167" s="37" t="s">
        <v>27</v>
      </c>
    </row>
    <row r="168" spans="1:11" ht="15" hidden="1" customHeight="1" x14ac:dyDescent="0.2">
      <c r="A168" s="34" t="s">
        <v>23</v>
      </c>
      <c r="B168" s="34" t="s">
        <v>69</v>
      </c>
      <c r="C168" s="34" t="s">
        <v>118</v>
      </c>
      <c r="D168" s="34" t="s">
        <v>104</v>
      </c>
      <c r="E168" s="35">
        <v>113133</v>
      </c>
      <c r="F168" s="35">
        <v>116456</v>
      </c>
      <c r="G168" s="35">
        <v>1259057</v>
      </c>
      <c r="H168" s="36"/>
      <c r="I168" s="37" t="s">
        <v>27</v>
      </c>
      <c r="J168" s="35">
        <v>41261864</v>
      </c>
      <c r="K168" s="37" t="s">
        <v>27</v>
      </c>
    </row>
    <row r="169" spans="1:11" ht="15" hidden="1" customHeight="1" x14ac:dyDescent="0.2">
      <c r="A169" s="34" t="s">
        <v>23</v>
      </c>
      <c r="B169" s="34" t="s">
        <v>69</v>
      </c>
      <c r="C169" s="34" t="s">
        <v>118</v>
      </c>
      <c r="D169" s="34" t="s">
        <v>105</v>
      </c>
      <c r="E169" s="35">
        <v>728</v>
      </c>
      <c r="F169" s="35">
        <v>6695</v>
      </c>
      <c r="G169" s="35">
        <v>744538</v>
      </c>
      <c r="H169" s="36"/>
      <c r="I169" s="37" t="s">
        <v>27</v>
      </c>
      <c r="J169" s="35">
        <v>21056951</v>
      </c>
      <c r="K169" s="37" t="s">
        <v>27</v>
      </c>
    </row>
    <row r="170" spans="1:11" ht="15" hidden="1" customHeight="1" x14ac:dyDescent="0.2">
      <c r="A170" s="34" t="s">
        <v>23</v>
      </c>
      <c r="B170" s="34" t="s">
        <v>71</v>
      </c>
      <c r="C170" s="34" t="s">
        <v>119</v>
      </c>
      <c r="D170" s="34" t="s">
        <v>97</v>
      </c>
      <c r="E170" s="35">
        <v>482284</v>
      </c>
      <c r="F170" s="35">
        <v>643960</v>
      </c>
      <c r="G170" s="35">
        <v>11312122</v>
      </c>
      <c r="H170" s="36"/>
      <c r="I170" s="37" t="s">
        <v>27</v>
      </c>
      <c r="J170" s="35">
        <v>185590987</v>
      </c>
      <c r="K170" s="37" t="s">
        <v>27</v>
      </c>
    </row>
    <row r="171" spans="1:11" ht="15" hidden="1" customHeight="1" x14ac:dyDescent="0.2">
      <c r="A171" s="34" t="s">
        <v>23</v>
      </c>
      <c r="B171" s="34" t="s">
        <v>71</v>
      </c>
      <c r="C171" s="34" t="s">
        <v>119</v>
      </c>
      <c r="D171" s="34" t="s">
        <v>98</v>
      </c>
      <c r="E171" s="35">
        <v>203726</v>
      </c>
      <c r="F171" s="35">
        <v>204043</v>
      </c>
      <c r="G171" s="35">
        <v>342599</v>
      </c>
      <c r="H171" s="36"/>
      <c r="I171" s="37" t="s">
        <v>27</v>
      </c>
      <c r="J171" s="35">
        <v>7768099</v>
      </c>
      <c r="K171" s="37" t="s">
        <v>27</v>
      </c>
    </row>
    <row r="172" spans="1:11" ht="15" hidden="1" customHeight="1" x14ac:dyDescent="0.2">
      <c r="A172" s="34" t="s">
        <v>23</v>
      </c>
      <c r="B172" s="34" t="s">
        <v>71</v>
      </c>
      <c r="C172" s="34" t="s">
        <v>119</v>
      </c>
      <c r="D172" s="34" t="s">
        <v>99</v>
      </c>
      <c r="E172" s="35">
        <v>95412</v>
      </c>
      <c r="F172" s="35">
        <v>95880</v>
      </c>
      <c r="G172" s="35">
        <v>635826</v>
      </c>
      <c r="H172" s="36"/>
      <c r="I172" s="37" t="s">
        <v>27</v>
      </c>
      <c r="J172" s="35">
        <v>8234418</v>
      </c>
      <c r="K172" s="37" t="s">
        <v>27</v>
      </c>
    </row>
    <row r="173" spans="1:11" ht="15" hidden="1" customHeight="1" x14ac:dyDescent="0.2">
      <c r="A173" s="34" t="s">
        <v>23</v>
      </c>
      <c r="B173" s="34" t="s">
        <v>71</v>
      </c>
      <c r="C173" s="34" t="s">
        <v>119</v>
      </c>
      <c r="D173" s="34" t="s">
        <v>100</v>
      </c>
      <c r="E173" s="35">
        <v>89633</v>
      </c>
      <c r="F173" s="35">
        <v>91223</v>
      </c>
      <c r="G173" s="35">
        <v>1219806</v>
      </c>
      <c r="H173" s="36"/>
      <c r="I173" s="37" t="s">
        <v>27</v>
      </c>
      <c r="J173" s="35">
        <v>15982927</v>
      </c>
      <c r="K173" s="37" t="s">
        <v>27</v>
      </c>
    </row>
    <row r="174" spans="1:11" ht="15" hidden="1" customHeight="1" x14ac:dyDescent="0.2">
      <c r="A174" s="34" t="s">
        <v>23</v>
      </c>
      <c r="B174" s="34" t="s">
        <v>71</v>
      </c>
      <c r="C174" s="34" t="s">
        <v>119</v>
      </c>
      <c r="D174" s="34" t="s">
        <v>101</v>
      </c>
      <c r="E174" s="35">
        <v>388771</v>
      </c>
      <c r="F174" s="35">
        <v>391146</v>
      </c>
      <c r="G174" s="35">
        <v>2198231</v>
      </c>
      <c r="H174" s="36"/>
      <c r="I174" s="37" t="s">
        <v>27</v>
      </c>
      <c r="J174" s="35">
        <v>31985444</v>
      </c>
      <c r="K174" s="37" t="s">
        <v>27</v>
      </c>
    </row>
    <row r="175" spans="1:11" ht="15" hidden="1" customHeight="1" x14ac:dyDescent="0.2">
      <c r="A175" s="34" t="s">
        <v>23</v>
      </c>
      <c r="B175" s="34" t="s">
        <v>71</v>
      </c>
      <c r="C175" s="34" t="s">
        <v>119</v>
      </c>
      <c r="D175" s="34" t="s">
        <v>102</v>
      </c>
      <c r="E175" s="35">
        <v>83148</v>
      </c>
      <c r="F175" s="35">
        <v>97688</v>
      </c>
      <c r="G175" s="35">
        <v>3053645</v>
      </c>
      <c r="H175" s="36"/>
      <c r="I175" s="37" t="s">
        <v>27</v>
      </c>
      <c r="J175" s="35">
        <v>45659900</v>
      </c>
      <c r="K175" s="37" t="s">
        <v>27</v>
      </c>
    </row>
    <row r="176" spans="1:11" ht="15" hidden="1" customHeight="1" x14ac:dyDescent="0.2">
      <c r="A176" s="34" t="s">
        <v>23</v>
      </c>
      <c r="B176" s="34" t="s">
        <v>71</v>
      </c>
      <c r="C176" s="34" t="s">
        <v>119</v>
      </c>
      <c r="D176" s="34" t="s">
        <v>103</v>
      </c>
      <c r="E176" s="35">
        <v>8405</v>
      </c>
      <c r="F176" s="35">
        <v>39847</v>
      </c>
      <c r="G176" s="35">
        <v>1524142</v>
      </c>
      <c r="H176" s="36"/>
      <c r="I176" s="37" t="s">
        <v>27</v>
      </c>
      <c r="J176" s="35">
        <v>23502728</v>
      </c>
      <c r="K176" s="37" t="s">
        <v>27</v>
      </c>
    </row>
    <row r="177" spans="1:11" ht="15" hidden="1" customHeight="1" x14ac:dyDescent="0.2">
      <c r="A177" s="34" t="s">
        <v>23</v>
      </c>
      <c r="B177" s="34" t="s">
        <v>71</v>
      </c>
      <c r="C177" s="34" t="s">
        <v>119</v>
      </c>
      <c r="D177" s="34" t="s">
        <v>104</v>
      </c>
      <c r="E177" s="35">
        <v>480324</v>
      </c>
      <c r="F177" s="35">
        <v>528681</v>
      </c>
      <c r="G177" s="35">
        <v>6776018</v>
      </c>
      <c r="H177" s="36"/>
      <c r="I177" s="37" t="s">
        <v>27</v>
      </c>
      <c r="J177" s="35">
        <v>101148072</v>
      </c>
      <c r="K177" s="37" t="s">
        <v>27</v>
      </c>
    </row>
    <row r="178" spans="1:11" ht="15" hidden="1" customHeight="1" x14ac:dyDescent="0.2">
      <c r="A178" s="34" t="s">
        <v>23</v>
      </c>
      <c r="B178" s="34" t="s">
        <v>71</v>
      </c>
      <c r="C178" s="34" t="s">
        <v>119</v>
      </c>
      <c r="D178" s="34" t="s">
        <v>105</v>
      </c>
      <c r="E178" s="35">
        <v>1960</v>
      </c>
      <c r="F178" s="35">
        <v>115279</v>
      </c>
      <c r="G178" s="35">
        <v>4536104</v>
      </c>
      <c r="H178" s="36"/>
      <c r="I178" s="37" t="s">
        <v>27</v>
      </c>
      <c r="J178" s="35">
        <v>84442915</v>
      </c>
      <c r="K178" s="37" t="s">
        <v>27</v>
      </c>
    </row>
    <row r="179" spans="1:11" ht="15" hidden="1" customHeight="1" x14ac:dyDescent="0.2">
      <c r="A179" s="34" t="s">
        <v>23</v>
      </c>
      <c r="B179" s="34" t="s">
        <v>73</v>
      </c>
      <c r="C179" s="34" t="s">
        <v>120</v>
      </c>
      <c r="D179" s="34" t="s">
        <v>97</v>
      </c>
      <c r="E179" s="35">
        <v>663605</v>
      </c>
      <c r="F179" s="35">
        <v>725488</v>
      </c>
      <c r="G179" s="35">
        <v>5204445</v>
      </c>
      <c r="H179" s="36"/>
      <c r="I179" s="37" t="s">
        <v>27</v>
      </c>
      <c r="J179" s="35">
        <v>140321436</v>
      </c>
      <c r="K179" s="37" t="s">
        <v>27</v>
      </c>
    </row>
    <row r="180" spans="1:11" ht="15" hidden="1" customHeight="1" x14ac:dyDescent="0.2">
      <c r="A180" s="34" t="s">
        <v>23</v>
      </c>
      <c r="B180" s="34" t="s">
        <v>73</v>
      </c>
      <c r="C180" s="34" t="s">
        <v>120</v>
      </c>
      <c r="D180" s="34" t="s">
        <v>98</v>
      </c>
      <c r="E180" s="35">
        <v>424304</v>
      </c>
      <c r="F180" s="35">
        <v>424706</v>
      </c>
      <c r="G180" s="35">
        <v>794756</v>
      </c>
      <c r="H180" s="36"/>
      <c r="I180" s="37" t="s">
        <v>27</v>
      </c>
      <c r="J180" s="35">
        <v>18698915</v>
      </c>
      <c r="K180" s="37" t="s">
        <v>27</v>
      </c>
    </row>
    <row r="181" spans="1:11" ht="15" hidden="1" customHeight="1" x14ac:dyDescent="0.2">
      <c r="A181" s="34" t="s">
        <v>23</v>
      </c>
      <c r="B181" s="34" t="s">
        <v>73</v>
      </c>
      <c r="C181" s="34" t="s">
        <v>120</v>
      </c>
      <c r="D181" s="34" t="s">
        <v>99</v>
      </c>
      <c r="E181" s="35">
        <v>129367</v>
      </c>
      <c r="F181" s="35">
        <v>130531</v>
      </c>
      <c r="G181" s="35">
        <v>838101</v>
      </c>
      <c r="H181" s="36"/>
      <c r="I181" s="37" t="s">
        <v>27</v>
      </c>
      <c r="J181" s="35">
        <v>19589961</v>
      </c>
      <c r="K181" s="37" t="s">
        <v>27</v>
      </c>
    </row>
    <row r="182" spans="1:11" ht="15" hidden="1" customHeight="1" x14ac:dyDescent="0.2">
      <c r="A182" s="34" t="s">
        <v>23</v>
      </c>
      <c r="B182" s="34" t="s">
        <v>73</v>
      </c>
      <c r="C182" s="34" t="s">
        <v>120</v>
      </c>
      <c r="D182" s="34" t="s">
        <v>100</v>
      </c>
      <c r="E182" s="35">
        <v>66446</v>
      </c>
      <c r="F182" s="35">
        <v>69348</v>
      </c>
      <c r="G182" s="35">
        <v>877559</v>
      </c>
      <c r="H182" s="36"/>
      <c r="I182" s="37" t="s">
        <v>27</v>
      </c>
      <c r="J182" s="35">
        <v>20905194</v>
      </c>
      <c r="K182" s="37" t="s">
        <v>27</v>
      </c>
    </row>
    <row r="183" spans="1:11" ht="15" hidden="1" customHeight="1" x14ac:dyDescent="0.2">
      <c r="A183" s="34" t="s">
        <v>23</v>
      </c>
      <c r="B183" s="34" t="s">
        <v>73</v>
      </c>
      <c r="C183" s="34" t="s">
        <v>120</v>
      </c>
      <c r="D183" s="34" t="s">
        <v>101</v>
      </c>
      <c r="E183" s="35">
        <v>620117</v>
      </c>
      <c r="F183" s="35">
        <v>624585</v>
      </c>
      <c r="G183" s="35">
        <v>2510416</v>
      </c>
      <c r="H183" s="36"/>
      <c r="I183" s="37" t="s">
        <v>27</v>
      </c>
      <c r="J183" s="35">
        <v>59194070</v>
      </c>
      <c r="K183" s="37" t="s">
        <v>27</v>
      </c>
    </row>
    <row r="184" spans="1:11" hidden="1" x14ac:dyDescent="0.2">
      <c r="A184" s="34" t="s">
        <v>23</v>
      </c>
      <c r="B184" s="34" t="s">
        <v>73</v>
      </c>
      <c r="C184" s="34" t="s">
        <v>120</v>
      </c>
      <c r="D184" s="34" t="s">
        <v>102</v>
      </c>
      <c r="E184" s="35">
        <v>37907</v>
      </c>
      <c r="F184" s="35">
        <v>49391</v>
      </c>
      <c r="G184" s="35">
        <v>1356652</v>
      </c>
      <c r="H184" s="36"/>
      <c r="I184" s="37" t="s">
        <v>27</v>
      </c>
      <c r="J184" s="35">
        <v>36459677</v>
      </c>
      <c r="K184" s="37" t="s">
        <v>27</v>
      </c>
    </row>
    <row r="185" spans="1:11" hidden="1" x14ac:dyDescent="0.2">
      <c r="A185" s="34" t="s">
        <v>23</v>
      </c>
      <c r="B185" s="34" t="s">
        <v>73</v>
      </c>
      <c r="C185" s="34" t="s">
        <v>120</v>
      </c>
      <c r="D185" s="34" t="s">
        <v>103</v>
      </c>
      <c r="E185" s="35">
        <v>4260</v>
      </c>
      <c r="F185" s="35">
        <v>15954</v>
      </c>
      <c r="G185" s="35">
        <v>591797</v>
      </c>
      <c r="H185" s="36"/>
      <c r="I185" s="37" t="s">
        <v>27</v>
      </c>
      <c r="J185" s="35">
        <v>19505818</v>
      </c>
      <c r="K185" s="37" t="s">
        <v>27</v>
      </c>
    </row>
    <row r="186" spans="1:11" hidden="1" x14ac:dyDescent="0.2">
      <c r="A186" s="34" t="s">
        <v>23</v>
      </c>
      <c r="B186" s="34" t="s">
        <v>73</v>
      </c>
      <c r="C186" s="34" t="s">
        <v>120</v>
      </c>
      <c r="D186" s="34" t="s">
        <v>104</v>
      </c>
      <c r="E186" s="35">
        <v>662284</v>
      </c>
      <c r="F186" s="35">
        <v>689930</v>
      </c>
      <c r="G186" s="35">
        <v>4458865</v>
      </c>
      <c r="H186" s="36"/>
      <c r="I186" s="37" t="s">
        <v>27</v>
      </c>
      <c r="J186" s="35">
        <v>115159565</v>
      </c>
      <c r="K186" s="37" t="s">
        <v>27</v>
      </c>
    </row>
    <row r="187" spans="1:11" hidden="1" x14ac:dyDescent="0.2">
      <c r="A187" s="34" t="s">
        <v>23</v>
      </c>
      <c r="B187" s="34" t="s">
        <v>73</v>
      </c>
      <c r="C187" s="34" t="s">
        <v>120</v>
      </c>
      <c r="D187" s="34" t="s">
        <v>105</v>
      </c>
      <c r="E187" s="35">
        <v>1321</v>
      </c>
      <c r="F187" s="35">
        <v>35558</v>
      </c>
      <c r="G187" s="35">
        <v>745580</v>
      </c>
      <c r="H187" s="36"/>
      <c r="I187" s="37" t="s">
        <v>27</v>
      </c>
      <c r="J187" s="35">
        <v>25161871</v>
      </c>
      <c r="K187" s="37" t="s">
        <v>27</v>
      </c>
    </row>
    <row r="188" spans="1:11" hidden="1" x14ac:dyDescent="0.2">
      <c r="A188" s="34" t="s">
        <v>23</v>
      </c>
      <c r="B188" s="34" t="s">
        <v>75</v>
      </c>
      <c r="C188" s="34" t="s">
        <v>121</v>
      </c>
      <c r="D188" s="34" t="s">
        <v>97</v>
      </c>
      <c r="E188" s="35">
        <v>20537</v>
      </c>
      <c r="F188" s="35">
        <v>20537</v>
      </c>
      <c r="G188" s="35">
        <v>0</v>
      </c>
      <c r="H188" s="37" t="s">
        <v>86</v>
      </c>
      <c r="I188" s="37" t="s">
        <v>78</v>
      </c>
      <c r="J188" s="35">
        <v>315276</v>
      </c>
      <c r="K188" s="37" t="s">
        <v>27</v>
      </c>
    </row>
    <row r="189" spans="1:11" hidden="1" x14ac:dyDescent="0.2">
      <c r="A189" s="34" t="s">
        <v>23</v>
      </c>
      <c r="B189" s="34" t="s">
        <v>75</v>
      </c>
      <c r="C189" s="34" t="s">
        <v>121</v>
      </c>
      <c r="D189" s="34" t="s">
        <v>98</v>
      </c>
      <c r="E189" s="35">
        <v>19945</v>
      </c>
      <c r="F189" s="35">
        <v>19945</v>
      </c>
      <c r="G189" s="35">
        <v>0</v>
      </c>
      <c r="H189" s="37" t="s">
        <v>86</v>
      </c>
      <c r="I189" s="37" t="s">
        <v>78</v>
      </c>
      <c r="J189" s="35">
        <v>271260</v>
      </c>
      <c r="K189" s="37" t="s">
        <v>27</v>
      </c>
    </row>
    <row r="190" spans="1:11" hidden="1" x14ac:dyDescent="0.2">
      <c r="A190" s="34" t="s">
        <v>23</v>
      </c>
      <c r="B190" s="34" t="s">
        <v>75</v>
      </c>
      <c r="C190" s="34" t="s">
        <v>121</v>
      </c>
      <c r="D190" s="34" t="s">
        <v>99</v>
      </c>
      <c r="E190" s="35">
        <v>407</v>
      </c>
      <c r="F190" s="35">
        <v>407</v>
      </c>
      <c r="G190" s="35">
        <v>2495</v>
      </c>
      <c r="H190" s="36"/>
      <c r="I190" s="37" t="s">
        <v>27</v>
      </c>
      <c r="J190" s="35">
        <v>26689</v>
      </c>
      <c r="K190" s="37" t="s">
        <v>27</v>
      </c>
    </row>
    <row r="191" spans="1:11" hidden="1" x14ac:dyDescent="0.2">
      <c r="A191" s="34" t="s">
        <v>23</v>
      </c>
      <c r="B191" s="34" t="s">
        <v>75</v>
      </c>
      <c r="C191" s="34" t="s">
        <v>121</v>
      </c>
      <c r="D191" s="34" t="s">
        <v>100</v>
      </c>
      <c r="E191" s="35">
        <v>164</v>
      </c>
      <c r="F191" s="35">
        <v>164</v>
      </c>
      <c r="G191" s="35">
        <v>1906</v>
      </c>
      <c r="H191" s="36"/>
      <c r="I191" s="37" t="s">
        <v>27</v>
      </c>
      <c r="J191" s="35">
        <v>12502</v>
      </c>
      <c r="K191" s="37" t="s">
        <v>27</v>
      </c>
    </row>
    <row r="192" spans="1:11" hidden="1" x14ac:dyDescent="0.2">
      <c r="A192" s="34" t="s">
        <v>23</v>
      </c>
      <c r="B192" s="34" t="s">
        <v>75</v>
      </c>
      <c r="C192" s="34" t="s">
        <v>121</v>
      </c>
      <c r="D192" s="34" t="s">
        <v>101</v>
      </c>
      <c r="E192" s="35">
        <v>20516</v>
      </c>
      <c r="F192" s="35">
        <v>20516</v>
      </c>
      <c r="G192" s="35">
        <v>0</v>
      </c>
      <c r="H192" s="37" t="s">
        <v>86</v>
      </c>
      <c r="I192" s="37" t="s">
        <v>78</v>
      </c>
      <c r="J192" s="35">
        <v>310451</v>
      </c>
      <c r="K192" s="37" t="s">
        <v>27</v>
      </c>
    </row>
    <row r="193" spans="1:15" hidden="1" x14ac:dyDescent="0.2">
      <c r="A193" s="34" t="s">
        <v>23</v>
      </c>
      <c r="B193" s="34" t="s">
        <v>75</v>
      </c>
      <c r="C193" s="34" t="s">
        <v>121</v>
      </c>
      <c r="D193" s="34" t="s">
        <v>102</v>
      </c>
      <c r="E193" s="35">
        <v>21</v>
      </c>
      <c r="F193" s="35">
        <v>21</v>
      </c>
      <c r="G193" s="35">
        <v>515</v>
      </c>
      <c r="H193" s="36"/>
      <c r="I193" s="37" t="s">
        <v>38</v>
      </c>
      <c r="J193" s="35">
        <v>4825</v>
      </c>
      <c r="K193" s="37" t="s">
        <v>38</v>
      </c>
    </row>
    <row r="194" spans="1:15" hidden="1" x14ac:dyDescent="0.2">
      <c r="A194" s="34" t="s">
        <v>23</v>
      </c>
      <c r="B194" s="34" t="s">
        <v>75</v>
      </c>
      <c r="C194" s="34" t="s">
        <v>121</v>
      </c>
      <c r="D194" s="34" t="s">
        <v>104</v>
      </c>
      <c r="E194" s="35">
        <v>20537</v>
      </c>
      <c r="F194" s="35">
        <v>20537</v>
      </c>
      <c r="G194" s="35">
        <v>0</v>
      </c>
      <c r="H194" s="37" t="s">
        <v>86</v>
      </c>
      <c r="I194" s="37" t="s">
        <v>78</v>
      </c>
      <c r="J194" s="35">
        <v>315276</v>
      </c>
      <c r="K194" s="37" t="s">
        <v>27</v>
      </c>
    </row>
    <row r="195" spans="1:15" ht="12.75" x14ac:dyDescent="0.2">
      <c r="A195" s="34" t="s">
        <v>81</v>
      </c>
      <c r="B195" s="34" t="s">
        <v>24</v>
      </c>
      <c r="C195" s="34" t="s">
        <v>25</v>
      </c>
      <c r="D195" s="34" t="s">
        <v>97</v>
      </c>
      <c r="E195" s="35">
        <v>1225985</v>
      </c>
      <c r="F195" s="35">
        <v>2289877</v>
      </c>
      <c r="G195" s="35">
        <v>51828980</v>
      </c>
      <c r="H195" s="36"/>
      <c r="I195" s="37" t="s">
        <v>27</v>
      </c>
      <c r="J195" s="35">
        <v>2673103365</v>
      </c>
      <c r="K195" s="37" t="s">
        <v>27</v>
      </c>
      <c r="L195" s="55" t="s">
        <v>185</v>
      </c>
      <c r="M195" s="47">
        <f>(E382+E568+E755)/E8</f>
        <v>0.71280511176314465</v>
      </c>
      <c r="N195" s="47">
        <f t="shared" ref="N195:O195" si="1">(F382+F568+F755)/F8</f>
        <v>0.61131869819598872</v>
      </c>
      <c r="O195" s="47">
        <f t="shared" si="1"/>
        <v>0.38748852539599971</v>
      </c>
    </row>
    <row r="196" spans="1:15" hidden="1" x14ac:dyDescent="0.2">
      <c r="A196" s="34" t="s">
        <v>81</v>
      </c>
      <c r="B196" s="34" t="s">
        <v>24</v>
      </c>
      <c r="C196" s="34" t="s">
        <v>25</v>
      </c>
      <c r="D196" s="34" t="s">
        <v>98</v>
      </c>
      <c r="E196" s="35">
        <v>681707</v>
      </c>
      <c r="F196" s="35">
        <v>684592</v>
      </c>
      <c r="G196" s="35">
        <v>1153330</v>
      </c>
      <c r="H196" s="36"/>
      <c r="I196" s="37" t="s">
        <v>27</v>
      </c>
      <c r="J196" s="35">
        <v>57725365</v>
      </c>
      <c r="K196" s="37" t="s">
        <v>27</v>
      </c>
    </row>
    <row r="197" spans="1:15" hidden="1" x14ac:dyDescent="0.2">
      <c r="A197" s="34" t="s">
        <v>81</v>
      </c>
      <c r="B197" s="34" t="s">
        <v>24</v>
      </c>
      <c r="C197" s="34" t="s">
        <v>25</v>
      </c>
      <c r="D197" s="34" t="s">
        <v>99</v>
      </c>
      <c r="E197" s="35">
        <v>219401</v>
      </c>
      <c r="F197" s="35">
        <v>224829</v>
      </c>
      <c r="G197" s="35">
        <v>1451909</v>
      </c>
      <c r="H197" s="36"/>
      <c r="I197" s="37" t="s">
        <v>27</v>
      </c>
      <c r="J197" s="35">
        <v>59863241</v>
      </c>
      <c r="K197" s="37" t="s">
        <v>27</v>
      </c>
    </row>
    <row r="198" spans="1:15" hidden="1" x14ac:dyDescent="0.2">
      <c r="A198" s="34" t="s">
        <v>81</v>
      </c>
      <c r="B198" s="34" t="s">
        <v>24</v>
      </c>
      <c r="C198" s="34" t="s">
        <v>25</v>
      </c>
      <c r="D198" s="34" t="s">
        <v>100</v>
      </c>
      <c r="E198" s="35">
        <v>157968</v>
      </c>
      <c r="F198" s="35">
        <v>171355</v>
      </c>
      <c r="G198" s="35">
        <v>2130524</v>
      </c>
      <c r="H198" s="36"/>
      <c r="I198" s="37" t="s">
        <v>27</v>
      </c>
      <c r="J198" s="35">
        <v>90951406</v>
      </c>
      <c r="K198" s="37" t="s">
        <v>27</v>
      </c>
    </row>
    <row r="199" spans="1:15" hidden="1" x14ac:dyDescent="0.2">
      <c r="A199" s="34" t="s">
        <v>81</v>
      </c>
      <c r="B199" s="34" t="s">
        <v>24</v>
      </c>
      <c r="C199" s="34" t="s">
        <v>25</v>
      </c>
      <c r="D199" s="34" t="s">
        <v>101</v>
      </c>
      <c r="E199" s="35">
        <v>1059076</v>
      </c>
      <c r="F199" s="35">
        <v>1080776</v>
      </c>
      <c r="G199" s="35">
        <v>4735763</v>
      </c>
      <c r="H199" s="36"/>
      <c r="I199" s="37" t="s">
        <v>27</v>
      </c>
      <c r="J199" s="35">
        <v>208540012</v>
      </c>
      <c r="K199" s="37" t="s">
        <v>27</v>
      </c>
    </row>
    <row r="200" spans="1:15" hidden="1" x14ac:dyDescent="0.2">
      <c r="A200" s="34" t="s">
        <v>81</v>
      </c>
      <c r="B200" s="34" t="s">
        <v>24</v>
      </c>
      <c r="C200" s="34" t="s">
        <v>25</v>
      </c>
      <c r="D200" s="34" t="s">
        <v>102</v>
      </c>
      <c r="E200" s="35">
        <v>131192</v>
      </c>
      <c r="F200" s="35">
        <v>192242</v>
      </c>
      <c r="G200" s="35">
        <v>5100802</v>
      </c>
      <c r="H200" s="36"/>
      <c r="I200" s="37" t="s">
        <v>27</v>
      </c>
      <c r="J200" s="35">
        <v>248548031</v>
      </c>
      <c r="K200" s="37" t="s">
        <v>27</v>
      </c>
    </row>
    <row r="201" spans="1:15" hidden="1" x14ac:dyDescent="0.2">
      <c r="A201" s="34" t="s">
        <v>81</v>
      </c>
      <c r="B201" s="34" t="s">
        <v>24</v>
      </c>
      <c r="C201" s="34" t="s">
        <v>25</v>
      </c>
      <c r="D201" s="34" t="s">
        <v>103</v>
      </c>
      <c r="E201" s="35">
        <v>26414</v>
      </c>
      <c r="F201" s="35">
        <v>122494</v>
      </c>
      <c r="G201" s="35">
        <v>4846339</v>
      </c>
      <c r="H201" s="36"/>
      <c r="I201" s="37" t="s">
        <v>27</v>
      </c>
      <c r="J201" s="35">
        <v>257825860</v>
      </c>
      <c r="K201" s="37" t="s">
        <v>27</v>
      </c>
    </row>
    <row r="202" spans="1:15" hidden="1" x14ac:dyDescent="0.2">
      <c r="A202" s="34" t="s">
        <v>81</v>
      </c>
      <c r="B202" s="34" t="s">
        <v>24</v>
      </c>
      <c r="C202" s="34" t="s">
        <v>25</v>
      </c>
      <c r="D202" s="34" t="s">
        <v>104</v>
      </c>
      <c r="E202" s="35">
        <v>1216682</v>
      </c>
      <c r="F202" s="35">
        <v>1395512</v>
      </c>
      <c r="G202" s="35">
        <v>14682904</v>
      </c>
      <c r="H202" s="36"/>
      <c r="I202" s="37" t="s">
        <v>27</v>
      </c>
      <c r="J202" s="35">
        <v>714913903</v>
      </c>
      <c r="K202" s="37" t="s">
        <v>27</v>
      </c>
    </row>
    <row r="203" spans="1:15" hidden="1" x14ac:dyDescent="0.2">
      <c r="A203" s="34" t="s">
        <v>81</v>
      </c>
      <c r="B203" s="34" t="s">
        <v>24</v>
      </c>
      <c r="C203" s="34" t="s">
        <v>25</v>
      </c>
      <c r="D203" s="34" t="s">
        <v>105</v>
      </c>
      <c r="E203" s="35">
        <v>9303</v>
      </c>
      <c r="F203" s="35">
        <v>894365</v>
      </c>
      <c r="G203" s="35">
        <v>37146076</v>
      </c>
      <c r="H203" s="36"/>
      <c r="I203" s="37" t="s">
        <v>27</v>
      </c>
      <c r="J203" s="35">
        <v>1958189462</v>
      </c>
      <c r="K203" s="37" t="s">
        <v>27</v>
      </c>
    </row>
    <row r="204" spans="1:15" hidden="1" x14ac:dyDescent="0.2">
      <c r="A204" s="34" t="s">
        <v>81</v>
      </c>
      <c r="B204" s="34" t="s">
        <v>36</v>
      </c>
      <c r="C204" s="34" t="s">
        <v>106</v>
      </c>
      <c r="D204" s="34" t="s">
        <v>97</v>
      </c>
      <c r="E204" s="35">
        <v>3977</v>
      </c>
      <c r="F204" s="35">
        <v>4347</v>
      </c>
      <c r="G204" s="35">
        <v>48178</v>
      </c>
      <c r="H204" s="36"/>
      <c r="I204" s="37" t="s">
        <v>27</v>
      </c>
      <c r="J204" s="35">
        <v>1890914</v>
      </c>
      <c r="K204" s="37" t="s">
        <v>27</v>
      </c>
    </row>
    <row r="205" spans="1:15" hidden="1" x14ac:dyDescent="0.2">
      <c r="A205" s="34" t="s">
        <v>81</v>
      </c>
      <c r="B205" s="34" t="s">
        <v>36</v>
      </c>
      <c r="C205" s="34" t="s">
        <v>106</v>
      </c>
      <c r="D205" s="34" t="s">
        <v>98</v>
      </c>
      <c r="E205" s="35">
        <v>2230</v>
      </c>
      <c r="F205" s="35">
        <v>2233</v>
      </c>
      <c r="G205" s="35">
        <v>3710</v>
      </c>
      <c r="H205" s="36"/>
      <c r="I205" s="37" t="s">
        <v>27</v>
      </c>
      <c r="J205" s="35">
        <v>161078</v>
      </c>
      <c r="K205" s="37" t="s">
        <v>27</v>
      </c>
    </row>
    <row r="206" spans="1:15" hidden="1" x14ac:dyDescent="0.2">
      <c r="A206" s="34" t="s">
        <v>81</v>
      </c>
      <c r="B206" s="34" t="s">
        <v>36</v>
      </c>
      <c r="C206" s="34" t="s">
        <v>106</v>
      </c>
      <c r="D206" s="34" t="s">
        <v>99</v>
      </c>
      <c r="E206" s="35">
        <v>760</v>
      </c>
      <c r="F206" s="35">
        <v>762</v>
      </c>
      <c r="G206" s="35">
        <v>4971</v>
      </c>
      <c r="H206" s="36"/>
      <c r="I206" s="37" t="s">
        <v>27</v>
      </c>
      <c r="J206" s="35">
        <v>186811</v>
      </c>
      <c r="K206" s="37" t="s">
        <v>27</v>
      </c>
    </row>
    <row r="207" spans="1:15" hidden="1" x14ac:dyDescent="0.2">
      <c r="A207" s="34" t="s">
        <v>81</v>
      </c>
      <c r="B207" s="34" t="s">
        <v>36</v>
      </c>
      <c r="C207" s="34" t="s">
        <v>106</v>
      </c>
      <c r="D207" s="34" t="s">
        <v>100</v>
      </c>
      <c r="E207" s="35">
        <v>506</v>
      </c>
      <c r="F207" s="35">
        <v>507</v>
      </c>
      <c r="G207" s="35">
        <v>6688</v>
      </c>
      <c r="H207" s="36"/>
      <c r="I207" s="37" t="s">
        <v>27</v>
      </c>
      <c r="J207" s="35">
        <v>239778</v>
      </c>
      <c r="K207" s="37" t="s">
        <v>27</v>
      </c>
    </row>
    <row r="208" spans="1:15" hidden="1" x14ac:dyDescent="0.2">
      <c r="A208" s="34" t="s">
        <v>81</v>
      </c>
      <c r="B208" s="34" t="s">
        <v>36</v>
      </c>
      <c r="C208" s="34" t="s">
        <v>106</v>
      </c>
      <c r="D208" s="34" t="s">
        <v>101</v>
      </c>
      <c r="E208" s="35">
        <v>3496</v>
      </c>
      <c r="F208" s="35">
        <v>3502</v>
      </c>
      <c r="G208" s="35">
        <v>15369</v>
      </c>
      <c r="H208" s="36"/>
      <c r="I208" s="37" t="s">
        <v>27</v>
      </c>
      <c r="J208" s="35">
        <v>587667</v>
      </c>
      <c r="K208" s="37" t="s">
        <v>27</v>
      </c>
    </row>
    <row r="209" spans="1:11" hidden="1" x14ac:dyDescent="0.2">
      <c r="A209" s="34" t="s">
        <v>81</v>
      </c>
      <c r="B209" s="34" t="s">
        <v>36</v>
      </c>
      <c r="C209" s="34" t="s">
        <v>106</v>
      </c>
      <c r="D209" s="34" t="s">
        <v>102</v>
      </c>
      <c r="E209" s="35">
        <v>344</v>
      </c>
      <c r="F209" s="35">
        <v>394</v>
      </c>
      <c r="G209" s="35">
        <v>12397</v>
      </c>
      <c r="H209" s="36"/>
      <c r="I209" s="37" t="s">
        <v>27</v>
      </c>
      <c r="J209" s="35">
        <v>484906</v>
      </c>
      <c r="K209" s="37" t="s">
        <v>27</v>
      </c>
    </row>
    <row r="210" spans="1:11" hidden="1" x14ac:dyDescent="0.2">
      <c r="A210" s="34" t="s">
        <v>81</v>
      </c>
      <c r="B210" s="34" t="s">
        <v>36</v>
      </c>
      <c r="C210" s="34" t="s">
        <v>106</v>
      </c>
      <c r="D210" s="34" t="s">
        <v>103</v>
      </c>
      <c r="E210" s="35">
        <v>80</v>
      </c>
      <c r="F210" s="35">
        <v>141</v>
      </c>
      <c r="G210" s="35">
        <v>9180</v>
      </c>
      <c r="H210" s="36"/>
      <c r="I210" s="37" t="s">
        <v>27</v>
      </c>
      <c r="J210" s="35">
        <v>284680</v>
      </c>
      <c r="K210" s="37" t="s">
        <v>27</v>
      </c>
    </row>
    <row r="211" spans="1:11" hidden="1" x14ac:dyDescent="0.2">
      <c r="A211" s="34" t="s">
        <v>81</v>
      </c>
      <c r="B211" s="34" t="s">
        <v>36</v>
      </c>
      <c r="C211" s="34" t="s">
        <v>106</v>
      </c>
      <c r="D211" s="34" t="s">
        <v>104</v>
      </c>
      <c r="E211" s="35">
        <v>3920</v>
      </c>
      <c r="F211" s="35">
        <v>4037</v>
      </c>
      <c r="G211" s="35">
        <v>36946</v>
      </c>
      <c r="H211" s="36"/>
      <c r="I211" s="37" t="s">
        <v>27</v>
      </c>
      <c r="J211" s="35">
        <v>1357253</v>
      </c>
      <c r="K211" s="37" t="s">
        <v>27</v>
      </c>
    </row>
    <row r="212" spans="1:11" hidden="1" x14ac:dyDescent="0.2">
      <c r="A212" s="34" t="s">
        <v>81</v>
      </c>
      <c r="B212" s="34" t="s">
        <v>36</v>
      </c>
      <c r="C212" s="34" t="s">
        <v>106</v>
      </c>
      <c r="D212" s="34" t="s">
        <v>105</v>
      </c>
      <c r="E212" s="35">
        <v>57</v>
      </c>
      <c r="F212" s="35">
        <v>310</v>
      </c>
      <c r="G212" s="35">
        <v>11232</v>
      </c>
      <c r="H212" s="36"/>
      <c r="I212" s="37" t="s">
        <v>27</v>
      </c>
      <c r="J212" s="35">
        <v>533661</v>
      </c>
      <c r="K212" s="37" t="s">
        <v>38</v>
      </c>
    </row>
    <row r="213" spans="1:11" hidden="1" x14ac:dyDescent="0.2">
      <c r="A213" s="34" t="s">
        <v>81</v>
      </c>
      <c r="B213" s="34" t="s">
        <v>39</v>
      </c>
      <c r="C213" s="34" t="s">
        <v>107</v>
      </c>
      <c r="D213" s="34" t="s">
        <v>97</v>
      </c>
      <c r="E213" s="35">
        <v>6512</v>
      </c>
      <c r="F213" s="35">
        <v>11324</v>
      </c>
      <c r="G213" s="35">
        <v>390124</v>
      </c>
      <c r="H213" s="36"/>
      <c r="I213" s="37" t="s">
        <v>27</v>
      </c>
      <c r="J213" s="35">
        <v>33762075</v>
      </c>
      <c r="K213" s="37" t="s">
        <v>27</v>
      </c>
    </row>
    <row r="214" spans="1:11" hidden="1" x14ac:dyDescent="0.2">
      <c r="A214" s="34" t="s">
        <v>81</v>
      </c>
      <c r="B214" s="34" t="s">
        <v>39</v>
      </c>
      <c r="C214" s="34" t="s">
        <v>107</v>
      </c>
      <c r="D214" s="34" t="s">
        <v>98</v>
      </c>
      <c r="E214" s="35">
        <v>3123</v>
      </c>
      <c r="F214" s="35">
        <v>3139</v>
      </c>
      <c r="G214" s="35">
        <v>5365</v>
      </c>
      <c r="H214" s="36"/>
      <c r="I214" s="37" t="s">
        <v>27</v>
      </c>
      <c r="J214" s="35">
        <v>386590</v>
      </c>
      <c r="K214" s="37" t="s">
        <v>27</v>
      </c>
    </row>
    <row r="215" spans="1:11" hidden="1" x14ac:dyDescent="0.2">
      <c r="A215" s="34" t="s">
        <v>81</v>
      </c>
      <c r="B215" s="34" t="s">
        <v>39</v>
      </c>
      <c r="C215" s="34" t="s">
        <v>107</v>
      </c>
      <c r="D215" s="34" t="s">
        <v>99</v>
      </c>
      <c r="E215" s="35">
        <v>1024</v>
      </c>
      <c r="F215" s="35">
        <v>1043</v>
      </c>
      <c r="G215" s="35">
        <v>6742</v>
      </c>
      <c r="H215" s="36"/>
      <c r="I215" s="37" t="s">
        <v>27</v>
      </c>
      <c r="J215" s="35">
        <v>427425</v>
      </c>
      <c r="K215" s="37" t="s">
        <v>27</v>
      </c>
    </row>
    <row r="216" spans="1:11" hidden="1" x14ac:dyDescent="0.2">
      <c r="A216" s="34" t="s">
        <v>81</v>
      </c>
      <c r="B216" s="34" t="s">
        <v>39</v>
      </c>
      <c r="C216" s="34" t="s">
        <v>107</v>
      </c>
      <c r="D216" s="34" t="s">
        <v>100</v>
      </c>
      <c r="E216" s="35">
        <v>870</v>
      </c>
      <c r="F216" s="35">
        <v>909</v>
      </c>
      <c r="G216" s="35">
        <v>11748</v>
      </c>
      <c r="H216" s="36"/>
      <c r="I216" s="37" t="s">
        <v>27</v>
      </c>
      <c r="J216" s="35">
        <v>710345</v>
      </c>
      <c r="K216" s="37" t="s">
        <v>27</v>
      </c>
    </row>
    <row r="217" spans="1:11" hidden="1" x14ac:dyDescent="0.2">
      <c r="A217" s="34" t="s">
        <v>81</v>
      </c>
      <c r="B217" s="34" t="s">
        <v>39</v>
      </c>
      <c r="C217" s="34" t="s">
        <v>107</v>
      </c>
      <c r="D217" s="34" t="s">
        <v>101</v>
      </c>
      <c r="E217" s="35">
        <v>5017</v>
      </c>
      <c r="F217" s="35">
        <v>5091</v>
      </c>
      <c r="G217" s="35">
        <v>23855</v>
      </c>
      <c r="H217" s="36"/>
      <c r="I217" s="37" t="s">
        <v>27</v>
      </c>
      <c r="J217" s="35">
        <v>1524360</v>
      </c>
      <c r="K217" s="37" t="s">
        <v>27</v>
      </c>
    </row>
    <row r="218" spans="1:11" hidden="1" x14ac:dyDescent="0.2">
      <c r="A218" s="34" t="s">
        <v>81</v>
      </c>
      <c r="B218" s="34" t="s">
        <v>39</v>
      </c>
      <c r="C218" s="34" t="s">
        <v>107</v>
      </c>
      <c r="D218" s="34" t="s">
        <v>102</v>
      </c>
      <c r="E218" s="35">
        <v>897</v>
      </c>
      <c r="F218" s="35">
        <v>1138</v>
      </c>
      <c r="G218" s="35">
        <v>32928</v>
      </c>
      <c r="H218" s="36"/>
      <c r="I218" s="37" t="s">
        <v>27</v>
      </c>
      <c r="J218" s="35">
        <v>2410368</v>
      </c>
      <c r="K218" s="37" t="s">
        <v>27</v>
      </c>
    </row>
    <row r="219" spans="1:11" hidden="1" x14ac:dyDescent="0.2">
      <c r="A219" s="34" t="s">
        <v>81</v>
      </c>
      <c r="B219" s="34" t="s">
        <v>39</v>
      </c>
      <c r="C219" s="34" t="s">
        <v>107</v>
      </c>
      <c r="D219" s="34" t="s">
        <v>103</v>
      </c>
      <c r="E219" s="35">
        <v>322</v>
      </c>
      <c r="F219" s="35">
        <v>874</v>
      </c>
      <c r="G219" s="35">
        <v>43491</v>
      </c>
      <c r="H219" s="36"/>
      <c r="I219" s="37" t="s">
        <v>27</v>
      </c>
      <c r="J219" s="35">
        <v>3755260</v>
      </c>
      <c r="K219" s="37" t="s">
        <v>27</v>
      </c>
    </row>
    <row r="220" spans="1:11" hidden="1" x14ac:dyDescent="0.2">
      <c r="A220" s="34" t="s">
        <v>81</v>
      </c>
      <c r="B220" s="34" t="s">
        <v>39</v>
      </c>
      <c r="C220" s="34" t="s">
        <v>107</v>
      </c>
      <c r="D220" s="34" t="s">
        <v>104</v>
      </c>
      <c r="E220" s="35">
        <v>6236</v>
      </c>
      <c r="F220" s="35">
        <v>7103</v>
      </c>
      <c r="G220" s="35">
        <v>100274</v>
      </c>
      <c r="H220" s="36"/>
      <c r="I220" s="37" t="s">
        <v>27</v>
      </c>
      <c r="J220" s="35">
        <v>7689988</v>
      </c>
      <c r="K220" s="37" t="s">
        <v>27</v>
      </c>
    </row>
    <row r="221" spans="1:11" hidden="1" x14ac:dyDescent="0.2">
      <c r="A221" s="34" t="s">
        <v>81</v>
      </c>
      <c r="B221" s="34" t="s">
        <v>39</v>
      </c>
      <c r="C221" s="34" t="s">
        <v>107</v>
      </c>
      <c r="D221" s="34" t="s">
        <v>105</v>
      </c>
      <c r="E221" s="35">
        <v>276</v>
      </c>
      <c r="F221" s="35">
        <v>4221</v>
      </c>
      <c r="G221" s="35">
        <v>289850</v>
      </c>
      <c r="H221" s="36"/>
      <c r="I221" s="37" t="s">
        <v>27</v>
      </c>
      <c r="J221" s="35">
        <v>26072087</v>
      </c>
      <c r="K221" s="37" t="s">
        <v>27</v>
      </c>
    </row>
    <row r="222" spans="1:11" hidden="1" x14ac:dyDescent="0.2">
      <c r="A222" s="34" t="s">
        <v>81</v>
      </c>
      <c r="B222" s="34" t="s">
        <v>41</v>
      </c>
      <c r="C222" s="34" t="s">
        <v>42</v>
      </c>
      <c r="D222" s="34" t="s">
        <v>97</v>
      </c>
      <c r="E222" s="35">
        <v>1542</v>
      </c>
      <c r="F222" s="35">
        <v>11537</v>
      </c>
      <c r="G222" s="35">
        <v>515670</v>
      </c>
      <c r="H222" s="36"/>
      <c r="I222" s="37" t="s">
        <v>27</v>
      </c>
      <c r="J222" s="35">
        <v>46352295</v>
      </c>
      <c r="K222" s="37" t="s">
        <v>27</v>
      </c>
    </row>
    <row r="223" spans="1:11" hidden="1" x14ac:dyDescent="0.2">
      <c r="A223" s="34" t="s">
        <v>81</v>
      </c>
      <c r="B223" s="34" t="s">
        <v>41</v>
      </c>
      <c r="C223" s="34" t="s">
        <v>42</v>
      </c>
      <c r="D223" s="34" t="s">
        <v>98</v>
      </c>
      <c r="E223" s="35">
        <v>802</v>
      </c>
      <c r="F223" s="35">
        <v>805</v>
      </c>
      <c r="G223" s="35">
        <v>1501</v>
      </c>
      <c r="H223" s="36"/>
      <c r="I223" s="37" t="s">
        <v>38</v>
      </c>
      <c r="J223" s="35">
        <v>63060</v>
      </c>
      <c r="K223" s="37" t="s">
        <v>27</v>
      </c>
    </row>
    <row r="224" spans="1:11" hidden="1" x14ac:dyDescent="0.2">
      <c r="A224" s="34" t="s">
        <v>81</v>
      </c>
      <c r="B224" s="34" t="s">
        <v>41</v>
      </c>
      <c r="C224" s="34" t="s">
        <v>42</v>
      </c>
      <c r="D224" s="34" t="s">
        <v>99</v>
      </c>
      <c r="E224" s="35">
        <v>196</v>
      </c>
      <c r="F224" s="35">
        <v>205</v>
      </c>
      <c r="G224" s="35">
        <v>1275</v>
      </c>
      <c r="H224" s="36"/>
      <c r="I224" s="37" t="s">
        <v>27</v>
      </c>
      <c r="J224" s="35">
        <v>58095</v>
      </c>
      <c r="K224" s="37" t="s">
        <v>27</v>
      </c>
    </row>
    <row r="225" spans="1:11" hidden="1" x14ac:dyDescent="0.2">
      <c r="A225" s="34" t="s">
        <v>81</v>
      </c>
      <c r="B225" s="34" t="s">
        <v>41</v>
      </c>
      <c r="C225" s="34" t="s">
        <v>42</v>
      </c>
      <c r="D225" s="34" t="s">
        <v>100</v>
      </c>
      <c r="E225" s="35">
        <v>128</v>
      </c>
      <c r="F225" s="35">
        <v>143</v>
      </c>
      <c r="G225" s="35">
        <v>1493</v>
      </c>
      <c r="H225" s="36"/>
      <c r="I225" s="37" t="s">
        <v>27</v>
      </c>
      <c r="J225" s="35">
        <v>87282</v>
      </c>
      <c r="K225" s="37" t="s">
        <v>27</v>
      </c>
    </row>
    <row r="226" spans="1:11" hidden="1" x14ac:dyDescent="0.2">
      <c r="A226" s="34" t="s">
        <v>81</v>
      </c>
      <c r="B226" s="34" t="s">
        <v>41</v>
      </c>
      <c r="C226" s="34" t="s">
        <v>42</v>
      </c>
      <c r="D226" s="34" t="s">
        <v>101</v>
      </c>
      <c r="E226" s="35">
        <v>1126</v>
      </c>
      <c r="F226" s="35">
        <v>1153</v>
      </c>
      <c r="G226" s="35">
        <v>4269</v>
      </c>
      <c r="H226" s="36"/>
      <c r="I226" s="37" t="s">
        <v>27</v>
      </c>
      <c r="J226" s="35">
        <v>208437</v>
      </c>
      <c r="K226" s="37" t="s">
        <v>27</v>
      </c>
    </row>
    <row r="227" spans="1:11" hidden="1" x14ac:dyDescent="0.2">
      <c r="A227" s="34" t="s">
        <v>81</v>
      </c>
      <c r="B227" s="34" t="s">
        <v>41</v>
      </c>
      <c r="C227" s="34" t="s">
        <v>42</v>
      </c>
      <c r="D227" s="34" t="s">
        <v>102</v>
      </c>
      <c r="E227" s="35">
        <v>150</v>
      </c>
      <c r="F227" s="35">
        <v>251</v>
      </c>
      <c r="G227" s="35">
        <v>5409</v>
      </c>
      <c r="H227" s="36"/>
      <c r="I227" s="37" t="s">
        <v>27</v>
      </c>
      <c r="J227" s="35">
        <v>370757</v>
      </c>
      <c r="K227" s="37" t="s">
        <v>27</v>
      </c>
    </row>
    <row r="228" spans="1:11" hidden="1" x14ac:dyDescent="0.2">
      <c r="A228" s="34" t="s">
        <v>81</v>
      </c>
      <c r="B228" s="34" t="s">
        <v>41</v>
      </c>
      <c r="C228" s="34" t="s">
        <v>42</v>
      </c>
      <c r="D228" s="34" t="s">
        <v>103</v>
      </c>
      <c r="E228" s="35">
        <v>100</v>
      </c>
      <c r="F228" s="35">
        <v>488</v>
      </c>
      <c r="G228" s="35">
        <v>16485</v>
      </c>
      <c r="H228" s="36"/>
      <c r="I228" s="37" t="s">
        <v>27</v>
      </c>
      <c r="J228" s="35">
        <v>1451772</v>
      </c>
      <c r="K228" s="37" t="s">
        <v>27</v>
      </c>
    </row>
    <row r="229" spans="1:11" hidden="1" x14ac:dyDescent="0.2">
      <c r="A229" s="34" t="s">
        <v>81</v>
      </c>
      <c r="B229" s="34" t="s">
        <v>41</v>
      </c>
      <c r="C229" s="34" t="s">
        <v>42</v>
      </c>
      <c r="D229" s="34" t="s">
        <v>104</v>
      </c>
      <c r="E229" s="35">
        <v>1376</v>
      </c>
      <c r="F229" s="35">
        <v>1892</v>
      </c>
      <c r="G229" s="35">
        <v>26163</v>
      </c>
      <c r="H229" s="36"/>
      <c r="I229" s="37" t="s">
        <v>27</v>
      </c>
      <c r="J229" s="35">
        <v>2030966</v>
      </c>
      <c r="K229" s="37" t="s">
        <v>27</v>
      </c>
    </row>
    <row r="230" spans="1:11" hidden="1" x14ac:dyDescent="0.2">
      <c r="A230" s="34" t="s">
        <v>81</v>
      </c>
      <c r="B230" s="34" t="s">
        <v>41</v>
      </c>
      <c r="C230" s="34" t="s">
        <v>42</v>
      </c>
      <c r="D230" s="34" t="s">
        <v>105</v>
      </c>
      <c r="E230" s="35">
        <v>166</v>
      </c>
      <c r="F230" s="35">
        <v>9645</v>
      </c>
      <c r="G230" s="35">
        <v>489507</v>
      </c>
      <c r="H230" s="36"/>
      <c r="I230" s="37" t="s">
        <v>27</v>
      </c>
      <c r="J230" s="35">
        <v>44321329</v>
      </c>
      <c r="K230" s="37" t="s">
        <v>27</v>
      </c>
    </row>
    <row r="231" spans="1:11" hidden="1" x14ac:dyDescent="0.2">
      <c r="A231" s="34" t="s">
        <v>81</v>
      </c>
      <c r="B231" s="34" t="s">
        <v>43</v>
      </c>
      <c r="C231" s="34" t="s">
        <v>44</v>
      </c>
      <c r="D231" s="34" t="s">
        <v>97</v>
      </c>
      <c r="E231" s="35">
        <v>143566</v>
      </c>
      <c r="F231" s="35">
        <v>151261</v>
      </c>
      <c r="G231" s="35">
        <v>1893776</v>
      </c>
      <c r="H231" s="36"/>
      <c r="I231" s="37" t="s">
        <v>27</v>
      </c>
      <c r="J231" s="35">
        <v>101500157</v>
      </c>
      <c r="K231" s="37" t="s">
        <v>27</v>
      </c>
    </row>
    <row r="232" spans="1:11" hidden="1" x14ac:dyDescent="0.2">
      <c r="A232" s="34" t="s">
        <v>81</v>
      </c>
      <c r="B232" s="34" t="s">
        <v>43</v>
      </c>
      <c r="C232" s="34" t="s">
        <v>44</v>
      </c>
      <c r="D232" s="34" t="s">
        <v>98</v>
      </c>
      <c r="E232" s="35">
        <v>83534</v>
      </c>
      <c r="F232" s="35">
        <v>83546</v>
      </c>
      <c r="G232" s="35">
        <v>135645</v>
      </c>
      <c r="H232" s="36"/>
      <c r="I232" s="37" t="s">
        <v>27</v>
      </c>
      <c r="J232" s="35">
        <v>5920025</v>
      </c>
      <c r="K232" s="37" t="s">
        <v>27</v>
      </c>
    </row>
    <row r="233" spans="1:11" hidden="1" x14ac:dyDescent="0.2">
      <c r="A233" s="34" t="s">
        <v>81</v>
      </c>
      <c r="B233" s="34" t="s">
        <v>43</v>
      </c>
      <c r="C233" s="34" t="s">
        <v>44</v>
      </c>
      <c r="D233" s="34" t="s">
        <v>99</v>
      </c>
      <c r="E233" s="35">
        <v>24849</v>
      </c>
      <c r="F233" s="35">
        <v>24874</v>
      </c>
      <c r="G233" s="35">
        <v>164502</v>
      </c>
      <c r="H233" s="36"/>
      <c r="I233" s="37" t="s">
        <v>27</v>
      </c>
      <c r="J233" s="35">
        <v>6872999</v>
      </c>
      <c r="K233" s="37" t="s">
        <v>27</v>
      </c>
    </row>
    <row r="234" spans="1:11" hidden="1" x14ac:dyDescent="0.2">
      <c r="A234" s="34" t="s">
        <v>81</v>
      </c>
      <c r="B234" s="34" t="s">
        <v>43</v>
      </c>
      <c r="C234" s="34" t="s">
        <v>44</v>
      </c>
      <c r="D234" s="34" t="s">
        <v>100</v>
      </c>
      <c r="E234" s="35">
        <v>19051</v>
      </c>
      <c r="F234" s="35">
        <v>19136</v>
      </c>
      <c r="G234" s="35">
        <v>256701</v>
      </c>
      <c r="H234" s="36"/>
      <c r="I234" s="37" t="s">
        <v>27</v>
      </c>
      <c r="J234" s="35">
        <v>11401161</v>
      </c>
      <c r="K234" s="37" t="s">
        <v>27</v>
      </c>
    </row>
    <row r="235" spans="1:11" hidden="1" x14ac:dyDescent="0.2">
      <c r="A235" s="34" t="s">
        <v>81</v>
      </c>
      <c r="B235" s="34" t="s">
        <v>43</v>
      </c>
      <c r="C235" s="34" t="s">
        <v>44</v>
      </c>
      <c r="D235" s="34" t="s">
        <v>101</v>
      </c>
      <c r="E235" s="35">
        <v>127434</v>
      </c>
      <c r="F235" s="35">
        <v>127556</v>
      </c>
      <c r="G235" s="35">
        <v>556848</v>
      </c>
      <c r="H235" s="36"/>
      <c r="I235" s="37" t="s">
        <v>27</v>
      </c>
      <c r="J235" s="35">
        <v>24194185</v>
      </c>
      <c r="K235" s="37" t="s">
        <v>27</v>
      </c>
    </row>
    <row r="236" spans="1:11" hidden="1" x14ac:dyDescent="0.2">
      <c r="A236" s="34" t="s">
        <v>81</v>
      </c>
      <c r="B236" s="34" t="s">
        <v>43</v>
      </c>
      <c r="C236" s="34" t="s">
        <v>44</v>
      </c>
      <c r="D236" s="34" t="s">
        <v>102</v>
      </c>
      <c r="E236" s="35">
        <v>13625</v>
      </c>
      <c r="F236" s="35">
        <v>14284</v>
      </c>
      <c r="G236" s="35">
        <v>497434</v>
      </c>
      <c r="H236" s="36"/>
      <c r="I236" s="37" t="s">
        <v>27</v>
      </c>
      <c r="J236" s="35">
        <v>25819757</v>
      </c>
      <c r="K236" s="37" t="s">
        <v>27</v>
      </c>
    </row>
    <row r="237" spans="1:11" hidden="1" x14ac:dyDescent="0.2">
      <c r="A237" s="34" t="s">
        <v>81</v>
      </c>
      <c r="B237" s="34" t="s">
        <v>43</v>
      </c>
      <c r="C237" s="34" t="s">
        <v>44</v>
      </c>
      <c r="D237" s="34" t="s">
        <v>103</v>
      </c>
      <c r="E237" s="35">
        <v>1912</v>
      </c>
      <c r="F237" s="35">
        <v>3092</v>
      </c>
      <c r="G237" s="35">
        <v>292596</v>
      </c>
      <c r="H237" s="36"/>
      <c r="I237" s="37" t="s">
        <v>27</v>
      </c>
      <c r="J237" s="35">
        <v>15364046</v>
      </c>
      <c r="K237" s="37" t="s">
        <v>27</v>
      </c>
    </row>
    <row r="238" spans="1:11" hidden="1" x14ac:dyDescent="0.2">
      <c r="A238" s="34" t="s">
        <v>81</v>
      </c>
      <c r="B238" s="34" t="s">
        <v>43</v>
      </c>
      <c r="C238" s="34" t="s">
        <v>44</v>
      </c>
      <c r="D238" s="34" t="s">
        <v>104</v>
      </c>
      <c r="E238" s="35">
        <v>142971</v>
      </c>
      <c r="F238" s="35">
        <v>144932</v>
      </c>
      <c r="G238" s="35">
        <v>1346878</v>
      </c>
      <c r="H238" s="36"/>
      <c r="I238" s="37" t="s">
        <v>27</v>
      </c>
      <c r="J238" s="35">
        <v>65377988</v>
      </c>
      <c r="K238" s="37" t="s">
        <v>27</v>
      </c>
    </row>
    <row r="239" spans="1:11" hidden="1" x14ac:dyDescent="0.2">
      <c r="A239" s="34" t="s">
        <v>81</v>
      </c>
      <c r="B239" s="34" t="s">
        <v>43</v>
      </c>
      <c r="C239" s="34" t="s">
        <v>44</v>
      </c>
      <c r="D239" s="34" t="s">
        <v>105</v>
      </c>
      <c r="E239" s="35">
        <v>595</v>
      </c>
      <c r="F239" s="35">
        <v>6329</v>
      </c>
      <c r="G239" s="35">
        <v>546898</v>
      </c>
      <c r="H239" s="36"/>
      <c r="I239" s="37" t="s">
        <v>27</v>
      </c>
      <c r="J239" s="35">
        <v>36122169</v>
      </c>
      <c r="K239" s="37" t="s">
        <v>27</v>
      </c>
    </row>
    <row r="240" spans="1:11" hidden="1" x14ac:dyDescent="0.2">
      <c r="A240" s="34" t="s">
        <v>81</v>
      </c>
      <c r="B240" s="34" t="s">
        <v>45</v>
      </c>
      <c r="C240" s="34" t="s">
        <v>46</v>
      </c>
      <c r="D240" s="34" t="s">
        <v>97</v>
      </c>
      <c r="E240" s="35">
        <v>88260</v>
      </c>
      <c r="F240" s="35">
        <v>117913</v>
      </c>
      <c r="G240" s="35">
        <v>7095098</v>
      </c>
      <c r="H240" s="36"/>
      <c r="I240" s="37" t="s">
        <v>27</v>
      </c>
      <c r="J240" s="35">
        <v>388899027</v>
      </c>
      <c r="K240" s="37" t="s">
        <v>27</v>
      </c>
    </row>
    <row r="241" spans="1:11" hidden="1" x14ac:dyDescent="0.2">
      <c r="A241" s="34" t="s">
        <v>81</v>
      </c>
      <c r="B241" s="34" t="s">
        <v>45</v>
      </c>
      <c r="C241" s="34" t="s">
        <v>46</v>
      </c>
      <c r="D241" s="34" t="s">
        <v>98</v>
      </c>
      <c r="E241" s="35">
        <v>29757</v>
      </c>
      <c r="F241" s="35">
        <v>29779</v>
      </c>
      <c r="G241" s="35">
        <v>57566</v>
      </c>
      <c r="H241" s="36"/>
      <c r="I241" s="37" t="s">
        <v>27</v>
      </c>
      <c r="J241" s="35">
        <v>2870893</v>
      </c>
      <c r="K241" s="37" t="s">
        <v>27</v>
      </c>
    </row>
    <row r="242" spans="1:11" hidden="1" x14ac:dyDescent="0.2">
      <c r="A242" s="34" t="s">
        <v>81</v>
      </c>
      <c r="B242" s="34" t="s">
        <v>45</v>
      </c>
      <c r="C242" s="34" t="s">
        <v>46</v>
      </c>
      <c r="D242" s="34" t="s">
        <v>99</v>
      </c>
      <c r="E242" s="35">
        <v>16209</v>
      </c>
      <c r="F242" s="35">
        <v>16248</v>
      </c>
      <c r="G242" s="35">
        <v>109039</v>
      </c>
      <c r="H242" s="36"/>
      <c r="I242" s="37" t="s">
        <v>27</v>
      </c>
      <c r="J242" s="35">
        <v>4182322</v>
      </c>
      <c r="K242" s="37" t="s">
        <v>27</v>
      </c>
    </row>
    <row r="243" spans="1:11" hidden="1" x14ac:dyDescent="0.2">
      <c r="A243" s="34" t="s">
        <v>81</v>
      </c>
      <c r="B243" s="34" t="s">
        <v>45</v>
      </c>
      <c r="C243" s="34" t="s">
        <v>46</v>
      </c>
      <c r="D243" s="34" t="s">
        <v>100</v>
      </c>
      <c r="E243" s="35">
        <v>15275</v>
      </c>
      <c r="F243" s="35">
        <v>15447</v>
      </c>
      <c r="G243" s="35">
        <v>208873</v>
      </c>
      <c r="H243" s="36"/>
      <c r="I243" s="37" t="s">
        <v>27</v>
      </c>
      <c r="J243" s="35">
        <v>8431467</v>
      </c>
      <c r="K243" s="37" t="s">
        <v>27</v>
      </c>
    </row>
    <row r="244" spans="1:11" hidden="1" x14ac:dyDescent="0.2">
      <c r="A244" s="34" t="s">
        <v>81</v>
      </c>
      <c r="B244" s="34" t="s">
        <v>45</v>
      </c>
      <c r="C244" s="34" t="s">
        <v>46</v>
      </c>
      <c r="D244" s="34" t="s">
        <v>101</v>
      </c>
      <c r="E244" s="35">
        <v>61241</v>
      </c>
      <c r="F244" s="35">
        <v>61474</v>
      </c>
      <c r="G244" s="35">
        <v>375478</v>
      </c>
      <c r="H244" s="36"/>
      <c r="I244" s="37" t="s">
        <v>27</v>
      </c>
      <c r="J244" s="35">
        <v>15484682</v>
      </c>
      <c r="K244" s="37" t="s">
        <v>27</v>
      </c>
    </row>
    <row r="245" spans="1:11" hidden="1" x14ac:dyDescent="0.2">
      <c r="A245" s="34" t="s">
        <v>81</v>
      </c>
      <c r="B245" s="34" t="s">
        <v>45</v>
      </c>
      <c r="C245" s="34" t="s">
        <v>46</v>
      </c>
      <c r="D245" s="34" t="s">
        <v>102</v>
      </c>
      <c r="E245" s="35">
        <v>18484</v>
      </c>
      <c r="F245" s="35">
        <v>20247</v>
      </c>
      <c r="G245" s="35">
        <v>739509</v>
      </c>
      <c r="H245" s="36"/>
      <c r="I245" s="37" t="s">
        <v>27</v>
      </c>
      <c r="J245" s="35">
        <v>33539337</v>
      </c>
      <c r="K245" s="37" t="s">
        <v>27</v>
      </c>
    </row>
    <row r="246" spans="1:11" hidden="1" x14ac:dyDescent="0.2">
      <c r="A246" s="34" t="s">
        <v>81</v>
      </c>
      <c r="B246" s="34" t="s">
        <v>45</v>
      </c>
      <c r="C246" s="34" t="s">
        <v>46</v>
      </c>
      <c r="D246" s="34" t="s">
        <v>103</v>
      </c>
      <c r="E246" s="35">
        <v>5771</v>
      </c>
      <c r="F246" s="35">
        <v>10477</v>
      </c>
      <c r="G246" s="35">
        <v>975039</v>
      </c>
      <c r="H246" s="36"/>
      <c r="I246" s="37" t="s">
        <v>27</v>
      </c>
      <c r="J246" s="35">
        <v>48350427</v>
      </c>
      <c r="K246" s="37" t="s">
        <v>27</v>
      </c>
    </row>
    <row r="247" spans="1:11" hidden="1" x14ac:dyDescent="0.2">
      <c r="A247" s="34" t="s">
        <v>81</v>
      </c>
      <c r="B247" s="34" t="s">
        <v>45</v>
      </c>
      <c r="C247" s="34" t="s">
        <v>46</v>
      </c>
      <c r="D247" s="34" t="s">
        <v>104</v>
      </c>
      <c r="E247" s="35">
        <v>85496</v>
      </c>
      <c r="F247" s="35">
        <v>92198</v>
      </c>
      <c r="G247" s="35">
        <v>2090026</v>
      </c>
      <c r="H247" s="36"/>
      <c r="I247" s="37" t="s">
        <v>27</v>
      </c>
      <c r="J247" s="35">
        <v>97374446</v>
      </c>
      <c r="K247" s="37" t="s">
        <v>27</v>
      </c>
    </row>
    <row r="248" spans="1:11" hidden="1" x14ac:dyDescent="0.2">
      <c r="A248" s="34" t="s">
        <v>81</v>
      </c>
      <c r="B248" s="34" t="s">
        <v>45</v>
      </c>
      <c r="C248" s="34" t="s">
        <v>46</v>
      </c>
      <c r="D248" s="34" t="s">
        <v>105</v>
      </c>
      <c r="E248" s="35">
        <v>2764</v>
      </c>
      <c r="F248" s="35">
        <v>25715</v>
      </c>
      <c r="G248" s="35">
        <v>5005072</v>
      </c>
      <c r="H248" s="36"/>
      <c r="I248" s="37" t="s">
        <v>27</v>
      </c>
      <c r="J248" s="35">
        <v>291524581</v>
      </c>
      <c r="K248" s="37" t="s">
        <v>27</v>
      </c>
    </row>
    <row r="249" spans="1:11" hidden="1" x14ac:dyDescent="0.2">
      <c r="A249" s="34" t="s">
        <v>81</v>
      </c>
      <c r="B249" s="34" t="s">
        <v>47</v>
      </c>
      <c r="C249" s="34" t="s">
        <v>108</v>
      </c>
      <c r="D249" s="34" t="s">
        <v>97</v>
      </c>
      <c r="E249" s="35">
        <v>115429</v>
      </c>
      <c r="F249" s="35">
        <v>183103</v>
      </c>
      <c r="G249" s="35">
        <v>3186385</v>
      </c>
      <c r="H249" s="36"/>
      <c r="I249" s="37" t="s">
        <v>27</v>
      </c>
      <c r="J249" s="35">
        <v>216592683</v>
      </c>
      <c r="K249" s="37" t="s">
        <v>27</v>
      </c>
    </row>
    <row r="250" spans="1:11" hidden="1" x14ac:dyDescent="0.2">
      <c r="A250" s="34" t="s">
        <v>81</v>
      </c>
      <c r="B250" s="34" t="s">
        <v>47</v>
      </c>
      <c r="C250" s="34" t="s">
        <v>108</v>
      </c>
      <c r="D250" s="34" t="s">
        <v>98</v>
      </c>
      <c r="E250" s="35">
        <v>60346</v>
      </c>
      <c r="F250" s="35">
        <v>60699</v>
      </c>
      <c r="G250" s="35">
        <v>108439</v>
      </c>
      <c r="H250" s="36"/>
      <c r="I250" s="37" t="s">
        <v>27</v>
      </c>
      <c r="J250" s="35">
        <v>5673037</v>
      </c>
      <c r="K250" s="37" t="s">
        <v>27</v>
      </c>
    </row>
    <row r="251" spans="1:11" hidden="1" x14ac:dyDescent="0.2">
      <c r="A251" s="34" t="s">
        <v>81</v>
      </c>
      <c r="B251" s="34" t="s">
        <v>47</v>
      </c>
      <c r="C251" s="34" t="s">
        <v>108</v>
      </c>
      <c r="D251" s="34" t="s">
        <v>99</v>
      </c>
      <c r="E251" s="35">
        <v>20349</v>
      </c>
      <c r="F251" s="35">
        <v>21092</v>
      </c>
      <c r="G251" s="35">
        <v>133758</v>
      </c>
      <c r="H251" s="36"/>
      <c r="I251" s="37" t="s">
        <v>27</v>
      </c>
      <c r="J251" s="35">
        <v>6746943</v>
      </c>
      <c r="K251" s="37" t="s">
        <v>27</v>
      </c>
    </row>
    <row r="252" spans="1:11" hidden="1" x14ac:dyDescent="0.2">
      <c r="A252" s="34" t="s">
        <v>81</v>
      </c>
      <c r="B252" s="34" t="s">
        <v>47</v>
      </c>
      <c r="C252" s="34" t="s">
        <v>108</v>
      </c>
      <c r="D252" s="34" t="s">
        <v>100</v>
      </c>
      <c r="E252" s="35">
        <v>15295</v>
      </c>
      <c r="F252" s="35">
        <v>16959</v>
      </c>
      <c r="G252" s="35">
        <v>202807</v>
      </c>
      <c r="H252" s="36"/>
      <c r="I252" s="37" t="s">
        <v>27</v>
      </c>
      <c r="J252" s="35">
        <v>10391116</v>
      </c>
      <c r="K252" s="37" t="s">
        <v>27</v>
      </c>
    </row>
    <row r="253" spans="1:11" hidden="1" x14ac:dyDescent="0.2">
      <c r="A253" s="34" t="s">
        <v>81</v>
      </c>
      <c r="B253" s="34" t="s">
        <v>47</v>
      </c>
      <c r="C253" s="34" t="s">
        <v>108</v>
      </c>
      <c r="D253" s="34" t="s">
        <v>101</v>
      </c>
      <c r="E253" s="35">
        <v>95990</v>
      </c>
      <c r="F253" s="35">
        <v>98750</v>
      </c>
      <c r="G253" s="35">
        <v>445004</v>
      </c>
      <c r="H253" s="36"/>
      <c r="I253" s="37" t="s">
        <v>27</v>
      </c>
      <c r="J253" s="35">
        <v>22811096</v>
      </c>
      <c r="K253" s="37" t="s">
        <v>27</v>
      </c>
    </row>
    <row r="254" spans="1:11" hidden="1" x14ac:dyDescent="0.2">
      <c r="A254" s="34" t="s">
        <v>81</v>
      </c>
      <c r="B254" s="34" t="s">
        <v>47</v>
      </c>
      <c r="C254" s="34" t="s">
        <v>108</v>
      </c>
      <c r="D254" s="34" t="s">
        <v>102</v>
      </c>
      <c r="E254" s="35">
        <v>13604</v>
      </c>
      <c r="F254" s="35">
        <v>20294</v>
      </c>
      <c r="G254" s="35">
        <v>486397</v>
      </c>
      <c r="H254" s="36"/>
      <c r="I254" s="37" t="s">
        <v>27</v>
      </c>
      <c r="J254" s="35">
        <v>26807382</v>
      </c>
      <c r="K254" s="37" t="s">
        <v>27</v>
      </c>
    </row>
    <row r="255" spans="1:11" hidden="1" x14ac:dyDescent="0.2">
      <c r="A255" s="34" t="s">
        <v>81</v>
      </c>
      <c r="B255" s="34" t="s">
        <v>47</v>
      </c>
      <c r="C255" s="34" t="s">
        <v>108</v>
      </c>
      <c r="D255" s="34" t="s">
        <v>103</v>
      </c>
      <c r="E255" s="35">
        <v>3579</v>
      </c>
      <c r="F255" s="35">
        <v>13156</v>
      </c>
      <c r="G255" s="35">
        <v>424998</v>
      </c>
      <c r="H255" s="36"/>
      <c r="I255" s="37" t="s">
        <v>27</v>
      </c>
      <c r="J255" s="35">
        <v>26800977</v>
      </c>
      <c r="K255" s="37" t="s">
        <v>27</v>
      </c>
    </row>
    <row r="256" spans="1:11" hidden="1" x14ac:dyDescent="0.2">
      <c r="A256" s="34" t="s">
        <v>81</v>
      </c>
      <c r="B256" s="34" t="s">
        <v>47</v>
      </c>
      <c r="C256" s="34" t="s">
        <v>108</v>
      </c>
      <c r="D256" s="34" t="s">
        <v>104</v>
      </c>
      <c r="E256" s="35">
        <v>113173</v>
      </c>
      <c r="F256" s="35">
        <v>132200</v>
      </c>
      <c r="G256" s="35">
        <v>1356399</v>
      </c>
      <c r="H256" s="36"/>
      <c r="I256" s="37" t="s">
        <v>27</v>
      </c>
      <c r="J256" s="35">
        <v>76419455</v>
      </c>
      <c r="K256" s="37" t="s">
        <v>27</v>
      </c>
    </row>
    <row r="257" spans="1:11" hidden="1" x14ac:dyDescent="0.2">
      <c r="A257" s="34" t="s">
        <v>81</v>
      </c>
      <c r="B257" s="34" t="s">
        <v>47</v>
      </c>
      <c r="C257" s="34" t="s">
        <v>108</v>
      </c>
      <c r="D257" s="34" t="s">
        <v>105</v>
      </c>
      <c r="E257" s="35">
        <v>2256</v>
      </c>
      <c r="F257" s="35">
        <v>50903</v>
      </c>
      <c r="G257" s="35">
        <v>1829986</v>
      </c>
      <c r="H257" s="36"/>
      <c r="I257" s="37" t="s">
        <v>27</v>
      </c>
      <c r="J257" s="35">
        <v>140173228</v>
      </c>
      <c r="K257" s="37" t="s">
        <v>27</v>
      </c>
    </row>
    <row r="258" spans="1:11" hidden="1" x14ac:dyDescent="0.2">
      <c r="A258" s="34" t="s">
        <v>81</v>
      </c>
      <c r="B258" s="34" t="s">
        <v>49</v>
      </c>
      <c r="C258" s="34" t="s">
        <v>109</v>
      </c>
      <c r="D258" s="34" t="s">
        <v>97</v>
      </c>
      <c r="E258" s="35">
        <v>165418</v>
      </c>
      <c r="F258" s="35">
        <v>470104</v>
      </c>
      <c r="G258" s="35">
        <v>9517803</v>
      </c>
      <c r="H258" s="36"/>
      <c r="I258" s="37" t="s">
        <v>27</v>
      </c>
      <c r="J258" s="35">
        <v>226807522</v>
      </c>
      <c r="K258" s="37" t="s">
        <v>27</v>
      </c>
    </row>
    <row r="259" spans="1:11" hidden="1" x14ac:dyDescent="0.2">
      <c r="A259" s="34" t="s">
        <v>81</v>
      </c>
      <c r="B259" s="34" t="s">
        <v>49</v>
      </c>
      <c r="C259" s="34" t="s">
        <v>109</v>
      </c>
      <c r="D259" s="34" t="s">
        <v>98</v>
      </c>
      <c r="E259" s="35">
        <v>90644</v>
      </c>
      <c r="F259" s="35">
        <v>91288</v>
      </c>
      <c r="G259" s="35">
        <v>170829</v>
      </c>
      <c r="H259" s="36"/>
      <c r="I259" s="37" t="s">
        <v>27</v>
      </c>
      <c r="J259" s="35">
        <v>4610821</v>
      </c>
      <c r="K259" s="37" t="s">
        <v>27</v>
      </c>
    </row>
    <row r="260" spans="1:11" hidden="1" x14ac:dyDescent="0.2">
      <c r="A260" s="34" t="s">
        <v>81</v>
      </c>
      <c r="B260" s="34" t="s">
        <v>49</v>
      </c>
      <c r="C260" s="34" t="s">
        <v>109</v>
      </c>
      <c r="D260" s="34" t="s">
        <v>99</v>
      </c>
      <c r="E260" s="35">
        <v>34098</v>
      </c>
      <c r="F260" s="35">
        <v>35501</v>
      </c>
      <c r="G260" s="35">
        <v>225587</v>
      </c>
      <c r="H260" s="36"/>
      <c r="I260" s="37" t="s">
        <v>27</v>
      </c>
      <c r="J260" s="35">
        <v>5993154</v>
      </c>
      <c r="K260" s="37" t="s">
        <v>27</v>
      </c>
    </row>
    <row r="261" spans="1:11" hidden="1" x14ac:dyDescent="0.2">
      <c r="A261" s="34" t="s">
        <v>81</v>
      </c>
      <c r="B261" s="34" t="s">
        <v>49</v>
      </c>
      <c r="C261" s="34" t="s">
        <v>109</v>
      </c>
      <c r="D261" s="34" t="s">
        <v>100</v>
      </c>
      <c r="E261" s="35">
        <v>22167</v>
      </c>
      <c r="F261" s="35">
        <v>25685</v>
      </c>
      <c r="G261" s="35">
        <v>293908</v>
      </c>
      <c r="H261" s="36"/>
      <c r="I261" s="37" t="s">
        <v>27</v>
      </c>
      <c r="J261" s="35">
        <v>8295000</v>
      </c>
      <c r="K261" s="37" t="s">
        <v>27</v>
      </c>
    </row>
    <row r="262" spans="1:11" hidden="1" x14ac:dyDescent="0.2">
      <c r="A262" s="34" t="s">
        <v>81</v>
      </c>
      <c r="B262" s="34" t="s">
        <v>49</v>
      </c>
      <c r="C262" s="34" t="s">
        <v>109</v>
      </c>
      <c r="D262" s="34" t="s">
        <v>101</v>
      </c>
      <c r="E262" s="35">
        <v>146909</v>
      </c>
      <c r="F262" s="35">
        <v>152474</v>
      </c>
      <c r="G262" s="35">
        <v>690324</v>
      </c>
      <c r="H262" s="36"/>
      <c r="I262" s="37" t="s">
        <v>27</v>
      </c>
      <c r="J262" s="35">
        <v>18898975</v>
      </c>
      <c r="K262" s="37" t="s">
        <v>27</v>
      </c>
    </row>
    <row r="263" spans="1:11" hidden="1" x14ac:dyDescent="0.2">
      <c r="A263" s="34" t="s">
        <v>81</v>
      </c>
      <c r="B263" s="34" t="s">
        <v>49</v>
      </c>
      <c r="C263" s="34" t="s">
        <v>109</v>
      </c>
      <c r="D263" s="34" t="s">
        <v>102</v>
      </c>
      <c r="E263" s="35">
        <v>14722</v>
      </c>
      <c r="F263" s="35">
        <v>26239</v>
      </c>
      <c r="G263" s="35">
        <v>522815</v>
      </c>
      <c r="H263" s="36"/>
      <c r="I263" s="37" t="s">
        <v>27</v>
      </c>
      <c r="J263" s="35">
        <v>16437840</v>
      </c>
      <c r="K263" s="37" t="s">
        <v>27</v>
      </c>
    </row>
    <row r="264" spans="1:11" hidden="1" x14ac:dyDescent="0.2">
      <c r="A264" s="34" t="s">
        <v>81</v>
      </c>
      <c r="B264" s="34" t="s">
        <v>49</v>
      </c>
      <c r="C264" s="34" t="s">
        <v>109</v>
      </c>
      <c r="D264" s="34" t="s">
        <v>103</v>
      </c>
      <c r="E264" s="35">
        <v>2460</v>
      </c>
      <c r="F264" s="35">
        <v>16962</v>
      </c>
      <c r="G264" s="35">
        <v>323742</v>
      </c>
      <c r="H264" s="36"/>
      <c r="I264" s="37" t="s">
        <v>27</v>
      </c>
      <c r="J264" s="35">
        <v>10394377</v>
      </c>
      <c r="K264" s="37" t="s">
        <v>27</v>
      </c>
    </row>
    <row r="265" spans="1:11" hidden="1" x14ac:dyDescent="0.2">
      <c r="A265" s="34" t="s">
        <v>81</v>
      </c>
      <c r="B265" s="34" t="s">
        <v>49</v>
      </c>
      <c r="C265" s="34" t="s">
        <v>109</v>
      </c>
      <c r="D265" s="34" t="s">
        <v>104</v>
      </c>
      <c r="E265" s="35">
        <v>164091</v>
      </c>
      <c r="F265" s="35">
        <v>195675</v>
      </c>
      <c r="G265" s="35">
        <v>1536881</v>
      </c>
      <c r="H265" s="36"/>
      <c r="I265" s="37" t="s">
        <v>27</v>
      </c>
      <c r="J265" s="35">
        <v>45731192</v>
      </c>
      <c r="K265" s="37" t="s">
        <v>27</v>
      </c>
    </row>
    <row r="266" spans="1:11" hidden="1" x14ac:dyDescent="0.2">
      <c r="A266" s="34" t="s">
        <v>81</v>
      </c>
      <c r="B266" s="34" t="s">
        <v>49</v>
      </c>
      <c r="C266" s="34" t="s">
        <v>109</v>
      </c>
      <c r="D266" s="34" t="s">
        <v>105</v>
      </c>
      <c r="E266" s="35">
        <v>1327</v>
      </c>
      <c r="F266" s="35">
        <v>274429</v>
      </c>
      <c r="G266" s="35">
        <v>7980922</v>
      </c>
      <c r="H266" s="36"/>
      <c r="I266" s="37" t="s">
        <v>27</v>
      </c>
      <c r="J266" s="35">
        <v>181076330</v>
      </c>
      <c r="K266" s="37" t="s">
        <v>27</v>
      </c>
    </row>
    <row r="267" spans="1:11" hidden="1" x14ac:dyDescent="0.2">
      <c r="A267" s="34" t="s">
        <v>81</v>
      </c>
      <c r="B267" s="34" t="s">
        <v>51</v>
      </c>
      <c r="C267" s="34" t="s">
        <v>110</v>
      </c>
      <c r="D267" s="34" t="s">
        <v>97</v>
      </c>
      <c r="E267" s="35">
        <v>43837</v>
      </c>
      <c r="F267" s="35">
        <v>78038</v>
      </c>
      <c r="G267" s="35">
        <v>2703160</v>
      </c>
      <c r="H267" s="36"/>
      <c r="I267" s="37" t="s">
        <v>27</v>
      </c>
      <c r="J267" s="35">
        <v>118631184</v>
      </c>
      <c r="K267" s="37" t="s">
        <v>27</v>
      </c>
    </row>
    <row r="268" spans="1:11" hidden="1" x14ac:dyDescent="0.2">
      <c r="A268" s="34" t="s">
        <v>81</v>
      </c>
      <c r="B268" s="34" t="s">
        <v>51</v>
      </c>
      <c r="C268" s="34" t="s">
        <v>110</v>
      </c>
      <c r="D268" s="34" t="s">
        <v>98</v>
      </c>
      <c r="E268" s="35">
        <v>23380</v>
      </c>
      <c r="F268" s="35">
        <v>23428</v>
      </c>
      <c r="G268" s="35">
        <v>36874</v>
      </c>
      <c r="H268" s="36"/>
      <c r="I268" s="37" t="s">
        <v>27</v>
      </c>
      <c r="J268" s="35">
        <v>1467825</v>
      </c>
      <c r="K268" s="37" t="s">
        <v>27</v>
      </c>
    </row>
    <row r="269" spans="1:11" hidden="1" x14ac:dyDescent="0.2">
      <c r="A269" s="34" t="s">
        <v>81</v>
      </c>
      <c r="B269" s="34" t="s">
        <v>51</v>
      </c>
      <c r="C269" s="34" t="s">
        <v>110</v>
      </c>
      <c r="D269" s="34" t="s">
        <v>99</v>
      </c>
      <c r="E269" s="35">
        <v>6698</v>
      </c>
      <c r="F269" s="35">
        <v>6807</v>
      </c>
      <c r="G269" s="35">
        <v>44377</v>
      </c>
      <c r="H269" s="36"/>
      <c r="I269" s="37" t="s">
        <v>27</v>
      </c>
      <c r="J269" s="35">
        <v>1572295</v>
      </c>
      <c r="K269" s="37" t="s">
        <v>27</v>
      </c>
    </row>
    <row r="270" spans="1:11" hidden="1" x14ac:dyDescent="0.2">
      <c r="A270" s="34" t="s">
        <v>81</v>
      </c>
      <c r="B270" s="34" t="s">
        <v>51</v>
      </c>
      <c r="C270" s="34" t="s">
        <v>110</v>
      </c>
      <c r="D270" s="34" t="s">
        <v>100</v>
      </c>
      <c r="E270" s="35">
        <v>5307</v>
      </c>
      <c r="F270" s="35">
        <v>5581</v>
      </c>
      <c r="G270" s="35">
        <v>71106</v>
      </c>
      <c r="H270" s="36"/>
      <c r="I270" s="37" t="s">
        <v>27</v>
      </c>
      <c r="J270" s="35">
        <v>2550039</v>
      </c>
      <c r="K270" s="37" t="s">
        <v>27</v>
      </c>
    </row>
    <row r="271" spans="1:11" hidden="1" x14ac:dyDescent="0.2">
      <c r="A271" s="34" t="s">
        <v>81</v>
      </c>
      <c r="B271" s="34" t="s">
        <v>51</v>
      </c>
      <c r="C271" s="34" t="s">
        <v>110</v>
      </c>
      <c r="D271" s="34" t="s">
        <v>101</v>
      </c>
      <c r="E271" s="35">
        <v>35385</v>
      </c>
      <c r="F271" s="35">
        <v>35816</v>
      </c>
      <c r="G271" s="35">
        <v>152357</v>
      </c>
      <c r="H271" s="36"/>
      <c r="I271" s="37" t="s">
        <v>27</v>
      </c>
      <c r="J271" s="35">
        <v>5590159</v>
      </c>
      <c r="K271" s="37" t="s">
        <v>27</v>
      </c>
    </row>
    <row r="272" spans="1:11" hidden="1" x14ac:dyDescent="0.2">
      <c r="A272" s="34" t="s">
        <v>81</v>
      </c>
      <c r="B272" s="34" t="s">
        <v>51</v>
      </c>
      <c r="C272" s="34" t="s">
        <v>110</v>
      </c>
      <c r="D272" s="34" t="s">
        <v>102</v>
      </c>
      <c r="E272" s="35">
        <v>5290</v>
      </c>
      <c r="F272" s="35">
        <v>6883</v>
      </c>
      <c r="G272" s="35">
        <v>194727</v>
      </c>
      <c r="H272" s="36"/>
      <c r="I272" s="37" t="s">
        <v>27</v>
      </c>
      <c r="J272" s="35">
        <v>7630879</v>
      </c>
      <c r="K272" s="37" t="s">
        <v>27</v>
      </c>
    </row>
    <row r="273" spans="1:11" hidden="1" x14ac:dyDescent="0.2">
      <c r="A273" s="34" t="s">
        <v>81</v>
      </c>
      <c r="B273" s="34" t="s">
        <v>51</v>
      </c>
      <c r="C273" s="34" t="s">
        <v>110</v>
      </c>
      <c r="D273" s="34" t="s">
        <v>103</v>
      </c>
      <c r="E273" s="35">
        <v>1615</v>
      </c>
      <c r="F273" s="35">
        <v>5007</v>
      </c>
      <c r="G273" s="35">
        <v>202872</v>
      </c>
      <c r="H273" s="36"/>
      <c r="I273" s="37" t="s">
        <v>27</v>
      </c>
      <c r="J273" s="35">
        <v>8310824</v>
      </c>
      <c r="K273" s="37" t="s">
        <v>27</v>
      </c>
    </row>
    <row r="274" spans="1:11" hidden="1" x14ac:dyDescent="0.2">
      <c r="A274" s="34" t="s">
        <v>81</v>
      </c>
      <c r="B274" s="34" t="s">
        <v>51</v>
      </c>
      <c r="C274" s="34" t="s">
        <v>110</v>
      </c>
      <c r="D274" s="34" t="s">
        <v>104</v>
      </c>
      <c r="E274" s="35">
        <v>42290</v>
      </c>
      <c r="F274" s="35">
        <v>47706</v>
      </c>
      <c r="G274" s="35">
        <v>549956</v>
      </c>
      <c r="H274" s="36"/>
      <c r="I274" s="37" t="s">
        <v>27</v>
      </c>
      <c r="J274" s="35">
        <v>21531862</v>
      </c>
      <c r="K274" s="37" t="s">
        <v>27</v>
      </c>
    </row>
    <row r="275" spans="1:11" hidden="1" x14ac:dyDescent="0.2">
      <c r="A275" s="34" t="s">
        <v>81</v>
      </c>
      <c r="B275" s="34" t="s">
        <v>51</v>
      </c>
      <c r="C275" s="34" t="s">
        <v>110</v>
      </c>
      <c r="D275" s="34" t="s">
        <v>105</v>
      </c>
      <c r="E275" s="35">
        <v>1547</v>
      </c>
      <c r="F275" s="35">
        <v>30332</v>
      </c>
      <c r="G275" s="35">
        <v>2153204</v>
      </c>
      <c r="H275" s="36"/>
      <c r="I275" s="37" t="s">
        <v>27</v>
      </c>
      <c r="J275" s="35">
        <v>97099322</v>
      </c>
      <c r="K275" s="37" t="s">
        <v>27</v>
      </c>
    </row>
    <row r="276" spans="1:11" hidden="1" x14ac:dyDescent="0.2">
      <c r="A276" s="34" t="s">
        <v>81</v>
      </c>
      <c r="B276" s="34" t="s">
        <v>53</v>
      </c>
      <c r="C276" s="34" t="s">
        <v>54</v>
      </c>
      <c r="D276" s="34" t="s">
        <v>97</v>
      </c>
      <c r="E276" s="35">
        <v>21881</v>
      </c>
      <c r="F276" s="35">
        <v>76369</v>
      </c>
      <c r="G276" s="35">
        <v>2297268</v>
      </c>
      <c r="H276" s="36"/>
      <c r="I276" s="37" t="s">
        <v>27</v>
      </c>
      <c r="J276" s="35">
        <v>177586641</v>
      </c>
      <c r="K276" s="37" t="s">
        <v>27</v>
      </c>
    </row>
    <row r="277" spans="1:11" hidden="1" x14ac:dyDescent="0.2">
      <c r="A277" s="34" t="s">
        <v>81</v>
      </c>
      <c r="B277" s="34" t="s">
        <v>53</v>
      </c>
      <c r="C277" s="34" t="s">
        <v>54</v>
      </c>
      <c r="D277" s="34" t="s">
        <v>98</v>
      </c>
      <c r="E277" s="35">
        <v>11076</v>
      </c>
      <c r="F277" s="35">
        <v>11122</v>
      </c>
      <c r="G277" s="35">
        <v>16760</v>
      </c>
      <c r="H277" s="36"/>
      <c r="I277" s="37" t="s">
        <v>27</v>
      </c>
      <c r="J277" s="35">
        <v>1522501</v>
      </c>
      <c r="K277" s="37" t="s">
        <v>27</v>
      </c>
    </row>
    <row r="278" spans="1:11" hidden="1" x14ac:dyDescent="0.2">
      <c r="A278" s="34" t="s">
        <v>81</v>
      </c>
      <c r="B278" s="34" t="s">
        <v>53</v>
      </c>
      <c r="C278" s="34" t="s">
        <v>54</v>
      </c>
      <c r="D278" s="34" t="s">
        <v>99</v>
      </c>
      <c r="E278" s="35">
        <v>3085</v>
      </c>
      <c r="F278" s="35">
        <v>3128</v>
      </c>
      <c r="G278" s="35">
        <v>20501</v>
      </c>
      <c r="H278" s="36"/>
      <c r="I278" s="37" t="s">
        <v>27</v>
      </c>
      <c r="J278" s="35">
        <v>1117983</v>
      </c>
      <c r="K278" s="37" t="s">
        <v>27</v>
      </c>
    </row>
    <row r="279" spans="1:11" hidden="1" x14ac:dyDescent="0.2">
      <c r="A279" s="34" t="s">
        <v>81</v>
      </c>
      <c r="B279" s="34" t="s">
        <v>53</v>
      </c>
      <c r="C279" s="34" t="s">
        <v>54</v>
      </c>
      <c r="D279" s="34" t="s">
        <v>100</v>
      </c>
      <c r="E279" s="35">
        <v>2636</v>
      </c>
      <c r="F279" s="35">
        <v>2803</v>
      </c>
      <c r="G279" s="35">
        <v>35275</v>
      </c>
      <c r="H279" s="36"/>
      <c r="I279" s="37" t="s">
        <v>27</v>
      </c>
      <c r="J279" s="35">
        <v>2044340</v>
      </c>
      <c r="K279" s="37" t="s">
        <v>27</v>
      </c>
    </row>
    <row r="280" spans="1:11" hidden="1" x14ac:dyDescent="0.2">
      <c r="A280" s="34" t="s">
        <v>81</v>
      </c>
      <c r="B280" s="34" t="s">
        <v>53</v>
      </c>
      <c r="C280" s="34" t="s">
        <v>54</v>
      </c>
      <c r="D280" s="34" t="s">
        <v>101</v>
      </c>
      <c r="E280" s="35">
        <v>16797</v>
      </c>
      <c r="F280" s="35">
        <v>17053</v>
      </c>
      <c r="G280" s="35">
        <v>72536</v>
      </c>
      <c r="H280" s="36"/>
      <c r="I280" s="37" t="s">
        <v>27</v>
      </c>
      <c r="J280" s="35">
        <v>4684824</v>
      </c>
      <c r="K280" s="37" t="s">
        <v>27</v>
      </c>
    </row>
    <row r="281" spans="1:11" hidden="1" x14ac:dyDescent="0.2">
      <c r="A281" s="34" t="s">
        <v>81</v>
      </c>
      <c r="B281" s="34" t="s">
        <v>53</v>
      </c>
      <c r="C281" s="34" t="s">
        <v>54</v>
      </c>
      <c r="D281" s="34" t="s">
        <v>102</v>
      </c>
      <c r="E281" s="35">
        <v>3182</v>
      </c>
      <c r="F281" s="35">
        <v>4276</v>
      </c>
      <c r="G281" s="35">
        <v>123434</v>
      </c>
      <c r="H281" s="36"/>
      <c r="I281" s="37" t="s">
        <v>27</v>
      </c>
      <c r="J281" s="35">
        <v>8790680</v>
      </c>
      <c r="K281" s="37" t="s">
        <v>27</v>
      </c>
    </row>
    <row r="282" spans="1:11" hidden="1" x14ac:dyDescent="0.2">
      <c r="A282" s="34" t="s">
        <v>81</v>
      </c>
      <c r="B282" s="34" t="s">
        <v>53</v>
      </c>
      <c r="C282" s="34" t="s">
        <v>54</v>
      </c>
      <c r="D282" s="34" t="s">
        <v>103</v>
      </c>
      <c r="E282" s="35">
        <v>1074</v>
      </c>
      <c r="F282" s="35">
        <v>3279</v>
      </c>
      <c r="G282" s="35">
        <v>171254</v>
      </c>
      <c r="H282" s="36"/>
      <c r="I282" s="37" t="s">
        <v>27</v>
      </c>
      <c r="J282" s="35">
        <v>13828818</v>
      </c>
      <c r="K282" s="37" t="s">
        <v>27</v>
      </c>
    </row>
    <row r="283" spans="1:11" hidden="1" x14ac:dyDescent="0.2">
      <c r="A283" s="34" t="s">
        <v>81</v>
      </c>
      <c r="B283" s="34" t="s">
        <v>53</v>
      </c>
      <c r="C283" s="34" t="s">
        <v>54</v>
      </c>
      <c r="D283" s="34" t="s">
        <v>104</v>
      </c>
      <c r="E283" s="35">
        <v>21053</v>
      </c>
      <c r="F283" s="35">
        <v>24608</v>
      </c>
      <c r="G283" s="35">
        <v>367224</v>
      </c>
      <c r="H283" s="36"/>
      <c r="I283" s="37" t="s">
        <v>27</v>
      </c>
      <c r="J283" s="35">
        <v>27304322</v>
      </c>
      <c r="K283" s="37" t="s">
        <v>27</v>
      </c>
    </row>
    <row r="284" spans="1:11" hidden="1" x14ac:dyDescent="0.2">
      <c r="A284" s="34" t="s">
        <v>81</v>
      </c>
      <c r="B284" s="34" t="s">
        <v>53</v>
      </c>
      <c r="C284" s="34" t="s">
        <v>54</v>
      </c>
      <c r="D284" s="34" t="s">
        <v>105</v>
      </c>
      <c r="E284" s="35">
        <v>828</v>
      </c>
      <c r="F284" s="35">
        <v>51761</v>
      </c>
      <c r="G284" s="35">
        <v>1930044</v>
      </c>
      <c r="H284" s="36"/>
      <c r="I284" s="37" t="s">
        <v>27</v>
      </c>
      <c r="J284" s="35">
        <v>150282319</v>
      </c>
      <c r="K284" s="37" t="s">
        <v>27</v>
      </c>
    </row>
    <row r="285" spans="1:11" hidden="1" x14ac:dyDescent="0.2">
      <c r="A285" s="34" t="s">
        <v>81</v>
      </c>
      <c r="B285" s="34" t="s">
        <v>55</v>
      </c>
      <c r="C285" s="34" t="s">
        <v>111</v>
      </c>
      <c r="D285" s="34" t="s">
        <v>97</v>
      </c>
      <c r="E285" s="35">
        <v>52171</v>
      </c>
      <c r="F285" s="35">
        <v>227233</v>
      </c>
      <c r="G285" s="35">
        <v>4208148</v>
      </c>
      <c r="H285" s="36"/>
      <c r="I285" s="37" t="s">
        <v>27</v>
      </c>
      <c r="J285" s="35">
        <v>341799394</v>
      </c>
      <c r="K285" s="37" t="s">
        <v>27</v>
      </c>
    </row>
    <row r="286" spans="1:11" hidden="1" x14ac:dyDescent="0.2">
      <c r="A286" s="34" t="s">
        <v>81</v>
      </c>
      <c r="B286" s="34" t="s">
        <v>55</v>
      </c>
      <c r="C286" s="34" t="s">
        <v>111</v>
      </c>
      <c r="D286" s="34" t="s">
        <v>98</v>
      </c>
      <c r="E286" s="35">
        <v>28693</v>
      </c>
      <c r="F286" s="35">
        <v>28902</v>
      </c>
      <c r="G286" s="35">
        <v>50763</v>
      </c>
      <c r="H286" s="36"/>
      <c r="I286" s="37" t="s">
        <v>27</v>
      </c>
      <c r="J286" s="35">
        <v>3136117</v>
      </c>
      <c r="K286" s="37" t="s">
        <v>27</v>
      </c>
    </row>
    <row r="287" spans="1:11" hidden="1" x14ac:dyDescent="0.2">
      <c r="A287" s="34" t="s">
        <v>81</v>
      </c>
      <c r="B287" s="34" t="s">
        <v>55</v>
      </c>
      <c r="C287" s="34" t="s">
        <v>111</v>
      </c>
      <c r="D287" s="34" t="s">
        <v>99</v>
      </c>
      <c r="E287" s="35">
        <v>8068</v>
      </c>
      <c r="F287" s="35">
        <v>8590</v>
      </c>
      <c r="G287" s="35">
        <v>52047</v>
      </c>
      <c r="H287" s="36"/>
      <c r="I287" s="37" t="s">
        <v>27</v>
      </c>
      <c r="J287" s="35">
        <v>3206172</v>
      </c>
      <c r="K287" s="37" t="s">
        <v>27</v>
      </c>
    </row>
    <row r="288" spans="1:11" hidden="1" x14ac:dyDescent="0.2">
      <c r="A288" s="34" t="s">
        <v>81</v>
      </c>
      <c r="B288" s="34" t="s">
        <v>55</v>
      </c>
      <c r="C288" s="34" t="s">
        <v>111</v>
      </c>
      <c r="D288" s="34" t="s">
        <v>100</v>
      </c>
      <c r="E288" s="35">
        <v>5037</v>
      </c>
      <c r="F288" s="35">
        <v>6324</v>
      </c>
      <c r="G288" s="35">
        <v>66879</v>
      </c>
      <c r="H288" s="36"/>
      <c r="I288" s="37" t="s">
        <v>27</v>
      </c>
      <c r="J288" s="35">
        <v>4373784</v>
      </c>
      <c r="K288" s="37" t="s">
        <v>27</v>
      </c>
    </row>
    <row r="289" spans="1:11" hidden="1" x14ac:dyDescent="0.2">
      <c r="A289" s="34" t="s">
        <v>81</v>
      </c>
      <c r="B289" s="34" t="s">
        <v>55</v>
      </c>
      <c r="C289" s="34" t="s">
        <v>111</v>
      </c>
      <c r="D289" s="34" t="s">
        <v>101</v>
      </c>
      <c r="E289" s="35">
        <v>41798</v>
      </c>
      <c r="F289" s="35">
        <v>43816</v>
      </c>
      <c r="G289" s="35">
        <v>169689</v>
      </c>
      <c r="H289" s="36"/>
      <c r="I289" s="37" t="s">
        <v>27</v>
      </c>
      <c r="J289" s="35">
        <v>10716073</v>
      </c>
      <c r="K289" s="37" t="s">
        <v>27</v>
      </c>
    </row>
    <row r="290" spans="1:11" hidden="1" x14ac:dyDescent="0.2">
      <c r="A290" s="34" t="s">
        <v>81</v>
      </c>
      <c r="B290" s="34" t="s">
        <v>55</v>
      </c>
      <c r="C290" s="34" t="s">
        <v>111</v>
      </c>
      <c r="D290" s="34" t="s">
        <v>102</v>
      </c>
      <c r="E290" s="35">
        <v>6639</v>
      </c>
      <c r="F290" s="35">
        <v>17891</v>
      </c>
      <c r="G290" s="35">
        <v>278773</v>
      </c>
      <c r="H290" s="36"/>
      <c r="I290" s="37" t="s">
        <v>27</v>
      </c>
      <c r="J290" s="35">
        <v>18095347</v>
      </c>
      <c r="K290" s="37" t="s">
        <v>27</v>
      </c>
    </row>
    <row r="291" spans="1:11" hidden="1" x14ac:dyDescent="0.2">
      <c r="A291" s="34" t="s">
        <v>81</v>
      </c>
      <c r="B291" s="34" t="s">
        <v>55</v>
      </c>
      <c r="C291" s="34" t="s">
        <v>111</v>
      </c>
      <c r="D291" s="34" t="s">
        <v>103</v>
      </c>
      <c r="E291" s="35">
        <v>2466</v>
      </c>
      <c r="F291" s="35">
        <v>23804</v>
      </c>
      <c r="G291" s="35">
        <v>420351</v>
      </c>
      <c r="H291" s="36"/>
      <c r="I291" s="37" t="s">
        <v>27</v>
      </c>
      <c r="J291" s="35">
        <v>27798157</v>
      </c>
      <c r="K291" s="37" t="s">
        <v>27</v>
      </c>
    </row>
    <row r="292" spans="1:11" hidden="1" x14ac:dyDescent="0.2">
      <c r="A292" s="34" t="s">
        <v>81</v>
      </c>
      <c r="B292" s="34" t="s">
        <v>55</v>
      </c>
      <c r="C292" s="34" t="s">
        <v>111</v>
      </c>
      <c r="D292" s="34" t="s">
        <v>104</v>
      </c>
      <c r="E292" s="35">
        <v>50903</v>
      </c>
      <c r="F292" s="35">
        <v>85511</v>
      </c>
      <c r="G292" s="35">
        <v>868813</v>
      </c>
      <c r="H292" s="36"/>
      <c r="I292" s="37" t="s">
        <v>27</v>
      </c>
      <c r="J292" s="35">
        <v>56609577</v>
      </c>
      <c r="K292" s="37" t="s">
        <v>27</v>
      </c>
    </row>
    <row r="293" spans="1:11" hidden="1" x14ac:dyDescent="0.2">
      <c r="A293" s="34" t="s">
        <v>81</v>
      </c>
      <c r="B293" s="34" t="s">
        <v>55</v>
      </c>
      <c r="C293" s="34" t="s">
        <v>111</v>
      </c>
      <c r="D293" s="34" t="s">
        <v>105</v>
      </c>
      <c r="E293" s="35">
        <v>1268</v>
      </c>
      <c r="F293" s="35">
        <v>141722</v>
      </c>
      <c r="G293" s="35">
        <v>3339335</v>
      </c>
      <c r="H293" s="36"/>
      <c r="I293" s="37" t="s">
        <v>27</v>
      </c>
      <c r="J293" s="35">
        <v>285189817</v>
      </c>
      <c r="K293" s="37" t="s">
        <v>27</v>
      </c>
    </row>
    <row r="294" spans="1:11" hidden="1" x14ac:dyDescent="0.2">
      <c r="A294" s="34" t="s">
        <v>81</v>
      </c>
      <c r="B294" s="34" t="s">
        <v>57</v>
      </c>
      <c r="C294" s="34" t="s">
        <v>112</v>
      </c>
      <c r="D294" s="34" t="s">
        <v>97</v>
      </c>
      <c r="E294" s="35">
        <v>50506</v>
      </c>
      <c r="F294" s="35">
        <v>96237</v>
      </c>
      <c r="G294" s="35">
        <v>766601</v>
      </c>
      <c r="H294" s="36"/>
      <c r="I294" s="37" t="s">
        <v>27</v>
      </c>
      <c r="J294" s="35">
        <v>35175810</v>
      </c>
      <c r="K294" s="37" t="s">
        <v>27</v>
      </c>
    </row>
    <row r="295" spans="1:11" hidden="1" x14ac:dyDescent="0.2">
      <c r="A295" s="34" t="s">
        <v>81</v>
      </c>
      <c r="B295" s="34" t="s">
        <v>57</v>
      </c>
      <c r="C295" s="34" t="s">
        <v>112</v>
      </c>
      <c r="D295" s="34" t="s">
        <v>98</v>
      </c>
      <c r="E295" s="35">
        <v>36558</v>
      </c>
      <c r="F295" s="35">
        <v>36791</v>
      </c>
      <c r="G295" s="35">
        <v>56142</v>
      </c>
      <c r="H295" s="36"/>
      <c r="I295" s="37" t="s">
        <v>27</v>
      </c>
      <c r="J295" s="35">
        <v>2368099</v>
      </c>
      <c r="K295" s="37" t="s">
        <v>27</v>
      </c>
    </row>
    <row r="296" spans="1:11" hidden="1" x14ac:dyDescent="0.2">
      <c r="A296" s="34" t="s">
        <v>81</v>
      </c>
      <c r="B296" s="34" t="s">
        <v>57</v>
      </c>
      <c r="C296" s="34" t="s">
        <v>112</v>
      </c>
      <c r="D296" s="34" t="s">
        <v>99</v>
      </c>
      <c r="E296" s="35">
        <v>6070</v>
      </c>
      <c r="F296" s="35">
        <v>6380</v>
      </c>
      <c r="G296" s="35">
        <v>39096</v>
      </c>
      <c r="H296" s="36"/>
      <c r="I296" s="37" t="s">
        <v>27</v>
      </c>
      <c r="J296" s="35">
        <v>1524702</v>
      </c>
      <c r="K296" s="37" t="s">
        <v>27</v>
      </c>
    </row>
    <row r="297" spans="1:11" hidden="1" x14ac:dyDescent="0.2">
      <c r="A297" s="34" t="s">
        <v>81</v>
      </c>
      <c r="B297" s="34" t="s">
        <v>57</v>
      </c>
      <c r="C297" s="34" t="s">
        <v>112</v>
      </c>
      <c r="D297" s="34" t="s">
        <v>100</v>
      </c>
      <c r="E297" s="35">
        <v>3549</v>
      </c>
      <c r="F297" s="35">
        <v>4177</v>
      </c>
      <c r="G297" s="35">
        <v>45336</v>
      </c>
      <c r="H297" s="36"/>
      <c r="I297" s="37" t="s">
        <v>27</v>
      </c>
      <c r="J297" s="35">
        <v>1848039</v>
      </c>
      <c r="K297" s="37" t="s">
        <v>27</v>
      </c>
    </row>
    <row r="298" spans="1:11" hidden="1" x14ac:dyDescent="0.2">
      <c r="A298" s="34" t="s">
        <v>81</v>
      </c>
      <c r="B298" s="34" t="s">
        <v>57</v>
      </c>
      <c r="C298" s="34" t="s">
        <v>112</v>
      </c>
      <c r="D298" s="34" t="s">
        <v>101</v>
      </c>
      <c r="E298" s="35">
        <v>46177</v>
      </c>
      <c r="F298" s="35">
        <v>47348</v>
      </c>
      <c r="G298" s="35">
        <v>140574</v>
      </c>
      <c r="H298" s="36"/>
      <c r="I298" s="37" t="s">
        <v>27</v>
      </c>
      <c r="J298" s="35">
        <v>5740840</v>
      </c>
      <c r="K298" s="37" t="s">
        <v>27</v>
      </c>
    </row>
    <row r="299" spans="1:11" hidden="1" x14ac:dyDescent="0.2">
      <c r="A299" s="34" t="s">
        <v>81</v>
      </c>
      <c r="B299" s="34" t="s">
        <v>57</v>
      </c>
      <c r="C299" s="34" t="s">
        <v>112</v>
      </c>
      <c r="D299" s="34" t="s">
        <v>102</v>
      </c>
      <c r="E299" s="35">
        <v>2730</v>
      </c>
      <c r="F299" s="35">
        <v>4998</v>
      </c>
      <c r="G299" s="35">
        <v>91232</v>
      </c>
      <c r="H299" s="36"/>
      <c r="I299" s="37" t="s">
        <v>27</v>
      </c>
      <c r="J299" s="35">
        <v>4419226</v>
      </c>
      <c r="K299" s="37" t="s">
        <v>27</v>
      </c>
    </row>
    <row r="300" spans="1:11" hidden="1" x14ac:dyDescent="0.2">
      <c r="A300" s="34" t="s">
        <v>81</v>
      </c>
      <c r="B300" s="34" t="s">
        <v>57</v>
      </c>
      <c r="C300" s="34" t="s">
        <v>112</v>
      </c>
      <c r="D300" s="34" t="s">
        <v>103</v>
      </c>
      <c r="E300" s="35">
        <v>886</v>
      </c>
      <c r="F300" s="35">
        <v>5021</v>
      </c>
      <c r="G300" s="35">
        <v>87521</v>
      </c>
      <c r="H300" s="36"/>
      <c r="I300" s="37" t="s">
        <v>27</v>
      </c>
      <c r="J300" s="35">
        <v>4240874</v>
      </c>
      <c r="K300" s="37" t="s">
        <v>27</v>
      </c>
    </row>
    <row r="301" spans="1:11" hidden="1" x14ac:dyDescent="0.2">
      <c r="A301" s="34" t="s">
        <v>81</v>
      </c>
      <c r="B301" s="34" t="s">
        <v>57</v>
      </c>
      <c r="C301" s="34" t="s">
        <v>112</v>
      </c>
      <c r="D301" s="34" t="s">
        <v>104</v>
      </c>
      <c r="E301" s="35">
        <v>49793</v>
      </c>
      <c r="F301" s="35">
        <v>57367</v>
      </c>
      <c r="G301" s="35">
        <v>319327</v>
      </c>
      <c r="H301" s="36"/>
      <c r="I301" s="37" t="s">
        <v>27</v>
      </c>
      <c r="J301" s="35">
        <v>14400940</v>
      </c>
      <c r="K301" s="37" t="s">
        <v>27</v>
      </c>
    </row>
    <row r="302" spans="1:11" hidden="1" x14ac:dyDescent="0.2">
      <c r="A302" s="34" t="s">
        <v>81</v>
      </c>
      <c r="B302" s="34" t="s">
        <v>57</v>
      </c>
      <c r="C302" s="34" t="s">
        <v>112</v>
      </c>
      <c r="D302" s="34" t="s">
        <v>105</v>
      </c>
      <c r="E302" s="35">
        <v>713</v>
      </c>
      <c r="F302" s="35">
        <v>38870</v>
      </c>
      <c r="G302" s="35">
        <v>447274</v>
      </c>
      <c r="H302" s="36"/>
      <c r="I302" s="37" t="s">
        <v>27</v>
      </c>
      <c r="J302" s="35">
        <v>20774870</v>
      </c>
      <c r="K302" s="37" t="s">
        <v>27</v>
      </c>
    </row>
    <row r="303" spans="1:11" hidden="1" x14ac:dyDescent="0.2">
      <c r="A303" s="34" t="s">
        <v>81</v>
      </c>
      <c r="B303" s="34" t="s">
        <v>59</v>
      </c>
      <c r="C303" s="34" t="s">
        <v>113</v>
      </c>
      <c r="D303" s="34" t="s">
        <v>97</v>
      </c>
      <c r="E303" s="35">
        <v>149013</v>
      </c>
      <c r="F303" s="35">
        <v>205854</v>
      </c>
      <c r="G303" s="35">
        <v>3576671</v>
      </c>
      <c r="H303" s="36"/>
      <c r="I303" s="37" t="s">
        <v>27</v>
      </c>
      <c r="J303" s="35">
        <v>292125632</v>
      </c>
      <c r="K303" s="37" t="s">
        <v>27</v>
      </c>
    </row>
    <row r="304" spans="1:11" hidden="1" x14ac:dyDescent="0.2">
      <c r="A304" s="34" t="s">
        <v>81</v>
      </c>
      <c r="B304" s="34" t="s">
        <v>59</v>
      </c>
      <c r="C304" s="34" t="s">
        <v>113</v>
      </c>
      <c r="D304" s="34" t="s">
        <v>98</v>
      </c>
      <c r="E304" s="35">
        <v>95475</v>
      </c>
      <c r="F304" s="35">
        <v>95681</v>
      </c>
      <c r="G304" s="35">
        <v>144310</v>
      </c>
      <c r="H304" s="36"/>
      <c r="I304" s="37" t="s">
        <v>27</v>
      </c>
      <c r="J304" s="35">
        <v>10472901</v>
      </c>
      <c r="K304" s="37" t="s">
        <v>27</v>
      </c>
    </row>
    <row r="305" spans="1:11" hidden="1" x14ac:dyDescent="0.2">
      <c r="A305" s="34" t="s">
        <v>81</v>
      </c>
      <c r="B305" s="34" t="s">
        <v>59</v>
      </c>
      <c r="C305" s="34" t="s">
        <v>113</v>
      </c>
      <c r="D305" s="34" t="s">
        <v>99</v>
      </c>
      <c r="E305" s="35">
        <v>20882</v>
      </c>
      <c r="F305" s="35">
        <v>21184</v>
      </c>
      <c r="G305" s="35">
        <v>137482</v>
      </c>
      <c r="H305" s="36"/>
      <c r="I305" s="37" t="s">
        <v>27</v>
      </c>
      <c r="J305" s="35">
        <v>8870494</v>
      </c>
      <c r="K305" s="37" t="s">
        <v>27</v>
      </c>
    </row>
    <row r="306" spans="1:11" hidden="1" x14ac:dyDescent="0.2">
      <c r="A306" s="34" t="s">
        <v>81</v>
      </c>
      <c r="B306" s="34" t="s">
        <v>59</v>
      </c>
      <c r="C306" s="34" t="s">
        <v>113</v>
      </c>
      <c r="D306" s="34" t="s">
        <v>100</v>
      </c>
      <c r="E306" s="35">
        <v>14918</v>
      </c>
      <c r="F306" s="35">
        <v>15754</v>
      </c>
      <c r="G306" s="35">
        <v>200328</v>
      </c>
      <c r="H306" s="36"/>
      <c r="I306" s="37" t="s">
        <v>27</v>
      </c>
      <c r="J306" s="35">
        <v>13759357</v>
      </c>
      <c r="K306" s="37" t="s">
        <v>27</v>
      </c>
    </row>
    <row r="307" spans="1:11" hidden="1" x14ac:dyDescent="0.2">
      <c r="A307" s="34" t="s">
        <v>81</v>
      </c>
      <c r="B307" s="34" t="s">
        <v>59</v>
      </c>
      <c r="C307" s="34" t="s">
        <v>113</v>
      </c>
      <c r="D307" s="34" t="s">
        <v>101</v>
      </c>
      <c r="E307" s="35">
        <v>131275</v>
      </c>
      <c r="F307" s="35">
        <v>132619</v>
      </c>
      <c r="G307" s="35">
        <v>482120</v>
      </c>
      <c r="H307" s="36"/>
      <c r="I307" s="37" t="s">
        <v>27</v>
      </c>
      <c r="J307" s="35">
        <v>33102752</v>
      </c>
      <c r="K307" s="37" t="s">
        <v>27</v>
      </c>
    </row>
    <row r="308" spans="1:11" hidden="1" x14ac:dyDescent="0.2">
      <c r="A308" s="34" t="s">
        <v>81</v>
      </c>
      <c r="B308" s="34" t="s">
        <v>59</v>
      </c>
      <c r="C308" s="34" t="s">
        <v>113</v>
      </c>
      <c r="D308" s="34" t="s">
        <v>102</v>
      </c>
      <c r="E308" s="35">
        <v>12687</v>
      </c>
      <c r="F308" s="35">
        <v>16673</v>
      </c>
      <c r="G308" s="35">
        <v>489601</v>
      </c>
      <c r="H308" s="36"/>
      <c r="I308" s="37" t="s">
        <v>27</v>
      </c>
      <c r="J308" s="35">
        <v>40164668</v>
      </c>
      <c r="K308" s="37" t="s">
        <v>27</v>
      </c>
    </row>
    <row r="309" spans="1:11" hidden="1" x14ac:dyDescent="0.2">
      <c r="A309" s="34" t="s">
        <v>81</v>
      </c>
      <c r="B309" s="34" t="s">
        <v>59</v>
      </c>
      <c r="C309" s="34" t="s">
        <v>113</v>
      </c>
      <c r="D309" s="34" t="s">
        <v>103</v>
      </c>
      <c r="E309" s="35">
        <v>3040</v>
      </c>
      <c r="F309" s="35">
        <v>8987</v>
      </c>
      <c r="G309" s="35">
        <v>462639</v>
      </c>
      <c r="H309" s="36"/>
      <c r="I309" s="37" t="s">
        <v>27</v>
      </c>
      <c r="J309" s="35">
        <v>39321473</v>
      </c>
      <c r="K309" s="37" t="s">
        <v>27</v>
      </c>
    </row>
    <row r="310" spans="1:11" hidden="1" x14ac:dyDescent="0.2">
      <c r="A310" s="34" t="s">
        <v>81</v>
      </c>
      <c r="B310" s="34" t="s">
        <v>59</v>
      </c>
      <c r="C310" s="34" t="s">
        <v>113</v>
      </c>
      <c r="D310" s="34" t="s">
        <v>104</v>
      </c>
      <c r="E310" s="35">
        <v>147002</v>
      </c>
      <c r="F310" s="35">
        <v>158279</v>
      </c>
      <c r="G310" s="35">
        <v>1434360</v>
      </c>
      <c r="H310" s="36"/>
      <c r="I310" s="37" t="s">
        <v>27</v>
      </c>
      <c r="J310" s="35">
        <v>112588893</v>
      </c>
      <c r="K310" s="37" t="s">
        <v>27</v>
      </c>
    </row>
    <row r="311" spans="1:11" hidden="1" x14ac:dyDescent="0.2">
      <c r="A311" s="34" t="s">
        <v>81</v>
      </c>
      <c r="B311" s="34" t="s">
        <v>59</v>
      </c>
      <c r="C311" s="34" t="s">
        <v>113</v>
      </c>
      <c r="D311" s="34" t="s">
        <v>105</v>
      </c>
      <c r="E311" s="35">
        <v>2011</v>
      </c>
      <c r="F311" s="35">
        <v>47575</v>
      </c>
      <c r="G311" s="35">
        <v>2142311</v>
      </c>
      <c r="H311" s="36"/>
      <c r="I311" s="37" t="s">
        <v>27</v>
      </c>
      <c r="J311" s="35">
        <v>179536739</v>
      </c>
      <c r="K311" s="37" t="s">
        <v>27</v>
      </c>
    </row>
    <row r="312" spans="1:11" hidden="1" x14ac:dyDescent="0.2">
      <c r="A312" s="34" t="s">
        <v>81</v>
      </c>
      <c r="B312" s="34" t="s">
        <v>61</v>
      </c>
      <c r="C312" s="34" t="s">
        <v>114</v>
      </c>
      <c r="D312" s="34" t="s">
        <v>97</v>
      </c>
      <c r="E312" s="35">
        <v>12695</v>
      </c>
      <c r="F312" s="35">
        <v>30898</v>
      </c>
      <c r="G312" s="35">
        <v>2070516</v>
      </c>
      <c r="H312" s="36"/>
      <c r="I312" s="37" t="s">
        <v>27</v>
      </c>
      <c r="J312" s="35">
        <v>225577102</v>
      </c>
      <c r="K312" s="37" t="s">
        <v>27</v>
      </c>
    </row>
    <row r="313" spans="1:11" hidden="1" x14ac:dyDescent="0.2">
      <c r="A313" s="34" t="s">
        <v>81</v>
      </c>
      <c r="B313" s="34" t="s">
        <v>61</v>
      </c>
      <c r="C313" s="34" t="s">
        <v>114</v>
      </c>
      <c r="D313" s="34" t="s">
        <v>98</v>
      </c>
      <c r="E313" s="35">
        <v>1531</v>
      </c>
      <c r="F313" s="35">
        <v>1540</v>
      </c>
      <c r="G313" s="35">
        <v>2026</v>
      </c>
      <c r="H313" s="36"/>
      <c r="I313" s="37" t="s">
        <v>27</v>
      </c>
      <c r="J313" s="35">
        <v>343072</v>
      </c>
      <c r="K313" s="37" t="s">
        <v>38</v>
      </c>
    </row>
    <row r="314" spans="1:11" hidden="1" x14ac:dyDescent="0.2">
      <c r="A314" s="34" t="s">
        <v>81</v>
      </c>
      <c r="B314" s="34" t="s">
        <v>61</v>
      </c>
      <c r="C314" s="34" t="s">
        <v>114</v>
      </c>
      <c r="D314" s="34" t="s">
        <v>99</v>
      </c>
      <c r="E314" s="35">
        <v>379</v>
      </c>
      <c r="F314" s="35">
        <v>391</v>
      </c>
      <c r="G314" s="35">
        <v>1642</v>
      </c>
      <c r="H314" s="36"/>
      <c r="I314" s="37" t="s">
        <v>27</v>
      </c>
      <c r="J314" s="35">
        <v>148801</v>
      </c>
      <c r="K314" s="37" t="s">
        <v>27</v>
      </c>
    </row>
    <row r="315" spans="1:11" hidden="1" x14ac:dyDescent="0.2">
      <c r="A315" s="34" t="s">
        <v>81</v>
      </c>
      <c r="B315" s="34" t="s">
        <v>61</v>
      </c>
      <c r="C315" s="34" t="s">
        <v>114</v>
      </c>
      <c r="D315" s="34" t="s">
        <v>100</v>
      </c>
      <c r="E315" s="35">
        <v>527</v>
      </c>
      <c r="F315" s="35">
        <v>548</v>
      </c>
      <c r="G315" s="35">
        <v>3112</v>
      </c>
      <c r="H315" s="36"/>
      <c r="I315" s="37" t="s">
        <v>27</v>
      </c>
      <c r="J315" s="35">
        <v>301880</v>
      </c>
      <c r="K315" s="37" t="s">
        <v>27</v>
      </c>
    </row>
    <row r="316" spans="1:11" hidden="1" x14ac:dyDescent="0.2">
      <c r="A316" s="34" t="s">
        <v>81</v>
      </c>
      <c r="B316" s="34" t="s">
        <v>61</v>
      </c>
      <c r="C316" s="34" t="s">
        <v>114</v>
      </c>
      <c r="D316" s="34" t="s">
        <v>101</v>
      </c>
      <c r="E316" s="35">
        <v>2437</v>
      </c>
      <c r="F316" s="35">
        <v>2479</v>
      </c>
      <c r="G316" s="35">
        <v>6780</v>
      </c>
      <c r="H316" s="36"/>
      <c r="I316" s="37" t="s">
        <v>27</v>
      </c>
      <c r="J316" s="35">
        <v>793753</v>
      </c>
      <c r="K316" s="37" t="s">
        <v>27</v>
      </c>
    </row>
    <row r="317" spans="1:11" hidden="1" x14ac:dyDescent="0.2">
      <c r="A317" s="34" t="s">
        <v>81</v>
      </c>
      <c r="B317" s="34" t="s">
        <v>61</v>
      </c>
      <c r="C317" s="34" t="s">
        <v>114</v>
      </c>
      <c r="D317" s="34" t="s">
        <v>102</v>
      </c>
      <c r="E317" s="35">
        <v>2374</v>
      </c>
      <c r="F317" s="35">
        <v>2457</v>
      </c>
      <c r="G317" s="35">
        <v>28467</v>
      </c>
      <c r="H317" s="36"/>
      <c r="I317" s="37" t="s">
        <v>27</v>
      </c>
      <c r="J317" s="35">
        <v>2222083</v>
      </c>
      <c r="K317" s="37" t="s">
        <v>27</v>
      </c>
    </row>
    <row r="318" spans="1:11" hidden="1" x14ac:dyDescent="0.2">
      <c r="A318" s="34" t="s">
        <v>81</v>
      </c>
      <c r="B318" s="34" t="s">
        <v>61</v>
      </c>
      <c r="C318" s="34" t="s">
        <v>114</v>
      </c>
      <c r="D318" s="34" t="s">
        <v>103</v>
      </c>
      <c r="E318" s="35">
        <v>3443</v>
      </c>
      <c r="F318" s="35">
        <v>3993</v>
      </c>
      <c r="G318" s="35">
        <v>121194</v>
      </c>
      <c r="H318" s="36"/>
      <c r="I318" s="37" t="s">
        <v>27</v>
      </c>
      <c r="J318" s="35">
        <v>10984364</v>
      </c>
      <c r="K318" s="37" t="s">
        <v>27</v>
      </c>
    </row>
    <row r="319" spans="1:11" hidden="1" x14ac:dyDescent="0.2">
      <c r="A319" s="34" t="s">
        <v>81</v>
      </c>
      <c r="B319" s="34" t="s">
        <v>61</v>
      </c>
      <c r="C319" s="34" t="s">
        <v>114</v>
      </c>
      <c r="D319" s="34" t="s">
        <v>104</v>
      </c>
      <c r="E319" s="35">
        <v>8254</v>
      </c>
      <c r="F319" s="35">
        <v>8929</v>
      </c>
      <c r="G319" s="35">
        <v>156441</v>
      </c>
      <c r="H319" s="36"/>
      <c r="I319" s="37" t="s">
        <v>27</v>
      </c>
      <c r="J319" s="35">
        <v>14000200</v>
      </c>
      <c r="K319" s="37" t="s">
        <v>27</v>
      </c>
    </row>
    <row r="320" spans="1:11" hidden="1" x14ac:dyDescent="0.2">
      <c r="A320" s="34" t="s">
        <v>81</v>
      </c>
      <c r="B320" s="34" t="s">
        <v>61</v>
      </c>
      <c r="C320" s="34" t="s">
        <v>114</v>
      </c>
      <c r="D320" s="34" t="s">
        <v>105</v>
      </c>
      <c r="E320" s="35">
        <v>4441</v>
      </c>
      <c r="F320" s="35">
        <v>21969</v>
      </c>
      <c r="G320" s="35">
        <v>1914075</v>
      </c>
      <c r="H320" s="36"/>
      <c r="I320" s="37" t="s">
        <v>27</v>
      </c>
      <c r="J320" s="35">
        <v>211576902</v>
      </c>
      <c r="K320" s="37" t="s">
        <v>27</v>
      </c>
    </row>
    <row r="321" spans="1:11" hidden="1" x14ac:dyDescent="0.2">
      <c r="A321" s="34" t="s">
        <v>81</v>
      </c>
      <c r="B321" s="34" t="s">
        <v>63</v>
      </c>
      <c r="C321" s="34" t="s">
        <v>115</v>
      </c>
      <c r="D321" s="34" t="s">
        <v>97</v>
      </c>
      <c r="E321" s="35">
        <v>66562</v>
      </c>
      <c r="F321" s="35">
        <v>105714</v>
      </c>
      <c r="G321" s="35">
        <v>4322363</v>
      </c>
      <c r="H321" s="36"/>
      <c r="I321" s="37" t="s">
        <v>27</v>
      </c>
      <c r="J321" s="35">
        <v>164085399</v>
      </c>
      <c r="K321" s="37" t="s">
        <v>27</v>
      </c>
    </row>
    <row r="322" spans="1:11" hidden="1" x14ac:dyDescent="0.2">
      <c r="A322" s="34" t="s">
        <v>81</v>
      </c>
      <c r="B322" s="34" t="s">
        <v>63</v>
      </c>
      <c r="C322" s="34" t="s">
        <v>115</v>
      </c>
      <c r="D322" s="34" t="s">
        <v>98</v>
      </c>
      <c r="E322" s="35">
        <v>37109</v>
      </c>
      <c r="F322" s="35">
        <v>37187</v>
      </c>
      <c r="G322" s="35">
        <v>57172</v>
      </c>
      <c r="H322" s="36"/>
      <c r="I322" s="37" t="s">
        <v>27</v>
      </c>
      <c r="J322" s="35">
        <v>2991099</v>
      </c>
      <c r="K322" s="37" t="s">
        <v>27</v>
      </c>
    </row>
    <row r="323" spans="1:11" hidden="1" x14ac:dyDescent="0.2">
      <c r="A323" s="34" t="s">
        <v>81</v>
      </c>
      <c r="B323" s="34" t="s">
        <v>63</v>
      </c>
      <c r="C323" s="34" t="s">
        <v>115</v>
      </c>
      <c r="D323" s="34" t="s">
        <v>99</v>
      </c>
      <c r="E323" s="35">
        <v>9849</v>
      </c>
      <c r="F323" s="35">
        <v>9937</v>
      </c>
      <c r="G323" s="35">
        <v>64941</v>
      </c>
      <c r="H323" s="36"/>
      <c r="I323" s="37" t="s">
        <v>27</v>
      </c>
      <c r="J323" s="35">
        <v>2457151</v>
      </c>
      <c r="K323" s="37" t="s">
        <v>27</v>
      </c>
    </row>
    <row r="324" spans="1:11" hidden="1" x14ac:dyDescent="0.2">
      <c r="A324" s="34" t="s">
        <v>81</v>
      </c>
      <c r="B324" s="34" t="s">
        <v>63</v>
      </c>
      <c r="C324" s="34" t="s">
        <v>115</v>
      </c>
      <c r="D324" s="34" t="s">
        <v>100</v>
      </c>
      <c r="E324" s="35">
        <v>7562</v>
      </c>
      <c r="F324" s="35">
        <v>7813</v>
      </c>
      <c r="G324" s="35">
        <v>101579</v>
      </c>
      <c r="H324" s="36"/>
      <c r="I324" s="37" t="s">
        <v>27</v>
      </c>
      <c r="J324" s="35">
        <v>3672994</v>
      </c>
      <c r="K324" s="37" t="s">
        <v>27</v>
      </c>
    </row>
    <row r="325" spans="1:11" hidden="1" x14ac:dyDescent="0.2">
      <c r="A325" s="34" t="s">
        <v>81</v>
      </c>
      <c r="B325" s="34" t="s">
        <v>63</v>
      </c>
      <c r="C325" s="34" t="s">
        <v>115</v>
      </c>
      <c r="D325" s="34" t="s">
        <v>101</v>
      </c>
      <c r="E325" s="35">
        <v>54520</v>
      </c>
      <c r="F325" s="35">
        <v>54937</v>
      </c>
      <c r="G325" s="35">
        <v>223692</v>
      </c>
      <c r="H325" s="36"/>
      <c r="I325" s="37" t="s">
        <v>27</v>
      </c>
      <c r="J325" s="35">
        <v>9121244</v>
      </c>
      <c r="K325" s="37" t="s">
        <v>27</v>
      </c>
    </row>
    <row r="326" spans="1:11" hidden="1" x14ac:dyDescent="0.2">
      <c r="A326" s="34" t="s">
        <v>81</v>
      </c>
      <c r="B326" s="34" t="s">
        <v>63</v>
      </c>
      <c r="C326" s="34" t="s">
        <v>115</v>
      </c>
      <c r="D326" s="34" t="s">
        <v>102</v>
      </c>
      <c r="E326" s="35">
        <v>7639</v>
      </c>
      <c r="F326" s="35">
        <v>8960</v>
      </c>
      <c r="G326" s="35">
        <v>299448</v>
      </c>
      <c r="H326" s="36"/>
      <c r="I326" s="37" t="s">
        <v>27</v>
      </c>
      <c r="J326" s="35">
        <v>10780215</v>
      </c>
      <c r="K326" s="37" t="s">
        <v>27</v>
      </c>
    </row>
    <row r="327" spans="1:11" hidden="1" x14ac:dyDescent="0.2">
      <c r="A327" s="34" t="s">
        <v>81</v>
      </c>
      <c r="B327" s="34" t="s">
        <v>63</v>
      </c>
      <c r="C327" s="34" t="s">
        <v>115</v>
      </c>
      <c r="D327" s="34" t="s">
        <v>103</v>
      </c>
      <c r="E327" s="35">
        <v>2628</v>
      </c>
      <c r="F327" s="35">
        <v>5222</v>
      </c>
      <c r="G327" s="35">
        <v>418147</v>
      </c>
      <c r="H327" s="36"/>
      <c r="I327" s="37" t="s">
        <v>27</v>
      </c>
      <c r="J327" s="35">
        <v>13429967</v>
      </c>
      <c r="K327" s="37" t="s">
        <v>27</v>
      </c>
    </row>
    <row r="328" spans="1:11" hidden="1" x14ac:dyDescent="0.2">
      <c r="A328" s="34" t="s">
        <v>81</v>
      </c>
      <c r="B328" s="34" t="s">
        <v>63</v>
      </c>
      <c r="C328" s="34" t="s">
        <v>115</v>
      </c>
      <c r="D328" s="34" t="s">
        <v>104</v>
      </c>
      <c r="E328" s="35">
        <v>64787</v>
      </c>
      <c r="F328" s="35">
        <v>69119</v>
      </c>
      <c r="G328" s="35">
        <v>941287</v>
      </c>
      <c r="H328" s="36"/>
      <c r="I328" s="37" t="s">
        <v>27</v>
      </c>
      <c r="J328" s="35">
        <v>33331426</v>
      </c>
      <c r="K328" s="37" t="s">
        <v>27</v>
      </c>
    </row>
    <row r="329" spans="1:11" hidden="1" x14ac:dyDescent="0.2">
      <c r="A329" s="34" t="s">
        <v>81</v>
      </c>
      <c r="B329" s="34" t="s">
        <v>63</v>
      </c>
      <c r="C329" s="34" t="s">
        <v>115</v>
      </c>
      <c r="D329" s="34" t="s">
        <v>105</v>
      </c>
      <c r="E329" s="35">
        <v>1775</v>
      </c>
      <c r="F329" s="35">
        <v>36595</v>
      </c>
      <c r="G329" s="35">
        <v>3381076</v>
      </c>
      <c r="H329" s="36"/>
      <c r="I329" s="37" t="s">
        <v>27</v>
      </c>
      <c r="J329" s="35">
        <v>130753973</v>
      </c>
      <c r="K329" s="37" t="s">
        <v>27</v>
      </c>
    </row>
    <row r="330" spans="1:11" hidden="1" x14ac:dyDescent="0.2">
      <c r="A330" s="34" t="s">
        <v>81</v>
      </c>
      <c r="B330" s="34" t="s">
        <v>65</v>
      </c>
      <c r="C330" s="34" t="s">
        <v>116</v>
      </c>
      <c r="D330" s="34" t="s">
        <v>97</v>
      </c>
      <c r="E330" s="35">
        <v>10515</v>
      </c>
      <c r="F330" s="35">
        <v>15430</v>
      </c>
      <c r="G330" s="35">
        <v>356050</v>
      </c>
      <c r="H330" s="36"/>
      <c r="I330" s="37" t="s">
        <v>27</v>
      </c>
      <c r="J330" s="35">
        <v>12667828</v>
      </c>
      <c r="K330" s="37" t="s">
        <v>27</v>
      </c>
    </row>
    <row r="331" spans="1:11" hidden="1" x14ac:dyDescent="0.2">
      <c r="A331" s="34" t="s">
        <v>81</v>
      </c>
      <c r="B331" s="34" t="s">
        <v>65</v>
      </c>
      <c r="C331" s="34" t="s">
        <v>116</v>
      </c>
      <c r="D331" s="34" t="s">
        <v>98</v>
      </c>
      <c r="E331" s="35">
        <v>5926</v>
      </c>
      <c r="F331" s="35">
        <v>5940</v>
      </c>
      <c r="G331" s="35">
        <v>9024</v>
      </c>
      <c r="H331" s="36"/>
      <c r="I331" s="37" t="s">
        <v>27</v>
      </c>
      <c r="J331" s="35">
        <v>362356</v>
      </c>
      <c r="K331" s="37" t="s">
        <v>27</v>
      </c>
    </row>
    <row r="332" spans="1:11" hidden="1" x14ac:dyDescent="0.2">
      <c r="A332" s="34" t="s">
        <v>81</v>
      </c>
      <c r="B332" s="34" t="s">
        <v>65</v>
      </c>
      <c r="C332" s="34" t="s">
        <v>116</v>
      </c>
      <c r="D332" s="34" t="s">
        <v>99</v>
      </c>
      <c r="E332" s="35">
        <v>1649</v>
      </c>
      <c r="F332" s="35">
        <v>1671</v>
      </c>
      <c r="G332" s="35">
        <v>10925</v>
      </c>
      <c r="H332" s="36"/>
      <c r="I332" s="37" t="s">
        <v>27</v>
      </c>
      <c r="J332" s="35">
        <v>284648</v>
      </c>
      <c r="K332" s="37" t="s">
        <v>27</v>
      </c>
    </row>
    <row r="333" spans="1:11" hidden="1" x14ac:dyDescent="0.2">
      <c r="A333" s="34" t="s">
        <v>81</v>
      </c>
      <c r="B333" s="34" t="s">
        <v>65</v>
      </c>
      <c r="C333" s="34" t="s">
        <v>116</v>
      </c>
      <c r="D333" s="34" t="s">
        <v>100</v>
      </c>
      <c r="E333" s="35">
        <v>1286</v>
      </c>
      <c r="F333" s="35">
        <v>1364</v>
      </c>
      <c r="G333" s="35">
        <v>17344</v>
      </c>
      <c r="H333" s="36"/>
      <c r="I333" s="37" t="s">
        <v>27</v>
      </c>
      <c r="J333" s="35">
        <v>433857</v>
      </c>
      <c r="K333" s="37" t="s">
        <v>27</v>
      </c>
    </row>
    <row r="334" spans="1:11" hidden="1" x14ac:dyDescent="0.2">
      <c r="A334" s="34" t="s">
        <v>81</v>
      </c>
      <c r="B334" s="34" t="s">
        <v>65</v>
      </c>
      <c r="C334" s="34" t="s">
        <v>116</v>
      </c>
      <c r="D334" s="34" t="s">
        <v>101</v>
      </c>
      <c r="E334" s="35">
        <v>8861</v>
      </c>
      <c r="F334" s="35">
        <v>8975</v>
      </c>
      <c r="G334" s="35">
        <v>37293</v>
      </c>
      <c r="H334" s="36"/>
      <c r="I334" s="37" t="s">
        <v>27</v>
      </c>
      <c r="J334" s="35">
        <v>1080861</v>
      </c>
      <c r="K334" s="37" t="s">
        <v>27</v>
      </c>
    </row>
    <row r="335" spans="1:11" hidden="1" x14ac:dyDescent="0.2">
      <c r="A335" s="34" t="s">
        <v>81</v>
      </c>
      <c r="B335" s="34" t="s">
        <v>65</v>
      </c>
      <c r="C335" s="34" t="s">
        <v>116</v>
      </c>
      <c r="D335" s="34" t="s">
        <v>102</v>
      </c>
      <c r="E335" s="35">
        <v>1187</v>
      </c>
      <c r="F335" s="35">
        <v>1568</v>
      </c>
      <c r="G335" s="35">
        <v>45298</v>
      </c>
      <c r="H335" s="36"/>
      <c r="I335" s="37" t="s">
        <v>27</v>
      </c>
      <c r="J335" s="35">
        <v>1383819</v>
      </c>
      <c r="K335" s="37" t="s">
        <v>27</v>
      </c>
    </row>
    <row r="336" spans="1:11" hidden="1" x14ac:dyDescent="0.2">
      <c r="A336" s="34" t="s">
        <v>81</v>
      </c>
      <c r="B336" s="34" t="s">
        <v>65</v>
      </c>
      <c r="C336" s="34" t="s">
        <v>116</v>
      </c>
      <c r="D336" s="34" t="s">
        <v>103</v>
      </c>
      <c r="E336" s="35">
        <v>260</v>
      </c>
      <c r="F336" s="35">
        <v>780</v>
      </c>
      <c r="G336" s="35">
        <v>39048</v>
      </c>
      <c r="H336" s="36"/>
      <c r="I336" s="37" t="s">
        <v>27</v>
      </c>
      <c r="J336" s="35">
        <v>1521694</v>
      </c>
      <c r="K336" s="37" t="s">
        <v>27</v>
      </c>
    </row>
    <row r="337" spans="1:11" hidden="1" x14ac:dyDescent="0.2">
      <c r="A337" s="34" t="s">
        <v>81</v>
      </c>
      <c r="B337" s="34" t="s">
        <v>65</v>
      </c>
      <c r="C337" s="34" t="s">
        <v>116</v>
      </c>
      <c r="D337" s="34" t="s">
        <v>104</v>
      </c>
      <c r="E337" s="35">
        <v>10308</v>
      </c>
      <c r="F337" s="35">
        <v>11323</v>
      </c>
      <c r="G337" s="35">
        <v>121639</v>
      </c>
      <c r="H337" s="36"/>
      <c r="I337" s="37" t="s">
        <v>27</v>
      </c>
      <c r="J337" s="35">
        <v>3986374</v>
      </c>
      <c r="K337" s="37" t="s">
        <v>27</v>
      </c>
    </row>
    <row r="338" spans="1:11" hidden="1" x14ac:dyDescent="0.2">
      <c r="A338" s="34" t="s">
        <v>81</v>
      </c>
      <c r="B338" s="34" t="s">
        <v>65</v>
      </c>
      <c r="C338" s="34" t="s">
        <v>116</v>
      </c>
      <c r="D338" s="34" t="s">
        <v>105</v>
      </c>
      <c r="E338" s="35">
        <v>207</v>
      </c>
      <c r="F338" s="35">
        <v>4107</v>
      </c>
      <c r="G338" s="35">
        <v>234411</v>
      </c>
      <c r="H338" s="36"/>
      <c r="I338" s="37" t="s">
        <v>27</v>
      </c>
      <c r="J338" s="35">
        <v>8681454</v>
      </c>
      <c r="K338" s="37" t="s">
        <v>27</v>
      </c>
    </row>
    <row r="339" spans="1:11" hidden="1" x14ac:dyDescent="0.2">
      <c r="A339" s="34" t="s">
        <v>81</v>
      </c>
      <c r="B339" s="34" t="s">
        <v>67</v>
      </c>
      <c r="C339" s="34" t="s">
        <v>117</v>
      </c>
      <c r="D339" s="34" t="s">
        <v>97</v>
      </c>
      <c r="E339" s="35">
        <v>114812</v>
      </c>
      <c r="F339" s="35">
        <v>173589</v>
      </c>
      <c r="G339" s="35">
        <v>3320766</v>
      </c>
      <c r="H339" s="36"/>
      <c r="I339" s="37" t="s">
        <v>27</v>
      </c>
      <c r="J339" s="35">
        <v>168107543</v>
      </c>
      <c r="K339" s="37" t="s">
        <v>27</v>
      </c>
    </row>
    <row r="340" spans="1:11" hidden="1" x14ac:dyDescent="0.2">
      <c r="A340" s="34" t="s">
        <v>81</v>
      </c>
      <c r="B340" s="34" t="s">
        <v>67</v>
      </c>
      <c r="C340" s="34" t="s">
        <v>117</v>
      </c>
      <c r="D340" s="34" t="s">
        <v>98</v>
      </c>
      <c r="E340" s="35">
        <v>52942</v>
      </c>
      <c r="F340" s="35">
        <v>53251</v>
      </c>
      <c r="G340" s="35">
        <v>95462</v>
      </c>
      <c r="H340" s="36"/>
      <c r="I340" s="37" t="s">
        <v>27</v>
      </c>
      <c r="J340" s="35">
        <v>8353139</v>
      </c>
      <c r="K340" s="37" t="s">
        <v>27</v>
      </c>
    </row>
    <row r="341" spans="1:11" hidden="1" x14ac:dyDescent="0.2">
      <c r="A341" s="34" t="s">
        <v>81</v>
      </c>
      <c r="B341" s="34" t="s">
        <v>67</v>
      </c>
      <c r="C341" s="34" t="s">
        <v>117</v>
      </c>
      <c r="D341" s="34" t="s">
        <v>99</v>
      </c>
      <c r="E341" s="35">
        <v>26593</v>
      </c>
      <c r="F341" s="35">
        <v>27098</v>
      </c>
      <c r="G341" s="35">
        <v>176775</v>
      </c>
      <c r="H341" s="36"/>
      <c r="I341" s="37" t="s">
        <v>27</v>
      </c>
      <c r="J341" s="35">
        <v>10520867</v>
      </c>
      <c r="K341" s="37" t="s">
        <v>27</v>
      </c>
    </row>
    <row r="342" spans="1:11" hidden="1" x14ac:dyDescent="0.2">
      <c r="A342" s="34" t="s">
        <v>81</v>
      </c>
      <c r="B342" s="34" t="s">
        <v>67</v>
      </c>
      <c r="C342" s="34" t="s">
        <v>117</v>
      </c>
      <c r="D342" s="34" t="s">
        <v>100</v>
      </c>
      <c r="E342" s="35">
        <v>17943</v>
      </c>
      <c r="F342" s="35">
        <v>19348</v>
      </c>
      <c r="G342" s="35">
        <v>240705</v>
      </c>
      <c r="H342" s="36"/>
      <c r="I342" s="37" t="s">
        <v>27</v>
      </c>
      <c r="J342" s="35">
        <v>14920892</v>
      </c>
      <c r="K342" s="37" t="s">
        <v>27</v>
      </c>
    </row>
    <row r="343" spans="1:11" hidden="1" x14ac:dyDescent="0.2">
      <c r="A343" s="34" t="s">
        <v>81</v>
      </c>
      <c r="B343" s="34" t="s">
        <v>67</v>
      </c>
      <c r="C343" s="34" t="s">
        <v>117</v>
      </c>
      <c r="D343" s="34" t="s">
        <v>101</v>
      </c>
      <c r="E343" s="35">
        <v>97478</v>
      </c>
      <c r="F343" s="35">
        <v>99697</v>
      </c>
      <c r="G343" s="35">
        <v>512942</v>
      </c>
      <c r="H343" s="36"/>
      <c r="I343" s="37" t="s">
        <v>27</v>
      </c>
      <c r="J343" s="35">
        <v>33794898</v>
      </c>
      <c r="K343" s="37" t="s">
        <v>27</v>
      </c>
    </row>
    <row r="344" spans="1:11" hidden="1" x14ac:dyDescent="0.2">
      <c r="A344" s="34" t="s">
        <v>81</v>
      </c>
      <c r="B344" s="34" t="s">
        <v>67</v>
      </c>
      <c r="C344" s="34" t="s">
        <v>117</v>
      </c>
      <c r="D344" s="34" t="s">
        <v>102</v>
      </c>
      <c r="E344" s="35">
        <v>13826</v>
      </c>
      <c r="F344" s="35">
        <v>19616</v>
      </c>
      <c r="G344" s="35">
        <v>530947</v>
      </c>
      <c r="H344" s="36"/>
      <c r="I344" s="37" t="s">
        <v>27</v>
      </c>
      <c r="J344" s="35">
        <v>34796621</v>
      </c>
      <c r="K344" s="37" t="s">
        <v>27</v>
      </c>
    </row>
    <row r="345" spans="1:11" hidden="1" x14ac:dyDescent="0.2">
      <c r="A345" s="34" t="s">
        <v>81</v>
      </c>
      <c r="B345" s="34" t="s">
        <v>67</v>
      </c>
      <c r="C345" s="34" t="s">
        <v>117</v>
      </c>
      <c r="D345" s="34" t="s">
        <v>103</v>
      </c>
      <c r="E345" s="35">
        <v>2465</v>
      </c>
      <c r="F345" s="35">
        <v>9483</v>
      </c>
      <c r="G345" s="35">
        <v>423018</v>
      </c>
      <c r="H345" s="36"/>
      <c r="I345" s="37" t="s">
        <v>27</v>
      </c>
      <c r="J345" s="35">
        <v>22107382</v>
      </c>
      <c r="K345" s="37" t="s">
        <v>27</v>
      </c>
    </row>
    <row r="346" spans="1:11" hidden="1" x14ac:dyDescent="0.2">
      <c r="A346" s="34" t="s">
        <v>81</v>
      </c>
      <c r="B346" s="34" t="s">
        <v>67</v>
      </c>
      <c r="C346" s="34" t="s">
        <v>117</v>
      </c>
      <c r="D346" s="34" t="s">
        <v>104</v>
      </c>
      <c r="E346" s="35">
        <v>113769</v>
      </c>
      <c r="F346" s="35">
        <v>128796</v>
      </c>
      <c r="G346" s="35">
        <v>1466907</v>
      </c>
      <c r="H346" s="36"/>
      <c r="I346" s="37" t="s">
        <v>27</v>
      </c>
      <c r="J346" s="35">
        <v>90698901</v>
      </c>
      <c r="K346" s="37" t="s">
        <v>27</v>
      </c>
    </row>
    <row r="347" spans="1:11" hidden="1" x14ac:dyDescent="0.2">
      <c r="A347" s="34" t="s">
        <v>81</v>
      </c>
      <c r="B347" s="34" t="s">
        <v>67</v>
      </c>
      <c r="C347" s="34" t="s">
        <v>117</v>
      </c>
      <c r="D347" s="34" t="s">
        <v>105</v>
      </c>
      <c r="E347" s="35">
        <v>1043</v>
      </c>
      <c r="F347" s="35">
        <v>44793</v>
      </c>
      <c r="G347" s="35">
        <v>1853859</v>
      </c>
      <c r="H347" s="36"/>
      <c r="I347" s="37" t="s">
        <v>27</v>
      </c>
      <c r="J347" s="35">
        <v>77408642</v>
      </c>
      <c r="K347" s="37" t="s">
        <v>27</v>
      </c>
    </row>
    <row r="348" spans="1:11" hidden="1" x14ac:dyDescent="0.2">
      <c r="A348" s="34" t="s">
        <v>81</v>
      </c>
      <c r="B348" s="34" t="s">
        <v>69</v>
      </c>
      <c r="C348" s="34" t="s">
        <v>118</v>
      </c>
      <c r="D348" s="34" t="s">
        <v>97</v>
      </c>
      <c r="E348" s="35">
        <v>20292</v>
      </c>
      <c r="F348" s="35">
        <v>24333</v>
      </c>
      <c r="G348" s="35">
        <v>544875</v>
      </c>
      <c r="H348" s="36"/>
      <c r="I348" s="37" t="s">
        <v>27</v>
      </c>
      <c r="J348" s="35">
        <v>16220307</v>
      </c>
      <c r="K348" s="37" t="s">
        <v>27</v>
      </c>
    </row>
    <row r="349" spans="1:11" hidden="1" x14ac:dyDescent="0.2">
      <c r="A349" s="34" t="s">
        <v>81</v>
      </c>
      <c r="B349" s="34" t="s">
        <v>69</v>
      </c>
      <c r="C349" s="34" t="s">
        <v>118</v>
      </c>
      <c r="D349" s="34" t="s">
        <v>98</v>
      </c>
      <c r="E349" s="35">
        <v>13078</v>
      </c>
      <c r="F349" s="35">
        <v>13093</v>
      </c>
      <c r="G349" s="35">
        <v>15249</v>
      </c>
      <c r="H349" s="36"/>
      <c r="I349" s="37" t="s">
        <v>27</v>
      </c>
      <c r="J349" s="35">
        <v>2288769</v>
      </c>
      <c r="K349" s="37" t="s">
        <v>27</v>
      </c>
    </row>
    <row r="350" spans="1:11" hidden="1" x14ac:dyDescent="0.2">
      <c r="A350" s="34" t="s">
        <v>81</v>
      </c>
      <c r="B350" s="34" t="s">
        <v>69</v>
      </c>
      <c r="C350" s="34" t="s">
        <v>118</v>
      </c>
      <c r="D350" s="34" t="s">
        <v>99</v>
      </c>
      <c r="E350" s="35">
        <v>2457</v>
      </c>
      <c r="F350" s="35">
        <v>2485</v>
      </c>
      <c r="G350" s="35">
        <v>16125</v>
      </c>
      <c r="H350" s="36"/>
      <c r="I350" s="37" t="s">
        <v>27</v>
      </c>
      <c r="J350" s="35">
        <v>488110</v>
      </c>
      <c r="K350" s="37" t="s">
        <v>27</v>
      </c>
    </row>
    <row r="351" spans="1:11" hidden="1" x14ac:dyDescent="0.2">
      <c r="A351" s="34" t="s">
        <v>81</v>
      </c>
      <c r="B351" s="34" t="s">
        <v>69</v>
      </c>
      <c r="C351" s="34" t="s">
        <v>118</v>
      </c>
      <c r="D351" s="34" t="s">
        <v>100</v>
      </c>
      <c r="E351" s="35">
        <v>2029</v>
      </c>
      <c r="F351" s="35">
        <v>2070</v>
      </c>
      <c r="G351" s="35">
        <v>27360</v>
      </c>
      <c r="H351" s="36"/>
      <c r="I351" s="37" t="s">
        <v>27</v>
      </c>
      <c r="J351" s="35">
        <v>656190</v>
      </c>
      <c r="K351" s="37" t="s">
        <v>27</v>
      </c>
    </row>
    <row r="352" spans="1:11" hidden="1" x14ac:dyDescent="0.2">
      <c r="A352" s="34" t="s">
        <v>81</v>
      </c>
      <c r="B352" s="34" t="s">
        <v>69</v>
      </c>
      <c r="C352" s="34" t="s">
        <v>118</v>
      </c>
      <c r="D352" s="34" t="s">
        <v>101</v>
      </c>
      <c r="E352" s="35">
        <v>17564</v>
      </c>
      <c r="F352" s="35">
        <v>17648</v>
      </c>
      <c r="G352" s="35">
        <v>58734</v>
      </c>
      <c r="H352" s="36"/>
      <c r="I352" s="37" t="s">
        <v>27</v>
      </c>
      <c r="J352" s="35">
        <v>3433069</v>
      </c>
      <c r="K352" s="37" t="s">
        <v>27</v>
      </c>
    </row>
    <row r="353" spans="1:11" hidden="1" x14ac:dyDescent="0.2">
      <c r="A353" s="34" t="s">
        <v>81</v>
      </c>
      <c r="B353" s="34" t="s">
        <v>69</v>
      </c>
      <c r="C353" s="34" t="s">
        <v>118</v>
      </c>
      <c r="D353" s="34" t="s">
        <v>102</v>
      </c>
      <c r="E353" s="35">
        <v>2000</v>
      </c>
      <c r="F353" s="35">
        <v>2252</v>
      </c>
      <c r="G353" s="35">
        <v>75901</v>
      </c>
      <c r="H353" s="36"/>
      <c r="I353" s="37" t="s">
        <v>27</v>
      </c>
      <c r="J353" s="35">
        <v>1691162</v>
      </c>
      <c r="K353" s="37" t="s">
        <v>27</v>
      </c>
    </row>
    <row r="354" spans="1:11" hidden="1" x14ac:dyDescent="0.2">
      <c r="A354" s="34" t="s">
        <v>81</v>
      </c>
      <c r="B354" s="34" t="s">
        <v>69</v>
      </c>
      <c r="C354" s="34" t="s">
        <v>118</v>
      </c>
      <c r="D354" s="34" t="s">
        <v>103</v>
      </c>
      <c r="E354" s="35">
        <v>433</v>
      </c>
      <c r="F354" s="35">
        <v>807</v>
      </c>
      <c r="G354" s="35">
        <v>64045</v>
      </c>
      <c r="H354" s="36"/>
      <c r="I354" s="37" t="s">
        <v>27</v>
      </c>
      <c r="J354" s="35">
        <v>2532245</v>
      </c>
      <c r="K354" s="37" t="s">
        <v>27</v>
      </c>
    </row>
    <row r="355" spans="1:11" hidden="1" x14ac:dyDescent="0.2">
      <c r="A355" s="34" t="s">
        <v>81</v>
      </c>
      <c r="B355" s="34" t="s">
        <v>69</v>
      </c>
      <c r="C355" s="34" t="s">
        <v>118</v>
      </c>
      <c r="D355" s="34" t="s">
        <v>104</v>
      </c>
      <c r="E355" s="35">
        <v>19997</v>
      </c>
      <c r="F355" s="35">
        <v>20707</v>
      </c>
      <c r="G355" s="35">
        <v>198680</v>
      </c>
      <c r="H355" s="36"/>
      <c r="I355" s="37" t="s">
        <v>27</v>
      </c>
      <c r="J355" s="35">
        <v>7656476</v>
      </c>
      <c r="K355" s="37" t="s">
        <v>27</v>
      </c>
    </row>
    <row r="356" spans="1:11" hidden="1" x14ac:dyDescent="0.2">
      <c r="A356" s="34" t="s">
        <v>81</v>
      </c>
      <c r="B356" s="34" t="s">
        <v>69</v>
      </c>
      <c r="C356" s="34" t="s">
        <v>118</v>
      </c>
      <c r="D356" s="34" t="s">
        <v>105</v>
      </c>
      <c r="E356" s="35">
        <v>295</v>
      </c>
      <c r="F356" s="35">
        <v>3626</v>
      </c>
      <c r="G356" s="35">
        <v>346195</v>
      </c>
      <c r="H356" s="36"/>
      <c r="I356" s="37" t="s">
        <v>27</v>
      </c>
      <c r="J356" s="35">
        <v>8563831</v>
      </c>
      <c r="K356" s="37" t="s">
        <v>27</v>
      </c>
    </row>
    <row r="357" spans="1:11" hidden="1" x14ac:dyDescent="0.2">
      <c r="A357" s="34" t="s">
        <v>81</v>
      </c>
      <c r="B357" s="34" t="s">
        <v>71</v>
      </c>
      <c r="C357" s="34" t="s">
        <v>119</v>
      </c>
      <c r="D357" s="34" t="s">
        <v>97</v>
      </c>
      <c r="E357" s="35">
        <v>93030</v>
      </c>
      <c r="F357" s="35">
        <v>176890</v>
      </c>
      <c r="G357" s="35">
        <v>4031939</v>
      </c>
      <c r="H357" s="36"/>
      <c r="I357" s="37" t="s">
        <v>27</v>
      </c>
      <c r="J357" s="35">
        <v>74508701</v>
      </c>
      <c r="K357" s="37" t="s">
        <v>27</v>
      </c>
    </row>
    <row r="358" spans="1:11" hidden="1" x14ac:dyDescent="0.2">
      <c r="A358" s="34" t="s">
        <v>81</v>
      </c>
      <c r="B358" s="34" t="s">
        <v>71</v>
      </c>
      <c r="C358" s="34" t="s">
        <v>119</v>
      </c>
      <c r="D358" s="34" t="s">
        <v>98</v>
      </c>
      <c r="E358" s="35">
        <v>42526</v>
      </c>
      <c r="F358" s="35">
        <v>42580</v>
      </c>
      <c r="G358" s="35">
        <v>74470</v>
      </c>
      <c r="H358" s="36"/>
      <c r="I358" s="37" t="s">
        <v>27</v>
      </c>
      <c r="J358" s="35">
        <v>1694929</v>
      </c>
      <c r="K358" s="37" t="s">
        <v>27</v>
      </c>
    </row>
    <row r="359" spans="1:11" hidden="1" x14ac:dyDescent="0.2">
      <c r="A359" s="34" t="s">
        <v>81</v>
      </c>
      <c r="B359" s="34" t="s">
        <v>71</v>
      </c>
      <c r="C359" s="34" t="s">
        <v>119</v>
      </c>
      <c r="D359" s="34" t="s">
        <v>99</v>
      </c>
      <c r="E359" s="35">
        <v>18825</v>
      </c>
      <c r="F359" s="35">
        <v>18920</v>
      </c>
      <c r="G359" s="35">
        <v>124358</v>
      </c>
      <c r="H359" s="36"/>
      <c r="I359" s="37" t="s">
        <v>27</v>
      </c>
      <c r="J359" s="35">
        <v>1739492</v>
      </c>
      <c r="K359" s="37" t="s">
        <v>27</v>
      </c>
    </row>
    <row r="360" spans="1:11" hidden="1" x14ac:dyDescent="0.2">
      <c r="A360" s="34" t="s">
        <v>81</v>
      </c>
      <c r="B360" s="34" t="s">
        <v>71</v>
      </c>
      <c r="C360" s="34" t="s">
        <v>119</v>
      </c>
      <c r="D360" s="34" t="s">
        <v>100</v>
      </c>
      <c r="E360" s="35">
        <v>15698</v>
      </c>
      <c r="F360" s="35">
        <v>16111</v>
      </c>
      <c r="G360" s="35">
        <v>212430</v>
      </c>
      <c r="H360" s="36"/>
      <c r="I360" s="37" t="s">
        <v>27</v>
      </c>
      <c r="J360" s="35">
        <v>2961459</v>
      </c>
      <c r="K360" s="37" t="s">
        <v>27</v>
      </c>
    </row>
    <row r="361" spans="1:11" hidden="1" x14ac:dyDescent="0.2">
      <c r="A361" s="34" t="s">
        <v>81</v>
      </c>
      <c r="B361" s="34" t="s">
        <v>71</v>
      </c>
      <c r="C361" s="34" t="s">
        <v>119</v>
      </c>
      <c r="D361" s="34" t="s">
        <v>101</v>
      </c>
      <c r="E361" s="35">
        <v>77049</v>
      </c>
      <c r="F361" s="35">
        <v>77611</v>
      </c>
      <c r="G361" s="35">
        <v>411258</v>
      </c>
      <c r="H361" s="36"/>
      <c r="I361" s="37" t="s">
        <v>27</v>
      </c>
      <c r="J361" s="35">
        <v>6395880</v>
      </c>
      <c r="K361" s="37" t="s">
        <v>27</v>
      </c>
    </row>
    <row r="362" spans="1:11" hidden="1" x14ac:dyDescent="0.2">
      <c r="A362" s="34" t="s">
        <v>81</v>
      </c>
      <c r="B362" s="34" t="s">
        <v>71</v>
      </c>
      <c r="C362" s="34" t="s">
        <v>119</v>
      </c>
      <c r="D362" s="34" t="s">
        <v>102</v>
      </c>
      <c r="E362" s="35">
        <v>13455</v>
      </c>
      <c r="F362" s="35">
        <v>16497</v>
      </c>
      <c r="G362" s="35">
        <v>486228</v>
      </c>
      <c r="H362" s="36"/>
      <c r="I362" s="37" t="s">
        <v>27</v>
      </c>
      <c r="J362" s="35">
        <v>7560645</v>
      </c>
      <c r="K362" s="37" t="s">
        <v>27</v>
      </c>
    </row>
    <row r="363" spans="1:11" hidden="1" x14ac:dyDescent="0.2">
      <c r="A363" s="34" t="s">
        <v>81</v>
      </c>
      <c r="B363" s="34" t="s">
        <v>71</v>
      </c>
      <c r="C363" s="34" t="s">
        <v>119</v>
      </c>
      <c r="D363" s="34" t="s">
        <v>103</v>
      </c>
      <c r="E363" s="35">
        <v>1692</v>
      </c>
      <c r="F363" s="35">
        <v>7727</v>
      </c>
      <c r="G363" s="35">
        <v>277207</v>
      </c>
      <c r="H363" s="36"/>
      <c r="I363" s="37" t="s">
        <v>27</v>
      </c>
      <c r="J363" s="35">
        <v>4698921</v>
      </c>
      <c r="K363" s="37" t="s">
        <v>27</v>
      </c>
    </row>
    <row r="364" spans="1:11" hidden="1" x14ac:dyDescent="0.2">
      <c r="A364" s="34" t="s">
        <v>81</v>
      </c>
      <c r="B364" s="34" t="s">
        <v>71</v>
      </c>
      <c r="C364" s="34" t="s">
        <v>119</v>
      </c>
      <c r="D364" s="34" t="s">
        <v>104</v>
      </c>
      <c r="E364" s="35">
        <v>92196</v>
      </c>
      <c r="F364" s="35">
        <v>101835</v>
      </c>
      <c r="G364" s="35">
        <v>1174693</v>
      </c>
      <c r="H364" s="36"/>
      <c r="I364" s="37" t="s">
        <v>27</v>
      </c>
      <c r="J364" s="35">
        <v>18655446</v>
      </c>
      <c r="K364" s="37" t="s">
        <v>27</v>
      </c>
    </row>
    <row r="365" spans="1:11" hidden="1" x14ac:dyDescent="0.2">
      <c r="A365" s="34" t="s">
        <v>81</v>
      </c>
      <c r="B365" s="34" t="s">
        <v>71</v>
      </c>
      <c r="C365" s="34" t="s">
        <v>119</v>
      </c>
      <c r="D365" s="34" t="s">
        <v>105</v>
      </c>
      <c r="E365" s="35">
        <v>834</v>
      </c>
      <c r="F365" s="35">
        <v>75055</v>
      </c>
      <c r="G365" s="35">
        <v>2857246</v>
      </c>
      <c r="H365" s="36"/>
      <c r="I365" s="37" t="s">
        <v>27</v>
      </c>
      <c r="J365" s="35">
        <v>55853255</v>
      </c>
      <c r="K365" s="37" t="s">
        <v>27</v>
      </c>
    </row>
    <row r="366" spans="1:11" hidden="1" x14ac:dyDescent="0.2">
      <c r="A366" s="34" t="s">
        <v>81</v>
      </c>
      <c r="B366" s="34" t="s">
        <v>73</v>
      </c>
      <c r="C366" s="34" t="s">
        <v>120</v>
      </c>
      <c r="D366" s="34" t="s">
        <v>97</v>
      </c>
      <c r="E366" s="35">
        <v>95164</v>
      </c>
      <c r="F366" s="35">
        <v>127534</v>
      </c>
      <c r="G366" s="35">
        <v>981082</v>
      </c>
      <c r="H366" s="36"/>
      <c r="I366" s="37" t="s">
        <v>27</v>
      </c>
      <c r="J366" s="35">
        <v>30753346</v>
      </c>
      <c r="K366" s="37" t="s">
        <v>27</v>
      </c>
    </row>
    <row r="367" spans="1:11" hidden="1" x14ac:dyDescent="0.2">
      <c r="A367" s="34" t="s">
        <v>81</v>
      </c>
      <c r="B367" s="34" t="s">
        <v>73</v>
      </c>
      <c r="C367" s="34" t="s">
        <v>120</v>
      </c>
      <c r="D367" s="34" t="s">
        <v>98</v>
      </c>
      <c r="E367" s="35">
        <v>61376</v>
      </c>
      <c r="F367" s="35">
        <v>61536</v>
      </c>
      <c r="G367" s="35">
        <v>110617</v>
      </c>
      <c r="H367" s="36"/>
      <c r="I367" s="37" t="s">
        <v>27</v>
      </c>
      <c r="J367" s="35">
        <v>2991022</v>
      </c>
      <c r="K367" s="37" t="s">
        <v>27</v>
      </c>
    </row>
    <row r="368" spans="1:11" hidden="1" x14ac:dyDescent="0.2">
      <c r="A368" s="34" t="s">
        <v>81</v>
      </c>
      <c r="B368" s="34" t="s">
        <v>73</v>
      </c>
      <c r="C368" s="34" t="s">
        <v>120</v>
      </c>
      <c r="D368" s="34" t="s">
        <v>99</v>
      </c>
      <c r="E368" s="35">
        <v>17977</v>
      </c>
      <c r="F368" s="35">
        <v>18435</v>
      </c>
      <c r="G368" s="35">
        <v>117281</v>
      </c>
      <c r="H368" s="36"/>
      <c r="I368" s="37" t="s">
        <v>27</v>
      </c>
      <c r="J368" s="35">
        <v>3458975</v>
      </c>
      <c r="K368" s="37" t="s">
        <v>27</v>
      </c>
    </row>
    <row r="369" spans="1:15" hidden="1" x14ac:dyDescent="0.2">
      <c r="A369" s="34" t="s">
        <v>81</v>
      </c>
      <c r="B369" s="34" t="s">
        <v>73</v>
      </c>
      <c r="C369" s="34" t="s">
        <v>120</v>
      </c>
      <c r="D369" s="34" t="s">
        <v>100</v>
      </c>
      <c r="E369" s="35">
        <v>9673</v>
      </c>
      <c r="F369" s="35">
        <v>10647</v>
      </c>
      <c r="G369" s="35">
        <v>126509</v>
      </c>
      <c r="H369" s="36"/>
      <c r="I369" s="37" t="s">
        <v>27</v>
      </c>
      <c r="J369" s="35">
        <v>3868334</v>
      </c>
      <c r="K369" s="37" t="s">
        <v>27</v>
      </c>
    </row>
    <row r="370" spans="1:15" hidden="1" x14ac:dyDescent="0.2">
      <c r="A370" s="34" t="s">
        <v>81</v>
      </c>
      <c r="B370" s="34" t="s">
        <v>73</v>
      </c>
      <c r="C370" s="34" t="s">
        <v>120</v>
      </c>
      <c r="D370" s="34" t="s">
        <v>101</v>
      </c>
      <c r="E370" s="35">
        <v>89026</v>
      </c>
      <c r="F370" s="35">
        <v>90618</v>
      </c>
      <c r="G370" s="35">
        <v>354407</v>
      </c>
      <c r="H370" s="36"/>
      <c r="I370" s="37" t="s">
        <v>27</v>
      </c>
      <c r="J370" s="35">
        <v>10318331</v>
      </c>
      <c r="K370" s="37" t="s">
        <v>27</v>
      </c>
    </row>
    <row r="371" spans="1:15" hidden="1" x14ac:dyDescent="0.2">
      <c r="A371" s="34" t="s">
        <v>81</v>
      </c>
      <c r="B371" s="34" t="s">
        <v>73</v>
      </c>
      <c r="C371" s="34" t="s">
        <v>120</v>
      </c>
      <c r="D371" s="34" t="s">
        <v>102</v>
      </c>
      <c r="E371" s="35">
        <v>4849</v>
      </c>
      <c r="F371" s="35">
        <v>7314</v>
      </c>
      <c r="G371" s="35">
        <v>159584</v>
      </c>
      <c r="H371" s="36"/>
      <c r="I371" s="37" t="s">
        <v>27</v>
      </c>
      <c r="J371" s="35">
        <v>5140460</v>
      </c>
      <c r="K371" s="37" t="s">
        <v>27</v>
      </c>
    </row>
    <row r="372" spans="1:15" hidden="1" x14ac:dyDescent="0.2">
      <c r="A372" s="34" t="s">
        <v>81</v>
      </c>
      <c r="B372" s="34" t="s">
        <v>73</v>
      </c>
      <c r="C372" s="34" t="s">
        <v>120</v>
      </c>
      <c r="D372" s="34" t="s">
        <v>103</v>
      </c>
      <c r="E372" s="35">
        <v>726</v>
      </c>
      <c r="F372" s="35">
        <v>3194</v>
      </c>
      <c r="G372" s="35">
        <v>73512</v>
      </c>
      <c r="H372" s="36"/>
      <c r="I372" s="37" t="s">
        <v>27</v>
      </c>
      <c r="J372" s="35">
        <v>2649602</v>
      </c>
      <c r="K372" s="37" t="s">
        <v>27</v>
      </c>
    </row>
    <row r="373" spans="1:15" hidden="1" x14ac:dyDescent="0.2">
      <c r="A373" s="34" t="s">
        <v>81</v>
      </c>
      <c r="B373" s="34" t="s">
        <v>73</v>
      </c>
      <c r="C373" s="34" t="s">
        <v>120</v>
      </c>
      <c r="D373" s="34" t="s">
        <v>104</v>
      </c>
      <c r="E373" s="35">
        <v>94601</v>
      </c>
      <c r="F373" s="35">
        <v>101126</v>
      </c>
      <c r="G373" s="35">
        <v>587503</v>
      </c>
      <c r="H373" s="36"/>
      <c r="I373" s="37" t="s">
        <v>27</v>
      </c>
      <c r="J373" s="35">
        <v>18108393</v>
      </c>
      <c r="K373" s="37" t="s">
        <v>27</v>
      </c>
    </row>
    <row r="374" spans="1:15" hidden="1" x14ac:dyDescent="0.2">
      <c r="A374" s="34" t="s">
        <v>81</v>
      </c>
      <c r="B374" s="34" t="s">
        <v>73</v>
      </c>
      <c r="C374" s="34" t="s">
        <v>120</v>
      </c>
      <c r="D374" s="34" t="s">
        <v>105</v>
      </c>
      <c r="E374" s="35">
        <v>563</v>
      </c>
      <c r="F374" s="35">
        <v>26408</v>
      </c>
      <c r="G374" s="35">
        <v>393579</v>
      </c>
      <c r="H374" s="36"/>
      <c r="I374" s="37" t="s">
        <v>27</v>
      </c>
      <c r="J374" s="35">
        <v>12644953</v>
      </c>
      <c r="K374" s="37" t="s">
        <v>27</v>
      </c>
    </row>
    <row r="375" spans="1:15" hidden="1" x14ac:dyDescent="0.2">
      <c r="A375" s="34" t="s">
        <v>81</v>
      </c>
      <c r="B375" s="34" t="s">
        <v>75</v>
      </c>
      <c r="C375" s="34" t="s">
        <v>121</v>
      </c>
      <c r="D375" s="34" t="s">
        <v>97</v>
      </c>
      <c r="E375" s="35">
        <v>2169</v>
      </c>
      <c r="F375" s="35">
        <v>2169</v>
      </c>
      <c r="G375" s="35">
        <v>2507</v>
      </c>
      <c r="H375" s="36"/>
      <c r="I375" s="37" t="s">
        <v>38</v>
      </c>
      <c r="J375" s="35">
        <v>59805</v>
      </c>
      <c r="K375" s="37" t="s">
        <v>27</v>
      </c>
    </row>
    <row r="376" spans="1:15" hidden="1" x14ac:dyDescent="0.2">
      <c r="A376" s="34" t="s">
        <v>81</v>
      </c>
      <c r="B376" s="34" t="s">
        <v>75</v>
      </c>
      <c r="C376" s="34" t="s">
        <v>121</v>
      </c>
      <c r="D376" s="34" t="s">
        <v>98</v>
      </c>
      <c r="E376" s="35">
        <v>2052</v>
      </c>
      <c r="F376" s="35">
        <v>2052</v>
      </c>
      <c r="G376" s="35">
        <v>0</v>
      </c>
      <c r="H376" s="37" t="s">
        <v>27</v>
      </c>
      <c r="I376" s="37" t="s">
        <v>78</v>
      </c>
      <c r="J376" s="35">
        <v>48032</v>
      </c>
      <c r="K376" s="37" t="s">
        <v>27</v>
      </c>
    </row>
    <row r="377" spans="1:15" hidden="1" x14ac:dyDescent="0.2">
      <c r="A377" s="34" t="s">
        <v>81</v>
      </c>
      <c r="B377" s="34" t="s">
        <v>75</v>
      </c>
      <c r="C377" s="34" t="s">
        <v>121</v>
      </c>
      <c r="D377" s="34" t="s">
        <v>99</v>
      </c>
      <c r="E377" s="35">
        <v>78</v>
      </c>
      <c r="F377" s="35">
        <v>78</v>
      </c>
      <c r="G377" s="35">
        <v>485</v>
      </c>
      <c r="H377" s="36"/>
      <c r="I377" s="37" t="s">
        <v>27</v>
      </c>
      <c r="J377" s="35">
        <v>5802</v>
      </c>
      <c r="K377" s="37" t="s">
        <v>38</v>
      </c>
    </row>
    <row r="378" spans="1:15" hidden="1" x14ac:dyDescent="0.2">
      <c r="A378" s="34" t="s">
        <v>81</v>
      </c>
      <c r="B378" s="34" t="s">
        <v>75</v>
      </c>
      <c r="C378" s="34" t="s">
        <v>121</v>
      </c>
      <c r="D378" s="34" t="s">
        <v>100</v>
      </c>
      <c r="E378" s="35">
        <v>29</v>
      </c>
      <c r="F378" s="35">
        <v>29</v>
      </c>
      <c r="G378" s="35">
        <v>343</v>
      </c>
      <c r="H378" s="36"/>
      <c r="I378" s="37" t="s">
        <v>38</v>
      </c>
      <c r="J378" s="35">
        <v>4092</v>
      </c>
      <c r="K378" s="37" t="s">
        <v>27</v>
      </c>
    </row>
    <row r="379" spans="1:15" hidden="1" x14ac:dyDescent="0.2">
      <c r="A379" s="34" t="s">
        <v>81</v>
      </c>
      <c r="B379" s="34" t="s">
        <v>75</v>
      </c>
      <c r="C379" s="34" t="s">
        <v>121</v>
      </c>
      <c r="D379" s="34" t="s">
        <v>101</v>
      </c>
      <c r="E379" s="35">
        <v>2159</v>
      </c>
      <c r="F379" s="35">
        <v>2159</v>
      </c>
      <c r="G379" s="35">
        <v>2234</v>
      </c>
      <c r="H379" s="36"/>
      <c r="I379" s="37" t="s">
        <v>38</v>
      </c>
      <c r="J379" s="35">
        <v>57926</v>
      </c>
      <c r="K379" s="37" t="s">
        <v>27</v>
      </c>
    </row>
    <row r="380" spans="1:15" hidden="1" x14ac:dyDescent="0.2">
      <c r="A380" s="34" t="s">
        <v>81</v>
      </c>
      <c r="B380" s="34" t="s">
        <v>75</v>
      </c>
      <c r="C380" s="34" t="s">
        <v>121</v>
      </c>
      <c r="D380" s="34" t="s">
        <v>102</v>
      </c>
      <c r="E380" s="35">
        <v>10</v>
      </c>
      <c r="F380" s="35">
        <v>10</v>
      </c>
      <c r="G380" s="35">
        <v>273</v>
      </c>
      <c r="H380" s="36"/>
      <c r="I380" s="37" t="s">
        <v>38</v>
      </c>
      <c r="J380" s="35">
        <v>1879</v>
      </c>
      <c r="K380" s="37" t="s">
        <v>38</v>
      </c>
    </row>
    <row r="381" spans="1:15" hidden="1" x14ac:dyDescent="0.2">
      <c r="A381" s="34" t="s">
        <v>81</v>
      </c>
      <c r="B381" s="34" t="s">
        <v>75</v>
      </c>
      <c r="C381" s="34" t="s">
        <v>121</v>
      </c>
      <c r="D381" s="34" t="s">
        <v>104</v>
      </c>
      <c r="E381" s="35">
        <v>2169</v>
      </c>
      <c r="F381" s="35">
        <v>2169</v>
      </c>
      <c r="G381" s="35">
        <v>2507</v>
      </c>
      <c r="H381" s="36"/>
      <c r="I381" s="37" t="s">
        <v>38</v>
      </c>
      <c r="J381" s="35">
        <v>59805</v>
      </c>
      <c r="K381" s="37" t="s">
        <v>27</v>
      </c>
    </row>
    <row r="382" spans="1:15" ht="12.75" x14ac:dyDescent="0.2">
      <c r="A382" s="34" t="s">
        <v>122</v>
      </c>
      <c r="B382" s="34" t="s">
        <v>24</v>
      </c>
      <c r="C382" s="34" t="s">
        <v>25</v>
      </c>
      <c r="D382" s="34" t="s">
        <v>97</v>
      </c>
      <c r="E382" s="35">
        <v>2566059</v>
      </c>
      <c r="F382" s="35">
        <v>2819702</v>
      </c>
      <c r="G382" s="35">
        <v>27414087</v>
      </c>
      <c r="H382" s="36"/>
      <c r="I382" s="37" t="s">
        <v>27</v>
      </c>
      <c r="J382" s="35">
        <v>1005682290</v>
      </c>
      <c r="K382" s="37" t="s">
        <v>27</v>
      </c>
      <c r="L382" s="55" t="s">
        <v>186</v>
      </c>
      <c r="M382" s="47">
        <f>(E942+E1126+E1197)/E8</f>
        <v>7.6636513699970252E-2</v>
      </c>
      <c r="N382" s="47">
        <f t="shared" ref="N382:O382" si="2">(F942+F1126+F1197)/F8</f>
        <v>7.9097394109856542E-2</v>
      </c>
      <c r="O382" s="47">
        <f t="shared" si="2"/>
        <v>0.14962913088534935</v>
      </c>
    </row>
    <row r="383" spans="1:15" hidden="1" x14ac:dyDescent="0.2">
      <c r="A383" s="34" t="s">
        <v>122</v>
      </c>
      <c r="B383" s="34" t="s">
        <v>24</v>
      </c>
      <c r="C383" s="34" t="s">
        <v>25</v>
      </c>
      <c r="D383" s="34" t="s">
        <v>98</v>
      </c>
      <c r="E383" s="35">
        <v>1599483</v>
      </c>
      <c r="F383" s="35">
        <v>1602491</v>
      </c>
      <c r="G383" s="35">
        <v>2587973</v>
      </c>
      <c r="H383" s="36"/>
      <c r="I383" s="37" t="s">
        <v>27</v>
      </c>
      <c r="J383" s="35">
        <v>109876298</v>
      </c>
      <c r="K383" s="37" t="s">
        <v>27</v>
      </c>
    </row>
    <row r="384" spans="1:15" hidden="1" x14ac:dyDescent="0.2">
      <c r="A384" s="34" t="s">
        <v>122</v>
      </c>
      <c r="B384" s="34" t="s">
        <v>24</v>
      </c>
      <c r="C384" s="34" t="s">
        <v>25</v>
      </c>
      <c r="D384" s="34" t="s">
        <v>99</v>
      </c>
      <c r="E384" s="35">
        <v>437248</v>
      </c>
      <c r="F384" s="35">
        <v>442874</v>
      </c>
      <c r="G384" s="35">
        <v>2880730</v>
      </c>
      <c r="H384" s="36"/>
      <c r="I384" s="37" t="s">
        <v>27</v>
      </c>
      <c r="J384" s="35">
        <v>102191887</v>
      </c>
      <c r="K384" s="37" t="s">
        <v>27</v>
      </c>
    </row>
    <row r="385" spans="1:11" hidden="1" x14ac:dyDescent="0.2">
      <c r="A385" s="34" t="s">
        <v>122</v>
      </c>
      <c r="B385" s="34" t="s">
        <v>24</v>
      </c>
      <c r="C385" s="34" t="s">
        <v>25</v>
      </c>
      <c r="D385" s="34" t="s">
        <v>100</v>
      </c>
      <c r="E385" s="35">
        <v>283373</v>
      </c>
      <c r="F385" s="35">
        <v>297975</v>
      </c>
      <c r="G385" s="35">
        <v>3794890</v>
      </c>
      <c r="H385" s="36"/>
      <c r="I385" s="37" t="s">
        <v>27</v>
      </c>
      <c r="J385" s="35">
        <v>132067683</v>
      </c>
      <c r="K385" s="37" t="s">
        <v>27</v>
      </c>
    </row>
    <row r="386" spans="1:11" hidden="1" x14ac:dyDescent="0.2">
      <c r="A386" s="34" t="s">
        <v>122</v>
      </c>
      <c r="B386" s="34" t="s">
        <v>24</v>
      </c>
      <c r="C386" s="34" t="s">
        <v>25</v>
      </c>
      <c r="D386" s="34" t="s">
        <v>101</v>
      </c>
      <c r="E386" s="35">
        <v>2320104</v>
      </c>
      <c r="F386" s="35">
        <v>2343340</v>
      </c>
      <c r="G386" s="35">
        <v>9263593</v>
      </c>
      <c r="H386" s="36"/>
      <c r="I386" s="37" t="s">
        <v>27</v>
      </c>
      <c r="J386" s="35">
        <v>344135868</v>
      </c>
      <c r="K386" s="37" t="s">
        <v>27</v>
      </c>
    </row>
    <row r="387" spans="1:11" hidden="1" x14ac:dyDescent="0.2">
      <c r="A387" s="34" t="s">
        <v>122</v>
      </c>
      <c r="B387" s="34" t="s">
        <v>24</v>
      </c>
      <c r="C387" s="34" t="s">
        <v>25</v>
      </c>
      <c r="D387" s="34" t="s">
        <v>102</v>
      </c>
      <c r="E387" s="35">
        <v>210375</v>
      </c>
      <c r="F387" s="35">
        <v>276416</v>
      </c>
      <c r="G387" s="35">
        <v>8008367</v>
      </c>
      <c r="H387" s="36"/>
      <c r="I387" s="37" t="s">
        <v>27</v>
      </c>
      <c r="J387" s="35">
        <v>301633033</v>
      </c>
      <c r="K387" s="37" t="s">
        <v>27</v>
      </c>
    </row>
    <row r="388" spans="1:11" hidden="1" x14ac:dyDescent="0.2">
      <c r="A388" s="34" t="s">
        <v>122</v>
      </c>
      <c r="B388" s="34" t="s">
        <v>24</v>
      </c>
      <c r="C388" s="34" t="s">
        <v>25</v>
      </c>
      <c r="D388" s="34" t="s">
        <v>103</v>
      </c>
      <c r="E388" s="35">
        <v>30928</v>
      </c>
      <c r="F388" s="35">
        <v>114474</v>
      </c>
      <c r="G388" s="35">
        <v>5423462</v>
      </c>
      <c r="H388" s="36"/>
      <c r="I388" s="37" t="s">
        <v>27</v>
      </c>
      <c r="J388" s="35">
        <v>205450231</v>
      </c>
      <c r="K388" s="37" t="s">
        <v>27</v>
      </c>
    </row>
    <row r="389" spans="1:11" hidden="1" x14ac:dyDescent="0.2">
      <c r="A389" s="34" t="s">
        <v>122</v>
      </c>
      <c r="B389" s="34" t="s">
        <v>24</v>
      </c>
      <c r="C389" s="34" t="s">
        <v>25</v>
      </c>
      <c r="D389" s="34" t="s">
        <v>104</v>
      </c>
      <c r="E389" s="35">
        <v>2561407</v>
      </c>
      <c r="F389" s="35">
        <v>2734230</v>
      </c>
      <c r="G389" s="35">
        <v>22695422</v>
      </c>
      <c r="H389" s="36"/>
      <c r="I389" s="37" t="s">
        <v>27</v>
      </c>
      <c r="J389" s="35">
        <v>851219132</v>
      </c>
      <c r="K389" s="37" t="s">
        <v>27</v>
      </c>
    </row>
    <row r="390" spans="1:11" hidden="1" x14ac:dyDescent="0.2">
      <c r="A390" s="34" t="s">
        <v>122</v>
      </c>
      <c r="B390" s="34" t="s">
        <v>24</v>
      </c>
      <c r="C390" s="34" t="s">
        <v>25</v>
      </c>
      <c r="D390" s="34" t="s">
        <v>105</v>
      </c>
      <c r="E390" s="35">
        <v>4652</v>
      </c>
      <c r="F390" s="35">
        <v>85472</v>
      </c>
      <c r="G390" s="35">
        <v>4718665</v>
      </c>
      <c r="H390" s="36"/>
      <c r="I390" s="37" t="s">
        <v>27</v>
      </c>
      <c r="J390" s="35">
        <v>154463158</v>
      </c>
      <c r="K390" s="37" t="s">
        <v>27</v>
      </c>
    </row>
    <row r="391" spans="1:11" hidden="1" x14ac:dyDescent="0.2">
      <c r="A391" s="34" t="s">
        <v>122</v>
      </c>
      <c r="B391" s="34" t="s">
        <v>36</v>
      </c>
      <c r="C391" s="34" t="s">
        <v>106</v>
      </c>
      <c r="D391" s="34" t="s">
        <v>97</v>
      </c>
      <c r="E391" s="35">
        <v>9085</v>
      </c>
      <c r="F391" s="35">
        <v>9163</v>
      </c>
      <c r="G391" s="35">
        <v>61340</v>
      </c>
      <c r="H391" s="36"/>
      <c r="I391" s="37" t="s">
        <v>27</v>
      </c>
      <c r="J391" s="35">
        <v>2038265</v>
      </c>
      <c r="K391" s="37" t="s">
        <v>27</v>
      </c>
    </row>
    <row r="392" spans="1:11" hidden="1" x14ac:dyDescent="0.2">
      <c r="A392" s="34" t="s">
        <v>122</v>
      </c>
      <c r="B392" s="34" t="s">
        <v>36</v>
      </c>
      <c r="C392" s="34" t="s">
        <v>106</v>
      </c>
      <c r="D392" s="34" t="s">
        <v>98</v>
      </c>
      <c r="E392" s="35">
        <v>6364</v>
      </c>
      <c r="F392" s="35">
        <v>6364</v>
      </c>
      <c r="G392" s="35">
        <v>9132</v>
      </c>
      <c r="H392" s="36"/>
      <c r="I392" s="37" t="s">
        <v>38</v>
      </c>
      <c r="J392" s="35">
        <v>361482</v>
      </c>
      <c r="K392" s="37" t="s">
        <v>27</v>
      </c>
    </row>
    <row r="393" spans="1:11" hidden="1" x14ac:dyDescent="0.2">
      <c r="A393" s="34" t="s">
        <v>122</v>
      </c>
      <c r="B393" s="34" t="s">
        <v>36</v>
      </c>
      <c r="C393" s="34" t="s">
        <v>106</v>
      </c>
      <c r="D393" s="34" t="s">
        <v>99</v>
      </c>
      <c r="E393" s="35">
        <v>1456</v>
      </c>
      <c r="F393" s="35">
        <v>1456</v>
      </c>
      <c r="G393" s="35">
        <v>9583</v>
      </c>
      <c r="H393" s="36"/>
      <c r="I393" s="37" t="s">
        <v>27</v>
      </c>
      <c r="J393" s="35">
        <v>325679</v>
      </c>
      <c r="K393" s="37" t="s">
        <v>27</v>
      </c>
    </row>
    <row r="394" spans="1:11" hidden="1" x14ac:dyDescent="0.2">
      <c r="A394" s="34" t="s">
        <v>122</v>
      </c>
      <c r="B394" s="34" t="s">
        <v>36</v>
      </c>
      <c r="C394" s="34" t="s">
        <v>106</v>
      </c>
      <c r="D394" s="34" t="s">
        <v>100</v>
      </c>
      <c r="E394" s="35">
        <v>767</v>
      </c>
      <c r="F394" s="35">
        <v>771</v>
      </c>
      <c r="G394" s="35">
        <v>10059</v>
      </c>
      <c r="H394" s="36"/>
      <c r="I394" s="37" t="s">
        <v>27</v>
      </c>
      <c r="J394" s="35">
        <v>341513</v>
      </c>
      <c r="K394" s="37" t="s">
        <v>27</v>
      </c>
    </row>
    <row r="395" spans="1:11" hidden="1" x14ac:dyDescent="0.2">
      <c r="A395" s="34" t="s">
        <v>122</v>
      </c>
      <c r="B395" s="34" t="s">
        <v>36</v>
      </c>
      <c r="C395" s="34" t="s">
        <v>106</v>
      </c>
      <c r="D395" s="34" t="s">
        <v>101</v>
      </c>
      <c r="E395" s="35">
        <v>8587</v>
      </c>
      <c r="F395" s="35">
        <v>8591</v>
      </c>
      <c r="G395" s="35">
        <v>28774</v>
      </c>
      <c r="H395" s="36"/>
      <c r="I395" s="37" t="s">
        <v>27</v>
      </c>
      <c r="J395" s="35">
        <v>1028674</v>
      </c>
      <c r="K395" s="37" t="s">
        <v>27</v>
      </c>
    </row>
    <row r="396" spans="1:11" hidden="1" x14ac:dyDescent="0.2">
      <c r="A396" s="34" t="s">
        <v>122</v>
      </c>
      <c r="B396" s="34" t="s">
        <v>36</v>
      </c>
      <c r="C396" s="34" t="s">
        <v>106</v>
      </c>
      <c r="D396" s="34" t="s">
        <v>102</v>
      </c>
      <c r="E396" s="35">
        <v>408</v>
      </c>
      <c r="F396" s="35">
        <v>434</v>
      </c>
      <c r="G396" s="35">
        <v>14104</v>
      </c>
      <c r="H396" s="36"/>
      <c r="I396" s="37" t="s">
        <v>27</v>
      </c>
      <c r="J396" s="35">
        <v>519735</v>
      </c>
      <c r="K396" s="37" t="s">
        <v>27</v>
      </c>
    </row>
    <row r="397" spans="1:11" hidden="1" x14ac:dyDescent="0.2">
      <c r="A397" s="34" t="s">
        <v>122</v>
      </c>
      <c r="B397" s="34" t="s">
        <v>36</v>
      </c>
      <c r="C397" s="34" t="s">
        <v>106</v>
      </c>
      <c r="D397" s="34" t="s">
        <v>103</v>
      </c>
      <c r="E397" s="35">
        <v>71</v>
      </c>
      <c r="F397" s="35">
        <v>97</v>
      </c>
      <c r="G397" s="35">
        <v>10242</v>
      </c>
      <c r="H397" s="36"/>
      <c r="I397" s="37" t="s">
        <v>27</v>
      </c>
      <c r="J397" s="35">
        <v>280245</v>
      </c>
      <c r="K397" s="37" t="s">
        <v>27</v>
      </c>
    </row>
    <row r="398" spans="1:11" hidden="1" x14ac:dyDescent="0.2">
      <c r="A398" s="34" t="s">
        <v>122</v>
      </c>
      <c r="B398" s="34" t="s">
        <v>36</v>
      </c>
      <c r="C398" s="34" t="s">
        <v>106</v>
      </c>
      <c r="D398" s="34" t="s">
        <v>104</v>
      </c>
      <c r="E398" s="35">
        <v>9066</v>
      </c>
      <c r="F398" s="35">
        <v>9122</v>
      </c>
      <c r="G398" s="35">
        <v>53120</v>
      </c>
      <c r="H398" s="36"/>
      <c r="I398" s="37" t="s">
        <v>27</v>
      </c>
      <c r="J398" s="35">
        <v>1828654</v>
      </c>
      <c r="K398" s="37" t="s">
        <v>27</v>
      </c>
    </row>
    <row r="399" spans="1:11" hidden="1" x14ac:dyDescent="0.2">
      <c r="A399" s="34" t="s">
        <v>122</v>
      </c>
      <c r="B399" s="34" t="s">
        <v>36</v>
      </c>
      <c r="C399" s="34" t="s">
        <v>106</v>
      </c>
      <c r="D399" s="34" t="s">
        <v>105</v>
      </c>
      <c r="E399" s="35">
        <v>19</v>
      </c>
      <c r="F399" s="35">
        <v>41</v>
      </c>
      <c r="G399" s="35">
        <v>8220</v>
      </c>
      <c r="H399" s="36"/>
      <c r="I399" s="37" t="s">
        <v>27</v>
      </c>
      <c r="J399" s="35">
        <v>209611</v>
      </c>
      <c r="K399" s="37" t="s">
        <v>27</v>
      </c>
    </row>
    <row r="400" spans="1:11" hidden="1" x14ac:dyDescent="0.2">
      <c r="A400" s="34" t="s">
        <v>122</v>
      </c>
      <c r="B400" s="34" t="s">
        <v>39</v>
      </c>
      <c r="C400" s="34" t="s">
        <v>107</v>
      </c>
      <c r="D400" s="34" t="s">
        <v>97</v>
      </c>
      <c r="E400" s="35">
        <v>8809</v>
      </c>
      <c r="F400" s="35">
        <v>9414</v>
      </c>
      <c r="G400" s="35">
        <v>96138</v>
      </c>
      <c r="H400" s="36"/>
      <c r="I400" s="37" t="s">
        <v>27</v>
      </c>
      <c r="J400" s="35">
        <v>5700572</v>
      </c>
      <c r="K400" s="37" t="s">
        <v>27</v>
      </c>
    </row>
    <row r="401" spans="1:11" hidden="1" x14ac:dyDescent="0.2">
      <c r="A401" s="34" t="s">
        <v>122</v>
      </c>
      <c r="B401" s="34" t="s">
        <v>39</v>
      </c>
      <c r="C401" s="34" t="s">
        <v>107</v>
      </c>
      <c r="D401" s="34" t="s">
        <v>98</v>
      </c>
      <c r="E401" s="35">
        <v>5424</v>
      </c>
      <c r="F401" s="35">
        <v>5437</v>
      </c>
      <c r="G401" s="35">
        <v>8375</v>
      </c>
      <c r="H401" s="36"/>
      <c r="I401" s="37" t="s">
        <v>38</v>
      </c>
      <c r="J401" s="35">
        <v>460598</v>
      </c>
      <c r="K401" s="37" t="s">
        <v>27</v>
      </c>
    </row>
    <row r="402" spans="1:11" hidden="1" x14ac:dyDescent="0.2">
      <c r="A402" s="34" t="s">
        <v>122</v>
      </c>
      <c r="B402" s="34" t="s">
        <v>39</v>
      </c>
      <c r="C402" s="34" t="s">
        <v>107</v>
      </c>
      <c r="D402" s="34" t="s">
        <v>99</v>
      </c>
      <c r="E402" s="35">
        <v>1245</v>
      </c>
      <c r="F402" s="35">
        <v>1262</v>
      </c>
      <c r="G402" s="35">
        <v>8270</v>
      </c>
      <c r="H402" s="36"/>
      <c r="I402" s="37" t="s">
        <v>27</v>
      </c>
      <c r="J402" s="35">
        <v>404562</v>
      </c>
      <c r="K402" s="37" t="s">
        <v>27</v>
      </c>
    </row>
    <row r="403" spans="1:11" hidden="1" x14ac:dyDescent="0.2">
      <c r="A403" s="34" t="s">
        <v>122</v>
      </c>
      <c r="B403" s="34" t="s">
        <v>39</v>
      </c>
      <c r="C403" s="34" t="s">
        <v>107</v>
      </c>
      <c r="D403" s="34" t="s">
        <v>100</v>
      </c>
      <c r="E403" s="35">
        <v>1020</v>
      </c>
      <c r="F403" s="35">
        <v>1048</v>
      </c>
      <c r="G403" s="35">
        <v>13681</v>
      </c>
      <c r="H403" s="36"/>
      <c r="I403" s="37" t="s">
        <v>27</v>
      </c>
      <c r="J403" s="35">
        <v>733380</v>
      </c>
      <c r="K403" s="37" t="s">
        <v>27</v>
      </c>
    </row>
    <row r="404" spans="1:11" hidden="1" x14ac:dyDescent="0.2">
      <c r="A404" s="34" t="s">
        <v>122</v>
      </c>
      <c r="B404" s="34" t="s">
        <v>39</v>
      </c>
      <c r="C404" s="34" t="s">
        <v>107</v>
      </c>
      <c r="D404" s="34" t="s">
        <v>101</v>
      </c>
      <c r="E404" s="35">
        <v>7689</v>
      </c>
      <c r="F404" s="35">
        <v>7747</v>
      </c>
      <c r="G404" s="35">
        <v>30326</v>
      </c>
      <c r="H404" s="36"/>
      <c r="I404" s="37" t="s">
        <v>27</v>
      </c>
      <c r="J404" s="35">
        <v>1598540</v>
      </c>
      <c r="K404" s="37" t="s">
        <v>27</v>
      </c>
    </row>
    <row r="405" spans="1:11" hidden="1" x14ac:dyDescent="0.2">
      <c r="A405" s="34" t="s">
        <v>122</v>
      </c>
      <c r="B405" s="34" t="s">
        <v>39</v>
      </c>
      <c r="C405" s="34" t="s">
        <v>107</v>
      </c>
      <c r="D405" s="34" t="s">
        <v>102</v>
      </c>
      <c r="E405" s="35">
        <v>927</v>
      </c>
      <c r="F405" s="35">
        <v>1146</v>
      </c>
      <c r="G405" s="35">
        <v>34586</v>
      </c>
      <c r="H405" s="36"/>
      <c r="I405" s="37" t="s">
        <v>27</v>
      </c>
      <c r="J405" s="35">
        <v>2016003</v>
      </c>
      <c r="K405" s="37" t="s">
        <v>27</v>
      </c>
    </row>
    <row r="406" spans="1:11" hidden="1" x14ac:dyDescent="0.2">
      <c r="A406" s="34" t="s">
        <v>122</v>
      </c>
      <c r="B406" s="34" t="s">
        <v>39</v>
      </c>
      <c r="C406" s="34" t="s">
        <v>107</v>
      </c>
      <c r="D406" s="34" t="s">
        <v>103</v>
      </c>
      <c r="E406" s="35">
        <v>157</v>
      </c>
      <c r="F406" s="35">
        <v>344</v>
      </c>
      <c r="G406" s="35">
        <v>18565</v>
      </c>
      <c r="H406" s="36"/>
      <c r="I406" s="37" t="s">
        <v>27</v>
      </c>
      <c r="J406" s="35">
        <v>1193800</v>
      </c>
      <c r="K406" s="37" t="s">
        <v>27</v>
      </c>
    </row>
    <row r="407" spans="1:11" hidden="1" x14ac:dyDescent="0.2">
      <c r="A407" s="34" t="s">
        <v>122</v>
      </c>
      <c r="B407" s="34" t="s">
        <v>39</v>
      </c>
      <c r="C407" s="34" t="s">
        <v>107</v>
      </c>
      <c r="D407" s="34" t="s">
        <v>104</v>
      </c>
      <c r="E407" s="35">
        <v>8773</v>
      </c>
      <c r="F407" s="35">
        <v>9237</v>
      </c>
      <c r="G407" s="35">
        <v>83477</v>
      </c>
      <c r="H407" s="36"/>
      <c r="I407" s="37" t="s">
        <v>27</v>
      </c>
      <c r="J407" s="35">
        <v>4808343</v>
      </c>
      <c r="K407" s="37" t="s">
        <v>27</v>
      </c>
    </row>
    <row r="408" spans="1:11" hidden="1" x14ac:dyDescent="0.2">
      <c r="A408" s="34" t="s">
        <v>122</v>
      </c>
      <c r="B408" s="34" t="s">
        <v>39</v>
      </c>
      <c r="C408" s="34" t="s">
        <v>107</v>
      </c>
      <c r="D408" s="34" t="s">
        <v>105</v>
      </c>
      <c r="E408" s="35">
        <v>36</v>
      </c>
      <c r="F408" s="35">
        <v>177</v>
      </c>
      <c r="G408" s="35">
        <v>12661</v>
      </c>
      <c r="H408" s="36"/>
      <c r="I408" s="37" t="s">
        <v>38</v>
      </c>
      <c r="J408" s="35">
        <v>892229</v>
      </c>
      <c r="K408" s="37" t="s">
        <v>38</v>
      </c>
    </row>
    <row r="409" spans="1:11" hidden="1" x14ac:dyDescent="0.2">
      <c r="A409" s="34" t="s">
        <v>122</v>
      </c>
      <c r="B409" s="34" t="s">
        <v>41</v>
      </c>
      <c r="C409" s="34" t="s">
        <v>42</v>
      </c>
      <c r="D409" s="34" t="s">
        <v>97</v>
      </c>
      <c r="E409" s="35">
        <v>966</v>
      </c>
      <c r="F409" s="35">
        <v>1027</v>
      </c>
      <c r="G409" s="35">
        <v>6659</v>
      </c>
      <c r="H409" s="36"/>
      <c r="I409" s="37" t="s">
        <v>27</v>
      </c>
      <c r="J409" s="35">
        <v>366168</v>
      </c>
      <c r="K409" s="37" t="s">
        <v>27</v>
      </c>
    </row>
    <row r="410" spans="1:11" hidden="1" x14ac:dyDescent="0.2">
      <c r="A410" s="34" t="s">
        <v>122</v>
      </c>
      <c r="B410" s="34" t="s">
        <v>41</v>
      </c>
      <c r="C410" s="34" t="s">
        <v>42</v>
      </c>
      <c r="D410" s="34" t="s">
        <v>98</v>
      </c>
      <c r="E410" s="35">
        <v>678</v>
      </c>
      <c r="F410" s="35">
        <v>678</v>
      </c>
      <c r="G410" s="35">
        <v>1157</v>
      </c>
      <c r="H410" s="36"/>
      <c r="I410" s="37" t="s">
        <v>27</v>
      </c>
      <c r="J410" s="35">
        <v>49955</v>
      </c>
      <c r="K410" s="37" t="s">
        <v>27</v>
      </c>
    </row>
    <row r="411" spans="1:11" hidden="1" x14ac:dyDescent="0.2">
      <c r="A411" s="34" t="s">
        <v>122</v>
      </c>
      <c r="B411" s="34" t="s">
        <v>41</v>
      </c>
      <c r="C411" s="34" t="s">
        <v>42</v>
      </c>
      <c r="D411" s="34" t="s">
        <v>99</v>
      </c>
      <c r="E411" s="35">
        <v>143</v>
      </c>
      <c r="F411" s="35">
        <v>148</v>
      </c>
      <c r="G411" s="35">
        <v>883</v>
      </c>
      <c r="H411" s="36"/>
      <c r="I411" s="37" t="s">
        <v>27</v>
      </c>
      <c r="J411" s="35">
        <v>39095</v>
      </c>
      <c r="K411" s="37" t="s">
        <v>27</v>
      </c>
    </row>
    <row r="412" spans="1:11" hidden="1" x14ac:dyDescent="0.2">
      <c r="A412" s="34" t="s">
        <v>122</v>
      </c>
      <c r="B412" s="34" t="s">
        <v>41</v>
      </c>
      <c r="C412" s="34" t="s">
        <v>42</v>
      </c>
      <c r="D412" s="34" t="s">
        <v>100</v>
      </c>
      <c r="E412" s="35">
        <v>79</v>
      </c>
      <c r="F412" s="35">
        <v>91</v>
      </c>
      <c r="G412" s="35">
        <v>984</v>
      </c>
      <c r="H412" s="36"/>
      <c r="I412" s="37" t="s">
        <v>27</v>
      </c>
      <c r="J412" s="35">
        <v>45714</v>
      </c>
      <c r="K412" s="37" t="s">
        <v>27</v>
      </c>
    </row>
    <row r="413" spans="1:11" hidden="1" x14ac:dyDescent="0.2">
      <c r="A413" s="34" t="s">
        <v>122</v>
      </c>
      <c r="B413" s="34" t="s">
        <v>41</v>
      </c>
      <c r="C413" s="34" t="s">
        <v>42</v>
      </c>
      <c r="D413" s="34" t="s">
        <v>101</v>
      </c>
      <c r="E413" s="35">
        <v>900</v>
      </c>
      <c r="F413" s="35">
        <v>917</v>
      </c>
      <c r="G413" s="35">
        <v>3024</v>
      </c>
      <c r="H413" s="36"/>
      <c r="I413" s="37" t="s">
        <v>27</v>
      </c>
      <c r="J413" s="35">
        <v>134764</v>
      </c>
      <c r="K413" s="37" t="s">
        <v>27</v>
      </c>
    </row>
    <row r="414" spans="1:11" hidden="1" x14ac:dyDescent="0.2">
      <c r="A414" s="34" t="s">
        <v>122</v>
      </c>
      <c r="B414" s="34" t="s">
        <v>41</v>
      </c>
      <c r="C414" s="34" t="s">
        <v>42</v>
      </c>
      <c r="D414" s="34" t="s">
        <v>102</v>
      </c>
      <c r="E414" s="35">
        <v>52</v>
      </c>
      <c r="F414" s="35">
        <v>86</v>
      </c>
      <c r="G414" s="35">
        <v>2270</v>
      </c>
      <c r="H414" s="36"/>
      <c r="I414" s="37" t="s">
        <v>27</v>
      </c>
      <c r="J414" s="35">
        <v>145206</v>
      </c>
      <c r="K414" s="37" t="s">
        <v>27</v>
      </c>
    </row>
    <row r="415" spans="1:11" hidden="1" x14ac:dyDescent="0.2">
      <c r="A415" s="34" t="s">
        <v>122</v>
      </c>
      <c r="B415" s="34" t="s">
        <v>41</v>
      </c>
      <c r="C415" s="34" t="s">
        <v>42</v>
      </c>
      <c r="D415" s="34" t="s">
        <v>103</v>
      </c>
      <c r="E415" s="35">
        <v>7</v>
      </c>
      <c r="F415" s="35">
        <v>15</v>
      </c>
      <c r="G415" s="35">
        <v>1198</v>
      </c>
      <c r="H415" s="36"/>
      <c r="I415" s="37" t="s">
        <v>27</v>
      </c>
      <c r="J415" s="35">
        <v>74254</v>
      </c>
      <c r="K415" s="37" t="s">
        <v>27</v>
      </c>
    </row>
    <row r="416" spans="1:11" hidden="1" x14ac:dyDescent="0.2">
      <c r="A416" s="34" t="s">
        <v>122</v>
      </c>
      <c r="B416" s="34" t="s">
        <v>41</v>
      </c>
      <c r="C416" s="34" t="s">
        <v>42</v>
      </c>
      <c r="D416" s="34" t="s">
        <v>104</v>
      </c>
      <c r="E416" s="35">
        <v>959</v>
      </c>
      <c r="F416" s="35">
        <v>1018</v>
      </c>
      <c r="G416" s="35">
        <v>6492</v>
      </c>
      <c r="H416" s="36"/>
      <c r="I416" s="37" t="s">
        <v>27</v>
      </c>
      <c r="J416" s="35">
        <v>354224</v>
      </c>
      <c r="K416" s="37" t="s">
        <v>27</v>
      </c>
    </row>
    <row r="417" spans="1:11" hidden="1" x14ac:dyDescent="0.2">
      <c r="A417" s="34" t="s">
        <v>122</v>
      </c>
      <c r="B417" s="34" t="s">
        <v>41</v>
      </c>
      <c r="C417" s="34" t="s">
        <v>42</v>
      </c>
      <c r="D417" s="34" t="s">
        <v>105</v>
      </c>
      <c r="E417" s="35">
        <v>7</v>
      </c>
      <c r="F417" s="35">
        <v>9</v>
      </c>
      <c r="G417" s="35">
        <v>167</v>
      </c>
      <c r="H417" s="36"/>
      <c r="I417" s="37" t="s">
        <v>38</v>
      </c>
      <c r="J417" s="35">
        <v>11944</v>
      </c>
      <c r="K417" s="37" t="s">
        <v>38</v>
      </c>
    </row>
    <row r="418" spans="1:11" hidden="1" x14ac:dyDescent="0.2">
      <c r="A418" s="34" t="s">
        <v>122</v>
      </c>
      <c r="B418" s="34" t="s">
        <v>43</v>
      </c>
      <c r="C418" s="34" t="s">
        <v>44</v>
      </c>
      <c r="D418" s="34" t="s">
        <v>97</v>
      </c>
      <c r="E418" s="35">
        <v>356908</v>
      </c>
      <c r="F418" s="35">
        <v>359622</v>
      </c>
      <c r="G418" s="35">
        <v>2735633</v>
      </c>
      <c r="H418" s="36"/>
      <c r="I418" s="37" t="s">
        <v>27</v>
      </c>
      <c r="J418" s="35">
        <v>129427737</v>
      </c>
      <c r="K418" s="37" t="s">
        <v>27</v>
      </c>
    </row>
    <row r="419" spans="1:11" hidden="1" x14ac:dyDescent="0.2">
      <c r="A419" s="34" t="s">
        <v>122</v>
      </c>
      <c r="B419" s="34" t="s">
        <v>43</v>
      </c>
      <c r="C419" s="34" t="s">
        <v>44</v>
      </c>
      <c r="D419" s="34" t="s">
        <v>98</v>
      </c>
      <c r="E419" s="35">
        <v>241122</v>
      </c>
      <c r="F419" s="35">
        <v>241142</v>
      </c>
      <c r="G419" s="35">
        <v>377320</v>
      </c>
      <c r="H419" s="36"/>
      <c r="I419" s="37" t="s">
        <v>27</v>
      </c>
      <c r="J419" s="35">
        <v>14252399</v>
      </c>
      <c r="K419" s="37" t="s">
        <v>27</v>
      </c>
    </row>
    <row r="420" spans="1:11" hidden="1" x14ac:dyDescent="0.2">
      <c r="A420" s="34" t="s">
        <v>122</v>
      </c>
      <c r="B420" s="34" t="s">
        <v>43</v>
      </c>
      <c r="C420" s="34" t="s">
        <v>44</v>
      </c>
      <c r="D420" s="34" t="s">
        <v>99</v>
      </c>
      <c r="E420" s="35">
        <v>55222</v>
      </c>
      <c r="F420" s="35">
        <v>55251</v>
      </c>
      <c r="G420" s="35">
        <v>361452</v>
      </c>
      <c r="H420" s="36"/>
      <c r="I420" s="37" t="s">
        <v>27</v>
      </c>
      <c r="J420" s="35">
        <v>13928837</v>
      </c>
      <c r="K420" s="37" t="s">
        <v>27</v>
      </c>
    </row>
    <row r="421" spans="1:11" hidden="1" x14ac:dyDescent="0.2">
      <c r="A421" s="34" t="s">
        <v>122</v>
      </c>
      <c r="B421" s="34" t="s">
        <v>43</v>
      </c>
      <c r="C421" s="34" t="s">
        <v>44</v>
      </c>
      <c r="D421" s="34" t="s">
        <v>100</v>
      </c>
      <c r="E421" s="35">
        <v>34294</v>
      </c>
      <c r="F421" s="35">
        <v>34367</v>
      </c>
      <c r="G421" s="35">
        <v>459073</v>
      </c>
      <c r="H421" s="36"/>
      <c r="I421" s="37" t="s">
        <v>27</v>
      </c>
      <c r="J421" s="35">
        <v>19363943</v>
      </c>
      <c r="K421" s="37" t="s">
        <v>27</v>
      </c>
    </row>
    <row r="422" spans="1:11" hidden="1" x14ac:dyDescent="0.2">
      <c r="A422" s="34" t="s">
        <v>122</v>
      </c>
      <c r="B422" s="34" t="s">
        <v>43</v>
      </c>
      <c r="C422" s="34" t="s">
        <v>44</v>
      </c>
      <c r="D422" s="34" t="s">
        <v>101</v>
      </c>
      <c r="E422" s="35">
        <v>330638</v>
      </c>
      <c r="F422" s="35">
        <v>330760</v>
      </c>
      <c r="G422" s="35">
        <v>1197845</v>
      </c>
      <c r="H422" s="36"/>
      <c r="I422" s="37" t="s">
        <v>27</v>
      </c>
      <c r="J422" s="35">
        <v>47545179</v>
      </c>
      <c r="K422" s="37" t="s">
        <v>27</v>
      </c>
    </row>
    <row r="423" spans="1:11" hidden="1" x14ac:dyDescent="0.2">
      <c r="A423" s="34" t="s">
        <v>122</v>
      </c>
      <c r="B423" s="34" t="s">
        <v>43</v>
      </c>
      <c r="C423" s="34" t="s">
        <v>44</v>
      </c>
      <c r="D423" s="34" t="s">
        <v>102</v>
      </c>
      <c r="E423" s="35">
        <v>22963</v>
      </c>
      <c r="F423" s="35">
        <v>23708</v>
      </c>
      <c r="G423" s="35">
        <v>853816</v>
      </c>
      <c r="H423" s="36"/>
      <c r="I423" s="37" t="s">
        <v>27</v>
      </c>
      <c r="J423" s="35">
        <v>43971639</v>
      </c>
      <c r="K423" s="37" t="s">
        <v>27</v>
      </c>
    </row>
    <row r="424" spans="1:11" hidden="1" x14ac:dyDescent="0.2">
      <c r="A424" s="34" t="s">
        <v>122</v>
      </c>
      <c r="B424" s="34" t="s">
        <v>43</v>
      </c>
      <c r="C424" s="34" t="s">
        <v>44</v>
      </c>
      <c r="D424" s="34" t="s">
        <v>103</v>
      </c>
      <c r="E424" s="35">
        <v>3029</v>
      </c>
      <c r="F424" s="35">
        <v>4236</v>
      </c>
      <c r="G424" s="35">
        <v>500401</v>
      </c>
      <c r="H424" s="36"/>
      <c r="I424" s="37" t="s">
        <v>27</v>
      </c>
      <c r="J424" s="35">
        <v>27080463</v>
      </c>
      <c r="K424" s="37" t="s">
        <v>27</v>
      </c>
    </row>
    <row r="425" spans="1:11" hidden="1" x14ac:dyDescent="0.2">
      <c r="A425" s="34" t="s">
        <v>122</v>
      </c>
      <c r="B425" s="34" t="s">
        <v>43</v>
      </c>
      <c r="C425" s="34" t="s">
        <v>44</v>
      </c>
      <c r="D425" s="34" t="s">
        <v>104</v>
      </c>
      <c r="E425" s="35">
        <v>356630</v>
      </c>
      <c r="F425" s="35">
        <v>358704</v>
      </c>
      <c r="G425" s="35">
        <v>2552062</v>
      </c>
      <c r="H425" s="36"/>
      <c r="I425" s="37" t="s">
        <v>27</v>
      </c>
      <c r="J425" s="35">
        <v>118597281</v>
      </c>
      <c r="K425" s="37" t="s">
        <v>27</v>
      </c>
    </row>
    <row r="426" spans="1:11" hidden="1" x14ac:dyDescent="0.2">
      <c r="A426" s="34" t="s">
        <v>122</v>
      </c>
      <c r="B426" s="34" t="s">
        <v>43</v>
      </c>
      <c r="C426" s="34" t="s">
        <v>44</v>
      </c>
      <c r="D426" s="34" t="s">
        <v>105</v>
      </c>
      <c r="E426" s="35">
        <v>278</v>
      </c>
      <c r="F426" s="35">
        <v>918</v>
      </c>
      <c r="G426" s="35">
        <v>183571</v>
      </c>
      <c r="H426" s="36"/>
      <c r="I426" s="37" t="s">
        <v>27</v>
      </c>
      <c r="J426" s="35">
        <v>10830456</v>
      </c>
      <c r="K426" s="37" t="s">
        <v>27</v>
      </c>
    </row>
    <row r="427" spans="1:11" hidden="1" x14ac:dyDescent="0.2">
      <c r="A427" s="34" t="s">
        <v>122</v>
      </c>
      <c r="B427" s="34" t="s">
        <v>45</v>
      </c>
      <c r="C427" s="34" t="s">
        <v>46</v>
      </c>
      <c r="D427" s="34" t="s">
        <v>97</v>
      </c>
      <c r="E427" s="35">
        <v>121561</v>
      </c>
      <c r="F427" s="35">
        <v>127936</v>
      </c>
      <c r="G427" s="35">
        <v>2669658</v>
      </c>
      <c r="H427" s="36"/>
      <c r="I427" s="37" t="s">
        <v>27</v>
      </c>
      <c r="J427" s="35">
        <v>111568208</v>
      </c>
      <c r="K427" s="37" t="s">
        <v>27</v>
      </c>
    </row>
    <row r="428" spans="1:11" hidden="1" x14ac:dyDescent="0.2">
      <c r="A428" s="34" t="s">
        <v>122</v>
      </c>
      <c r="B428" s="34" t="s">
        <v>45</v>
      </c>
      <c r="C428" s="34" t="s">
        <v>46</v>
      </c>
      <c r="D428" s="34" t="s">
        <v>98</v>
      </c>
      <c r="E428" s="35">
        <v>49918</v>
      </c>
      <c r="F428" s="35">
        <v>49940</v>
      </c>
      <c r="G428" s="35">
        <v>94544</v>
      </c>
      <c r="H428" s="36"/>
      <c r="I428" s="37" t="s">
        <v>27</v>
      </c>
      <c r="J428" s="35">
        <v>3436245</v>
      </c>
      <c r="K428" s="37" t="s">
        <v>27</v>
      </c>
    </row>
    <row r="429" spans="1:11" hidden="1" x14ac:dyDescent="0.2">
      <c r="A429" s="34" t="s">
        <v>122</v>
      </c>
      <c r="B429" s="34" t="s">
        <v>45</v>
      </c>
      <c r="C429" s="34" t="s">
        <v>46</v>
      </c>
      <c r="D429" s="34" t="s">
        <v>99</v>
      </c>
      <c r="E429" s="35">
        <v>23087</v>
      </c>
      <c r="F429" s="35">
        <v>23106</v>
      </c>
      <c r="G429" s="35">
        <v>154431</v>
      </c>
      <c r="H429" s="36"/>
      <c r="I429" s="37" t="s">
        <v>27</v>
      </c>
      <c r="J429" s="35">
        <v>5378236</v>
      </c>
      <c r="K429" s="37" t="s">
        <v>27</v>
      </c>
    </row>
    <row r="430" spans="1:11" hidden="1" x14ac:dyDescent="0.2">
      <c r="A430" s="34" t="s">
        <v>122</v>
      </c>
      <c r="B430" s="34" t="s">
        <v>45</v>
      </c>
      <c r="C430" s="34" t="s">
        <v>46</v>
      </c>
      <c r="D430" s="34" t="s">
        <v>100</v>
      </c>
      <c r="E430" s="35">
        <v>19953</v>
      </c>
      <c r="F430" s="35">
        <v>20086</v>
      </c>
      <c r="G430" s="35">
        <v>274052</v>
      </c>
      <c r="H430" s="36"/>
      <c r="I430" s="37" t="s">
        <v>27</v>
      </c>
      <c r="J430" s="35">
        <v>10468316</v>
      </c>
      <c r="K430" s="37" t="s">
        <v>27</v>
      </c>
    </row>
    <row r="431" spans="1:11" hidden="1" x14ac:dyDescent="0.2">
      <c r="A431" s="34" t="s">
        <v>122</v>
      </c>
      <c r="B431" s="34" t="s">
        <v>45</v>
      </c>
      <c r="C431" s="34" t="s">
        <v>46</v>
      </c>
      <c r="D431" s="34" t="s">
        <v>101</v>
      </c>
      <c r="E431" s="35">
        <v>92958</v>
      </c>
      <c r="F431" s="35">
        <v>93132</v>
      </c>
      <c r="G431" s="35">
        <v>523027</v>
      </c>
      <c r="H431" s="36"/>
      <c r="I431" s="37" t="s">
        <v>27</v>
      </c>
      <c r="J431" s="35">
        <v>19282797</v>
      </c>
      <c r="K431" s="37" t="s">
        <v>27</v>
      </c>
    </row>
    <row r="432" spans="1:11" hidden="1" x14ac:dyDescent="0.2">
      <c r="A432" s="34" t="s">
        <v>122</v>
      </c>
      <c r="B432" s="34" t="s">
        <v>45</v>
      </c>
      <c r="C432" s="34" t="s">
        <v>46</v>
      </c>
      <c r="D432" s="34" t="s">
        <v>102</v>
      </c>
      <c r="E432" s="35">
        <v>22982</v>
      </c>
      <c r="F432" s="35">
        <v>24657</v>
      </c>
      <c r="G432" s="35">
        <v>931634</v>
      </c>
      <c r="H432" s="36"/>
      <c r="I432" s="37" t="s">
        <v>27</v>
      </c>
      <c r="J432" s="35">
        <v>40018808</v>
      </c>
      <c r="K432" s="37" t="s">
        <v>27</v>
      </c>
    </row>
    <row r="433" spans="1:11" hidden="1" x14ac:dyDescent="0.2">
      <c r="A433" s="34" t="s">
        <v>122</v>
      </c>
      <c r="B433" s="34" t="s">
        <v>45</v>
      </c>
      <c r="C433" s="34" t="s">
        <v>46</v>
      </c>
      <c r="D433" s="34" t="s">
        <v>103</v>
      </c>
      <c r="E433" s="35">
        <v>4892</v>
      </c>
      <c r="F433" s="35">
        <v>7671</v>
      </c>
      <c r="G433" s="35">
        <v>782372</v>
      </c>
      <c r="H433" s="36"/>
      <c r="I433" s="37" t="s">
        <v>27</v>
      </c>
      <c r="J433" s="35">
        <v>34043022</v>
      </c>
      <c r="K433" s="37" t="s">
        <v>27</v>
      </c>
    </row>
    <row r="434" spans="1:11" hidden="1" x14ac:dyDescent="0.2">
      <c r="A434" s="34" t="s">
        <v>122</v>
      </c>
      <c r="B434" s="34" t="s">
        <v>45</v>
      </c>
      <c r="C434" s="34" t="s">
        <v>46</v>
      </c>
      <c r="D434" s="34" t="s">
        <v>104</v>
      </c>
      <c r="E434" s="35">
        <v>120832</v>
      </c>
      <c r="F434" s="35">
        <v>125460</v>
      </c>
      <c r="G434" s="35">
        <v>2237033</v>
      </c>
      <c r="H434" s="36"/>
      <c r="I434" s="37" t="s">
        <v>27</v>
      </c>
      <c r="J434" s="35">
        <v>93344627</v>
      </c>
      <c r="K434" s="37" t="s">
        <v>27</v>
      </c>
    </row>
    <row r="435" spans="1:11" hidden="1" x14ac:dyDescent="0.2">
      <c r="A435" s="34" t="s">
        <v>122</v>
      </c>
      <c r="B435" s="34" t="s">
        <v>45</v>
      </c>
      <c r="C435" s="34" t="s">
        <v>46</v>
      </c>
      <c r="D435" s="34" t="s">
        <v>105</v>
      </c>
      <c r="E435" s="35">
        <v>729</v>
      </c>
      <c r="F435" s="35">
        <v>2476</v>
      </c>
      <c r="G435" s="35">
        <v>432625</v>
      </c>
      <c r="H435" s="36"/>
      <c r="I435" s="37" t="s">
        <v>27</v>
      </c>
      <c r="J435" s="35">
        <v>18223581</v>
      </c>
      <c r="K435" s="37" t="s">
        <v>27</v>
      </c>
    </row>
    <row r="436" spans="1:11" hidden="1" x14ac:dyDescent="0.2">
      <c r="A436" s="34" t="s">
        <v>122</v>
      </c>
      <c r="B436" s="34" t="s">
        <v>47</v>
      </c>
      <c r="C436" s="34" t="s">
        <v>108</v>
      </c>
      <c r="D436" s="34" t="s">
        <v>97</v>
      </c>
      <c r="E436" s="35">
        <v>155986</v>
      </c>
      <c r="F436" s="35">
        <v>177098</v>
      </c>
      <c r="G436" s="35">
        <v>1765928</v>
      </c>
      <c r="H436" s="36"/>
      <c r="I436" s="37" t="s">
        <v>27</v>
      </c>
      <c r="J436" s="35">
        <v>89433749</v>
      </c>
      <c r="K436" s="37" t="s">
        <v>27</v>
      </c>
    </row>
    <row r="437" spans="1:11" hidden="1" x14ac:dyDescent="0.2">
      <c r="A437" s="34" t="s">
        <v>122</v>
      </c>
      <c r="B437" s="34" t="s">
        <v>47</v>
      </c>
      <c r="C437" s="34" t="s">
        <v>108</v>
      </c>
      <c r="D437" s="34" t="s">
        <v>98</v>
      </c>
      <c r="E437" s="35">
        <v>93191</v>
      </c>
      <c r="F437" s="35">
        <v>93591</v>
      </c>
      <c r="G437" s="35">
        <v>153617</v>
      </c>
      <c r="H437" s="36"/>
      <c r="I437" s="37" t="s">
        <v>27</v>
      </c>
      <c r="J437" s="35">
        <v>7327574</v>
      </c>
      <c r="K437" s="37" t="s">
        <v>27</v>
      </c>
    </row>
    <row r="438" spans="1:11" hidden="1" x14ac:dyDescent="0.2">
      <c r="A438" s="34" t="s">
        <v>122</v>
      </c>
      <c r="B438" s="34" t="s">
        <v>47</v>
      </c>
      <c r="C438" s="34" t="s">
        <v>108</v>
      </c>
      <c r="D438" s="34" t="s">
        <v>99</v>
      </c>
      <c r="E438" s="35">
        <v>25023</v>
      </c>
      <c r="F438" s="35">
        <v>25554</v>
      </c>
      <c r="G438" s="35">
        <v>164815</v>
      </c>
      <c r="H438" s="36"/>
      <c r="I438" s="37" t="s">
        <v>27</v>
      </c>
      <c r="J438" s="35">
        <v>7829866</v>
      </c>
      <c r="K438" s="37" t="s">
        <v>27</v>
      </c>
    </row>
    <row r="439" spans="1:11" hidden="1" x14ac:dyDescent="0.2">
      <c r="A439" s="34" t="s">
        <v>122</v>
      </c>
      <c r="B439" s="34" t="s">
        <v>47</v>
      </c>
      <c r="C439" s="34" t="s">
        <v>108</v>
      </c>
      <c r="D439" s="34" t="s">
        <v>100</v>
      </c>
      <c r="E439" s="35">
        <v>17867</v>
      </c>
      <c r="F439" s="35">
        <v>19240</v>
      </c>
      <c r="G439" s="35">
        <v>239763</v>
      </c>
      <c r="H439" s="36"/>
      <c r="I439" s="37" t="s">
        <v>27</v>
      </c>
      <c r="J439" s="35">
        <v>11689519</v>
      </c>
      <c r="K439" s="37" t="s">
        <v>27</v>
      </c>
    </row>
    <row r="440" spans="1:11" hidden="1" x14ac:dyDescent="0.2">
      <c r="A440" s="34" t="s">
        <v>122</v>
      </c>
      <c r="B440" s="34" t="s">
        <v>47</v>
      </c>
      <c r="C440" s="34" t="s">
        <v>108</v>
      </c>
      <c r="D440" s="34" t="s">
        <v>101</v>
      </c>
      <c r="E440" s="35">
        <v>136081</v>
      </c>
      <c r="F440" s="35">
        <v>138385</v>
      </c>
      <c r="G440" s="35">
        <v>558195</v>
      </c>
      <c r="H440" s="36"/>
      <c r="I440" s="37" t="s">
        <v>27</v>
      </c>
      <c r="J440" s="35">
        <v>26846959</v>
      </c>
      <c r="K440" s="37" t="s">
        <v>27</v>
      </c>
    </row>
    <row r="441" spans="1:11" hidden="1" x14ac:dyDescent="0.2">
      <c r="A441" s="34" t="s">
        <v>122</v>
      </c>
      <c r="B441" s="34" t="s">
        <v>47</v>
      </c>
      <c r="C441" s="34" t="s">
        <v>108</v>
      </c>
      <c r="D441" s="34" t="s">
        <v>102</v>
      </c>
      <c r="E441" s="35">
        <v>16246</v>
      </c>
      <c r="F441" s="35">
        <v>23054</v>
      </c>
      <c r="G441" s="35">
        <v>605082</v>
      </c>
      <c r="H441" s="36"/>
      <c r="I441" s="37" t="s">
        <v>27</v>
      </c>
      <c r="J441" s="35">
        <v>31715434</v>
      </c>
      <c r="K441" s="37" t="s">
        <v>27</v>
      </c>
    </row>
    <row r="442" spans="1:11" hidden="1" x14ac:dyDescent="0.2">
      <c r="A442" s="34" t="s">
        <v>122</v>
      </c>
      <c r="B442" s="34" t="s">
        <v>47</v>
      </c>
      <c r="C442" s="34" t="s">
        <v>108</v>
      </c>
      <c r="D442" s="34" t="s">
        <v>103</v>
      </c>
      <c r="E442" s="35">
        <v>3160</v>
      </c>
      <c r="F442" s="35">
        <v>11182</v>
      </c>
      <c r="G442" s="35">
        <v>422045</v>
      </c>
      <c r="H442" s="36"/>
      <c r="I442" s="37" t="s">
        <v>27</v>
      </c>
      <c r="J442" s="35">
        <v>21256830</v>
      </c>
      <c r="K442" s="37" t="s">
        <v>27</v>
      </c>
    </row>
    <row r="443" spans="1:11" hidden="1" x14ac:dyDescent="0.2">
      <c r="A443" s="34" t="s">
        <v>122</v>
      </c>
      <c r="B443" s="34" t="s">
        <v>47</v>
      </c>
      <c r="C443" s="34" t="s">
        <v>108</v>
      </c>
      <c r="D443" s="34" t="s">
        <v>104</v>
      </c>
      <c r="E443" s="35">
        <v>155487</v>
      </c>
      <c r="F443" s="35">
        <v>172621</v>
      </c>
      <c r="G443" s="35">
        <v>1585322</v>
      </c>
      <c r="H443" s="36"/>
      <c r="I443" s="37" t="s">
        <v>27</v>
      </c>
      <c r="J443" s="35">
        <v>79819223</v>
      </c>
      <c r="K443" s="37" t="s">
        <v>27</v>
      </c>
    </row>
    <row r="444" spans="1:11" hidden="1" x14ac:dyDescent="0.2">
      <c r="A444" s="34" t="s">
        <v>122</v>
      </c>
      <c r="B444" s="34" t="s">
        <v>47</v>
      </c>
      <c r="C444" s="34" t="s">
        <v>108</v>
      </c>
      <c r="D444" s="34" t="s">
        <v>105</v>
      </c>
      <c r="E444" s="35">
        <v>499</v>
      </c>
      <c r="F444" s="35">
        <v>4477</v>
      </c>
      <c r="G444" s="35">
        <v>180606</v>
      </c>
      <c r="H444" s="36"/>
      <c r="I444" s="37" t="s">
        <v>27</v>
      </c>
      <c r="J444" s="35">
        <v>9614526</v>
      </c>
      <c r="K444" s="37" t="s">
        <v>27</v>
      </c>
    </row>
    <row r="445" spans="1:11" hidden="1" x14ac:dyDescent="0.2">
      <c r="A445" s="34" t="s">
        <v>122</v>
      </c>
      <c r="B445" s="34" t="s">
        <v>49</v>
      </c>
      <c r="C445" s="34" t="s">
        <v>109</v>
      </c>
      <c r="D445" s="34" t="s">
        <v>97</v>
      </c>
      <c r="E445" s="35">
        <v>309001</v>
      </c>
      <c r="F445" s="35">
        <v>371116</v>
      </c>
      <c r="G445" s="35">
        <v>3375958</v>
      </c>
      <c r="H445" s="36"/>
      <c r="I445" s="37" t="s">
        <v>27</v>
      </c>
      <c r="J445" s="35">
        <v>95607762</v>
      </c>
      <c r="K445" s="37" t="s">
        <v>27</v>
      </c>
    </row>
    <row r="446" spans="1:11" hidden="1" x14ac:dyDescent="0.2">
      <c r="A446" s="34" t="s">
        <v>122</v>
      </c>
      <c r="B446" s="34" t="s">
        <v>49</v>
      </c>
      <c r="C446" s="34" t="s">
        <v>109</v>
      </c>
      <c r="D446" s="34" t="s">
        <v>98</v>
      </c>
      <c r="E446" s="35">
        <v>175927</v>
      </c>
      <c r="F446" s="35">
        <v>176744</v>
      </c>
      <c r="G446" s="35">
        <v>341589</v>
      </c>
      <c r="H446" s="36"/>
      <c r="I446" s="37" t="s">
        <v>27</v>
      </c>
      <c r="J446" s="35">
        <v>8750432</v>
      </c>
      <c r="K446" s="37" t="s">
        <v>27</v>
      </c>
    </row>
    <row r="447" spans="1:11" hidden="1" x14ac:dyDescent="0.2">
      <c r="A447" s="34" t="s">
        <v>122</v>
      </c>
      <c r="B447" s="34" t="s">
        <v>49</v>
      </c>
      <c r="C447" s="34" t="s">
        <v>109</v>
      </c>
      <c r="D447" s="34" t="s">
        <v>99</v>
      </c>
      <c r="E447" s="35">
        <v>65394</v>
      </c>
      <c r="F447" s="35">
        <v>67222</v>
      </c>
      <c r="G447" s="35">
        <v>431956</v>
      </c>
      <c r="H447" s="36"/>
      <c r="I447" s="37" t="s">
        <v>27</v>
      </c>
      <c r="J447" s="35">
        <v>10443710</v>
      </c>
      <c r="K447" s="37" t="s">
        <v>27</v>
      </c>
    </row>
    <row r="448" spans="1:11" hidden="1" x14ac:dyDescent="0.2">
      <c r="A448" s="34" t="s">
        <v>122</v>
      </c>
      <c r="B448" s="34" t="s">
        <v>49</v>
      </c>
      <c r="C448" s="34" t="s">
        <v>109</v>
      </c>
      <c r="D448" s="34" t="s">
        <v>100</v>
      </c>
      <c r="E448" s="35">
        <v>37833</v>
      </c>
      <c r="F448" s="35">
        <v>42231</v>
      </c>
      <c r="G448" s="35">
        <v>501250</v>
      </c>
      <c r="H448" s="36"/>
      <c r="I448" s="37" t="s">
        <v>27</v>
      </c>
      <c r="J448" s="35">
        <v>12716741</v>
      </c>
      <c r="K448" s="37" t="s">
        <v>27</v>
      </c>
    </row>
    <row r="449" spans="1:11" hidden="1" x14ac:dyDescent="0.2">
      <c r="A449" s="34" t="s">
        <v>122</v>
      </c>
      <c r="B449" s="34" t="s">
        <v>49</v>
      </c>
      <c r="C449" s="34" t="s">
        <v>109</v>
      </c>
      <c r="D449" s="34" t="s">
        <v>101</v>
      </c>
      <c r="E449" s="35">
        <v>279154</v>
      </c>
      <c r="F449" s="35">
        <v>286197</v>
      </c>
      <c r="G449" s="35">
        <v>1274795</v>
      </c>
      <c r="H449" s="36"/>
      <c r="I449" s="37" t="s">
        <v>27</v>
      </c>
      <c r="J449" s="35">
        <v>31910883</v>
      </c>
      <c r="K449" s="37" t="s">
        <v>27</v>
      </c>
    </row>
    <row r="450" spans="1:11" hidden="1" x14ac:dyDescent="0.2">
      <c r="A450" s="34" t="s">
        <v>122</v>
      </c>
      <c r="B450" s="34" t="s">
        <v>49</v>
      </c>
      <c r="C450" s="34" t="s">
        <v>109</v>
      </c>
      <c r="D450" s="34" t="s">
        <v>102</v>
      </c>
      <c r="E450" s="35">
        <v>25377</v>
      </c>
      <c r="F450" s="35">
        <v>40919</v>
      </c>
      <c r="G450" s="35">
        <v>960873</v>
      </c>
      <c r="H450" s="36"/>
      <c r="I450" s="37" t="s">
        <v>27</v>
      </c>
      <c r="J450" s="35">
        <v>31008448</v>
      </c>
      <c r="K450" s="37" t="s">
        <v>27</v>
      </c>
    </row>
    <row r="451" spans="1:11" hidden="1" x14ac:dyDescent="0.2">
      <c r="A451" s="34" t="s">
        <v>122</v>
      </c>
      <c r="B451" s="34" t="s">
        <v>49</v>
      </c>
      <c r="C451" s="34" t="s">
        <v>109</v>
      </c>
      <c r="D451" s="34" t="s">
        <v>103</v>
      </c>
      <c r="E451" s="35">
        <v>3940</v>
      </c>
      <c r="F451" s="35">
        <v>22554</v>
      </c>
      <c r="G451" s="35">
        <v>582076</v>
      </c>
      <c r="H451" s="36"/>
      <c r="I451" s="37" t="s">
        <v>27</v>
      </c>
      <c r="J451" s="35">
        <v>18852717</v>
      </c>
      <c r="K451" s="37" t="s">
        <v>27</v>
      </c>
    </row>
    <row r="452" spans="1:11" hidden="1" x14ac:dyDescent="0.2">
      <c r="A452" s="34" t="s">
        <v>122</v>
      </c>
      <c r="B452" s="34" t="s">
        <v>49</v>
      </c>
      <c r="C452" s="34" t="s">
        <v>109</v>
      </c>
      <c r="D452" s="34" t="s">
        <v>104</v>
      </c>
      <c r="E452" s="35">
        <v>308471</v>
      </c>
      <c r="F452" s="35">
        <v>349670</v>
      </c>
      <c r="G452" s="35">
        <v>2817744</v>
      </c>
      <c r="H452" s="36"/>
      <c r="I452" s="37" t="s">
        <v>27</v>
      </c>
      <c r="J452" s="35">
        <v>81772048</v>
      </c>
      <c r="K452" s="37" t="s">
        <v>27</v>
      </c>
    </row>
    <row r="453" spans="1:11" hidden="1" x14ac:dyDescent="0.2">
      <c r="A453" s="34" t="s">
        <v>122</v>
      </c>
      <c r="B453" s="34" t="s">
        <v>49</v>
      </c>
      <c r="C453" s="34" t="s">
        <v>109</v>
      </c>
      <c r="D453" s="34" t="s">
        <v>105</v>
      </c>
      <c r="E453" s="35">
        <v>530</v>
      </c>
      <c r="F453" s="35">
        <v>21446</v>
      </c>
      <c r="G453" s="35">
        <v>558214</v>
      </c>
      <c r="H453" s="36"/>
      <c r="I453" s="37" t="s">
        <v>27</v>
      </c>
      <c r="J453" s="35">
        <v>13835714</v>
      </c>
      <c r="K453" s="37" t="s">
        <v>27</v>
      </c>
    </row>
    <row r="454" spans="1:11" hidden="1" x14ac:dyDescent="0.2">
      <c r="A454" s="34" t="s">
        <v>122</v>
      </c>
      <c r="B454" s="34" t="s">
        <v>51</v>
      </c>
      <c r="C454" s="34" t="s">
        <v>110</v>
      </c>
      <c r="D454" s="34" t="s">
        <v>97</v>
      </c>
      <c r="E454" s="35">
        <v>79182</v>
      </c>
      <c r="F454" s="35">
        <v>86434</v>
      </c>
      <c r="G454" s="35">
        <v>899939</v>
      </c>
      <c r="H454" s="36"/>
      <c r="I454" s="37" t="s">
        <v>27</v>
      </c>
      <c r="J454" s="35">
        <v>32781604</v>
      </c>
      <c r="K454" s="37" t="s">
        <v>27</v>
      </c>
    </row>
    <row r="455" spans="1:11" hidden="1" x14ac:dyDescent="0.2">
      <c r="A455" s="34" t="s">
        <v>122</v>
      </c>
      <c r="B455" s="34" t="s">
        <v>51</v>
      </c>
      <c r="C455" s="34" t="s">
        <v>110</v>
      </c>
      <c r="D455" s="34" t="s">
        <v>98</v>
      </c>
      <c r="E455" s="35">
        <v>52480</v>
      </c>
      <c r="F455" s="35">
        <v>52549</v>
      </c>
      <c r="G455" s="35">
        <v>77058</v>
      </c>
      <c r="H455" s="36"/>
      <c r="I455" s="37" t="s">
        <v>38</v>
      </c>
      <c r="J455" s="35">
        <v>2629722</v>
      </c>
      <c r="K455" s="37" t="s">
        <v>27</v>
      </c>
    </row>
    <row r="456" spans="1:11" hidden="1" x14ac:dyDescent="0.2">
      <c r="A456" s="34" t="s">
        <v>122</v>
      </c>
      <c r="B456" s="34" t="s">
        <v>51</v>
      </c>
      <c r="C456" s="34" t="s">
        <v>110</v>
      </c>
      <c r="D456" s="34" t="s">
        <v>99</v>
      </c>
      <c r="E456" s="35">
        <v>10667</v>
      </c>
      <c r="F456" s="35">
        <v>10762</v>
      </c>
      <c r="G456" s="35">
        <v>70155</v>
      </c>
      <c r="H456" s="36"/>
      <c r="I456" s="37" t="s">
        <v>27</v>
      </c>
      <c r="J456" s="35">
        <v>2413347</v>
      </c>
      <c r="K456" s="37" t="s">
        <v>27</v>
      </c>
    </row>
    <row r="457" spans="1:11" hidden="1" x14ac:dyDescent="0.2">
      <c r="A457" s="34" t="s">
        <v>122</v>
      </c>
      <c r="B457" s="34" t="s">
        <v>51</v>
      </c>
      <c r="C457" s="34" t="s">
        <v>110</v>
      </c>
      <c r="D457" s="34" t="s">
        <v>100</v>
      </c>
      <c r="E457" s="35">
        <v>7729</v>
      </c>
      <c r="F457" s="35">
        <v>8011</v>
      </c>
      <c r="G457" s="35">
        <v>103158</v>
      </c>
      <c r="H457" s="36"/>
      <c r="I457" s="37" t="s">
        <v>27</v>
      </c>
      <c r="J457" s="35">
        <v>3518600</v>
      </c>
      <c r="K457" s="37" t="s">
        <v>27</v>
      </c>
    </row>
    <row r="458" spans="1:11" hidden="1" x14ac:dyDescent="0.2">
      <c r="A458" s="34" t="s">
        <v>122</v>
      </c>
      <c r="B458" s="34" t="s">
        <v>51</v>
      </c>
      <c r="C458" s="34" t="s">
        <v>110</v>
      </c>
      <c r="D458" s="34" t="s">
        <v>101</v>
      </c>
      <c r="E458" s="35">
        <v>70876</v>
      </c>
      <c r="F458" s="35">
        <v>71322</v>
      </c>
      <c r="G458" s="35">
        <v>250371</v>
      </c>
      <c r="H458" s="36"/>
      <c r="I458" s="37" t="s">
        <v>27</v>
      </c>
      <c r="J458" s="35">
        <v>8561669</v>
      </c>
      <c r="K458" s="37" t="s">
        <v>27</v>
      </c>
    </row>
    <row r="459" spans="1:11" hidden="1" x14ac:dyDescent="0.2">
      <c r="A459" s="34" t="s">
        <v>122</v>
      </c>
      <c r="B459" s="34" t="s">
        <v>51</v>
      </c>
      <c r="C459" s="34" t="s">
        <v>110</v>
      </c>
      <c r="D459" s="34" t="s">
        <v>102</v>
      </c>
      <c r="E459" s="35">
        <v>6468</v>
      </c>
      <c r="F459" s="35">
        <v>8011</v>
      </c>
      <c r="G459" s="35">
        <v>242203</v>
      </c>
      <c r="H459" s="36"/>
      <c r="I459" s="37" t="s">
        <v>27</v>
      </c>
      <c r="J459" s="35">
        <v>9055406</v>
      </c>
      <c r="K459" s="37" t="s">
        <v>27</v>
      </c>
    </row>
    <row r="460" spans="1:11" hidden="1" x14ac:dyDescent="0.2">
      <c r="A460" s="34" t="s">
        <v>122</v>
      </c>
      <c r="B460" s="34" t="s">
        <v>51</v>
      </c>
      <c r="C460" s="34" t="s">
        <v>110</v>
      </c>
      <c r="D460" s="34" t="s">
        <v>103</v>
      </c>
      <c r="E460" s="35">
        <v>1436</v>
      </c>
      <c r="F460" s="35">
        <v>3664</v>
      </c>
      <c r="G460" s="35">
        <v>196390</v>
      </c>
      <c r="H460" s="36"/>
      <c r="I460" s="37" t="s">
        <v>27</v>
      </c>
      <c r="J460" s="35">
        <v>7358886</v>
      </c>
      <c r="K460" s="37" t="s">
        <v>27</v>
      </c>
    </row>
    <row r="461" spans="1:11" hidden="1" x14ac:dyDescent="0.2">
      <c r="A461" s="34" t="s">
        <v>122</v>
      </c>
      <c r="B461" s="34" t="s">
        <v>51</v>
      </c>
      <c r="C461" s="34" t="s">
        <v>110</v>
      </c>
      <c r="D461" s="34" t="s">
        <v>104</v>
      </c>
      <c r="E461" s="35">
        <v>78780</v>
      </c>
      <c r="F461" s="35">
        <v>82997</v>
      </c>
      <c r="G461" s="35">
        <v>688964</v>
      </c>
      <c r="H461" s="36"/>
      <c r="I461" s="37" t="s">
        <v>27</v>
      </c>
      <c r="J461" s="35">
        <v>24975961</v>
      </c>
      <c r="K461" s="37" t="s">
        <v>27</v>
      </c>
    </row>
    <row r="462" spans="1:11" hidden="1" x14ac:dyDescent="0.2">
      <c r="A462" s="34" t="s">
        <v>122</v>
      </c>
      <c r="B462" s="34" t="s">
        <v>51</v>
      </c>
      <c r="C462" s="34" t="s">
        <v>110</v>
      </c>
      <c r="D462" s="34" t="s">
        <v>105</v>
      </c>
      <c r="E462" s="35">
        <v>402</v>
      </c>
      <c r="F462" s="35">
        <v>3437</v>
      </c>
      <c r="G462" s="35">
        <v>210975</v>
      </c>
      <c r="H462" s="36"/>
      <c r="I462" s="37" t="s">
        <v>27</v>
      </c>
      <c r="J462" s="35">
        <v>7805643</v>
      </c>
      <c r="K462" s="37" t="s">
        <v>27</v>
      </c>
    </row>
    <row r="463" spans="1:11" hidden="1" x14ac:dyDescent="0.2">
      <c r="A463" s="34" t="s">
        <v>122</v>
      </c>
      <c r="B463" s="34" t="s">
        <v>53</v>
      </c>
      <c r="C463" s="34" t="s">
        <v>54</v>
      </c>
      <c r="D463" s="34" t="s">
        <v>97</v>
      </c>
      <c r="E463" s="35">
        <v>31844</v>
      </c>
      <c r="F463" s="35">
        <v>34097</v>
      </c>
      <c r="G463" s="35">
        <v>302919</v>
      </c>
      <c r="H463" s="36"/>
      <c r="I463" s="37" t="s">
        <v>27</v>
      </c>
      <c r="J463" s="35">
        <v>16710518</v>
      </c>
      <c r="K463" s="37" t="s">
        <v>27</v>
      </c>
    </row>
    <row r="464" spans="1:11" hidden="1" x14ac:dyDescent="0.2">
      <c r="A464" s="34" t="s">
        <v>122</v>
      </c>
      <c r="B464" s="34" t="s">
        <v>53</v>
      </c>
      <c r="C464" s="34" t="s">
        <v>54</v>
      </c>
      <c r="D464" s="34" t="s">
        <v>98</v>
      </c>
      <c r="E464" s="35">
        <v>21660</v>
      </c>
      <c r="F464" s="35">
        <v>21687</v>
      </c>
      <c r="G464" s="35">
        <v>29879</v>
      </c>
      <c r="H464" s="36"/>
      <c r="I464" s="37" t="s">
        <v>27</v>
      </c>
      <c r="J464" s="35">
        <v>2244391</v>
      </c>
      <c r="K464" s="37" t="s">
        <v>27</v>
      </c>
    </row>
    <row r="465" spans="1:11" hidden="1" x14ac:dyDescent="0.2">
      <c r="A465" s="34" t="s">
        <v>122</v>
      </c>
      <c r="B465" s="34" t="s">
        <v>53</v>
      </c>
      <c r="C465" s="34" t="s">
        <v>54</v>
      </c>
      <c r="D465" s="34" t="s">
        <v>99</v>
      </c>
      <c r="E465" s="35">
        <v>4147</v>
      </c>
      <c r="F465" s="35">
        <v>4198</v>
      </c>
      <c r="G465" s="35">
        <v>27373</v>
      </c>
      <c r="H465" s="36"/>
      <c r="I465" s="37" t="s">
        <v>27</v>
      </c>
      <c r="J465" s="35">
        <v>1276010</v>
      </c>
      <c r="K465" s="37" t="s">
        <v>27</v>
      </c>
    </row>
    <row r="466" spans="1:11" hidden="1" x14ac:dyDescent="0.2">
      <c r="A466" s="34" t="s">
        <v>122</v>
      </c>
      <c r="B466" s="34" t="s">
        <v>53</v>
      </c>
      <c r="C466" s="34" t="s">
        <v>54</v>
      </c>
      <c r="D466" s="34" t="s">
        <v>100</v>
      </c>
      <c r="E466" s="35">
        <v>2944</v>
      </c>
      <c r="F466" s="35">
        <v>3068</v>
      </c>
      <c r="G466" s="35">
        <v>39268</v>
      </c>
      <c r="H466" s="36"/>
      <c r="I466" s="37" t="s">
        <v>27</v>
      </c>
      <c r="J466" s="35">
        <v>1853260</v>
      </c>
      <c r="K466" s="37" t="s">
        <v>27</v>
      </c>
    </row>
    <row r="467" spans="1:11" hidden="1" x14ac:dyDescent="0.2">
      <c r="A467" s="34" t="s">
        <v>122</v>
      </c>
      <c r="B467" s="34" t="s">
        <v>53</v>
      </c>
      <c r="C467" s="34" t="s">
        <v>54</v>
      </c>
      <c r="D467" s="34" t="s">
        <v>101</v>
      </c>
      <c r="E467" s="35">
        <v>28751</v>
      </c>
      <c r="F467" s="35">
        <v>28953</v>
      </c>
      <c r="G467" s="35">
        <v>96520</v>
      </c>
      <c r="H467" s="36"/>
      <c r="I467" s="37" t="s">
        <v>27</v>
      </c>
      <c r="J467" s="35">
        <v>5373661</v>
      </c>
      <c r="K467" s="37" t="s">
        <v>27</v>
      </c>
    </row>
    <row r="468" spans="1:11" hidden="1" x14ac:dyDescent="0.2">
      <c r="A468" s="34" t="s">
        <v>122</v>
      </c>
      <c r="B468" s="34" t="s">
        <v>53</v>
      </c>
      <c r="C468" s="34" t="s">
        <v>54</v>
      </c>
      <c r="D468" s="34" t="s">
        <v>102</v>
      </c>
      <c r="E468" s="35">
        <v>2539</v>
      </c>
      <c r="F468" s="35">
        <v>3221</v>
      </c>
      <c r="G468" s="35">
        <v>94769</v>
      </c>
      <c r="H468" s="36"/>
      <c r="I468" s="37" t="s">
        <v>27</v>
      </c>
      <c r="J468" s="35">
        <v>5170920</v>
      </c>
      <c r="K468" s="37" t="s">
        <v>27</v>
      </c>
    </row>
    <row r="469" spans="1:11" hidden="1" x14ac:dyDescent="0.2">
      <c r="A469" s="34" t="s">
        <v>122</v>
      </c>
      <c r="B469" s="34" t="s">
        <v>53</v>
      </c>
      <c r="C469" s="34" t="s">
        <v>54</v>
      </c>
      <c r="D469" s="34" t="s">
        <v>103</v>
      </c>
      <c r="E469" s="35">
        <v>432</v>
      </c>
      <c r="F469" s="35">
        <v>1237</v>
      </c>
      <c r="G469" s="35">
        <v>66151</v>
      </c>
      <c r="H469" s="36"/>
      <c r="I469" s="37" t="s">
        <v>27</v>
      </c>
      <c r="J469" s="35">
        <v>3430102</v>
      </c>
      <c r="K469" s="37" t="s">
        <v>27</v>
      </c>
    </row>
    <row r="470" spans="1:11" hidden="1" x14ac:dyDescent="0.2">
      <c r="A470" s="34" t="s">
        <v>122</v>
      </c>
      <c r="B470" s="34" t="s">
        <v>53</v>
      </c>
      <c r="C470" s="34" t="s">
        <v>54</v>
      </c>
      <c r="D470" s="34" t="s">
        <v>104</v>
      </c>
      <c r="E470" s="35">
        <v>31722</v>
      </c>
      <c r="F470" s="35">
        <v>33411</v>
      </c>
      <c r="G470" s="35">
        <v>257440</v>
      </c>
      <c r="H470" s="36"/>
      <c r="I470" s="37" t="s">
        <v>27</v>
      </c>
      <c r="J470" s="35">
        <v>13974683</v>
      </c>
      <c r="K470" s="37" t="s">
        <v>27</v>
      </c>
    </row>
    <row r="471" spans="1:11" hidden="1" x14ac:dyDescent="0.2">
      <c r="A471" s="34" t="s">
        <v>122</v>
      </c>
      <c r="B471" s="34" t="s">
        <v>53</v>
      </c>
      <c r="C471" s="34" t="s">
        <v>54</v>
      </c>
      <c r="D471" s="34" t="s">
        <v>105</v>
      </c>
      <c r="E471" s="35">
        <v>122</v>
      </c>
      <c r="F471" s="35">
        <v>686</v>
      </c>
      <c r="G471" s="35">
        <v>45479</v>
      </c>
      <c r="H471" s="36"/>
      <c r="I471" s="37" t="s">
        <v>27</v>
      </c>
      <c r="J471" s="35">
        <v>2735835</v>
      </c>
      <c r="K471" s="37" t="s">
        <v>27</v>
      </c>
    </row>
    <row r="472" spans="1:11" hidden="1" x14ac:dyDescent="0.2">
      <c r="A472" s="34" t="s">
        <v>122</v>
      </c>
      <c r="B472" s="34" t="s">
        <v>55</v>
      </c>
      <c r="C472" s="34" t="s">
        <v>111</v>
      </c>
      <c r="D472" s="34" t="s">
        <v>97</v>
      </c>
      <c r="E472" s="35">
        <v>102603</v>
      </c>
      <c r="F472" s="35">
        <v>116650</v>
      </c>
      <c r="G472" s="35">
        <v>571976</v>
      </c>
      <c r="H472" s="36"/>
      <c r="I472" s="37" t="s">
        <v>27</v>
      </c>
      <c r="J472" s="35">
        <v>36481972</v>
      </c>
      <c r="K472" s="37" t="s">
        <v>27</v>
      </c>
    </row>
    <row r="473" spans="1:11" hidden="1" x14ac:dyDescent="0.2">
      <c r="A473" s="34" t="s">
        <v>122</v>
      </c>
      <c r="B473" s="34" t="s">
        <v>55</v>
      </c>
      <c r="C473" s="34" t="s">
        <v>111</v>
      </c>
      <c r="D473" s="34" t="s">
        <v>98</v>
      </c>
      <c r="E473" s="35">
        <v>76838</v>
      </c>
      <c r="F473" s="35">
        <v>77114</v>
      </c>
      <c r="G473" s="35">
        <v>133566</v>
      </c>
      <c r="H473" s="36"/>
      <c r="I473" s="37" t="s">
        <v>27</v>
      </c>
      <c r="J473" s="35">
        <v>6195874</v>
      </c>
      <c r="K473" s="37" t="s">
        <v>27</v>
      </c>
    </row>
    <row r="474" spans="1:11" hidden="1" x14ac:dyDescent="0.2">
      <c r="A474" s="34" t="s">
        <v>122</v>
      </c>
      <c r="B474" s="34" t="s">
        <v>55</v>
      </c>
      <c r="C474" s="34" t="s">
        <v>111</v>
      </c>
      <c r="D474" s="34" t="s">
        <v>99</v>
      </c>
      <c r="E474" s="35">
        <v>15289</v>
      </c>
      <c r="F474" s="35">
        <v>15828</v>
      </c>
      <c r="G474" s="35">
        <v>96544</v>
      </c>
      <c r="H474" s="36"/>
      <c r="I474" s="37" t="s">
        <v>27</v>
      </c>
      <c r="J474" s="35">
        <v>4885862</v>
      </c>
      <c r="K474" s="37" t="s">
        <v>27</v>
      </c>
    </row>
    <row r="475" spans="1:11" hidden="1" x14ac:dyDescent="0.2">
      <c r="A475" s="34" t="s">
        <v>122</v>
      </c>
      <c r="B475" s="34" t="s">
        <v>55</v>
      </c>
      <c r="C475" s="34" t="s">
        <v>111</v>
      </c>
      <c r="D475" s="34" t="s">
        <v>100</v>
      </c>
      <c r="E475" s="35">
        <v>6017</v>
      </c>
      <c r="F475" s="35">
        <v>7331</v>
      </c>
      <c r="G475" s="35">
        <v>78364</v>
      </c>
      <c r="H475" s="36"/>
      <c r="I475" s="37" t="s">
        <v>27</v>
      </c>
      <c r="J475" s="35">
        <v>4847666</v>
      </c>
      <c r="K475" s="37" t="s">
        <v>27</v>
      </c>
    </row>
    <row r="476" spans="1:11" hidden="1" x14ac:dyDescent="0.2">
      <c r="A476" s="34" t="s">
        <v>122</v>
      </c>
      <c r="B476" s="34" t="s">
        <v>55</v>
      </c>
      <c r="C476" s="34" t="s">
        <v>111</v>
      </c>
      <c r="D476" s="34" t="s">
        <v>101</v>
      </c>
      <c r="E476" s="35">
        <v>98144</v>
      </c>
      <c r="F476" s="35">
        <v>100273</v>
      </c>
      <c r="G476" s="35">
        <v>308474</v>
      </c>
      <c r="H476" s="36"/>
      <c r="I476" s="37" t="s">
        <v>27</v>
      </c>
      <c r="J476" s="35">
        <v>15929402</v>
      </c>
      <c r="K476" s="37" t="s">
        <v>27</v>
      </c>
    </row>
    <row r="477" spans="1:11" hidden="1" x14ac:dyDescent="0.2">
      <c r="A477" s="34" t="s">
        <v>122</v>
      </c>
      <c r="B477" s="34" t="s">
        <v>55</v>
      </c>
      <c r="C477" s="34" t="s">
        <v>111</v>
      </c>
      <c r="D477" s="34" t="s">
        <v>102</v>
      </c>
      <c r="E477" s="35">
        <v>3730</v>
      </c>
      <c r="F477" s="35">
        <v>7404</v>
      </c>
      <c r="G477" s="35">
        <v>134261</v>
      </c>
      <c r="H477" s="36"/>
      <c r="I477" s="37" t="s">
        <v>27</v>
      </c>
      <c r="J477" s="35">
        <v>10428697</v>
      </c>
      <c r="K477" s="37" t="s">
        <v>27</v>
      </c>
    </row>
    <row r="478" spans="1:11" hidden="1" x14ac:dyDescent="0.2">
      <c r="A478" s="34" t="s">
        <v>122</v>
      </c>
      <c r="B478" s="34" t="s">
        <v>55</v>
      </c>
      <c r="C478" s="34" t="s">
        <v>111</v>
      </c>
      <c r="D478" s="34" t="s">
        <v>103</v>
      </c>
      <c r="E478" s="35">
        <v>578</v>
      </c>
      <c r="F478" s="35">
        <v>3747</v>
      </c>
      <c r="G478" s="35">
        <v>81307</v>
      </c>
      <c r="H478" s="36"/>
      <c r="I478" s="37" t="s">
        <v>27</v>
      </c>
      <c r="J478" s="35">
        <v>6348454</v>
      </c>
      <c r="K478" s="37" t="s">
        <v>27</v>
      </c>
    </row>
    <row r="479" spans="1:11" hidden="1" x14ac:dyDescent="0.2">
      <c r="A479" s="34" t="s">
        <v>122</v>
      </c>
      <c r="B479" s="34" t="s">
        <v>55</v>
      </c>
      <c r="C479" s="34" t="s">
        <v>111</v>
      </c>
      <c r="D479" s="34" t="s">
        <v>104</v>
      </c>
      <c r="E479" s="35">
        <v>102452</v>
      </c>
      <c r="F479" s="35">
        <v>111424</v>
      </c>
      <c r="G479" s="35">
        <v>524042</v>
      </c>
      <c r="H479" s="36"/>
      <c r="I479" s="37" t="s">
        <v>27</v>
      </c>
      <c r="J479" s="35">
        <v>32706553</v>
      </c>
      <c r="K479" s="37" t="s">
        <v>27</v>
      </c>
    </row>
    <row r="480" spans="1:11" hidden="1" x14ac:dyDescent="0.2">
      <c r="A480" s="34" t="s">
        <v>122</v>
      </c>
      <c r="B480" s="34" t="s">
        <v>55</v>
      </c>
      <c r="C480" s="34" t="s">
        <v>111</v>
      </c>
      <c r="D480" s="34" t="s">
        <v>105</v>
      </c>
      <c r="E480" s="35">
        <v>151</v>
      </c>
      <c r="F480" s="35">
        <v>5226</v>
      </c>
      <c r="G480" s="35">
        <v>47934</v>
      </c>
      <c r="H480" s="36"/>
      <c r="I480" s="37" t="s">
        <v>38</v>
      </c>
      <c r="J480" s="35">
        <v>3775419</v>
      </c>
      <c r="K480" s="37" t="s">
        <v>38</v>
      </c>
    </row>
    <row r="481" spans="1:11" hidden="1" x14ac:dyDescent="0.2">
      <c r="A481" s="34" t="s">
        <v>122</v>
      </c>
      <c r="B481" s="34" t="s">
        <v>57</v>
      </c>
      <c r="C481" s="34" t="s">
        <v>112</v>
      </c>
      <c r="D481" s="34" t="s">
        <v>97</v>
      </c>
      <c r="E481" s="35">
        <v>117341</v>
      </c>
      <c r="F481" s="35">
        <v>132598</v>
      </c>
      <c r="G481" s="35">
        <v>581634</v>
      </c>
      <c r="H481" s="36"/>
      <c r="I481" s="37" t="s">
        <v>27</v>
      </c>
      <c r="J481" s="35">
        <v>23039403</v>
      </c>
      <c r="K481" s="37" t="s">
        <v>27</v>
      </c>
    </row>
    <row r="482" spans="1:11" hidden="1" x14ac:dyDescent="0.2">
      <c r="A482" s="34" t="s">
        <v>122</v>
      </c>
      <c r="B482" s="34" t="s">
        <v>57</v>
      </c>
      <c r="C482" s="34" t="s">
        <v>112</v>
      </c>
      <c r="D482" s="34" t="s">
        <v>98</v>
      </c>
      <c r="E482" s="35">
        <v>95349</v>
      </c>
      <c r="F482" s="35">
        <v>95612</v>
      </c>
      <c r="G482" s="35">
        <v>127110</v>
      </c>
      <c r="H482" s="36"/>
      <c r="I482" s="37" t="s">
        <v>38</v>
      </c>
      <c r="J482" s="35">
        <v>4763001</v>
      </c>
      <c r="K482" s="37" t="s">
        <v>27</v>
      </c>
    </row>
    <row r="483" spans="1:11" hidden="1" x14ac:dyDescent="0.2">
      <c r="A483" s="34" t="s">
        <v>122</v>
      </c>
      <c r="B483" s="34" t="s">
        <v>57</v>
      </c>
      <c r="C483" s="34" t="s">
        <v>112</v>
      </c>
      <c r="D483" s="34" t="s">
        <v>99</v>
      </c>
      <c r="E483" s="35">
        <v>11116</v>
      </c>
      <c r="F483" s="35">
        <v>11618</v>
      </c>
      <c r="G483" s="35">
        <v>71325</v>
      </c>
      <c r="H483" s="36"/>
      <c r="I483" s="37" t="s">
        <v>27</v>
      </c>
      <c r="J483" s="35">
        <v>2696208</v>
      </c>
      <c r="K483" s="37" t="s">
        <v>27</v>
      </c>
    </row>
    <row r="484" spans="1:11" hidden="1" x14ac:dyDescent="0.2">
      <c r="A484" s="34" t="s">
        <v>122</v>
      </c>
      <c r="B484" s="34" t="s">
        <v>57</v>
      </c>
      <c r="C484" s="34" t="s">
        <v>112</v>
      </c>
      <c r="D484" s="34" t="s">
        <v>100</v>
      </c>
      <c r="E484" s="35">
        <v>6000</v>
      </c>
      <c r="F484" s="35">
        <v>6946</v>
      </c>
      <c r="G484" s="35">
        <v>77845</v>
      </c>
      <c r="H484" s="36"/>
      <c r="I484" s="37" t="s">
        <v>27</v>
      </c>
      <c r="J484" s="35">
        <v>3031574</v>
      </c>
      <c r="K484" s="37" t="s">
        <v>27</v>
      </c>
    </row>
    <row r="485" spans="1:11" hidden="1" x14ac:dyDescent="0.2">
      <c r="A485" s="34" t="s">
        <v>122</v>
      </c>
      <c r="B485" s="34" t="s">
        <v>57</v>
      </c>
      <c r="C485" s="34" t="s">
        <v>112</v>
      </c>
      <c r="D485" s="34" t="s">
        <v>101</v>
      </c>
      <c r="E485" s="35">
        <v>112465</v>
      </c>
      <c r="F485" s="35">
        <v>114176</v>
      </c>
      <c r="G485" s="35">
        <v>276280</v>
      </c>
      <c r="H485" s="36"/>
      <c r="I485" s="37" t="s">
        <v>27</v>
      </c>
      <c r="J485" s="35">
        <v>10490783</v>
      </c>
      <c r="K485" s="37" t="s">
        <v>27</v>
      </c>
    </row>
    <row r="486" spans="1:11" hidden="1" x14ac:dyDescent="0.2">
      <c r="A486" s="34" t="s">
        <v>122</v>
      </c>
      <c r="B486" s="34" t="s">
        <v>57</v>
      </c>
      <c r="C486" s="34" t="s">
        <v>112</v>
      </c>
      <c r="D486" s="34" t="s">
        <v>102</v>
      </c>
      <c r="E486" s="35">
        <v>3844</v>
      </c>
      <c r="F486" s="35">
        <v>7242</v>
      </c>
      <c r="G486" s="35">
        <v>136840</v>
      </c>
      <c r="H486" s="36"/>
      <c r="I486" s="37" t="s">
        <v>27</v>
      </c>
      <c r="J486" s="35">
        <v>5870566</v>
      </c>
      <c r="K486" s="37" t="s">
        <v>27</v>
      </c>
    </row>
    <row r="487" spans="1:11" hidden="1" x14ac:dyDescent="0.2">
      <c r="A487" s="34" t="s">
        <v>122</v>
      </c>
      <c r="B487" s="34" t="s">
        <v>57</v>
      </c>
      <c r="C487" s="34" t="s">
        <v>112</v>
      </c>
      <c r="D487" s="34" t="s">
        <v>103</v>
      </c>
      <c r="E487" s="35">
        <v>886</v>
      </c>
      <c r="F487" s="35">
        <v>6807</v>
      </c>
      <c r="G487" s="35">
        <v>117299</v>
      </c>
      <c r="H487" s="36"/>
      <c r="I487" s="37" t="s">
        <v>27</v>
      </c>
      <c r="J487" s="35">
        <v>4505779</v>
      </c>
      <c r="K487" s="37" t="s">
        <v>27</v>
      </c>
    </row>
    <row r="488" spans="1:11" hidden="1" x14ac:dyDescent="0.2">
      <c r="A488" s="34" t="s">
        <v>122</v>
      </c>
      <c r="B488" s="34" t="s">
        <v>57</v>
      </c>
      <c r="C488" s="34" t="s">
        <v>112</v>
      </c>
      <c r="D488" s="34" t="s">
        <v>104</v>
      </c>
      <c r="E488" s="35">
        <v>117195</v>
      </c>
      <c r="F488" s="35">
        <v>128225</v>
      </c>
      <c r="G488" s="35">
        <v>530419</v>
      </c>
      <c r="H488" s="36"/>
      <c r="I488" s="37" t="s">
        <v>27</v>
      </c>
      <c r="J488" s="35">
        <v>20867128</v>
      </c>
      <c r="K488" s="37" t="s">
        <v>27</v>
      </c>
    </row>
    <row r="489" spans="1:11" hidden="1" x14ac:dyDescent="0.2">
      <c r="A489" s="34" t="s">
        <v>122</v>
      </c>
      <c r="B489" s="34" t="s">
        <v>57</v>
      </c>
      <c r="C489" s="34" t="s">
        <v>112</v>
      </c>
      <c r="D489" s="34" t="s">
        <v>105</v>
      </c>
      <c r="E489" s="35">
        <v>146</v>
      </c>
      <c r="F489" s="35">
        <v>4373</v>
      </c>
      <c r="G489" s="35">
        <v>51215</v>
      </c>
      <c r="H489" s="36"/>
      <c r="I489" s="37" t="s">
        <v>27</v>
      </c>
      <c r="J489" s="35">
        <v>2172275</v>
      </c>
      <c r="K489" s="37" t="s">
        <v>27</v>
      </c>
    </row>
    <row r="490" spans="1:11" hidden="1" x14ac:dyDescent="0.2">
      <c r="A490" s="34" t="s">
        <v>122</v>
      </c>
      <c r="B490" s="34" t="s">
        <v>59</v>
      </c>
      <c r="C490" s="34" t="s">
        <v>113</v>
      </c>
      <c r="D490" s="34" t="s">
        <v>97</v>
      </c>
      <c r="E490" s="35">
        <v>414507</v>
      </c>
      <c r="F490" s="35">
        <v>427222</v>
      </c>
      <c r="G490" s="35">
        <v>2306475</v>
      </c>
      <c r="H490" s="36"/>
      <c r="I490" s="37" t="s">
        <v>27</v>
      </c>
      <c r="J490" s="35">
        <v>129614592</v>
      </c>
      <c r="K490" s="37" t="s">
        <v>27</v>
      </c>
    </row>
    <row r="491" spans="1:11" hidden="1" x14ac:dyDescent="0.2">
      <c r="A491" s="34" t="s">
        <v>122</v>
      </c>
      <c r="B491" s="34" t="s">
        <v>59</v>
      </c>
      <c r="C491" s="34" t="s">
        <v>113</v>
      </c>
      <c r="D491" s="34" t="s">
        <v>98</v>
      </c>
      <c r="E491" s="35">
        <v>318009</v>
      </c>
      <c r="F491" s="35">
        <v>318172</v>
      </c>
      <c r="G491" s="35">
        <v>448056</v>
      </c>
      <c r="H491" s="36"/>
      <c r="I491" s="37" t="s">
        <v>38</v>
      </c>
      <c r="J491" s="35">
        <v>24445587</v>
      </c>
      <c r="K491" s="37" t="s">
        <v>27</v>
      </c>
    </row>
    <row r="492" spans="1:11" hidden="1" x14ac:dyDescent="0.2">
      <c r="A492" s="34" t="s">
        <v>122</v>
      </c>
      <c r="B492" s="34" t="s">
        <v>59</v>
      </c>
      <c r="C492" s="34" t="s">
        <v>113</v>
      </c>
      <c r="D492" s="34" t="s">
        <v>99</v>
      </c>
      <c r="E492" s="35">
        <v>49440</v>
      </c>
      <c r="F492" s="35">
        <v>49761</v>
      </c>
      <c r="G492" s="35">
        <v>322591</v>
      </c>
      <c r="H492" s="36"/>
      <c r="I492" s="37" t="s">
        <v>27</v>
      </c>
      <c r="J492" s="35">
        <v>16144712</v>
      </c>
      <c r="K492" s="37" t="s">
        <v>27</v>
      </c>
    </row>
    <row r="493" spans="1:11" hidden="1" x14ac:dyDescent="0.2">
      <c r="A493" s="34" t="s">
        <v>122</v>
      </c>
      <c r="B493" s="34" t="s">
        <v>59</v>
      </c>
      <c r="C493" s="34" t="s">
        <v>113</v>
      </c>
      <c r="D493" s="34" t="s">
        <v>100</v>
      </c>
      <c r="E493" s="35">
        <v>28590</v>
      </c>
      <c r="F493" s="35">
        <v>29554</v>
      </c>
      <c r="G493" s="35">
        <v>376766</v>
      </c>
      <c r="H493" s="36"/>
      <c r="I493" s="37" t="s">
        <v>27</v>
      </c>
      <c r="J493" s="35">
        <v>19351260</v>
      </c>
      <c r="K493" s="37" t="s">
        <v>27</v>
      </c>
    </row>
    <row r="494" spans="1:11" hidden="1" x14ac:dyDescent="0.2">
      <c r="A494" s="34" t="s">
        <v>122</v>
      </c>
      <c r="B494" s="34" t="s">
        <v>59</v>
      </c>
      <c r="C494" s="34" t="s">
        <v>113</v>
      </c>
      <c r="D494" s="34" t="s">
        <v>101</v>
      </c>
      <c r="E494" s="35">
        <v>396039</v>
      </c>
      <c r="F494" s="35">
        <v>397487</v>
      </c>
      <c r="G494" s="35">
        <v>1147413</v>
      </c>
      <c r="H494" s="36"/>
      <c r="I494" s="37" t="s">
        <v>27</v>
      </c>
      <c r="J494" s="35">
        <v>59941559</v>
      </c>
      <c r="K494" s="37" t="s">
        <v>27</v>
      </c>
    </row>
    <row r="495" spans="1:11" hidden="1" x14ac:dyDescent="0.2">
      <c r="A495" s="34" t="s">
        <v>122</v>
      </c>
      <c r="B495" s="34" t="s">
        <v>59</v>
      </c>
      <c r="C495" s="34" t="s">
        <v>113</v>
      </c>
      <c r="D495" s="34" t="s">
        <v>102</v>
      </c>
      <c r="E495" s="35">
        <v>15981</v>
      </c>
      <c r="F495" s="35">
        <v>20388</v>
      </c>
      <c r="G495" s="35">
        <v>578810</v>
      </c>
      <c r="H495" s="36"/>
      <c r="I495" s="37" t="s">
        <v>27</v>
      </c>
      <c r="J495" s="35">
        <v>36533240</v>
      </c>
      <c r="K495" s="37" t="s">
        <v>27</v>
      </c>
    </row>
    <row r="496" spans="1:11" hidden="1" x14ac:dyDescent="0.2">
      <c r="A496" s="34" t="s">
        <v>122</v>
      </c>
      <c r="B496" s="34" t="s">
        <v>59</v>
      </c>
      <c r="C496" s="34" t="s">
        <v>113</v>
      </c>
      <c r="D496" s="34" t="s">
        <v>103</v>
      </c>
      <c r="E496" s="35">
        <v>2075</v>
      </c>
      <c r="F496" s="35">
        <v>5430</v>
      </c>
      <c r="G496" s="35">
        <v>326321</v>
      </c>
      <c r="H496" s="36"/>
      <c r="I496" s="37" t="s">
        <v>27</v>
      </c>
      <c r="J496" s="35">
        <v>20450795</v>
      </c>
      <c r="K496" s="37" t="s">
        <v>27</v>
      </c>
    </row>
    <row r="497" spans="1:11" hidden="1" x14ac:dyDescent="0.2">
      <c r="A497" s="34" t="s">
        <v>122</v>
      </c>
      <c r="B497" s="34" t="s">
        <v>59</v>
      </c>
      <c r="C497" s="34" t="s">
        <v>113</v>
      </c>
      <c r="D497" s="34" t="s">
        <v>104</v>
      </c>
      <c r="E497" s="35">
        <v>414095</v>
      </c>
      <c r="F497" s="35">
        <v>423305</v>
      </c>
      <c r="G497" s="35">
        <v>2052544</v>
      </c>
      <c r="H497" s="36"/>
      <c r="I497" s="37" t="s">
        <v>27</v>
      </c>
      <c r="J497" s="35">
        <v>116925594</v>
      </c>
      <c r="K497" s="37" t="s">
        <v>27</v>
      </c>
    </row>
    <row r="498" spans="1:11" hidden="1" x14ac:dyDescent="0.2">
      <c r="A498" s="34" t="s">
        <v>122</v>
      </c>
      <c r="B498" s="34" t="s">
        <v>59</v>
      </c>
      <c r="C498" s="34" t="s">
        <v>113</v>
      </c>
      <c r="D498" s="34" t="s">
        <v>105</v>
      </c>
      <c r="E498" s="35">
        <v>412</v>
      </c>
      <c r="F498" s="35">
        <v>3917</v>
      </c>
      <c r="G498" s="35">
        <v>253931</v>
      </c>
      <c r="H498" s="36"/>
      <c r="I498" s="37" t="s">
        <v>27</v>
      </c>
      <c r="J498" s="35">
        <v>12688998</v>
      </c>
      <c r="K498" s="37" t="s">
        <v>27</v>
      </c>
    </row>
    <row r="499" spans="1:11" hidden="1" x14ac:dyDescent="0.2">
      <c r="A499" s="34" t="s">
        <v>122</v>
      </c>
      <c r="B499" s="34" t="s">
        <v>61</v>
      </c>
      <c r="C499" s="34" t="s">
        <v>114</v>
      </c>
      <c r="D499" s="34" t="s">
        <v>97</v>
      </c>
      <c r="E499" s="35">
        <v>9108</v>
      </c>
      <c r="F499" s="35">
        <v>9899</v>
      </c>
      <c r="G499" s="35">
        <v>255913</v>
      </c>
      <c r="H499" s="36"/>
      <c r="I499" s="37" t="s">
        <v>27</v>
      </c>
      <c r="J499" s="35">
        <v>18851079</v>
      </c>
      <c r="K499" s="37" t="s">
        <v>27</v>
      </c>
    </row>
    <row r="500" spans="1:11" hidden="1" x14ac:dyDescent="0.2">
      <c r="A500" s="34" t="s">
        <v>122</v>
      </c>
      <c r="B500" s="34" t="s">
        <v>61</v>
      </c>
      <c r="C500" s="34" t="s">
        <v>114</v>
      </c>
      <c r="D500" s="34" t="s">
        <v>98</v>
      </c>
      <c r="E500" s="35">
        <v>927</v>
      </c>
      <c r="F500" s="35">
        <v>929</v>
      </c>
      <c r="G500" s="35">
        <v>1191</v>
      </c>
      <c r="H500" s="36"/>
      <c r="I500" s="37" t="s">
        <v>38</v>
      </c>
      <c r="J500" s="35">
        <v>289160</v>
      </c>
      <c r="K500" s="37" t="s">
        <v>38</v>
      </c>
    </row>
    <row r="501" spans="1:11" hidden="1" x14ac:dyDescent="0.2">
      <c r="A501" s="34" t="s">
        <v>122</v>
      </c>
      <c r="B501" s="34" t="s">
        <v>61</v>
      </c>
      <c r="C501" s="34" t="s">
        <v>114</v>
      </c>
      <c r="D501" s="34" t="s">
        <v>99</v>
      </c>
      <c r="E501" s="35">
        <v>282</v>
      </c>
      <c r="F501" s="35">
        <v>284</v>
      </c>
      <c r="G501" s="35">
        <v>1218</v>
      </c>
      <c r="H501" s="36"/>
      <c r="I501" s="37" t="s">
        <v>27</v>
      </c>
      <c r="J501" s="35">
        <v>106249</v>
      </c>
      <c r="K501" s="37" t="s">
        <v>27</v>
      </c>
    </row>
    <row r="502" spans="1:11" hidden="1" x14ac:dyDescent="0.2">
      <c r="A502" s="34" t="s">
        <v>122</v>
      </c>
      <c r="B502" s="34" t="s">
        <v>61</v>
      </c>
      <c r="C502" s="34" t="s">
        <v>114</v>
      </c>
      <c r="D502" s="34" t="s">
        <v>100</v>
      </c>
      <c r="E502" s="35">
        <v>515</v>
      </c>
      <c r="F502" s="35">
        <v>521</v>
      </c>
      <c r="G502" s="35">
        <v>2763</v>
      </c>
      <c r="H502" s="36"/>
      <c r="I502" s="37" t="s">
        <v>27</v>
      </c>
      <c r="J502" s="35">
        <v>176520</v>
      </c>
      <c r="K502" s="37" t="s">
        <v>27</v>
      </c>
    </row>
    <row r="503" spans="1:11" hidden="1" x14ac:dyDescent="0.2">
      <c r="A503" s="34" t="s">
        <v>122</v>
      </c>
      <c r="B503" s="34" t="s">
        <v>61</v>
      </c>
      <c r="C503" s="34" t="s">
        <v>114</v>
      </c>
      <c r="D503" s="34" t="s">
        <v>101</v>
      </c>
      <c r="E503" s="35">
        <v>1724</v>
      </c>
      <c r="F503" s="35">
        <v>1734</v>
      </c>
      <c r="G503" s="35">
        <v>5172</v>
      </c>
      <c r="H503" s="36"/>
      <c r="I503" s="37" t="s">
        <v>27</v>
      </c>
      <c r="J503" s="35">
        <v>571929</v>
      </c>
      <c r="K503" s="37" t="s">
        <v>27</v>
      </c>
    </row>
    <row r="504" spans="1:11" hidden="1" x14ac:dyDescent="0.2">
      <c r="A504" s="34" t="s">
        <v>122</v>
      </c>
      <c r="B504" s="34" t="s">
        <v>61</v>
      </c>
      <c r="C504" s="34" t="s">
        <v>114</v>
      </c>
      <c r="D504" s="34" t="s">
        <v>102</v>
      </c>
      <c r="E504" s="35">
        <v>2529</v>
      </c>
      <c r="F504" s="35">
        <v>2573</v>
      </c>
      <c r="G504" s="35">
        <v>26124</v>
      </c>
      <c r="H504" s="36"/>
      <c r="I504" s="37" t="s">
        <v>27</v>
      </c>
      <c r="J504" s="35">
        <v>1685380</v>
      </c>
      <c r="K504" s="37" t="s">
        <v>27</v>
      </c>
    </row>
    <row r="505" spans="1:11" hidden="1" x14ac:dyDescent="0.2">
      <c r="A505" s="34" t="s">
        <v>122</v>
      </c>
      <c r="B505" s="34" t="s">
        <v>61</v>
      </c>
      <c r="C505" s="34" t="s">
        <v>114</v>
      </c>
      <c r="D505" s="34" t="s">
        <v>103</v>
      </c>
      <c r="E505" s="35">
        <v>3340</v>
      </c>
      <c r="F505" s="35">
        <v>3562</v>
      </c>
      <c r="G505" s="35">
        <v>83160</v>
      </c>
      <c r="H505" s="36"/>
      <c r="I505" s="37" t="s">
        <v>27</v>
      </c>
      <c r="J505" s="35">
        <v>5784784</v>
      </c>
      <c r="K505" s="37" t="s">
        <v>27</v>
      </c>
    </row>
    <row r="506" spans="1:11" hidden="1" x14ac:dyDescent="0.2">
      <c r="A506" s="34" t="s">
        <v>122</v>
      </c>
      <c r="B506" s="34" t="s">
        <v>61</v>
      </c>
      <c r="C506" s="34" t="s">
        <v>114</v>
      </c>
      <c r="D506" s="34" t="s">
        <v>104</v>
      </c>
      <c r="E506" s="35">
        <v>7593</v>
      </c>
      <c r="F506" s="35">
        <v>7869</v>
      </c>
      <c r="G506" s="35">
        <v>114456</v>
      </c>
      <c r="H506" s="36"/>
      <c r="I506" s="37" t="s">
        <v>27</v>
      </c>
      <c r="J506" s="35">
        <v>8042093</v>
      </c>
      <c r="K506" s="37" t="s">
        <v>27</v>
      </c>
    </row>
    <row r="507" spans="1:11" hidden="1" x14ac:dyDescent="0.2">
      <c r="A507" s="34" t="s">
        <v>122</v>
      </c>
      <c r="B507" s="34" t="s">
        <v>61</v>
      </c>
      <c r="C507" s="34" t="s">
        <v>114</v>
      </c>
      <c r="D507" s="34" t="s">
        <v>105</v>
      </c>
      <c r="E507" s="35">
        <v>1515</v>
      </c>
      <c r="F507" s="35">
        <v>2030</v>
      </c>
      <c r="G507" s="35">
        <v>141457</v>
      </c>
      <c r="H507" s="36"/>
      <c r="I507" s="37" t="s">
        <v>27</v>
      </c>
      <c r="J507" s="35">
        <v>10808986</v>
      </c>
      <c r="K507" s="37" t="s">
        <v>27</v>
      </c>
    </row>
    <row r="508" spans="1:11" hidden="1" x14ac:dyDescent="0.2">
      <c r="A508" s="34" t="s">
        <v>122</v>
      </c>
      <c r="B508" s="34" t="s">
        <v>63</v>
      </c>
      <c r="C508" s="34" t="s">
        <v>115</v>
      </c>
      <c r="D508" s="34" t="s">
        <v>97</v>
      </c>
      <c r="E508" s="35">
        <v>157352</v>
      </c>
      <c r="F508" s="35">
        <v>168519</v>
      </c>
      <c r="G508" s="35">
        <v>3156167</v>
      </c>
      <c r="H508" s="36"/>
      <c r="I508" s="37" t="s">
        <v>27</v>
      </c>
      <c r="J508" s="35">
        <v>91997787</v>
      </c>
      <c r="K508" s="37" t="s">
        <v>27</v>
      </c>
    </row>
    <row r="509" spans="1:11" hidden="1" x14ac:dyDescent="0.2">
      <c r="A509" s="34" t="s">
        <v>122</v>
      </c>
      <c r="B509" s="34" t="s">
        <v>63</v>
      </c>
      <c r="C509" s="34" t="s">
        <v>115</v>
      </c>
      <c r="D509" s="34" t="s">
        <v>98</v>
      </c>
      <c r="E509" s="35">
        <v>99447</v>
      </c>
      <c r="F509" s="35">
        <v>99533</v>
      </c>
      <c r="G509" s="35">
        <v>154328</v>
      </c>
      <c r="H509" s="36"/>
      <c r="I509" s="37" t="s">
        <v>27</v>
      </c>
      <c r="J509" s="35">
        <v>6163632</v>
      </c>
      <c r="K509" s="37" t="s">
        <v>27</v>
      </c>
    </row>
    <row r="510" spans="1:11" hidden="1" x14ac:dyDescent="0.2">
      <c r="A510" s="34" t="s">
        <v>122</v>
      </c>
      <c r="B510" s="34" t="s">
        <v>63</v>
      </c>
      <c r="C510" s="34" t="s">
        <v>115</v>
      </c>
      <c r="D510" s="34" t="s">
        <v>99</v>
      </c>
      <c r="E510" s="35">
        <v>23563</v>
      </c>
      <c r="F510" s="35">
        <v>23688</v>
      </c>
      <c r="G510" s="35">
        <v>155051</v>
      </c>
      <c r="H510" s="36"/>
      <c r="I510" s="37" t="s">
        <v>27</v>
      </c>
      <c r="J510" s="35">
        <v>5074244</v>
      </c>
      <c r="K510" s="37" t="s">
        <v>27</v>
      </c>
    </row>
    <row r="511" spans="1:11" hidden="1" x14ac:dyDescent="0.2">
      <c r="A511" s="34" t="s">
        <v>122</v>
      </c>
      <c r="B511" s="34" t="s">
        <v>63</v>
      </c>
      <c r="C511" s="34" t="s">
        <v>115</v>
      </c>
      <c r="D511" s="34" t="s">
        <v>100</v>
      </c>
      <c r="E511" s="35">
        <v>15874</v>
      </c>
      <c r="F511" s="35">
        <v>16181</v>
      </c>
      <c r="G511" s="35">
        <v>214195</v>
      </c>
      <c r="H511" s="36"/>
      <c r="I511" s="37" t="s">
        <v>27</v>
      </c>
      <c r="J511" s="35">
        <v>6998547</v>
      </c>
      <c r="K511" s="37" t="s">
        <v>27</v>
      </c>
    </row>
    <row r="512" spans="1:11" hidden="1" x14ac:dyDescent="0.2">
      <c r="A512" s="34" t="s">
        <v>122</v>
      </c>
      <c r="B512" s="34" t="s">
        <v>63</v>
      </c>
      <c r="C512" s="34" t="s">
        <v>115</v>
      </c>
      <c r="D512" s="34" t="s">
        <v>101</v>
      </c>
      <c r="E512" s="35">
        <v>138884</v>
      </c>
      <c r="F512" s="35">
        <v>139402</v>
      </c>
      <c r="G512" s="35">
        <v>523574</v>
      </c>
      <c r="H512" s="36"/>
      <c r="I512" s="37" t="s">
        <v>27</v>
      </c>
      <c r="J512" s="35">
        <v>18236423</v>
      </c>
      <c r="K512" s="37" t="s">
        <v>27</v>
      </c>
    </row>
    <row r="513" spans="1:11" hidden="1" x14ac:dyDescent="0.2">
      <c r="A513" s="34" t="s">
        <v>122</v>
      </c>
      <c r="B513" s="34" t="s">
        <v>63</v>
      </c>
      <c r="C513" s="34" t="s">
        <v>115</v>
      </c>
      <c r="D513" s="34" t="s">
        <v>102</v>
      </c>
      <c r="E513" s="35">
        <v>13778</v>
      </c>
      <c r="F513" s="35">
        <v>15528</v>
      </c>
      <c r="G513" s="35">
        <v>553636</v>
      </c>
      <c r="H513" s="36"/>
      <c r="I513" s="37" t="s">
        <v>27</v>
      </c>
      <c r="J513" s="35">
        <v>18085828</v>
      </c>
      <c r="K513" s="37" t="s">
        <v>27</v>
      </c>
    </row>
    <row r="514" spans="1:11" hidden="1" x14ac:dyDescent="0.2">
      <c r="A514" s="34" t="s">
        <v>122</v>
      </c>
      <c r="B514" s="34" t="s">
        <v>63</v>
      </c>
      <c r="C514" s="34" t="s">
        <v>115</v>
      </c>
      <c r="D514" s="34" t="s">
        <v>103</v>
      </c>
      <c r="E514" s="35">
        <v>3644</v>
      </c>
      <c r="F514" s="35">
        <v>6415</v>
      </c>
      <c r="G514" s="35">
        <v>675710</v>
      </c>
      <c r="H514" s="36"/>
      <c r="I514" s="37" t="s">
        <v>27</v>
      </c>
      <c r="J514" s="35">
        <v>18607881</v>
      </c>
      <c r="K514" s="37" t="s">
        <v>27</v>
      </c>
    </row>
    <row r="515" spans="1:11" hidden="1" x14ac:dyDescent="0.2">
      <c r="A515" s="34" t="s">
        <v>122</v>
      </c>
      <c r="B515" s="34" t="s">
        <v>63</v>
      </c>
      <c r="C515" s="34" t="s">
        <v>115</v>
      </c>
      <c r="D515" s="34" t="s">
        <v>104</v>
      </c>
      <c r="E515" s="35">
        <v>156306</v>
      </c>
      <c r="F515" s="35">
        <v>161345</v>
      </c>
      <c r="G515" s="35">
        <v>1752920</v>
      </c>
      <c r="H515" s="36"/>
      <c r="I515" s="37" t="s">
        <v>27</v>
      </c>
      <c r="J515" s="35">
        <v>54930132</v>
      </c>
      <c r="K515" s="37" t="s">
        <v>27</v>
      </c>
    </row>
    <row r="516" spans="1:11" hidden="1" x14ac:dyDescent="0.2">
      <c r="A516" s="34" t="s">
        <v>122</v>
      </c>
      <c r="B516" s="34" t="s">
        <v>63</v>
      </c>
      <c r="C516" s="34" t="s">
        <v>115</v>
      </c>
      <c r="D516" s="34" t="s">
        <v>105</v>
      </c>
      <c r="E516" s="35">
        <v>1046</v>
      </c>
      <c r="F516" s="35">
        <v>7174</v>
      </c>
      <c r="G516" s="35">
        <v>1403247</v>
      </c>
      <c r="H516" s="36"/>
      <c r="I516" s="37" t="s">
        <v>27</v>
      </c>
      <c r="J516" s="35">
        <v>37067655</v>
      </c>
      <c r="K516" s="37" t="s">
        <v>27</v>
      </c>
    </row>
    <row r="517" spans="1:11" hidden="1" x14ac:dyDescent="0.2">
      <c r="A517" s="34" t="s">
        <v>122</v>
      </c>
      <c r="B517" s="34" t="s">
        <v>65</v>
      </c>
      <c r="C517" s="34" t="s">
        <v>116</v>
      </c>
      <c r="D517" s="34" t="s">
        <v>97</v>
      </c>
      <c r="E517" s="35">
        <v>26340</v>
      </c>
      <c r="F517" s="35">
        <v>27777</v>
      </c>
      <c r="G517" s="35">
        <v>248998</v>
      </c>
      <c r="H517" s="36"/>
      <c r="I517" s="37" t="s">
        <v>27</v>
      </c>
      <c r="J517" s="35">
        <v>6557666</v>
      </c>
      <c r="K517" s="37" t="s">
        <v>27</v>
      </c>
    </row>
    <row r="518" spans="1:11" hidden="1" x14ac:dyDescent="0.2">
      <c r="A518" s="34" t="s">
        <v>122</v>
      </c>
      <c r="B518" s="34" t="s">
        <v>65</v>
      </c>
      <c r="C518" s="34" t="s">
        <v>116</v>
      </c>
      <c r="D518" s="34" t="s">
        <v>98</v>
      </c>
      <c r="E518" s="35">
        <v>16672</v>
      </c>
      <c r="F518" s="35">
        <v>16686</v>
      </c>
      <c r="G518" s="35">
        <v>24108</v>
      </c>
      <c r="H518" s="36"/>
      <c r="I518" s="37" t="s">
        <v>38</v>
      </c>
      <c r="J518" s="35">
        <v>755743</v>
      </c>
      <c r="K518" s="37" t="s">
        <v>27</v>
      </c>
    </row>
    <row r="519" spans="1:11" hidden="1" x14ac:dyDescent="0.2">
      <c r="A519" s="34" t="s">
        <v>122</v>
      </c>
      <c r="B519" s="34" t="s">
        <v>65</v>
      </c>
      <c r="C519" s="34" t="s">
        <v>116</v>
      </c>
      <c r="D519" s="34" t="s">
        <v>99</v>
      </c>
      <c r="E519" s="35">
        <v>4141</v>
      </c>
      <c r="F519" s="35">
        <v>4167</v>
      </c>
      <c r="G519" s="35">
        <v>27494</v>
      </c>
      <c r="H519" s="36"/>
      <c r="I519" s="37" t="s">
        <v>27</v>
      </c>
      <c r="J519" s="35">
        <v>586995</v>
      </c>
      <c r="K519" s="37" t="s">
        <v>27</v>
      </c>
    </row>
    <row r="520" spans="1:11" hidden="1" x14ac:dyDescent="0.2">
      <c r="A520" s="34" t="s">
        <v>122</v>
      </c>
      <c r="B520" s="34" t="s">
        <v>65</v>
      </c>
      <c r="C520" s="34" t="s">
        <v>116</v>
      </c>
      <c r="D520" s="34" t="s">
        <v>100</v>
      </c>
      <c r="E520" s="35">
        <v>3149</v>
      </c>
      <c r="F520" s="35">
        <v>3254</v>
      </c>
      <c r="G520" s="35">
        <v>42424</v>
      </c>
      <c r="H520" s="36"/>
      <c r="I520" s="37" t="s">
        <v>27</v>
      </c>
      <c r="J520" s="35">
        <v>848555</v>
      </c>
      <c r="K520" s="37" t="s">
        <v>27</v>
      </c>
    </row>
    <row r="521" spans="1:11" hidden="1" x14ac:dyDescent="0.2">
      <c r="A521" s="34" t="s">
        <v>122</v>
      </c>
      <c r="B521" s="34" t="s">
        <v>65</v>
      </c>
      <c r="C521" s="34" t="s">
        <v>116</v>
      </c>
      <c r="D521" s="34" t="s">
        <v>101</v>
      </c>
      <c r="E521" s="35">
        <v>23962</v>
      </c>
      <c r="F521" s="35">
        <v>24107</v>
      </c>
      <c r="G521" s="35">
        <v>94026</v>
      </c>
      <c r="H521" s="36"/>
      <c r="I521" s="37" t="s">
        <v>27</v>
      </c>
      <c r="J521" s="35">
        <v>2191293</v>
      </c>
      <c r="K521" s="37" t="s">
        <v>27</v>
      </c>
    </row>
    <row r="522" spans="1:11" hidden="1" x14ac:dyDescent="0.2">
      <c r="A522" s="34" t="s">
        <v>122</v>
      </c>
      <c r="B522" s="34" t="s">
        <v>65</v>
      </c>
      <c r="C522" s="34" t="s">
        <v>116</v>
      </c>
      <c r="D522" s="34" t="s">
        <v>102</v>
      </c>
      <c r="E522" s="35">
        <v>2079</v>
      </c>
      <c r="F522" s="35">
        <v>2625</v>
      </c>
      <c r="G522" s="35">
        <v>73281</v>
      </c>
      <c r="H522" s="36"/>
      <c r="I522" s="37" t="s">
        <v>27</v>
      </c>
      <c r="J522" s="35">
        <v>1832235</v>
      </c>
      <c r="K522" s="37" t="s">
        <v>27</v>
      </c>
    </row>
    <row r="523" spans="1:11" hidden="1" x14ac:dyDescent="0.2">
      <c r="A523" s="34" t="s">
        <v>122</v>
      </c>
      <c r="B523" s="34" t="s">
        <v>65</v>
      </c>
      <c r="C523" s="34" t="s">
        <v>116</v>
      </c>
      <c r="D523" s="34" t="s">
        <v>103</v>
      </c>
      <c r="E523" s="35">
        <v>238</v>
      </c>
      <c r="F523" s="35">
        <v>622</v>
      </c>
      <c r="G523" s="35">
        <v>40695</v>
      </c>
      <c r="H523" s="36"/>
      <c r="I523" s="37" t="s">
        <v>27</v>
      </c>
      <c r="J523" s="35">
        <v>1229934</v>
      </c>
      <c r="K523" s="37" t="s">
        <v>27</v>
      </c>
    </row>
    <row r="524" spans="1:11" hidden="1" x14ac:dyDescent="0.2">
      <c r="A524" s="34" t="s">
        <v>122</v>
      </c>
      <c r="B524" s="34" t="s">
        <v>65</v>
      </c>
      <c r="C524" s="34" t="s">
        <v>116</v>
      </c>
      <c r="D524" s="34" t="s">
        <v>104</v>
      </c>
      <c r="E524" s="35">
        <v>26279</v>
      </c>
      <c r="F524" s="35">
        <v>27354</v>
      </c>
      <c r="G524" s="35">
        <v>208002</v>
      </c>
      <c r="H524" s="36"/>
      <c r="I524" s="37" t="s">
        <v>27</v>
      </c>
      <c r="J524" s="35">
        <v>5253462</v>
      </c>
      <c r="K524" s="37" t="s">
        <v>27</v>
      </c>
    </row>
    <row r="525" spans="1:11" hidden="1" x14ac:dyDescent="0.2">
      <c r="A525" s="34" t="s">
        <v>122</v>
      </c>
      <c r="B525" s="34" t="s">
        <v>65</v>
      </c>
      <c r="C525" s="34" t="s">
        <v>116</v>
      </c>
      <c r="D525" s="34" t="s">
        <v>105</v>
      </c>
      <c r="E525" s="35">
        <v>61</v>
      </c>
      <c r="F525" s="35">
        <v>423</v>
      </c>
      <c r="G525" s="35">
        <v>40996</v>
      </c>
      <c r="H525" s="36"/>
      <c r="I525" s="37" t="s">
        <v>27</v>
      </c>
      <c r="J525" s="35">
        <v>1304204</v>
      </c>
      <c r="K525" s="37" t="s">
        <v>27</v>
      </c>
    </row>
    <row r="526" spans="1:11" hidden="1" x14ac:dyDescent="0.2">
      <c r="A526" s="34" t="s">
        <v>122</v>
      </c>
      <c r="B526" s="34" t="s">
        <v>67</v>
      </c>
      <c r="C526" s="34" t="s">
        <v>117</v>
      </c>
      <c r="D526" s="34" t="s">
        <v>97</v>
      </c>
      <c r="E526" s="35">
        <v>270008</v>
      </c>
      <c r="F526" s="35">
        <v>290530</v>
      </c>
      <c r="G526" s="35">
        <v>3011676</v>
      </c>
      <c r="H526" s="36"/>
      <c r="I526" s="37" t="s">
        <v>27</v>
      </c>
      <c r="J526" s="35">
        <v>115515653</v>
      </c>
      <c r="K526" s="37" t="s">
        <v>27</v>
      </c>
    </row>
    <row r="527" spans="1:11" hidden="1" x14ac:dyDescent="0.2">
      <c r="A527" s="34" t="s">
        <v>122</v>
      </c>
      <c r="B527" s="34" t="s">
        <v>67</v>
      </c>
      <c r="C527" s="34" t="s">
        <v>117</v>
      </c>
      <c r="D527" s="34" t="s">
        <v>98</v>
      </c>
      <c r="E527" s="35">
        <v>141673</v>
      </c>
      <c r="F527" s="35">
        <v>141900</v>
      </c>
      <c r="G527" s="35">
        <v>253147</v>
      </c>
      <c r="H527" s="36"/>
      <c r="I527" s="37" t="s">
        <v>27</v>
      </c>
      <c r="J527" s="35">
        <v>15389995</v>
      </c>
      <c r="K527" s="37" t="s">
        <v>27</v>
      </c>
    </row>
    <row r="528" spans="1:11" hidden="1" x14ac:dyDescent="0.2">
      <c r="A528" s="34" t="s">
        <v>122</v>
      </c>
      <c r="B528" s="34" t="s">
        <v>67</v>
      </c>
      <c r="C528" s="34" t="s">
        <v>117</v>
      </c>
      <c r="D528" s="34" t="s">
        <v>99</v>
      </c>
      <c r="E528" s="35">
        <v>66422</v>
      </c>
      <c r="F528" s="35">
        <v>66802</v>
      </c>
      <c r="G528" s="35">
        <v>440929</v>
      </c>
      <c r="H528" s="36"/>
      <c r="I528" s="37" t="s">
        <v>27</v>
      </c>
      <c r="J528" s="35">
        <v>19507443</v>
      </c>
      <c r="K528" s="37" t="s">
        <v>27</v>
      </c>
    </row>
    <row r="529" spans="1:11" hidden="1" x14ac:dyDescent="0.2">
      <c r="A529" s="34" t="s">
        <v>122</v>
      </c>
      <c r="B529" s="34" t="s">
        <v>67</v>
      </c>
      <c r="C529" s="34" t="s">
        <v>117</v>
      </c>
      <c r="D529" s="34" t="s">
        <v>100</v>
      </c>
      <c r="E529" s="35">
        <v>36643</v>
      </c>
      <c r="F529" s="35">
        <v>38050</v>
      </c>
      <c r="G529" s="35">
        <v>481638</v>
      </c>
      <c r="H529" s="36"/>
      <c r="I529" s="37" t="s">
        <v>27</v>
      </c>
      <c r="J529" s="35">
        <v>20644795</v>
      </c>
      <c r="K529" s="37" t="s">
        <v>27</v>
      </c>
    </row>
    <row r="530" spans="1:11" hidden="1" x14ac:dyDescent="0.2">
      <c r="A530" s="34" t="s">
        <v>122</v>
      </c>
      <c r="B530" s="34" t="s">
        <v>67</v>
      </c>
      <c r="C530" s="34" t="s">
        <v>117</v>
      </c>
      <c r="D530" s="34" t="s">
        <v>101</v>
      </c>
      <c r="E530" s="35">
        <v>244738</v>
      </c>
      <c r="F530" s="35">
        <v>246752</v>
      </c>
      <c r="G530" s="35">
        <v>1175714</v>
      </c>
      <c r="H530" s="36"/>
      <c r="I530" s="37" t="s">
        <v>27</v>
      </c>
      <c r="J530" s="35">
        <v>55542233</v>
      </c>
      <c r="K530" s="37" t="s">
        <v>27</v>
      </c>
    </row>
    <row r="531" spans="1:11" hidden="1" x14ac:dyDescent="0.2">
      <c r="A531" s="34" t="s">
        <v>122</v>
      </c>
      <c r="B531" s="34" t="s">
        <v>67</v>
      </c>
      <c r="C531" s="34" t="s">
        <v>117</v>
      </c>
      <c r="D531" s="34" t="s">
        <v>102</v>
      </c>
      <c r="E531" s="35">
        <v>21236</v>
      </c>
      <c r="F531" s="35">
        <v>27119</v>
      </c>
      <c r="G531" s="35">
        <v>805321</v>
      </c>
      <c r="H531" s="36"/>
      <c r="I531" s="37" t="s">
        <v>27</v>
      </c>
      <c r="J531" s="35">
        <v>30217757</v>
      </c>
      <c r="K531" s="37" t="s">
        <v>27</v>
      </c>
    </row>
    <row r="532" spans="1:11" hidden="1" x14ac:dyDescent="0.2">
      <c r="A532" s="34" t="s">
        <v>122</v>
      </c>
      <c r="B532" s="34" t="s">
        <v>67</v>
      </c>
      <c r="C532" s="34" t="s">
        <v>117</v>
      </c>
      <c r="D532" s="34" t="s">
        <v>103</v>
      </c>
      <c r="E532" s="35">
        <v>3583</v>
      </c>
      <c r="F532" s="35">
        <v>9555</v>
      </c>
      <c r="G532" s="35">
        <v>618545</v>
      </c>
      <c r="H532" s="36"/>
      <c r="I532" s="37" t="s">
        <v>27</v>
      </c>
      <c r="J532" s="35">
        <v>18862703</v>
      </c>
      <c r="K532" s="37" t="s">
        <v>27</v>
      </c>
    </row>
    <row r="533" spans="1:11" hidden="1" x14ac:dyDescent="0.2">
      <c r="A533" s="34" t="s">
        <v>122</v>
      </c>
      <c r="B533" s="34" t="s">
        <v>67</v>
      </c>
      <c r="C533" s="34" t="s">
        <v>117</v>
      </c>
      <c r="D533" s="34" t="s">
        <v>104</v>
      </c>
      <c r="E533" s="35">
        <v>269557</v>
      </c>
      <c r="F533" s="35">
        <v>283426</v>
      </c>
      <c r="G533" s="35">
        <v>2599580</v>
      </c>
      <c r="H533" s="36"/>
      <c r="I533" s="37" t="s">
        <v>27</v>
      </c>
      <c r="J533" s="35">
        <v>104622693</v>
      </c>
      <c r="K533" s="37" t="s">
        <v>27</v>
      </c>
    </row>
    <row r="534" spans="1:11" hidden="1" x14ac:dyDescent="0.2">
      <c r="A534" s="34" t="s">
        <v>122</v>
      </c>
      <c r="B534" s="34" t="s">
        <v>67</v>
      </c>
      <c r="C534" s="34" t="s">
        <v>117</v>
      </c>
      <c r="D534" s="34" t="s">
        <v>105</v>
      </c>
      <c r="E534" s="35">
        <v>451</v>
      </c>
      <c r="F534" s="35">
        <v>7104</v>
      </c>
      <c r="G534" s="35">
        <v>412096</v>
      </c>
      <c r="H534" s="36"/>
      <c r="I534" s="37" t="s">
        <v>27</v>
      </c>
      <c r="J534" s="35">
        <v>10892960</v>
      </c>
      <c r="K534" s="37" t="s">
        <v>27</v>
      </c>
    </row>
    <row r="535" spans="1:11" hidden="1" x14ac:dyDescent="0.2">
      <c r="A535" s="34" t="s">
        <v>122</v>
      </c>
      <c r="B535" s="34" t="s">
        <v>69</v>
      </c>
      <c r="C535" s="34" t="s">
        <v>118</v>
      </c>
      <c r="D535" s="34" t="s">
        <v>97</v>
      </c>
      <c r="E535" s="35">
        <v>43515</v>
      </c>
      <c r="F535" s="35">
        <v>45030</v>
      </c>
      <c r="G535" s="35">
        <v>359943</v>
      </c>
      <c r="H535" s="36"/>
      <c r="I535" s="37" t="s">
        <v>27</v>
      </c>
      <c r="J535" s="35">
        <v>13016939</v>
      </c>
      <c r="K535" s="37" t="s">
        <v>27</v>
      </c>
    </row>
    <row r="536" spans="1:11" hidden="1" x14ac:dyDescent="0.2">
      <c r="A536" s="34" t="s">
        <v>122</v>
      </c>
      <c r="B536" s="34" t="s">
        <v>69</v>
      </c>
      <c r="C536" s="34" t="s">
        <v>118</v>
      </c>
      <c r="D536" s="34" t="s">
        <v>98</v>
      </c>
      <c r="E536" s="35">
        <v>30170</v>
      </c>
      <c r="F536" s="35">
        <v>30187</v>
      </c>
      <c r="G536" s="35">
        <v>37006</v>
      </c>
      <c r="H536" s="36"/>
      <c r="I536" s="37" t="s">
        <v>38</v>
      </c>
      <c r="J536" s="35">
        <v>4152631</v>
      </c>
      <c r="K536" s="37" t="s">
        <v>27</v>
      </c>
    </row>
    <row r="537" spans="1:11" hidden="1" x14ac:dyDescent="0.2">
      <c r="A537" s="34" t="s">
        <v>122</v>
      </c>
      <c r="B537" s="34" t="s">
        <v>69</v>
      </c>
      <c r="C537" s="34" t="s">
        <v>118</v>
      </c>
      <c r="D537" s="34" t="s">
        <v>99</v>
      </c>
      <c r="E537" s="35">
        <v>5378</v>
      </c>
      <c r="F537" s="35">
        <v>5411</v>
      </c>
      <c r="G537" s="35">
        <v>35334</v>
      </c>
      <c r="H537" s="36"/>
      <c r="I537" s="37" t="s">
        <v>27</v>
      </c>
      <c r="J537" s="35">
        <v>1193738</v>
      </c>
      <c r="K537" s="37" t="s">
        <v>27</v>
      </c>
    </row>
    <row r="538" spans="1:11" hidden="1" x14ac:dyDescent="0.2">
      <c r="A538" s="34" t="s">
        <v>122</v>
      </c>
      <c r="B538" s="34" t="s">
        <v>69</v>
      </c>
      <c r="C538" s="34" t="s">
        <v>118</v>
      </c>
      <c r="D538" s="34" t="s">
        <v>100</v>
      </c>
      <c r="E538" s="35">
        <v>4090</v>
      </c>
      <c r="F538" s="35">
        <v>4185</v>
      </c>
      <c r="G538" s="35">
        <v>54756</v>
      </c>
      <c r="H538" s="36"/>
      <c r="I538" s="37" t="s">
        <v>27</v>
      </c>
      <c r="J538" s="35">
        <v>1226966</v>
      </c>
      <c r="K538" s="37" t="s">
        <v>27</v>
      </c>
    </row>
    <row r="539" spans="1:11" hidden="1" x14ac:dyDescent="0.2">
      <c r="A539" s="34" t="s">
        <v>122</v>
      </c>
      <c r="B539" s="34" t="s">
        <v>69</v>
      </c>
      <c r="C539" s="34" t="s">
        <v>118</v>
      </c>
      <c r="D539" s="34" t="s">
        <v>101</v>
      </c>
      <c r="E539" s="35">
        <v>39638</v>
      </c>
      <c r="F539" s="35">
        <v>39783</v>
      </c>
      <c r="G539" s="35">
        <v>127096</v>
      </c>
      <c r="H539" s="36"/>
      <c r="I539" s="37" t="s">
        <v>27</v>
      </c>
      <c r="J539" s="35">
        <v>6573335</v>
      </c>
      <c r="K539" s="37" t="s">
        <v>27</v>
      </c>
    </row>
    <row r="540" spans="1:11" hidden="1" x14ac:dyDescent="0.2">
      <c r="A540" s="34" t="s">
        <v>122</v>
      </c>
      <c r="B540" s="34" t="s">
        <v>69</v>
      </c>
      <c r="C540" s="34" t="s">
        <v>118</v>
      </c>
      <c r="D540" s="34" t="s">
        <v>102</v>
      </c>
      <c r="E540" s="35">
        <v>3402</v>
      </c>
      <c r="F540" s="35">
        <v>3768</v>
      </c>
      <c r="G540" s="35">
        <v>124976</v>
      </c>
      <c r="H540" s="36"/>
      <c r="I540" s="37" t="s">
        <v>27</v>
      </c>
      <c r="J540" s="35">
        <v>2635915</v>
      </c>
      <c r="K540" s="37" t="s">
        <v>27</v>
      </c>
    </row>
    <row r="541" spans="1:11" hidden="1" x14ac:dyDescent="0.2">
      <c r="A541" s="34" t="s">
        <v>122</v>
      </c>
      <c r="B541" s="34" t="s">
        <v>69</v>
      </c>
      <c r="C541" s="34" t="s">
        <v>118</v>
      </c>
      <c r="D541" s="34" t="s">
        <v>103</v>
      </c>
      <c r="E541" s="35">
        <v>394</v>
      </c>
      <c r="F541" s="35">
        <v>771</v>
      </c>
      <c r="G541" s="35">
        <v>63394</v>
      </c>
      <c r="H541" s="36"/>
      <c r="I541" s="37" t="s">
        <v>27</v>
      </c>
      <c r="J541" s="35">
        <v>2800417</v>
      </c>
      <c r="K541" s="37" t="s">
        <v>27</v>
      </c>
    </row>
    <row r="542" spans="1:11" hidden="1" x14ac:dyDescent="0.2">
      <c r="A542" s="34" t="s">
        <v>122</v>
      </c>
      <c r="B542" s="34" t="s">
        <v>69</v>
      </c>
      <c r="C542" s="34" t="s">
        <v>118</v>
      </c>
      <c r="D542" s="34" t="s">
        <v>104</v>
      </c>
      <c r="E542" s="35">
        <v>43434</v>
      </c>
      <c r="F542" s="35">
        <v>44322</v>
      </c>
      <c r="G542" s="35">
        <v>315466</v>
      </c>
      <c r="H542" s="36"/>
      <c r="I542" s="37" t="s">
        <v>27</v>
      </c>
      <c r="J542" s="35">
        <v>12009667</v>
      </c>
      <c r="K542" s="37" t="s">
        <v>27</v>
      </c>
    </row>
    <row r="543" spans="1:11" hidden="1" x14ac:dyDescent="0.2">
      <c r="A543" s="34" t="s">
        <v>122</v>
      </c>
      <c r="B543" s="34" t="s">
        <v>69</v>
      </c>
      <c r="C543" s="34" t="s">
        <v>118</v>
      </c>
      <c r="D543" s="34" t="s">
        <v>105</v>
      </c>
      <c r="E543" s="35">
        <v>81</v>
      </c>
      <c r="F543" s="35">
        <v>708</v>
      </c>
      <c r="G543" s="35">
        <v>44477</v>
      </c>
      <c r="H543" s="36"/>
      <c r="I543" s="37" t="s">
        <v>27</v>
      </c>
      <c r="J543" s="35">
        <v>1007272</v>
      </c>
      <c r="K543" s="37" t="s">
        <v>27</v>
      </c>
    </row>
    <row r="544" spans="1:11" hidden="1" x14ac:dyDescent="0.2">
      <c r="A544" s="34" t="s">
        <v>122</v>
      </c>
      <c r="B544" s="34" t="s">
        <v>71</v>
      </c>
      <c r="C544" s="34" t="s">
        <v>119</v>
      </c>
      <c r="D544" s="34" t="s">
        <v>97</v>
      </c>
      <c r="E544" s="35">
        <v>199759</v>
      </c>
      <c r="F544" s="35">
        <v>242783</v>
      </c>
      <c r="G544" s="35">
        <v>3927775</v>
      </c>
      <c r="H544" s="36"/>
      <c r="I544" s="37" t="s">
        <v>27</v>
      </c>
      <c r="J544" s="35">
        <v>57690705</v>
      </c>
      <c r="K544" s="37" t="s">
        <v>27</v>
      </c>
    </row>
    <row r="545" spans="1:11" hidden="1" x14ac:dyDescent="0.2">
      <c r="A545" s="34" t="s">
        <v>122</v>
      </c>
      <c r="B545" s="34" t="s">
        <v>71</v>
      </c>
      <c r="C545" s="34" t="s">
        <v>119</v>
      </c>
      <c r="D545" s="34" t="s">
        <v>98</v>
      </c>
      <c r="E545" s="35">
        <v>66598</v>
      </c>
      <c r="F545" s="35">
        <v>66757</v>
      </c>
      <c r="G545" s="35">
        <v>120239</v>
      </c>
      <c r="H545" s="36"/>
      <c r="I545" s="37" t="s">
        <v>27</v>
      </c>
      <c r="J545" s="35">
        <v>2971306</v>
      </c>
      <c r="K545" s="37" t="s">
        <v>27</v>
      </c>
    </row>
    <row r="546" spans="1:11" hidden="1" x14ac:dyDescent="0.2">
      <c r="A546" s="34" t="s">
        <v>122</v>
      </c>
      <c r="B546" s="34" t="s">
        <v>71</v>
      </c>
      <c r="C546" s="34" t="s">
        <v>119</v>
      </c>
      <c r="D546" s="34" t="s">
        <v>99</v>
      </c>
      <c r="E546" s="35">
        <v>41223</v>
      </c>
      <c r="F546" s="35">
        <v>41450</v>
      </c>
      <c r="G546" s="35">
        <v>277136</v>
      </c>
      <c r="H546" s="36"/>
      <c r="I546" s="37" t="s">
        <v>27</v>
      </c>
      <c r="J546" s="35">
        <v>3858681</v>
      </c>
      <c r="K546" s="37" t="s">
        <v>27</v>
      </c>
    </row>
    <row r="547" spans="1:11" hidden="1" x14ac:dyDescent="0.2">
      <c r="A547" s="34" t="s">
        <v>122</v>
      </c>
      <c r="B547" s="34" t="s">
        <v>71</v>
      </c>
      <c r="C547" s="34" t="s">
        <v>119</v>
      </c>
      <c r="D547" s="34" t="s">
        <v>100</v>
      </c>
      <c r="E547" s="35">
        <v>44060</v>
      </c>
      <c r="F547" s="35">
        <v>44824</v>
      </c>
      <c r="G547" s="35">
        <v>601992</v>
      </c>
      <c r="H547" s="36"/>
      <c r="I547" s="37" t="s">
        <v>27</v>
      </c>
      <c r="J547" s="35">
        <v>8212854</v>
      </c>
      <c r="K547" s="37" t="s">
        <v>27</v>
      </c>
    </row>
    <row r="548" spans="1:11" hidden="1" x14ac:dyDescent="0.2">
      <c r="A548" s="34" t="s">
        <v>122</v>
      </c>
      <c r="B548" s="34" t="s">
        <v>71</v>
      </c>
      <c r="C548" s="34" t="s">
        <v>119</v>
      </c>
      <c r="D548" s="34" t="s">
        <v>101</v>
      </c>
      <c r="E548" s="35">
        <v>151881</v>
      </c>
      <c r="F548" s="35">
        <v>153031</v>
      </c>
      <c r="G548" s="35">
        <v>999367</v>
      </c>
      <c r="H548" s="36"/>
      <c r="I548" s="37" t="s">
        <v>27</v>
      </c>
      <c r="J548" s="35">
        <v>15042841</v>
      </c>
      <c r="K548" s="37" t="s">
        <v>27</v>
      </c>
    </row>
    <row r="549" spans="1:11" hidden="1" x14ac:dyDescent="0.2">
      <c r="A549" s="34" t="s">
        <v>122</v>
      </c>
      <c r="B549" s="34" t="s">
        <v>71</v>
      </c>
      <c r="C549" s="34" t="s">
        <v>119</v>
      </c>
      <c r="D549" s="34" t="s">
        <v>102</v>
      </c>
      <c r="E549" s="35">
        <v>43039</v>
      </c>
      <c r="F549" s="35">
        <v>51341</v>
      </c>
      <c r="G549" s="35">
        <v>1568313</v>
      </c>
      <c r="H549" s="36"/>
      <c r="I549" s="37" t="s">
        <v>27</v>
      </c>
      <c r="J549" s="35">
        <v>23256252</v>
      </c>
      <c r="K549" s="37" t="s">
        <v>27</v>
      </c>
    </row>
    <row r="550" spans="1:11" hidden="1" x14ac:dyDescent="0.2">
      <c r="A550" s="34" t="s">
        <v>122</v>
      </c>
      <c r="B550" s="34" t="s">
        <v>71</v>
      </c>
      <c r="C550" s="34" t="s">
        <v>119</v>
      </c>
      <c r="D550" s="34" t="s">
        <v>103</v>
      </c>
      <c r="E550" s="35">
        <v>4127</v>
      </c>
      <c r="F550" s="35">
        <v>20684</v>
      </c>
      <c r="G550" s="35">
        <v>733370</v>
      </c>
      <c r="H550" s="36"/>
      <c r="I550" s="37" t="s">
        <v>27</v>
      </c>
      <c r="J550" s="35">
        <v>10449294</v>
      </c>
      <c r="K550" s="37" t="s">
        <v>27</v>
      </c>
    </row>
    <row r="551" spans="1:11" hidden="1" x14ac:dyDescent="0.2">
      <c r="A551" s="34" t="s">
        <v>122</v>
      </c>
      <c r="B551" s="34" t="s">
        <v>71</v>
      </c>
      <c r="C551" s="34" t="s">
        <v>119</v>
      </c>
      <c r="D551" s="34" t="s">
        <v>104</v>
      </c>
      <c r="E551" s="35">
        <v>199047</v>
      </c>
      <c r="F551" s="35">
        <v>225056</v>
      </c>
      <c r="G551" s="35">
        <v>3301050</v>
      </c>
      <c r="H551" s="36"/>
      <c r="I551" s="37" t="s">
        <v>27</v>
      </c>
      <c r="J551" s="35">
        <v>48748387</v>
      </c>
      <c r="K551" s="37" t="s">
        <v>27</v>
      </c>
    </row>
    <row r="552" spans="1:11" hidden="1" x14ac:dyDescent="0.2">
      <c r="A552" s="34" t="s">
        <v>122</v>
      </c>
      <c r="B552" s="34" t="s">
        <v>71</v>
      </c>
      <c r="C552" s="34" t="s">
        <v>119</v>
      </c>
      <c r="D552" s="34" t="s">
        <v>105</v>
      </c>
      <c r="E552" s="35">
        <v>712</v>
      </c>
      <c r="F552" s="35">
        <v>17727</v>
      </c>
      <c r="G552" s="35">
        <v>626725</v>
      </c>
      <c r="H552" s="36"/>
      <c r="I552" s="37" t="s">
        <v>27</v>
      </c>
      <c r="J552" s="35">
        <v>8942318</v>
      </c>
      <c r="K552" s="37" t="s">
        <v>27</v>
      </c>
    </row>
    <row r="553" spans="1:11" hidden="1" x14ac:dyDescent="0.2">
      <c r="A553" s="34" t="s">
        <v>122</v>
      </c>
      <c r="B553" s="34" t="s">
        <v>73</v>
      </c>
      <c r="C553" s="34" t="s">
        <v>120</v>
      </c>
      <c r="D553" s="34" t="s">
        <v>97</v>
      </c>
      <c r="E553" s="35">
        <v>167582</v>
      </c>
      <c r="F553" s="35">
        <v>182526</v>
      </c>
      <c r="G553" s="35">
        <v>1079119</v>
      </c>
      <c r="H553" s="36"/>
      <c r="I553" s="37" t="s">
        <v>27</v>
      </c>
      <c r="J553" s="35">
        <v>29275070</v>
      </c>
      <c r="K553" s="37" t="s">
        <v>27</v>
      </c>
    </row>
    <row r="554" spans="1:11" hidden="1" x14ac:dyDescent="0.2">
      <c r="A554" s="34" t="s">
        <v>122</v>
      </c>
      <c r="B554" s="34" t="s">
        <v>73</v>
      </c>
      <c r="C554" s="34" t="s">
        <v>120</v>
      </c>
      <c r="D554" s="34" t="s">
        <v>98</v>
      </c>
      <c r="E554" s="35">
        <v>107056</v>
      </c>
      <c r="F554" s="35">
        <v>107218</v>
      </c>
      <c r="G554" s="35">
        <v>196376</v>
      </c>
      <c r="H554" s="36"/>
      <c r="I554" s="37" t="s">
        <v>27</v>
      </c>
      <c r="J554" s="35">
        <v>5230448</v>
      </c>
      <c r="K554" s="37" t="s">
        <v>27</v>
      </c>
    </row>
    <row r="555" spans="1:11" hidden="1" x14ac:dyDescent="0.2">
      <c r="A555" s="34" t="s">
        <v>122</v>
      </c>
      <c r="B555" s="34" t="s">
        <v>73</v>
      </c>
      <c r="C555" s="34" t="s">
        <v>120</v>
      </c>
      <c r="D555" s="34" t="s">
        <v>99</v>
      </c>
      <c r="E555" s="35">
        <v>34438</v>
      </c>
      <c r="F555" s="35">
        <v>34897</v>
      </c>
      <c r="G555" s="35">
        <v>224137</v>
      </c>
      <c r="H555" s="36"/>
      <c r="I555" s="37" t="s">
        <v>27</v>
      </c>
      <c r="J555" s="35">
        <v>6097817</v>
      </c>
      <c r="K555" s="37" t="s">
        <v>27</v>
      </c>
    </row>
    <row r="556" spans="1:11" hidden="1" x14ac:dyDescent="0.2">
      <c r="A556" s="34" t="s">
        <v>122</v>
      </c>
      <c r="B556" s="34" t="s">
        <v>73</v>
      </c>
      <c r="C556" s="34" t="s">
        <v>120</v>
      </c>
      <c r="D556" s="34" t="s">
        <v>100</v>
      </c>
      <c r="E556" s="35">
        <v>17068</v>
      </c>
      <c r="F556" s="35">
        <v>18215</v>
      </c>
      <c r="G556" s="35">
        <v>222848</v>
      </c>
      <c r="H556" s="36"/>
      <c r="I556" s="37" t="s">
        <v>27</v>
      </c>
      <c r="J556" s="35">
        <v>5997838</v>
      </c>
      <c r="K556" s="37" t="s">
        <v>27</v>
      </c>
    </row>
    <row r="557" spans="1:11" hidden="1" x14ac:dyDescent="0.2">
      <c r="A557" s="34" t="s">
        <v>122</v>
      </c>
      <c r="B557" s="34" t="s">
        <v>73</v>
      </c>
      <c r="C557" s="34" t="s">
        <v>120</v>
      </c>
      <c r="D557" s="34" t="s">
        <v>101</v>
      </c>
      <c r="E557" s="35">
        <v>158562</v>
      </c>
      <c r="F557" s="35">
        <v>160330</v>
      </c>
      <c r="G557" s="35">
        <v>643361</v>
      </c>
      <c r="H557" s="36"/>
      <c r="I557" s="37" t="s">
        <v>27</v>
      </c>
      <c r="J557" s="35">
        <v>17326103</v>
      </c>
      <c r="K557" s="37" t="s">
        <v>27</v>
      </c>
    </row>
    <row r="558" spans="1:11" hidden="1" x14ac:dyDescent="0.2">
      <c r="A558" s="34" t="s">
        <v>122</v>
      </c>
      <c r="B558" s="34" t="s">
        <v>73</v>
      </c>
      <c r="C558" s="34" t="s">
        <v>120</v>
      </c>
      <c r="D558" s="34" t="s">
        <v>102</v>
      </c>
      <c r="E558" s="35">
        <v>8009</v>
      </c>
      <c r="F558" s="35">
        <v>13192</v>
      </c>
      <c r="G558" s="35">
        <v>267468</v>
      </c>
      <c r="H558" s="36"/>
      <c r="I558" s="37" t="s">
        <v>27</v>
      </c>
      <c r="J558" s="35">
        <v>7465564</v>
      </c>
      <c r="K558" s="37" t="s">
        <v>27</v>
      </c>
    </row>
    <row r="559" spans="1:11" hidden="1" x14ac:dyDescent="0.2">
      <c r="A559" s="34" t="s">
        <v>122</v>
      </c>
      <c r="B559" s="34" t="s">
        <v>73</v>
      </c>
      <c r="C559" s="34" t="s">
        <v>120</v>
      </c>
      <c r="D559" s="34" t="s">
        <v>103</v>
      </c>
      <c r="E559" s="35">
        <v>865</v>
      </c>
      <c r="F559" s="35">
        <v>5881</v>
      </c>
      <c r="G559" s="35">
        <v>104221</v>
      </c>
      <c r="H559" s="36"/>
      <c r="I559" s="37" t="s">
        <v>27</v>
      </c>
      <c r="J559" s="35">
        <v>2839871</v>
      </c>
      <c r="K559" s="37" t="s">
        <v>27</v>
      </c>
    </row>
    <row r="560" spans="1:11" hidden="1" x14ac:dyDescent="0.2">
      <c r="A560" s="34" t="s">
        <v>122</v>
      </c>
      <c r="B560" s="34" t="s">
        <v>73</v>
      </c>
      <c r="C560" s="34" t="s">
        <v>120</v>
      </c>
      <c r="D560" s="34" t="s">
        <v>104</v>
      </c>
      <c r="E560" s="35">
        <v>167436</v>
      </c>
      <c r="F560" s="35">
        <v>179403</v>
      </c>
      <c r="G560" s="35">
        <v>1015050</v>
      </c>
      <c r="H560" s="36"/>
      <c r="I560" s="37" t="s">
        <v>27</v>
      </c>
      <c r="J560" s="35">
        <v>27631538</v>
      </c>
      <c r="K560" s="37" t="s">
        <v>27</v>
      </c>
    </row>
    <row r="561" spans="1:15" hidden="1" x14ac:dyDescent="0.2">
      <c r="A561" s="34" t="s">
        <v>122</v>
      </c>
      <c r="B561" s="34" t="s">
        <v>73</v>
      </c>
      <c r="C561" s="34" t="s">
        <v>120</v>
      </c>
      <c r="D561" s="34" t="s">
        <v>105</v>
      </c>
      <c r="E561" s="35">
        <v>146</v>
      </c>
      <c r="F561" s="35">
        <v>3123</v>
      </c>
      <c r="G561" s="35">
        <v>64069</v>
      </c>
      <c r="H561" s="36"/>
      <c r="I561" s="37" t="s">
        <v>38</v>
      </c>
      <c r="J561" s="35">
        <v>1643532</v>
      </c>
      <c r="K561" s="37" t="s">
        <v>27</v>
      </c>
    </row>
    <row r="562" spans="1:15" hidden="1" x14ac:dyDescent="0.2">
      <c r="A562" s="34" t="s">
        <v>122</v>
      </c>
      <c r="B562" s="34" t="s">
        <v>75</v>
      </c>
      <c r="C562" s="34" t="s">
        <v>121</v>
      </c>
      <c r="D562" s="34" t="s">
        <v>97</v>
      </c>
      <c r="E562" s="35">
        <v>261</v>
      </c>
      <c r="F562" s="35">
        <v>261</v>
      </c>
      <c r="G562" s="35">
        <v>239</v>
      </c>
      <c r="H562" s="36"/>
      <c r="I562" s="37" t="s">
        <v>38</v>
      </c>
      <c r="J562" s="35">
        <v>6841</v>
      </c>
      <c r="K562" s="37" t="s">
        <v>38</v>
      </c>
    </row>
    <row r="563" spans="1:15" hidden="1" x14ac:dyDescent="0.2">
      <c r="A563" s="34" t="s">
        <v>122</v>
      </c>
      <c r="B563" s="34" t="s">
        <v>75</v>
      </c>
      <c r="C563" s="34" t="s">
        <v>121</v>
      </c>
      <c r="D563" s="34" t="s">
        <v>98</v>
      </c>
      <c r="E563" s="35">
        <v>251</v>
      </c>
      <c r="F563" s="35">
        <v>251</v>
      </c>
      <c r="G563" s="35">
        <v>175</v>
      </c>
      <c r="H563" s="36"/>
      <c r="I563" s="37" t="s">
        <v>38</v>
      </c>
      <c r="J563" s="35">
        <v>6123</v>
      </c>
      <c r="K563" s="37" t="s">
        <v>38</v>
      </c>
    </row>
    <row r="564" spans="1:15" hidden="1" x14ac:dyDescent="0.2">
      <c r="A564" s="34" t="s">
        <v>122</v>
      </c>
      <c r="B564" s="34" t="s">
        <v>75</v>
      </c>
      <c r="C564" s="34" t="s">
        <v>121</v>
      </c>
      <c r="D564" s="34" t="s">
        <v>99</v>
      </c>
      <c r="E564" s="35">
        <v>9</v>
      </c>
      <c r="F564" s="35">
        <v>9</v>
      </c>
      <c r="G564" s="35">
        <v>0</v>
      </c>
      <c r="H564" s="37" t="s">
        <v>84</v>
      </c>
      <c r="I564" s="37" t="s">
        <v>78</v>
      </c>
      <c r="J564" s="35">
        <v>596</v>
      </c>
      <c r="K564" s="37" t="s">
        <v>27</v>
      </c>
    </row>
    <row r="565" spans="1:15" hidden="1" x14ac:dyDescent="0.2">
      <c r="A565" s="34" t="s">
        <v>122</v>
      </c>
      <c r="B565" s="34" t="s">
        <v>75</v>
      </c>
      <c r="C565" s="34" t="s">
        <v>121</v>
      </c>
      <c r="D565" s="34" t="s">
        <v>100</v>
      </c>
      <c r="E565" s="35">
        <v>1</v>
      </c>
      <c r="F565" s="35">
        <v>1</v>
      </c>
      <c r="G565" s="35">
        <v>0</v>
      </c>
      <c r="H565" s="37" t="s">
        <v>85</v>
      </c>
      <c r="I565" s="37" t="s">
        <v>80</v>
      </c>
      <c r="J565" s="35">
        <v>0</v>
      </c>
      <c r="K565" s="37" t="s">
        <v>80</v>
      </c>
    </row>
    <row r="566" spans="1:15" hidden="1" x14ac:dyDescent="0.2">
      <c r="A566" s="34" t="s">
        <v>122</v>
      </c>
      <c r="B566" s="34" t="s">
        <v>75</v>
      </c>
      <c r="C566" s="34" t="s">
        <v>121</v>
      </c>
      <c r="D566" s="34" t="s">
        <v>101</v>
      </c>
      <c r="E566" s="35">
        <v>261</v>
      </c>
      <c r="F566" s="35">
        <v>261</v>
      </c>
      <c r="G566" s="35">
        <v>239</v>
      </c>
      <c r="H566" s="36"/>
      <c r="I566" s="37" t="s">
        <v>38</v>
      </c>
      <c r="J566" s="35">
        <v>6841</v>
      </c>
      <c r="K566" s="37" t="s">
        <v>38</v>
      </c>
    </row>
    <row r="567" spans="1:15" hidden="1" x14ac:dyDescent="0.2">
      <c r="A567" s="34" t="s">
        <v>122</v>
      </c>
      <c r="B567" s="34" t="s">
        <v>75</v>
      </c>
      <c r="C567" s="34" t="s">
        <v>121</v>
      </c>
      <c r="D567" s="34" t="s">
        <v>104</v>
      </c>
      <c r="E567" s="35">
        <v>261</v>
      </c>
      <c r="F567" s="35">
        <v>261</v>
      </c>
      <c r="G567" s="35">
        <v>239</v>
      </c>
      <c r="H567" s="36"/>
      <c r="I567" s="37" t="s">
        <v>38</v>
      </c>
      <c r="J567" s="35">
        <v>6841</v>
      </c>
      <c r="K567" s="37" t="s">
        <v>38</v>
      </c>
    </row>
    <row r="568" spans="1:15" ht="12.75" x14ac:dyDescent="0.2">
      <c r="A568" s="34" t="s">
        <v>123</v>
      </c>
      <c r="B568" s="34" t="s">
        <v>24</v>
      </c>
      <c r="C568" s="34" t="s">
        <v>25</v>
      </c>
      <c r="D568" s="34" t="s">
        <v>97</v>
      </c>
      <c r="E568" s="35">
        <v>608243</v>
      </c>
      <c r="F568" s="35">
        <v>750004</v>
      </c>
      <c r="G568" s="35">
        <v>11325119</v>
      </c>
      <c r="H568" s="36"/>
      <c r="I568" s="37" t="s">
        <v>27</v>
      </c>
      <c r="J568" s="35">
        <v>468919032</v>
      </c>
      <c r="K568" s="37" t="s">
        <v>27</v>
      </c>
      <c r="L568" s="51"/>
      <c r="M568" s="55" t="s">
        <v>188</v>
      </c>
      <c r="N568" s="55" t="s">
        <v>189</v>
      </c>
      <c r="O568" s="55" t="s">
        <v>187</v>
      </c>
    </row>
    <row r="569" spans="1:15" hidden="1" x14ac:dyDescent="0.2">
      <c r="A569" s="34" t="s">
        <v>123</v>
      </c>
      <c r="B569" s="34" t="s">
        <v>24</v>
      </c>
      <c r="C569" s="34" t="s">
        <v>25</v>
      </c>
      <c r="D569" s="34" t="s">
        <v>98</v>
      </c>
      <c r="E569" s="35">
        <v>343908</v>
      </c>
      <c r="F569" s="35">
        <v>344652</v>
      </c>
      <c r="G569" s="35">
        <v>571693</v>
      </c>
      <c r="H569" s="36"/>
      <c r="I569" s="37" t="s">
        <v>27</v>
      </c>
      <c r="J569" s="35">
        <v>22373462</v>
      </c>
      <c r="K569" s="37" t="s">
        <v>27</v>
      </c>
    </row>
    <row r="570" spans="1:15" hidden="1" x14ac:dyDescent="0.2">
      <c r="A570" s="34" t="s">
        <v>123</v>
      </c>
      <c r="B570" s="34" t="s">
        <v>24</v>
      </c>
      <c r="C570" s="34" t="s">
        <v>25</v>
      </c>
      <c r="D570" s="34" t="s">
        <v>99</v>
      </c>
      <c r="E570" s="35">
        <v>105505</v>
      </c>
      <c r="F570" s="35">
        <v>106716</v>
      </c>
      <c r="G570" s="35">
        <v>697494</v>
      </c>
      <c r="H570" s="36"/>
      <c r="I570" s="37" t="s">
        <v>27</v>
      </c>
      <c r="J570" s="35">
        <v>21580999</v>
      </c>
      <c r="K570" s="37" t="s">
        <v>27</v>
      </c>
    </row>
    <row r="571" spans="1:15" hidden="1" x14ac:dyDescent="0.2">
      <c r="A571" s="34" t="s">
        <v>123</v>
      </c>
      <c r="B571" s="34" t="s">
        <v>24</v>
      </c>
      <c r="C571" s="34" t="s">
        <v>25</v>
      </c>
      <c r="D571" s="34" t="s">
        <v>100</v>
      </c>
      <c r="E571" s="35">
        <v>75361</v>
      </c>
      <c r="F571" s="35">
        <v>78331</v>
      </c>
      <c r="G571" s="35">
        <v>1017392</v>
      </c>
      <c r="H571" s="36"/>
      <c r="I571" s="37" t="s">
        <v>27</v>
      </c>
      <c r="J571" s="35">
        <v>31864045</v>
      </c>
      <c r="K571" s="37" t="s">
        <v>27</v>
      </c>
    </row>
    <row r="572" spans="1:15" hidden="1" x14ac:dyDescent="0.2">
      <c r="A572" s="34" t="s">
        <v>123</v>
      </c>
      <c r="B572" s="34" t="s">
        <v>24</v>
      </c>
      <c r="C572" s="34" t="s">
        <v>25</v>
      </c>
      <c r="D572" s="34" t="s">
        <v>101</v>
      </c>
      <c r="E572" s="35">
        <v>524774</v>
      </c>
      <c r="F572" s="35">
        <v>529699</v>
      </c>
      <c r="G572" s="35">
        <v>2286579</v>
      </c>
      <c r="H572" s="36"/>
      <c r="I572" s="37" t="s">
        <v>27</v>
      </c>
      <c r="J572" s="35">
        <v>75818506</v>
      </c>
      <c r="K572" s="37" t="s">
        <v>27</v>
      </c>
    </row>
    <row r="573" spans="1:15" hidden="1" x14ac:dyDescent="0.2">
      <c r="A573" s="34" t="s">
        <v>123</v>
      </c>
      <c r="B573" s="34" t="s">
        <v>24</v>
      </c>
      <c r="C573" s="34" t="s">
        <v>25</v>
      </c>
      <c r="D573" s="34" t="s">
        <v>102</v>
      </c>
      <c r="E573" s="35">
        <v>67306</v>
      </c>
      <c r="F573" s="35">
        <v>83791</v>
      </c>
      <c r="G573" s="35">
        <v>2608220</v>
      </c>
      <c r="H573" s="36"/>
      <c r="I573" s="37" t="s">
        <v>27</v>
      </c>
      <c r="J573" s="35">
        <v>91496131</v>
      </c>
      <c r="K573" s="37" t="s">
        <v>27</v>
      </c>
    </row>
    <row r="574" spans="1:15" hidden="1" x14ac:dyDescent="0.2">
      <c r="A574" s="34" t="s">
        <v>123</v>
      </c>
      <c r="B574" s="34" t="s">
        <v>24</v>
      </c>
      <c r="C574" s="34" t="s">
        <v>25</v>
      </c>
      <c r="D574" s="34" t="s">
        <v>103</v>
      </c>
      <c r="E574" s="35">
        <v>12345</v>
      </c>
      <c r="F574" s="35">
        <v>42330</v>
      </c>
      <c r="G574" s="35">
        <v>2075397</v>
      </c>
      <c r="H574" s="36"/>
      <c r="I574" s="37" t="s">
        <v>27</v>
      </c>
      <c r="J574" s="35">
        <v>87666696</v>
      </c>
      <c r="K574" s="37" t="s">
        <v>27</v>
      </c>
    </row>
    <row r="575" spans="1:15" hidden="1" x14ac:dyDescent="0.2">
      <c r="A575" s="34" t="s">
        <v>123</v>
      </c>
      <c r="B575" s="34" t="s">
        <v>24</v>
      </c>
      <c r="C575" s="34" t="s">
        <v>25</v>
      </c>
      <c r="D575" s="34" t="s">
        <v>104</v>
      </c>
      <c r="E575" s="35">
        <v>604425</v>
      </c>
      <c r="F575" s="35">
        <v>655820</v>
      </c>
      <c r="G575" s="35">
        <v>6970196</v>
      </c>
      <c r="H575" s="36"/>
      <c r="I575" s="37" t="s">
        <v>27</v>
      </c>
      <c r="J575" s="35">
        <v>254981333</v>
      </c>
      <c r="K575" s="37" t="s">
        <v>27</v>
      </c>
    </row>
    <row r="576" spans="1:15" hidden="1" x14ac:dyDescent="0.2">
      <c r="A576" s="34" t="s">
        <v>123</v>
      </c>
      <c r="B576" s="34" t="s">
        <v>24</v>
      </c>
      <c r="C576" s="34" t="s">
        <v>25</v>
      </c>
      <c r="D576" s="34" t="s">
        <v>105</v>
      </c>
      <c r="E576" s="35">
        <v>3818</v>
      </c>
      <c r="F576" s="35">
        <v>94184</v>
      </c>
      <c r="G576" s="35">
        <v>4354923</v>
      </c>
      <c r="H576" s="36"/>
      <c r="I576" s="37" t="s">
        <v>27</v>
      </c>
      <c r="J576" s="35">
        <v>213937699</v>
      </c>
      <c r="K576" s="37" t="s">
        <v>27</v>
      </c>
    </row>
    <row r="577" spans="1:11" hidden="1" x14ac:dyDescent="0.2">
      <c r="A577" s="34" t="s">
        <v>123</v>
      </c>
      <c r="B577" s="34" t="s">
        <v>36</v>
      </c>
      <c r="C577" s="34" t="s">
        <v>106</v>
      </c>
      <c r="D577" s="34" t="s">
        <v>97</v>
      </c>
      <c r="E577" s="35">
        <v>2716</v>
      </c>
      <c r="F577" s="35">
        <v>2798</v>
      </c>
      <c r="G577" s="35">
        <v>21711</v>
      </c>
      <c r="H577" s="36"/>
      <c r="I577" s="37" t="s">
        <v>27</v>
      </c>
      <c r="J577" s="35">
        <v>674141</v>
      </c>
      <c r="K577" s="37" t="s">
        <v>27</v>
      </c>
    </row>
    <row r="578" spans="1:11" hidden="1" x14ac:dyDescent="0.2">
      <c r="A578" s="34" t="s">
        <v>123</v>
      </c>
      <c r="B578" s="34" t="s">
        <v>36</v>
      </c>
      <c r="C578" s="34" t="s">
        <v>106</v>
      </c>
      <c r="D578" s="34" t="s">
        <v>98</v>
      </c>
      <c r="E578" s="35">
        <v>1906</v>
      </c>
      <c r="F578" s="35">
        <v>1906</v>
      </c>
      <c r="G578" s="35">
        <v>2905</v>
      </c>
      <c r="H578" s="36"/>
      <c r="I578" s="37" t="s">
        <v>27</v>
      </c>
      <c r="J578" s="35">
        <v>107529</v>
      </c>
      <c r="K578" s="37" t="s">
        <v>27</v>
      </c>
    </row>
    <row r="579" spans="1:11" hidden="1" x14ac:dyDescent="0.2">
      <c r="A579" s="34" t="s">
        <v>123</v>
      </c>
      <c r="B579" s="34" t="s">
        <v>36</v>
      </c>
      <c r="C579" s="34" t="s">
        <v>106</v>
      </c>
      <c r="D579" s="34" t="s">
        <v>99</v>
      </c>
      <c r="E579" s="35">
        <v>397</v>
      </c>
      <c r="F579" s="35">
        <v>398</v>
      </c>
      <c r="G579" s="35">
        <v>2557</v>
      </c>
      <c r="H579" s="36"/>
      <c r="I579" s="37" t="s">
        <v>27</v>
      </c>
      <c r="J579" s="35">
        <v>80663</v>
      </c>
      <c r="K579" s="37" t="s">
        <v>27</v>
      </c>
    </row>
    <row r="580" spans="1:11" hidden="1" x14ac:dyDescent="0.2">
      <c r="A580" s="34" t="s">
        <v>123</v>
      </c>
      <c r="B580" s="34" t="s">
        <v>36</v>
      </c>
      <c r="C580" s="34" t="s">
        <v>106</v>
      </c>
      <c r="D580" s="34" t="s">
        <v>100</v>
      </c>
      <c r="E580" s="35">
        <v>226</v>
      </c>
      <c r="F580" s="35">
        <v>226</v>
      </c>
      <c r="G580" s="35">
        <v>2951</v>
      </c>
      <c r="H580" s="36"/>
      <c r="I580" s="37" t="s">
        <v>27</v>
      </c>
      <c r="J580" s="35">
        <v>97214</v>
      </c>
      <c r="K580" s="37" t="s">
        <v>27</v>
      </c>
    </row>
    <row r="581" spans="1:11" hidden="1" x14ac:dyDescent="0.2">
      <c r="A581" s="34" t="s">
        <v>123</v>
      </c>
      <c r="B581" s="34" t="s">
        <v>36</v>
      </c>
      <c r="C581" s="34" t="s">
        <v>106</v>
      </c>
      <c r="D581" s="34" t="s">
        <v>101</v>
      </c>
      <c r="E581" s="35">
        <v>2529</v>
      </c>
      <c r="F581" s="35">
        <v>2530</v>
      </c>
      <c r="G581" s="35">
        <v>8413</v>
      </c>
      <c r="H581" s="36"/>
      <c r="I581" s="37" t="s">
        <v>27</v>
      </c>
      <c r="J581" s="35">
        <v>285406</v>
      </c>
      <c r="K581" s="37" t="s">
        <v>27</v>
      </c>
    </row>
    <row r="582" spans="1:11" hidden="1" x14ac:dyDescent="0.2">
      <c r="A582" s="34" t="s">
        <v>123</v>
      </c>
      <c r="B582" s="34" t="s">
        <v>36</v>
      </c>
      <c r="C582" s="34" t="s">
        <v>106</v>
      </c>
      <c r="D582" s="34" t="s">
        <v>102</v>
      </c>
      <c r="E582" s="35">
        <v>141</v>
      </c>
      <c r="F582" s="35">
        <v>158</v>
      </c>
      <c r="G582" s="35">
        <v>5258</v>
      </c>
      <c r="H582" s="36"/>
      <c r="I582" s="37" t="s">
        <v>27</v>
      </c>
      <c r="J582" s="35">
        <v>181082</v>
      </c>
      <c r="K582" s="37" t="s">
        <v>27</v>
      </c>
    </row>
    <row r="583" spans="1:11" hidden="1" x14ac:dyDescent="0.2">
      <c r="A583" s="34" t="s">
        <v>123</v>
      </c>
      <c r="B583" s="34" t="s">
        <v>36</v>
      </c>
      <c r="C583" s="34" t="s">
        <v>106</v>
      </c>
      <c r="D583" s="34" t="s">
        <v>103</v>
      </c>
      <c r="E583" s="35">
        <v>37</v>
      </c>
      <c r="F583" s="35">
        <v>86</v>
      </c>
      <c r="G583" s="35">
        <v>4247</v>
      </c>
      <c r="H583" s="36"/>
      <c r="I583" s="37" t="s">
        <v>27</v>
      </c>
      <c r="J583" s="35">
        <v>140303</v>
      </c>
      <c r="K583" s="37" t="s">
        <v>27</v>
      </c>
    </row>
    <row r="584" spans="1:11" hidden="1" x14ac:dyDescent="0.2">
      <c r="A584" s="34" t="s">
        <v>123</v>
      </c>
      <c r="B584" s="34" t="s">
        <v>36</v>
      </c>
      <c r="C584" s="34" t="s">
        <v>106</v>
      </c>
      <c r="D584" s="34" t="s">
        <v>104</v>
      </c>
      <c r="E584" s="35">
        <v>2707</v>
      </c>
      <c r="F584" s="35">
        <v>2774</v>
      </c>
      <c r="G584" s="35">
        <v>17918</v>
      </c>
      <c r="H584" s="36"/>
      <c r="I584" s="37" t="s">
        <v>27</v>
      </c>
      <c r="J584" s="35">
        <v>606791</v>
      </c>
      <c r="K584" s="37" t="s">
        <v>27</v>
      </c>
    </row>
    <row r="585" spans="1:11" hidden="1" x14ac:dyDescent="0.2">
      <c r="A585" s="34" t="s">
        <v>123</v>
      </c>
      <c r="B585" s="34" t="s">
        <v>36</v>
      </c>
      <c r="C585" s="34" t="s">
        <v>106</v>
      </c>
      <c r="D585" s="34" t="s">
        <v>105</v>
      </c>
      <c r="E585" s="35">
        <v>9</v>
      </c>
      <c r="F585" s="35">
        <v>24</v>
      </c>
      <c r="G585" s="35">
        <v>3793</v>
      </c>
      <c r="H585" s="36"/>
      <c r="I585" s="37" t="s">
        <v>38</v>
      </c>
      <c r="J585" s="35">
        <v>67350</v>
      </c>
      <c r="K585" s="37" t="s">
        <v>38</v>
      </c>
    </row>
    <row r="586" spans="1:11" hidden="1" x14ac:dyDescent="0.2">
      <c r="A586" s="34" t="s">
        <v>123</v>
      </c>
      <c r="B586" s="34" t="s">
        <v>39</v>
      </c>
      <c r="C586" s="34" t="s">
        <v>107</v>
      </c>
      <c r="D586" s="34" t="s">
        <v>97</v>
      </c>
      <c r="E586" s="35">
        <v>3650</v>
      </c>
      <c r="F586" s="35">
        <v>4231</v>
      </c>
      <c r="G586" s="35">
        <v>77431</v>
      </c>
      <c r="H586" s="36"/>
      <c r="I586" s="37" t="s">
        <v>27</v>
      </c>
      <c r="J586" s="35">
        <v>5394532</v>
      </c>
      <c r="K586" s="37" t="s">
        <v>27</v>
      </c>
    </row>
    <row r="587" spans="1:11" hidden="1" x14ac:dyDescent="0.2">
      <c r="A587" s="34" t="s">
        <v>123</v>
      </c>
      <c r="B587" s="34" t="s">
        <v>39</v>
      </c>
      <c r="C587" s="34" t="s">
        <v>107</v>
      </c>
      <c r="D587" s="34" t="s">
        <v>98</v>
      </c>
      <c r="E587" s="35">
        <v>1978</v>
      </c>
      <c r="F587" s="35">
        <v>1979</v>
      </c>
      <c r="G587" s="35">
        <v>3190</v>
      </c>
      <c r="H587" s="36"/>
      <c r="I587" s="37" t="s">
        <v>27</v>
      </c>
      <c r="J587" s="35">
        <v>260247</v>
      </c>
      <c r="K587" s="37" t="s">
        <v>27</v>
      </c>
    </row>
    <row r="588" spans="1:11" hidden="1" x14ac:dyDescent="0.2">
      <c r="A588" s="34" t="s">
        <v>123</v>
      </c>
      <c r="B588" s="34" t="s">
        <v>39</v>
      </c>
      <c r="C588" s="34" t="s">
        <v>107</v>
      </c>
      <c r="D588" s="34" t="s">
        <v>99</v>
      </c>
      <c r="E588" s="35">
        <v>599</v>
      </c>
      <c r="F588" s="35">
        <v>601</v>
      </c>
      <c r="G588" s="35">
        <v>4003</v>
      </c>
      <c r="H588" s="36"/>
      <c r="I588" s="37" t="s">
        <v>27</v>
      </c>
      <c r="J588" s="35">
        <v>224882</v>
      </c>
      <c r="K588" s="37" t="s">
        <v>27</v>
      </c>
    </row>
    <row r="589" spans="1:11" hidden="1" x14ac:dyDescent="0.2">
      <c r="A589" s="34" t="s">
        <v>123</v>
      </c>
      <c r="B589" s="34" t="s">
        <v>39</v>
      </c>
      <c r="C589" s="34" t="s">
        <v>107</v>
      </c>
      <c r="D589" s="34" t="s">
        <v>100</v>
      </c>
      <c r="E589" s="35">
        <v>477</v>
      </c>
      <c r="F589" s="35">
        <v>483</v>
      </c>
      <c r="G589" s="35">
        <v>6455</v>
      </c>
      <c r="H589" s="36"/>
      <c r="I589" s="37" t="s">
        <v>27</v>
      </c>
      <c r="J589" s="35">
        <v>384684</v>
      </c>
      <c r="K589" s="37" t="s">
        <v>27</v>
      </c>
    </row>
    <row r="590" spans="1:11" hidden="1" x14ac:dyDescent="0.2">
      <c r="A590" s="34" t="s">
        <v>123</v>
      </c>
      <c r="B590" s="34" t="s">
        <v>39</v>
      </c>
      <c r="C590" s="34" t="s">
        <v>107</v>
      </c>
      <c r="D590" s="34" t="s">
        <v>101</v>
      </c>
      <c r="E590" s="35">
        <v>3054</v>
      </c>
      <c r="F590" s="35">
        <v>3063</v>
      </c>
      <c r="G590" s="35">
        <v>13648</v>
      </c>
      <c r="H590" s="36"/>
      <c r="I590" s="37" t="s">
        <v>27</v>
      </c>
      <c r="J590" s="35">
        <v>869813</v>
      </c>
      <c r="K590" s="37" t="s">
        <v>27</v>
      </c>
    </row>
    <row r="591" spans="1:11" hidden="1" x14ac:dyDescent="0.2">
      <c r="A591" s="34" t="s">
        <v>123</v>
      </c>
      <c r="B591" s="34" t="s">
        <v>39</v>
      </c>
      <c r="C591" s="34" t="s">
        <v>107</v>
      </c>
      <c r="D591" s="34" t="s">
        <v>102</v>
      </c>
      <c r="E591" s="35">
        <v>405</v>
      </c>
      <c r="F591" s="35">
        <v>471</v>
      </c>
      <c r="G591" s="35">
        <v>15952</v>
      </c>
      <c r="H591" s="36"/>
      <c r="I591" s="37" t="s">
        <v>27</v>
      </c>
      <c r="J591" s="35">
        <v>1069014</v>
      </c>
      <c r="K591" s="37" t="s">
        <v>27</v>
      </c>
    </row>
    <row r="592" spans="1:11" hidden="1" x14ac:dyDescent="0.2">
      <c r="A592" s="34" t="s">
        <v>123</v>
      </c>
      <c r="B592" s="34" t="s">
        <v>39</v>
      </c>
      <c r="C592" s="34" t="s">
        <v>107</v>
      </c>
      <c r="D592" s="34" t="s">
        <v>103</v>
      </c>
      <c r="E592" s="35">
        <v>127</v>
      </c>
      <c r="F592" s="35">
        <v>220</v>
      </c>
      <c r="G592" s="35">
        <v>20638</v>
      </c>
      <c r="H592" s="36"/>
      <c r="I592" s="37" t="s">
        <v>27</v>
      </c>
      <c r="J592" s="35">
        <v>1422992</v>
      </c>
      <c r="K592" s="37" t="s">
        <v>27</v>
      </c>
    </row>
    <row r="593" spans="1:11" hidden="1" x14ac:dyDescent="0.2">
      <c r="A593" s="34" t="s">
        <v>123</v>
      </c>
      <c r="B593" s="34" t="s">
        <v>39</v>
      </c>
      <c r="C593" s="34" t="s">
        <v>107</v>
      </c>
      <c r="D593" s="34" t="s">
        <v>104</v>
      </c>
      <c r="E593" s="35">
        <v>3586</v>
      </c>
      <c r="F593" s="35">
        <v>3754</v>
      </c>
      <c r="G593" s="35">
        <v>50238</v>
      </c>
      <c r="H593" s="36"/>
      <c r="I593" s="37" t="s">
        <v>27</v>
      </c>
      <c r="J593" s="35">
        <v>3361819</v>
      </c>
      <c r="K593" s="37" t="s">
        <v>27</v>
      </c>
    </row>
    <row r="594" spans="1:11" hidden="1" x14ac:dyDescent="0.2">
      <c r="A594" s="34" t="s">
        <v>123</v>
      </c>
      <c r="B594" s="34" t="s">
        <v>39</v>
      </c>
      <c r="C594" s="34" t="s">
        <v>107</v>
      </c>
      <c r="D594" s="34" t="s">
        <v>105</v>
      </c>
      <c r="E594" s="35">
        <v>64</v>
      </c>
      <c r="F594" s="35">
        <v>477</v>
      </c>
      <c r="G594" s="35">
        <v>27193</v>
      </c>
      <c r="H594" s="36"/>
      <c r="I594" s="37" t="s">
        <v>27</v>
      </c>
      <c r="J594" s="35">
        <v>2032713</v>
      </c>
      <c r="K594" s="37" t="s">
        <v>27</v>
      </c>
    </row>
    <row r="595" spans="1:11" hidden="1" x14ac:dyDescent="0.2">
      <c r="A595" s="34" t="s">
        <v>123</v>
      </c>
      <c r="B595" s="34" t="s">
        <v>41</v>
      </c>
      <c r="C595" s="34" t="s">
        <v>42</v>
      </c>
      <c r="D595" s="34" t="s">
        <v>97</v>
      </c>
      <c r="E595" s="35">
        <v>493</v>
      </c>
      <c r="F595" s="35">
        <v>764</v>
      </c>
      <c r="G595" s="35">
        <v>18889</v>
      </c>
      <c r="H595" s="36"/>
      <c r="I595" s="37" t="s">
        <v>27</v>
      </c>
      <c r="J595" s="35">
        <v>1859553</v>
      </c>
      <c r="K595" s="37" t="s">
        <v>27</v>
      </c>
    </row>
    <row r="596" spans="1:11" hidden="1" x14ac:dyDescent="0.2">
      <c r="A596" s="34" t="s">
        <v>123</v>
      </c>
      <c r="B596" s="34" t="s">
        <v>41</v>
      </c>
      <c r="C596" s="34" t="s">
        <v>42</v>
      </c>
      <c r="D596" s="34" t="s">
        <v>98</v>
      </c>
      <c r="E596" s="35">
        <v>253</v>
      </c>
      <c r="F596" s="35">
        <v>254</v>
      </c>
      <c r="G596" s="35">
        <v>389</v>
      </c>
      <c r="H596" s="36"/>
      <c r="I596" s="37" t="s">
        <v>27</v>
      </c>
      <c r="J596" s="35">
        <v>31073</v>
      </c>
      <c r="K596" s="37" t="s">
        <v>27</v>
      </c>
    </row>
    <row r="597" spans="1:11" hidden="1" x14ac:dyDescent="0.2">
      <c r="A597" s="34" t="s">
        <v>123</v>
      </c>
      <c r="B597" s="34" t="s">
        <v>41</v>
      </c>
      <c r="C597" s="34" t="s">
        <v>42</v>
      </c>
      <c r="D597" s="34" t="s">
        <v>99</v>
      </c>
      <c r="E597" s="35">
        <v>75</v>
      </c>
      <c r="F597" s="35">
        <v>75</v>
      </c>
      <c r="G597" s="35">
        <v>478</v>
      </c>
      <c r="H597" s="36"/>
      <c r="I597" s="37" t="s">
        <v>27</v>
      </c>
      <c r="J597" s="35">
        <v>29746</v>
      </c>
      <c r="K597" s="37" t="s">
        <v>27</v>
      </c>
    </row>
    <row r="598" spans="1:11" hidden="1" x14ac:dyDescent="0.2">
      <c r="A598" s="34" t="s">
        <v>123</v>
      </c>
      <c r="B598" s="34" t="s">
        <v>41</v>
      </c>
      <c r="C598" s="34" t="s">
        <v>42</v>
      </c>
      <c r="D598" s="34" t="s">
        <v>100</v>
      </c>
      <c r="E598" s="35">
        <v>43</v>
      </c>
      <c r="F598" s="35">
        <v>45</v>
      </c>
      <c r="G598" s="35">
        <v>586</v>
      </c>
      <c r="H598" s="36"/>
      <c r="I598" s="37" t="s">
        <v>27</v>
      </c>
      <c r="J598" s="35">
        <v>51860</v>
      </c>
      <c r="K598" s="37" t="s">
        <v>27</v>
      </c>
    </row>
    <row r="599" spans="1:11" hidden="1" x14ac:dyDescent="0.2">
      <c r="A599" s="34" t="s">
        <v>123</v>
      </c>
      <c r="B599" s="34" t="s">
        <v>41</v>
      </c>
      <c r="C599" s="34" t="s">
        <v>42</v>
      </c>
      <c r="D599" s="34" t="s">
        <v>101</v>
      </c>
      <c r="E599" s="35">
        <v>371</v>
      </c>
      <c r="F599" s="35">
        <v>374</v>
      </c>
      <c r="G599" s="35">
        <v>1453</v>
      </c>
      <c r="H599" s="36"/>
      <c r="I599" s="37" t="s">
        <v>27</v>
      </c>
      <c r="J599" s="35">
        <v>112679</v>
      </c>
      <c r="K599" s="37" t="s">
        <v>27</v>
      </c>
    </row>
    <row r="600" spans="1:11" hidden="1" x14ac:dyDescent="0.2">
      <c r="A600" s="34" t="s">
        <v>123</v>
      </c>
      <c r="B600" s="34" t="s">
        <v>41</v>
      </c>
      <c r="C600" s="34" t="s">
        <v>42</v>
      </c>
      <c r="D600" s="34" t="s">
        <v>102</v>
      </c>
      <c r="E600" s="35">
        <v>60</v>
      </c>
      <c r="F600" s="35">
        <v>77</v>
      </c>
      <c r="G600" s="35">
        <v>2057</v>
      </c>
      <c r="H600" s="36"/>
      <c r="I600" s="37" t="s">
        <v>27</v>
      </c>
      <c r="J600" s="35">
        <v>180603</v>
      </c>
      <c r="K600" s="37" t="s">
        <v>27</v>
      </c>
    </row>
    <row r="601" spans="1:11" hidden="1" x14ac:dyDescent="0.2">
      <c r="A601" s="34" t="s">
        <v>123</v>
      </c>
      <c r="B601" s="34" t="s">
        <v>41</v>
      </c>
      <c r="C601" s="34" t="s">
        <v>42</v>
      </c>
      <c r="D601" s="34" t="s">
        <v>103</v>
      </c>
      <c r="E601" s="35">
        <v>30</v>
      </c>
      <c r="F601" s="35">
        <v>79</v>
      </c>
      <c r="G601" s="35">
        <v>2838</v>
      </c>
      <c r="H601" s="36"/>
      <c r="I601" s="37" t="s">
        <v>27</v>
      </c>
      <c r="J601" s="35">
        <v>267920</v>
      </c>
      <c r="K601" s="37" t="s">
        <v>27</v>
      </c>
    </row>
    <row r="602" spans="1:11" hidden="1" x14ac:dyDescent="0.2">
      <c r="A602" s="34" t="s">
        <v>123</v>
      </c>
      <c r="B602" s="34" t="s">
        <v>41</v>
      </c>
      <c r="C602" s="34" t="s">
        <v>42</v>
      </c>
      <c r="D602" s="34" t="s">
        <v>104</v>
      </c>
      <c r="E602" s="35">
        <v>461</v>
      </c>
      <c r="F602" s="35">
        <v>530</v>
      </c>
      <c r="G602" s="35">
        <v>6348</v>
      </c>
      <c r="H602" s="36"/>
      <c r="I602" s="37" t="s">
        <v>27</v>
      </c>
      <c r="J602" s="35">
        <v>561202</v>
      </c>
      <c r="K602" s="37" t="s">
        <v>27</v>
      </c>
    </row>
    <row r="603" spans="1:11" hidden="1" x14ac:dyDescent="0.2">
      <c r="A603" s="34" t="s">
        <v>123</v>
      </c>
      <c r="B603" s="34" t="s">
        <v>41</v>
      </c>
      <c r="C603" s="34" t="s">
        <v>42</v>
      </c>
      <c r="D603" s="34" t="s">
        <v>105</v>
      </c>
      <c r="E603" s="35">
        <v>32</v>
      </c>
      <c r="F603" s="35">
        <v>234</v>
      </c>
      <c r="G603" s="35">
        <v>12541</v>
      </c>
      <c r="H603" s="36"/>
      <c r="I603" s="37" t="s">
        <v>27</v>
      </c>
      <c r="J603" s="35">
        <v>1298351</v>
      </c>
      <c r="K603" s="37" t="s">
        <v>27</v>
      </c>
    </row>
    <row r="604" spans="1:11" hidden="1" x14ac:dyDescent="0.2">
      <c r="A604" s="34" t="s">
        <v>123</v>
      </c>
      <c r="B604" s="34" t="s">
        <v>43</v>
      </c>
      <c r="C604" s="34" t="s">
        <v>44</v>
      </c>
      <c r="D604" s="34" t="s">
        <v>97</v>
      </c>
      <c r="E604" s="35">
        <v>51134</v>
      </c>
      <c r="F604" s="35">
        <v>52303</v>
      </c>
      <c r="G604" s="35">
        <v>443247</v>
      </c>
      <c r="H604" s="36"/>
      <c r="I604" s="37" t="s">
        <v>27</v>
      </c>
      <c r="J604" s="35">
        <v>20895909</v>
      </c>
      <c r="K604" s="37" t="s">
        <v>27</v>
      </c>
    </row>
    <row r="605" spans="1:11" hidden="1" x14ac:dyDescent="0.2">
      <c r="A605" s="34" t="s">
        <v>123</v>
      </c>
      <c r="B605" s="34" t="s">
        <v>43</v>
      </c>
      <c r="C605" s="34" t="s">
        <v>44</v>
      </c>
      <c r="D605" s="34" t="s">
        <v>98</v>
      </c>
      <c r="E605" s="35">
        <v>35623</v>
      </c>
      <c r="F605" s="35">
        <v>35627</v>
      </c>
      <c r="G605" s="35">
        <v>53809</v>
      </c>
      <c r="H605" s="36"/>
      <c r="I605" s="37" t="s">
        <v>27</v>
      </c>
      <c r="J605" s="35">
        <v>2171581</v>
      </c>
      <c r="K605" s="37" t="s">
        <v>27</v>
      </c>
    </row>
    <row r="606" spans="1:11" hidden="1" x14ac:dyDescent="0.2">
      <c r="A606" s="34" t="s">
        <v>123</v>
      </c>
      <c r="B606" s="34" t="s">
        <v>43</v>
      </c>
      <c r="C606" s="34" t="s">
        <v>44</v>
      </c>
      <c r="D606" s="34" t="s">
        <v>99</v>
      </c>
      <c r="E606" s="35">
        <v>7441</v>
      </c>
      <c r="F606" s="35">
        <v>7449</v>
      </c>
      <c r="G606" s="35">
        <v>48581</v>
      </c>
      <c r="H606" s="36"/>
      <c r="I606" s="37" t="s">
        <v>27</v>
      </c>
      <c r="J606" s="35">
        <v>1731631</v>
      </c>
      <c r="K606" s="37" t="s">
        <v>27</v>
      </c>
    </row>
    <row r="607" spans="1:11" hidden="1" x14ac:dyDescent="0.2">
      <c r="A607" s="34" t="s">
        <v>123</v>
      </c>
      <c r="B607" s="34" t="s">
        <v>43</v>
      </c>
      <c r="C607" s="34" t="s">
        <v>44</v>
      </c>
      <c r="D607" s="34" t="s">
        <v>100</v>
      </c>
      <c r="E607" s="35">
        <v>4401</v>
      </c>
      <c r="F607" s="35">
        <v>4422</v>
      </c>
      <c r="G607" s="35">
        <v>58522</v>
      </c>
      <c r="H607" s="36"/>
      <c r="I607" s="37" t="s">
        <v>27</v>
      </c>
      <c r="J607" s="35">
        <v>2264538</v>
      </c>
      <c r="K607" s="37" t="s">
        <v>27</v>
      </c>
    </row>
    <row r="608" spans="1:11" hidden="1" x14ac:dyDescent="0.2">
      <c r="A608" s="34" t="s">
        <v>123</v>
      </c>
      <c r="B608" s="34" t="s">
        <v>43</v>
      </c>
      <c r="C608" s="34" t="s">
        <v>44</v>
      </c>
      <c r="D608" s="34" t="s">
        <v>101</v>
      </c>
      <c r="E608" s="35">
        <v>47465</v>
      </c>
      <c r="F608" s="35">
        <v>47498</v>
      </c>
      <c r="G608" s="35">
        <v>160912</v>
      </c>
      <c r="H608" s="36"/>
      <c r="I608" s="37" t="s">
        <v>27</v>
      </c>
      <c r="J608" s="35">
        <v>6167750</v>
      </c>
      <c r="K608" s="37" t="s">
        <v>27</v>
      </c>
    </row>
    <row r="609" spans="1:11" hidden="1" x14ac:dyDescent="0.2">
      <c r="A609" s="34" t="s">
        <v>123</v>
      </c>
      <c r="B609" s="34" t="s">
        <v>43</v>
      </c>
      <c r="C609" s="34" t="s">
        <v>44</v>
      </c>
      <c r="D609" s="34" t="s">
        <v>102</v>
      </c>
      <c r="E609" s="35">
        <v>2933</v>
      </c>
      <c r="F609" s="35">
        <v>3082</v>
      </c>
      <c r="G609" s="35">
        <v>110039</v>
      </c>
      <c r="H609" s="36"/>
      <c r="I609" s="37" t="s">
        <v>27</v>
      </c>
      <c r="J609" s="35">
        <v>5286707</v>
      </c>
      <c r="K609" s="37" t="s">
        <v>27</v>
      </c>
    </row>
    <row r="610" spans="1:11" hidden="1" x14ac:dyDescent="0.2">
      <c r="A610" s="34" t="s">
        <v>123</v>
      </c>
      <c r="B610" s="34" t="s">
        <v>43</v>
      </c>
      <c r="C610" s="34" t="s">
        <v>44</v>
      </c>
      <c r="D610" s="34" t="s">
        <v>103</v>
      </c>
      <c r="E610" s="35">
        <v>561</v>
      </c>
      <c r="F610" s="35">
        <v>829</v>
      </c>
      <c r="G610" s="35">
        <v>83842</v>
      </c>
      <c r="H610" s="36"/>
      <c r="I610" s="37" t="s">
        <v>27</v>
      </c>
      <c r="J610" s="35">
        <v>4306362</v>
      </c>
      <c r="K610" s="37" t="s">
        <v>27</v>
      </c>
    </row>
    <row r="611" spans="1:11" hidden="1" x14ac:dyDescent="0.2">
      <c r="A611" s="34" t="s">
        <v>123</v>
      </c>
      <c r="B611" s="34" t="s">
        <v>43</v>
      </c>
      <c r="C611" s="34" t="s">
        <v>44</v>
      </c>
      <c r="D611" s="34" t="s">
        <v>104</v>
      </c>
      <c r="E611" s="35">
        <v>50959</v>
      </c>
      <c r="F611" s="35">
        <v>51409</v>
      </c>
      <c r="G611" s="35">
        <v>354793</v>
      </c>
      <c r="H611" s="36"/>
      <c r="I611" s="37" t="s">
        <v>27</v>
      </c>
      <c r="J611" s="35">
        <v>15760819</v>
      </c>
      <c r="K611" s="37" t="s">
        <v>27</v>
      </c>
    </row>
    <row r="612" spans="1:11" hidden="1" x14ac:dyDescent="0.2">
      <c r="A612" s="34" t="s">
        <v>123</v>
      </c>
      <c r="B612" s="34" t="s">
        <v>43</v>
      </c>
      <c r="C612" s="34" t="s">
        <v>44</v>
      </c>
      <c r="D612" s="34" t="s">
        <v>105</v>
      </c>
      <c r="E612" s="35">
        <v>175</v>
      </c>
      <c r="F612" s="35">
        <v>894</v>
      </c>
      <c r="G612" s="35">
        <v>88454</v>
      </c>
      <c r="H612" s="36"/>
      <c r="I612" s="37" t="s">
        <v>38</v>
      </c>
      <c r="J612" s="35">
        <v>5135090</v>
      </c>
      <c r="K612" s="37" t="s">
        <v>38</v>
      </c>
    </row>
    <row r="613" spans="1:11" hidden="1" x14ac:dyDescent="0.2">
      <c r="A613" s="34" t="s">
        <v>123</v>
      </c>
      <c r="B613" s="34" t="s">
        <v>45</v>
      </c>
      <c r="C613" s="34" t="s">
        <v>46</v>
      </c>
      <c r="D613" s="34" t="s">
        <v>97</v>
      </c>
      <c r="E613" s="35">
        <v>25195</v>
      </c>
      <c r="F613" s="35">
        <v>27473</v>
      </c>
      <c r="G613" s="35">
        <v>807123</v>
      </c>
      <c r="H613" s="36"/>
      <c r="I613" s="37" t="s">
        <v>27</v>
      </c>
      <c r="J613" s="35">
        <v>37570971</v>
      </c>
      <c r="K613" s="37" t="s">
        <v>27</v>
      </c>
    </row>
    <row r="614" spans="1:11" hidden="1" x14ac:dyDescent="0.2">
      <c r="A614" s="34" t="s">
        <v>123</v>
      </c>
      <c r="B614" s="34" t="s">
        <v>45</v>
      </c>
      <c r="C614" s="34" t="s">
        <v>46</v>
      </c>
      <c r="D614" s="34" t="s">
        <v>98</v>
      </c>
      <c r="E614" s="35">
        <v>11466</v>
      </c>
      <c r="F614" s="35">
        <v>11470</v>
      </c>
      <c r="G614" s="35">
        <v>19907</v>
      </c>
      <c r="H614" s="36"/>
      <c r="I614" s="37" t="s">
        <v>27</v>
      </c>
      <c r="J614" s="35">
        <v>897396</v>
      </c>
      <c r="K614" s="37" t="s">
        <v>27</v>
      </c>
    </row>
    <row r="615" spans="1:11" hidden="1" x14ac:dyDescent="0.2">
      <c r="A615" s="34" t="s">
        <v>123</v>
      </c>
      <c r="B615" s="34" t="s">
        <v>45</v>
      </c>
      <c r="C615" s="34" t="s">
        <v>46</v>
      </c>
      <c r="D615" s="34" t="s">
        <v>99</v>
      </c>
      <c r="E615" s="35">
        <v>4322</v>
      </c>
      <c r="F615" s="35">
        <v>4329</v>
      </c>
      <c r="G615" s="35">
        <v>28709</v>
      </c>
      <c r="H615" s="36"/>
      <c r="I615" s="37" t="s">
        <v>27</v>
      </c>
      <c r="J615" s="35">
        <v>913915</v>
      </c>
      <c r="K615" s="37" t="s">
        <v>27</v>
      </c>
    </row>
    <row r="616" spans="1:11" hidden="1" x14ac:dyDescent="0.2">
      <c r="A616" s="34" t="s">
        <v>123</v>
      </c>
      <c r="B616" s="34" t="s">
        <v>45</v>
      </c>
      <c r="C616" s="34" t="s">
        <v>46</v>
      </c>
      <c r="D616" s="34" t="s">
        <v>100</v>
      </c>
      <c r="E616" s="35">
        <v>3455</v>
      </c>
      <c r="F616" s="35">
        <v>3483</v>
      </c>
      <c r="G616" s="35">
        <v>47009</v>
      </c>
      <c r="H616" s="36"/>
      <c r="I616" s="37" t="s">
        <v>27</v>
      </c>
      <c r="J616" s="35">
        <v>1627460</v>
      </c>
      <c r="K616" s="37" t="s">
        <v>27</v>
      </c>
    </row>
    <row r="617" spans="1:11" hidden="1" x14ac:dyDescent="0.2">
      <c r="A617" s="34" t="s">
        <v>123</v>
      </c>
      <c r="B617" s="34" t="s">
        <v>45</v>
      </c>
      <c r="C617" s="34" t="s">
        <v>46</v>
      </c>
      <c r="D617" s="34" t="s">
        <v>101</v>
      </c>
      <c r="E617" s="35">
        <v>19243</v>
      </c>
      <c r="F617" s="35">
        <v>19282</v>
      </c>
      <c r="G617" s="35">
        <v>95625</v>
      </c>
      <c r="H617" s="36"/>
      <c r="I617" s="37" t="s">
        <v>27</v>
      </c>
      <c r="J617" s="35">
        <v>3438771</v>
      </c>
      <c r="K617" s="37" t="s">
        <v>27</v>
      </c>
    </row>
    <row r="618" spans="1:11" hidden="1" x14ac:dyDescent="0.2">
      <c r="A618" s="34" t="s">
        <v>123</v>
      </c>
      <c r="B618" s="34" t="s">
        <v>45</v>
      </c>
      <c r="C618" s="34" t="s">
        <v>46</v>
      </c>
      <c r="D618" s="34" t="s">
        <v>102</v>
      </c>
      <c r="E618" s="35">
        <v>4126</v>
      </c>
      <c r="F618" s="35">
        <v>4387</v>
      </c>
      <c r="G618" s="35">
        <v>169569</v>
      </c>
      <c r="H618" s="36"/>
      <c r="I618" s="37" t="s">
        <v>27</v>
      </c>
      <c r="J618" s="35">
        <v>6822437</v>
      </c>
      <c r="K618" s="37" t="s">
        <v>27</v>
      </c>
    </row>
    <row r="619" spans="1:11" hidden="1" x14ac:dyDescent="0.2">
      <c r="A619" s="34" t="s">
        <v>123</v>
      </c>
      <c r="B619" s="34" t="s">
        <v>45</v>
      </c>
      <c r="C619" s="34" t="s">
        <v>46</v>
      </c>
      <c r="D619" s="34" t="s">
        <v>103</v>
      </c>
      <c r="E619" s="35">
        <v>1277</v>
      </c>
      <c r="F619" s="35">
        <v>1957</v>
      </c>
      <c r="G619" s="35">
        <v>195313</v>
      </c>
      <c r="H619" s="36"/>
      <c r="I619" s="37" t="s">
        <v>27</v>
      </c>
      <c r="J619" s="35">
        <v>8405978</v>
      </c>
      <c r="K619" s="37" t="s">
        <v>27</v>
      </c>
    </row>
    <row r="620" spans="1:11" hidden="1" x14ac:dyDescent="0.2">
      <c r="A620" s="34" t="s">
        <v>123</v>
      </c>
      <c r="B620" s="34" t="s">
        <v>45</v>
      </c>
      <c r="C620" s="34" t="s">
        <v>46</v>
      </c>
      <c r="D620" s="34" t="s">
        <v>104</v>
      </c>
      <c r="E620" s="35">
        <v>24646</v>
      </c>
      <c r="F620" s="35">
        <v>25626</v>
      </c>
      <c r="G620" s="35">
        <v>460507</v>
      </c>
      <c r="H620" s="36"/>
      <c r="I620" s="37" t="s">
        <v>27</v>
      </c>
      <c r="J620" s="35">
        <v>18667186</v>
      </c>
      <c r="K620" s="37" t="s">
        <v>27</v>
      </c>
    </row>
    <row r="621" spans="1:11" hidden="1" x14ac:dyDescent="0.2">
      <c r="A621" s="34" t="s">
        <v>123</v>
      </c>
      <c r="B621" s="34" t="s">
        <v>45</v>
      </c>
      <c r="C621" s="34" t="s">
        <v>46</v>
      </c>
      <c r="D621" s="34" t="s">
        <v>105</v>
      </c>
      <c r="E621" s="35">
        <v>549</v>
      </c>
      <c r="F621" s="35">
        <v>1847</v>
      </c>
      <c r="G621" s="35">
        <v>346616</v>
      </c>
      <c r="H621" s="36"/>
      <c r="I621" s="37" t="s">
        <v>27</v>
      </c>
      <c r="J621" s="35">
        <v>18903785</v>
      </c>
      <c r="K621" s="37" t="s">
        <v>27</v>
      </c>
    </row>
    <row r="622" spans="1:11" hidden="1" x14ac:dyDescent="0.2">
      <c r="A622" s="34" t="s">
        <v>123</v>
      </c>
      <c r="B622" s="34" t="s">
        <v>47</v>
      </c>
      <c r="C622" s="34" t="s">
        <v>108</v>
      </c>
      <c r="D622" s="34" t="s">
        <v>97</v>
      </c>
      <c r="E622" s="35">
        <v>25059</v>
      </c>
      <c r="F622" s="35">
        <v>31302</v>
      </c>
      <c r="G622" s="35">
        <v>458344</v>
      </c>
      <c r="H622" s="36"/>
      <c r="I622" s="37" t="s">
        <v>27</v>
      </c>
      <c r="J622" s="35">
        <v>24558700</v>
      </c>
      <c r="K622" s="37" t="s">
        <v>27</v>
      </c>
    </row>
    <row r="623" spans="1:11" hidden="1" x14ac:dyDescent="0.2">
      <c r="A623" s="34" t="s">
        <v>123</v>
      </c>
      <c r="B623" s="34" t="s">
        <v>47</v>
      </c>
      <c r="C623" s="34" t="s">
        <v>108</v>
      </c>
      <c r="D623" s="34" t="s">
        <v>98</v>
      </c>
      <c r="E623" s="35">
        <v>13861</v>
      </c>
      <c r="F623" s="35">
        <v>13916</v>
      </c>
      <c r="G623" s="35">
        <v>23464</v>
      </c>
      <c r="H623" s="36"/>
      <c r="I623" s="37" t="s">
        <v>27</v>
      </c>
      <c r="J623" s="35">
        <v>1158202</v>
      </c>
      <c r="K623" s="37" t="s">
        <v>27</v>
      </c>
    </row>
    <row r="624" spans="1:11" hidden="1" x14ac:dyDescent="0.2">
      <c r="A624" s="34" t="s">
        <v>123</v>
      </c>
      <c r="B624" s="34" t="s">
        <v>47</v>
      </c>
      <c r="C624" s="34" t="s">
        <v>108</v>
      </c>
      <c r="D624" s="34" t="s">
        <v>99</v>
      </c>
      <c r="E624" s="35">
        <v>4420</v>
      </c>
      <c r="F624" s="35">
        <v>4508</v>
      </c>
      <c r="G624" s="35">
        <v>28955</v>
      </c>
      <c r="H624" s="36"/>
      <c r="I624" s="37" t="s">
        <v>27</v>
      </c>
      <c r="J624" s="35">
        <v>1276615</v>
      </c>
      <c r="K624" s="37" t="s">
        <v>27</v>
      </c>
    </row>
    <row r="625" spans="1:11" hidden="1" x14ac:dyDescent="0.2">
      <c r="A625" s="34" t="s">
        <v>123</v>
      </c>
      <c r="B625" s="34" t="s">
        <v>47</v>
      </c>
      <c r="C625" s="34" t="s">
        <v>108</v>
      </c>
      <c r="D625" s="34" t="s">
        <v>100</v>
      </c>
      <c r="E625" s="35">
        <v>2891</v>
      </c>
      <c r="F625" s="35">
        <v>3046</v>
      </c>
      <c r="G625" s="35">
        <v>38452</v>
      </c>
      <c r="H625" s="36"/>
      <c r="I625" s="37" t="s">
        <v>27</v>
      </c>
      <c r="J625" s="35">
        <v>1739901</v>
      </c>
      <c r="K625" s="37" t="s">
        <v>27</v>
      </c>
    </row>
    <row r="626" spans="1:11" hidden="1" x14ac:dyDescent="0.2">
      <c r="A626" s="34" t="s">
        <v>123</v>
      </c>
      <c r="B626" s="34" t="s">
        <v>47</v>
      </c>
      <c r="C626" s="34" t="s">
        <v>108</v>
      </c>
      <c r="D626" s="34" t="s">
        <v>101</v>
      </c>
      <c r="E626" s="35">
        <v>21172</v>
      </c>
      <c r="F626" s="35">
        <v>21470</v>
      </c>
      <c r="G626" s="35">
        <v>90871</v>
      </c>
      <c r="H626" s="36"/>
      <c r="I626" s="37" t="s">
        <v>27</v>
      </c>
      <c r="J626" s="35">
        <v>4174718</v>
      </c>
      <c r="K626" s="37" t="s">
        <v>27</v>
      </c>
    </row>
    <row r="627" spans="1:11" hidden="1" x14ac:dyDescent="0.2">
      <c r="A627" s="34" t="s">
        <v>123</v>
      </c>
      <c r="B627" s="34" t="s">
        <v>47</v>
      </c>
      <c r="C627" s="34" t="s">
        <v>108</v>
      </c>
      <c r="D627" s="34" t="s">
        <v>102</v>
      </c>
      <c r="E627" s="35">
        <v>2771</v>
      </c>
      <c r="F627" s="35">
        <v>3638</v>
      </c>
      <c r="G627" s="35">
        <v>101648</v>
      </c>
      <c r="H627" s="36"/>
      <c r="I627" s="37" t="s">
        <v>27</v>
      </c>
      <c r="J627" s="35">
        <v>5054034</v>
      </c>
      <c r="K627" s="37" t="s">
        <v>27</v>
      </c>
    </row>
    <row r="628" spans="1:11" hidden="1" x14ac:dyDescent="0.2">
      <c r="A628" s="34" t="s">
        <v>123</v>
      </c>
      <c r="B628" s="34" t="s">
        <v>47</v>
      </c>
      <c r="C628" s="34" t="s">
        <v>108</v>
      </c>
      <c r="D628" s="34" t="s">
        <v>103</v>
      </c>
      <c r="E628" s="35">
        <v>769</v>
      </c>
      <c r="F628" s="35">
        <v>2381</v>
      </c>
      <c r="G628" s="35">
        <v>93207</v>
      </c>
      <c r="H628" s="36"/>
      <c r="I628" s="37" t="s">
        <v>27</v>
      </c>
      <c r="J628" s="35">
        <v>4783646</v>
      </c>
      <c r="K628" s="37" t="s">
        <v>27</v>
      </c>
    </row>
    <row r="629" spans="1:11" hidden="1" x14ac:dyDescent="0.2">
      <c r="A629" s="34" t="s">
        <v>123</v>
      </c>
      <c r="B629" s="34" t="s">
        <v>47</v>
      </c>
      <c r="C629" s="34" t="s">
        <v>108</v>
      </c>
      <c r="D629" s="34" t="s">
        <v>104</v>
      </c>
      <c r="E629" s="35">
        <v>24712</v>
      </c>
      <c r="F629" s="35">
        <v>27489</v>
      </c>
      <c r="G629" s="35">
        <v>285726</v>
      </c>
      <c r="H629" s="36"/>
      <c r="I629" s="37" t="s">
        <v>27</v>
      </c>
      <c r="J629" s="35">
        <v>14012398</v>
      </c>
      <c r="K629" s="37" t="s">
        <v>27</v>
      </c>
    </row>
    <row r="630" spans="1:11" hidden="1" x14ac:dyDescent="0.2">
      <c r="A630" s="34" t="s">
        <v>123</v>
      </c>
      <c r="B630" s="34" t="s">
        <v>47</v>
      </c>
      <c r="C630" s="34" t="s">
        <v>108</v>
      </c>
      <c r="D630" s="34" t="s">
        <v>105</v>
      </c>
      <c r="E630" s="35">
        <v>347</v>
      </c>
      <c r="F630" s="35">
        <v>3813</v>
      </c>
      <c r="G630" s="35">
        <v>172618</v>
      </c>
      <c r="H630" s="36"/>
      <c r="I630" s="37" t="s">
        <v>27</v>
      </c>
      <c r="J630" s="35">
        <v>10546302</v>
      </c>
      <c r="K630" s="37" t="s">
        <v>27</v>
      </c>
    </row>
    <row r="631" spans="1:11" hidden="1" x14ac:dyDescent="0.2">
      <c r="A631" s="34" t="s">
        <v>123</v>
      </c>
      <c r="B631" s="34" t="s">
        <v>49</v>
      </c>
      <c r="C631" s="34" t="s">
        <v>109</v>
      </c>
      <c r="D631" s="34" t="s">
        <v>97</v>
      </c>
      <c r="E631" s="35">
        <v>72619</v>
      </c>
      <c r="F631" s="35">
        <v>93231</v>
      </c>
      <c r="G631" s="35">
        <v>926307</v>
      </c>
      <c r="H631" s="36"/>
      <c r="I631" s="37" t="s">
        <v>27</v>
      </c>
      <c r="J631" s="35">
        <v>23763625</v>
      </c>
      <c r="K631" s="37" t="s">
        <v>27</v>
      </c>
    </row>
    <row r="632" spans="1:11" hidden="1" x14ac:dyDescent="0.2">
      <c r="A632" s="34" t="s">
        <v>123</v>
      </c>
      <c r="B632" s="34" t="s">
        <v>49</v>
      </c>
      <c r="C632" s="34" t="s">
        <v>109</v>
      </c>
      <c r="D632" s="34" t="s">
        <v>98</v>
      </c>
      <c r="E632" s="35">
        <v>45610</v>
      </c>
      <c r="F632" s="35">
        <v>45748</v>
      </c>
      <c r="G632" s="35">
        <v>81072</v>
      </c>
      <c r="H632" s="36"/>
      <c r="I632" s="37" t="s">
        <v>27</v>
      </c>
      <c r="J632" s="35">
        <v>1893507</v>
      </c>
      <c r="K632" s="37" t="s">
        <v>27</v>
      </c>
    </row>
    <row r="633" spans="1:11" hidden="1" x14ac:dyDescent="0.2">
      <c r="A633" s="34" t="s">
        <v>123</v>
      </c>
      <c r="B633" s="34" t="s">
        <v>49</v>
      </c>
      <c r="C633" s="34" t="s">
        <v>109</v>
      </c>
      <c r="D633" s="34" t="s">
        <v>99</v>
      </c>
      <c r="E633" s="35">
        <v>13917</v>
      </c>
      <c r="F633" s="35">
        <v>14199</v>
      </c>
      <c r="G633" s="35">
        <v>91561</v>
      </c>
      <c r="H633" s="36"/>
      <c r="I633" s="37" t="s">
        <v>27</v>
      </c>
      <c r="J633" s="35">
        <v>1732250</v>
      </c>
      <c r="K633" s="37" t="s">
        <v>27</v>
      </c>
    </row>
    <row r="634" spans="1:11" hidden="1" x14ac:dyDescent="0.2">
      <c r="A634" s="34" t="s">
        <v>123</v>
      </c>
      <c r="B634" s="34" t="s">
        <v>49</v>
      </c>
      <c r="C634" s="34" t="s">
        <v>109</v>
      </c>
      <c r="D634" s="34" t="s">
        <v>100</v>
      </c>
      <c r="E634" s="35">
        <v>7194</v>
      </c>
      <c r="F634" s="35">
        <v>7725</v>
      </c>
      <c r="G634" s="35">
        <v>94821</v>
      </c>
      <c r="H634" s="36"/>
      <c r="I634" s="37" t="s">
        <v>27</v>
      </c>
      <c r="J634" s="35">
        <v>1968012</v>
      </c>
      <c r="K634" s="37" t="s">
        <v>27</v>
      </c>
    </row>
    <row r="635" spans="1:11" hidden="1" x14ac:dyDescent="0.2">
      <c r="A635" s="34" t="s">
        <v>123</v>
      </c>
      <c r="B635" s="34" t="s">
        <v>49</v>
      </c>
      <c r="C635" s="34" t="s">
        <v>109</v>
      </c>
      <c r="D635" s="34" t="s">
        <v>101</v>
      </c>
      <c r="E635" s="35">
        <v>66721</v>
      </c>
      <c r="F635" s="35">
        <v>67672</v>
      </c>
      <c r="G635" s="35">
        <v>267454</v>
      </c>
      <c r="H635" s="36"/>
      <c r="I635" s="37" t="s">
        <v>27</v>
      </c>
      <c r="J635" s="35">
        <v>5593769</v>
      </c>
      <c r="K635" s="37" t="s">
        <v>27</v>
      </c>
    </row>
    <row r="636" spans="1:11" hidden="1" x14ac:dyDescent="0.2">
      <c r="A636" s="34" t="s">
        <v>123</v>
      </c>
      <c r="B636" s="34" t="s">
        <v>49</v>
      </c>
      <c r="C636" s="34" t="s">
        <v>109</v>
      </c>
      <c r="D636" s="34" t="s">
        <v>102</v>
      </c>
      <c r="E636" s="35">
        <v>4747</v>
      </c>
      <c r="F636" s="35">
        <v>7182</v>
      </c>
      <c r="G636" s="35">
        <v>181497</v>
      </c>
      <c r="H636" s="36"/>
      <c r="I636" s="37" t="s">
        <v>27</v>
      </c>
      <c r="J636" s="35">
        <v>5560238</v>
      </c>
      <c r="K636" s="37" t="s">
        <v>27</v>
      </c>
    </row>
    <row r="637" spans="1:11" hidden="1" x14ac:dyDescent="0.2">
      <c r="A637" s="34" t="s">
        <v>123</v>
      </c>
      <c r="B637" s="34" t="s">
        <v>49</v>
      </c>
      <c r="C637" s="34" t="s">
        <v>109</v>
      </c>
      <c r="D637" s="34" t="s">
        <v>103</v>
      </c>
      <c r="E637" s="35">
        <v>866</v>
      </c>
      <c r="F637" s="35">
        <v>4903</v>
      </c>
      <c r="G637" s="35">
        <v>119438</v>
      </c>
      <c r="H637" s="36"/>
      <c r="I637" s="37" t="s">
        <v>27</v>
      </c>
      <c r="J637" s="35">
        <v>3917117</v>
      </c>
      <c r="K637" s="37" t="s">
        <v>27</v>
      </c>
    </row>
    <row r="638" spans="1:11" hidden="1" x14ac:dyDescent="0.2">
      <c r="A638" s="34" t="s">
        <v>123</v>
      </c>
      <c r="B638" s="34" t="s">
        <v>49</v>
      </c>
      <c r="C638" s="34" t="s">
        <v>109</v>
      </c>
      <c r="D638" s="34" t="s">
        <v>104</v>
      </c>
      <c r="E638" s="35">
        <v>72334</v>
      </c>
      <c r="F638" s="35">
        <v>79757</v>
      </c>
      <c r="G638" s="35">
        <v>568389</v>
      </c>
      <c r="H638" s="36"/>
      <c r="I638" s="37" t="s">
        <v>27</v>
      </c>
      <c r="J638" s="35">
        <v>15071124</v>
      </c>
      <c r="K638" s="37" t="s">
        <v>27</v>
      </c>
    </row>
    <row r="639" spans="1:11" hidden="1" x14ac:dyDescent="0.2">
      <c r="A639" s="34" t="s">
        <v>123</v>
      </c>
      <c r="B639" s="34" t="s">
        <v>49</v>
      </c>
      <c r="C639" s="34" t="s">
        <v>109</v>
      </c>
      <c r="D639" s="34" t="s">
        <v>105</v>
      </c>
      <c r="E639" s="35">
        <v>285</v>
      </c>
      <c r="F639" s="35">
        <v>13474</v>
      </c>
      <c r="G639" s="35">
        <v>357918</v>
      </c>
      <c r="H639" s="36"/>
      <c r="I639" s="37" t="s">
        <v>38</v>
      </c>
      <c r="J639" s="35">
        <v>8692501</v>
      </c>
      <c r="K639" s="37" t="s">
        <v>38</v>
      </c>
    </row>
    <row r="640" spans="1:11" hidden="1" x14ac:dyDescent="0.2">
      <c r="A640" s="34" t="s">
        <v>123</v>
      </c>
      <c r="B640" s="34" t="s">
        <v>51</v>
      </c>
      <c r="C640" s="34" t="s">
        <v>110</v>
      </c>
      <c r="D640" s="34" t="s">
        <v>97</v>
      </c>
      <c r="E640" s="35">
        <v>15635</v>
      </c>
      <c r="F640" s="35">
        <v>18544</v>
      </c>
      <c r="G640" s="35">
        <v>255365</v>
      </c>
      <c r="H640" s="36"/>
      <c r="I640" s="37" t="s">
        <v>27</v>
      </c>
      <c r="J640" s="35">
        <v>10599701</v>
      </c>
      <c r="K640" s="37" t="s">
        <v>27</v>
      </c>
    </row>
    <row r="641" spans="1:11" hidden="1" x14ac:dyDescent="0.2">
      <c r="A641" s="34" t="s">
        <v>123</v>
      </c>
      <c r="B641" s="34" t="s">
        <v>51</v>
      </c>
      <c r="C641" s="34" t="s">
        <v>110</v>
      </c>
      <c r="D641" s="34" t="s">
        <v>98</v>
      </c>
      <c r="E641" s="35">
        <v>9650</v>
      </c>
      <c r="F641" s="35">
        <v>9663</v>
      </c>
      <c r="G641" s="35">
        <v>15325</v>
      </c>
      <c r="H641" s="36"/>
      <c r="I641" s="37" t="s">
        <v>27</v>
      </c>
      <c r="J641" s="35">
        <v>611757</v>
      </c>
      <c r="K641" s="37" t="s">
        <v>27</v>
      </c>
    </row>
    <row r="642" spans="1:11" hidden="1" x14ac:dyDescent="0.2">
      <c r="A642" s="34" t="s">
        <v>123</v>
      </c>
      <c r="B642" s="34" t="s">
        <v>51</v>
      </c>
      <c r="C642" s="34" t="s">
        <v>110</v>
      </c>
      <c r="D642" s="34" t="s">
        <v>99</v>
      </c>
      <c r="E642" s="35">
        <v>2449</v>
      </c>
      <c r="F642" s="35">
        <v>2464</v>
      </c>
      <c r="G642" s="35">
        <v>15994</v>
      </c>
      <c r="H642" s="36"/>
      <c r="I642" s="37" t="s">
        <v>27</v>
      </c>
      <c r="J642" s="35">
        <v>526488</v>
      </c>
      <c r="K642" s="37" t="s">
        <v>27</v>
      </c>
    </row>
    <row r="643" spans="1:11" hidden="1" x14ac:dyDescent="0.2">
      <c r="A643" s="34" t="s">
        <v>123</v>
      </c>
      <c r="B643" s="34" t="s">
        <v>51</v>
      </c>
      <c r="C643" s="34" t="s">
        <v>110</v>
      </c>
      <c r="D643" s="34" t="s">
        <v>100</v>
      </c>
      <c r="E643" s="35">
        <v>1638</v>
      </c>
      <c r="F643" s="35">
        <v>1715</v>
      </c>
      <c r="G643" s="35">
        <v>22001</v>
      </c>
      <c r="H643" s="36"/>
      <c r="I643" s="37" t="s">
        <v>27</v>
      </c>
      <c r="J643" s="35">
        <v>721288</v>
      </c>
      <c r="K643" s="37" t="s">
        <v>27</v>
      </c>
    </row>
    <row r="644" spans="1:11" hidden="1" x14ac:dyDescent="0.2">
      <c r="A644" s="34" t="s">
        <v>123</v>
      </c>
      <c r="B644" s="34" t="s">
        <v>51</v>
      </c>
      <c r="C644" s="34" t="s">
        <v>110</v>
      </c>
      <c r="D644" s="34" t="s">
        <v>101</v>
      </c>
      <c r="E644" s="35">
        <v>13737</v>
      </c>
      <c r="F644" s="35">
        <v>13842</v>
      </c>
      <c r="G644" s="35">
        <v>53320</v>
      </c>
      <c r="H644" s="36"/>
      <c r="I644" s="37" t="s">
        <v>27</v>
      </c>
      <c r="J644" s="35">
        <v>1859533</v>
      </c>
      <c r="K644" s="37" t="s">
        <v>27</v>
      </c>
    </row>
    <row r="645" spans="1:11" hidden="1" x14ac:dyDescent="0.2">
      <c r="A645" s="34" t="s">
        <v>123</v>
      </c>
      <c r="B645" s="34" t="s">
        <v>51</v>
      </c>
      <c r="C645" s="34" t="s">
        <v>110</v>
      </c>
      <c r="D645" s="34" t="s">
        <v>102</v>
      </c>
      <c r="E645" s="35">
        <v>1296</v>
      </c>
      <c r="F645" s="35">
        <v>1533</v>
      </c>
      <c r="G645" s="35">
        <v>48422</v>
      </c>
      <c r="H645" s="36"/>
      <c r="I645" s="37" t="s">
        <v>27</v>
      </c>
      <c r="J645" s="35">
        <v>1825792</v>
      </c>
      <c r="K645" s="37" t="s">
        <v>27</v>
      </c>
    </row>
    <row r="646" spans="1:11" hidden="1" x14ac:dyDescent="0.2">
      <c r="A646" s="34" t="s">
        <v>123</v>
      </c>
      <c r="B646" s="34" t="s">
        <v>51</v>
      </c>
      <c r="C646" s="34" t="s">
        <v>110</v>
      </c>
      <c r="D646" s="34" t="s">
        <v>103</v>
      </c>
      <c r="E646" s="35">
        <v>346</v>
      </c>
      <c r="F646" s="35">
        <v>907</v>
      </c>
      <c r="G646" s="35">
        <v>43695</v>
      </c>
      <c r="H646" s="36"/>
      <c r="I646" s="37" t="s">
        <v>27</v>
      </c>
      <c r="J646" s="35">
        <v>1790313</v>
      </c>
      <c r="K646" s="37" t="s">
        <v>27</v>
      </c>
    </row>
    <row r="647" spans="1:11" hidden="1" x14ac:dyDescent="0.2">
      <c r="A647" s="34" t="s">
        <v>123</v>
      </c>
      <c r="B647" s="34" t="s">
        <v>51</v>
      </c>
      <c r="C647" s="34" t="s">
        <v>110</v>
      </c>
      <c r="D647" s="34" t="s">
        <v>104</v>
      </c>
      <c r="E647" s="35">
        <v>15379</v>
      </c>
      <c r="F647" s="35">
        <v>16282</v>
      </c>
      <c r="G647" s="35">
        <v>145437</v>
      </c>
      <c r="H647" s="36"/>
      <c r="I647" s="37" t="s">
        <v>27</v>
      </c>
      <c r="J647" s="35">
        <v>5475638</v>
      </c>
      <c r="K647" s="37" t="s">
        <v>27</v>
      </c>
    </row>
    <row r="648" spans="1:11" hidden="1" x14ac:dyDescent="0.2">
      <c r="A648" s="34" t="s">
        <v>123</v>
      </c>
      <c r="B648" s="34" t="s">
        <v>51</v>
      </c>
      <c r="C648" s="34" t="s">
        <v>110</v>
      </c>
      <c r="D648" s="34" t="s">
        <v>105</v>
      </c>
      <c r="E648" s="35">
        <v>256</v>
      </c>
      <c r="F648" s="35">
        <v>2262</v>
      </c>
      <c r="G648" s="35">
        <v>109928</v>
      </c>
      <c r="H648" s="36"/>
      <c r="I648" s="37" t="s">
        <v>27</v>
      </c>
      <c r="J648" s="35">
        <v>5124063</v>
      </c>
      <c r="K648" s="37" t="s">
        <v>27</v>
      </c>
    </row>
    <row r="649" spans="1:11" hidden="1" x14ac:dyDescent="0.2">
      <c r="A649" s="34" t="s">
        <v>123</v>
      </c>
      <c r="B649" s="34" t="s">
        <v>53</v>
      </c>
      <c r="C649" s="34" t="s">
        <v>54</v>
      </c>
      <c r="D649" s="34" t="s">
        <v>97</v>
      </c>
      <c r="E649" s="35">
        <v>8596</v>
      </c>
      <c r="F649" s="35">
        <v>14938</v>
      </c>
      <c r="G649" s="35">
        <v>357219</v>
      </c>
      <c r="H649" s="36"/>
      <c r="I649" s="37" t="s">
        <v>27</v>
      </c>
      <c r="J649" s="35">
        <v>21053571</v>
      </c>
      <c r="K649" s="37" t="s">
        <v>27</v>
      </c>
    </row>
    <row r="650" spans="1:11" hidden="1" x14ac:dyDescent="0.2">
      <c r="A650" s="34" t="s">
        <v>123</v>
      </c>
      <c r="B650" s="34" t="s">
        <v>53</v>
      </c>
      <c r="C650" s="34" t="s">
        <v>54</v>
      </c>
      <c r="D650" s="34" t="s">
        <v>98</v>
      </c>
      <c r="E650" s="35">
        <v>4612</v>
      </c>
      <c r="F650" s="35">
        <v>4623</v>
      </c>
      <c r="G650" s="35">
        <v>7281</v>
      </c>
      <c r="H650" s="36"/>
      <c r="I650" s="37" t="s">
        <v>27</v>
      </c>
      <c r="J650" s="35">
        <v>464085</v>
      </c>
      <c r="K650" s="37" t="s">
        <v>27</v>
      </c>
    </row>
    <row r="651" spans="1:11" hidden="1" x14ac:dyDescent="0.2">
      <c r="A651" s="34" t="s">
        <v>123</v>
      </c>
      <c r="B651" s="34" t="s">
        <v>53</v>
      </c>
      <c r="C651" s="34" t="s">
        <v>54</v>
      </c>
      <c r="D651" s="34" t="s">
        <v>99</v>
      </c>
      <c r="E651" s="35">
        <v>1376</v>
      </c>
      <c r="F651" s="35">
        <v>1389</v>
      </c>
      <c r="G651" s="35">
        <v>9124</v>
      </c>
      <c r="H651" s="36"/>
      <c r="I651" s="37" t="s">
        <v>27</v>
      </c>
      <c r="J651" s="35">
        <v>392639</v>
      </c>
      <c r="K651" s="37" t="s">
        <v>27</v>
      </c>
    </row>
    <row r="652" spans="1:11" hidden="1" x14ac:dyDescent="0.2">
      <c r="A652" s="34" t="s">
        <v>123</v>
      </c>
      <c r="B652" s="34" t="s">
        <v>53</v>
      </c>
      <c r="C652" s="34" t="s">
        <v>54</v>
      </c>
      <c r="D652" s="34" t="s">
        <v>100</v>
      </c>
      <c r="E652" s="35">
        <v>1040</v>
      </c>
      <c r="F652" s="35">
        <v>1071</v>
      </c>
      <c r="G652" s="35">
        <v>14105</v>
      </c>
      <c r="H652" s="36"/>
      <c r="I652" s="37" t="s">
        <v>27</v>
      </c>
      <c r="J652" s="35">
        <v>606803</v>
      </c>
      <c r="K652" s="37" t="s">
        <v>27</v>
      </c>
    </row>
    <row r="653" spans="1:11" hidden="1" x14ac:dyDescent="0.2">
      <c r="A653" s="34" t="s">
        <v>123</v>
      </c>
      <c r="B653" s="34" t="s">
        <v>53</v>
      </c>
      <c r="C653" s="34" t="s">
        <v>54</v>
      </c>
      <c r="D653" s="34" t="s">
        <v>101</v>
      </c>
      <c r="E653" s="35">
        <v>7028</v>
      </c>
      <c r="F653" s="35">
        <v>7083</v>
      </c>
      <c r="G653" s="35">
        <v>30510</v>
      </c>
      <c r="H653" s="36"/>
      <c r="I653" s="37" t="s">
        <v>27</v>
      </c>
      <c r="J653" s="35">
        <v>1463527</v>
      </c>
      <c r="K653" s="37" t="s">
        <v>27</v>
      </c>
    </row>
    <row r="654" spans="1:11" hidden="1" x14ac:dyDescent="0.2">
      <c r="A654" s="34" t="s">
        <v>123</v>
      </c>
      <c r="B654" s="34" t="s">
        <v>53</v>
      </c>
      <c r="C654" s="34" t="s">
        <v>54</v>
      </c>
      <c r="D654" s="34" t="s">
        <v>102</v>
      </c>
      <c r="E654" s="35">
        <v>1099</v>
      </c>
      <c r="F654" s="35">
        <v>1412</v>
      </c>
      <c r="G654" s="35">
        <v>41948</v>
      </c>
      <c r="H654" s="36"/>
      <c r="I654" s="37" t="s">
        <v>27</v>
      </c>
      <c r="J654" s="35">
        <v>2192793</v>
      </c>
      <c r="K654" s="37" t="s">
        <v>27</v>
      </c>
    </row>
    <row r="655" spans="1:11" hidden="1" x14ac:dyDescent="0.2">
      <c r="A655" s="34" t="s">
        <v>123</v>
      </c>
      <c r="B655" s="34" t="s">
        <v>53</v>
      </c>
      <c r="C655" s="34" t="s">
        <v>54</v>
      </c>
      <c r="D655" s="34" t="s">
        <v>103</v>
      </c>
      <c r="E655" s="35">
        <v>292</v>
      </c>
      <c r="F655" s="35">
        <v>861</v>
      </c>
      <c r="G655" s="35">
        <v>40016</v>
      </c>
      <c r="H655" s="36"/>
      <c r="I655" s="37" t="s">
        <v>27</v>
      </c>
      <c r="J655" s="35">
        <v>2081288</v>
      </c>
      <c r="K655" s="37" t="s">
        <v>27</v>
      </c>
    </row>
    <row r="656" spans="1:11" hidden="1" x14ac:dyDescent="0.2">
      <c r="A656" s="34" t="s">
        <v>123</v>
      </c>
      <c r="B656" s="34" t="s">
        <v>53</v>
      </c>
      <c r="C656" s="34" t="s">
        <v>54</v>
      </c>
      <c r="D656" s="34" t="s">
        <v>104</v>
      </c>
      <c r="E656" s="35">
        <v>8419</v>
      </c>
      <c r="F656" s="35">
        <v>9356</v>
      </c>
      <c r="G656" s="35">
        <v>112474</v>
      </c>
      <c r="H656" s="36"/>
      <c r="I656" s="37" t="s">
        <v>27</v>
      </c>
      <c r="J656" s="35">
        <v>5737608</v>
      </c>
      <c r="K656" s="37" t="s">
        <v>27</v>
      </c>
    </row>
    <row r="657" spans="1:11" hidden="1" x14ac:dyDescent="0.2">
      <c r="A657" s="34" t="s">
        <v>123</v>
      </c>
      <c r="B657" s="34" t="s">
        <v>53</v>
      </c>
      <c r="C657" s="34" t="s">
        <v>54</v>
      </c>
      <c r="D657" s="34" t="s">
        <v>105</v>
      </c>
      <c r="E657" s="35">
        <v>177</v>
      </c>
      <c r="F657" s="35">
        <v>5582</v>
      </c>
      <c r="G657" s="35">
        <v>244745</v>
      </c>
      <c r="H657" s="36"/>
      <c r="I657" s="37" t="s">
        <v>27</v>
      </c>
      <c r="J657" s="35">
        <v>15315963</v>
      </c>
      <c r="K657" s="37" t="s">
        <v>27</v>
      </c>
    </row>
    <row r="658" spans="1:11" hidden="1" x14ac:dyDescent="0.2">
      <c r="A658" s="34" t="s">
        <v>123</v>
      </c>
      <c r="B658" s="34" t="s">
        <v>55</v>
      </c>
      <c r="C658" s="34" t="s">
        <v>111</v>
      </c>
      <c r="D658" s="34" t="s">
        <v>97</v>
      </c>
      <c r="E658" s="35">
        <v>24533</v>
      </c>
      <c r="F658" s="35">
        <v>44266</v>
      </c>
      <c r="G658" s="35">
        <v>328129</v>
      </c>
      <c r="H658" s="36"/>
      <c r="I658" s="37" t="s">
        <v>27</v>
      </c>
      <c r="J658" s="35">
        <v>47657385</v>
      </c>
      <c r="K658" s="37" t="s">
        <v>27</v>
      </c>
    </row>
    <row r="659" spans="1:11" hidden="1" x14ac:dyDescent="0.2">
      <c r="A659" s="34" t="s">
        <v>123</v>
      </c>
      <c r="B659" s="34" t="s">
        <v>55</v>
      </c>
      <c r="C659" s="34" t="s">
        <v>111</v>
      </c>
      <c r="D659" s="34" t="s">
        <v>98</v>
      </c>
      <c r="E659" s="35">
        <v>16412</v>
      </c>
      <c r="F659" s="35">
        <v>16515</v>
      </c>
      <c r="G659" s="35">
        <v>28307</v>
      </c>
      <c r="H659" s="36"/>
      <c r="I659" s="37" t="s">
        <v>38</v>
      </c>
      <c r="J659" s="35">
        <v>1908385</v>
      </c>
      <c r="K659" s="37" t="s">
        <v>27</v>
      </c>
    </row>
    <row r="660" spans="1:11" hidden="1" x14ac:dyDescent="0.2">
      <c r="A660" s="34" t="s">
        <v>123</v>
      </c>
      <c r="B660" s="34" t="s">
        <v>55</v>
      </c>
      <c r="C660" s="34" t="s">
        <v>111</v>
      </c>
      <c r="D660" s="34" t="s">
        <v>99</v>
      </c>
      <c r="E660" s="35">
        <v>3667</v>
      </c>
      <c r="F660" s="35">
        <v>3810</v>
      </c>
      <c r="G660" s="35">
        <v>23731</v>
      </c>
      <c r="H660" s="36"/>
      <c r="I660" s="37" t="s">
        <v>27</v>
      </c>
      <c r="J660" s="35">
        <v>2008146</v>
      </c>
      <c r="K660" s="37" t="s">
        <v>27</v>
      </c>
    </row>
    <row r="661" spans="1:11" hidden="1" x14ac:dyDescent="0.2">
      <c r="A661" s="34" t="s">
        <v>123</v>
      </c>
      <c r="B661" s="34" t="s">
        <v>55</v>
      </c>
      <c r="C661" s="34" t="s">
        <v>111</v>
      </c>
      <c r="D661" s="34" t="s">
        <v>100</v>
      </c>
      <c r="E661" s="35">
        <v>1995</v>
      </c>
      <c r="F661" s="35">
        <v>2314</v>
      </c>
      <c r="G661" s="35">
        <v>26179</v>
      </c>
      <c r="H661" s="36"/>
      <c r="I661" s="37" t="s">
        <v>27</v>
      </c>
      <c r="J661" s="35">
        <v>2944254</v>
      </c>
      <c r="K661" s="37" t="s">
        <v>27</v>
      </c>
    </row>
    <row r="662" spans="1:11" hidden="1" x14ac:dyDescent="0.2">
      <c r="A662" s="34" t="s">
        <v>123</v>
      </c>
      <c r="B662" s="34" t="s">
        <v>55</v>
      </c>
      <c r="C662" s="34" t="s">
        <v>111</v>
      </c>
      <c r="D662" s="34" t="s">
        <v>101</v>
      </c>
      <c r="E662" s="35">
        <v>22074</v>
      </c>
      <c r="F662" s="35">
        <v>22639</v>
      </c>
      <c r="G662" s="35">
        <v>78217</v>
      </c>
      <c r="H662" s="36"/>
      <c r="I662" s="37" t="s">
        <v>27</v>
      </c>
      <c r="J662" s="35">
        <v>6860785</v>
      </c>
      <c r="K662" s="37" t="s">
        <v>27</v>
      </c>
    </row>
    <row r="663" spans="1:11" hidden="1" x14ac:dyDescent="0.2">
      <c r="A663" s="34" t="s">
        <v>123</v>
      </c>
      <c r="B663" s="34" t="s">
        <v>55</v>
      </c>
      <c r="C663" s="34" t="s">
        <v>111</v>
      </c>
      <c r="D663" s="34" t="s">
        <v>102</v>
      </c>
      <c r="E663" s="35">
        <v>1727</v>
      </c>
      <c r="F663" s="35">
        <v>2918</v>
      </c>
      <c r="G663" s="35">
        <v>63073</v>
      </c>
      <c r="H663" s="36"/>
      <c r="I663" s="37" t="s">
        <v>27</v>
      </c>
      <c r="J663" s="35">
        <v>10348753</v>
      </c>
      <c r="K663" s="37" t="s">
        <v>27</v>
      </c>
    </row>
    <row r="664" spans="1:11" hidden="1" x14ac:dyDescent="0.2">
      <c r="A664" s="34" t="s">
        <v>123</v>
      </c>
      <c r="B664" s="34" t="s">
        <v>55</v>
      </c>
      <c r="C664" s="34" t="s">
        <v>111</v>
      </c>
      <c r="D664" s="34" t="s">
        <v>103</v>
      </c>
      <c r="E664" s="35">
        <v>473</v>
      </c>
      <c r="F664" s="35">
        <v>2162</v>
      </c>
      <c r="G664" s="35">
        <v>62215</v>
      </c>
      <c r="H664" s="36"/>
      <c r="I664" s="37" t="s">
        <v>27</v>
      </c>
      <c r="J664" s="35">
        <v>11178751</v>
      </c>
      <c r="K664" s="37" t="s">
        <v>27</v>
      </c>
    </row>
    <row r="665" spans="1:11" hidden="1" x14ac:dyDescent="0.2">
      <c r="A665" s="34" t="s">
        <v>123</v>
      </c>
      <c r="B665" s="34" t="s">
        <v>55</v>
      </c>
      <c r="C665" s="34" t="s">
        <v>111</v>
      </c>
      <c r="D665" s="34" t="s">
        <v>104</v>
      </c>
      <c r="E665" s="35">
        <v>24274</v>
      </c>
      <c r="F665" s="35">
        <v>27719</v>
      </c>
      <c r="G665" s="35">
        <v>203505</v>
      </c>
      <c r="H665" s="36"/>
      <c r="I665" s="37" t="s">
        <v>27</v>
      </c>
      <c r="J665" s="35">
        <v>28388289</v>
      </c>
      <c r="K665" s="37" t="s">
        <v>27</v>
      </c>
    </row>
    <row r="666" spans="1:11" hidden="1" x14ac:dyDescent="0.2">
      <c r="A666" s="34" t="s">
        <v>123</v>
      </c>
      <c r="B666" s="34" t="s">
        <v>55</v>
      </c>
      <c r="C666" s="34" t="s">
        <v>111</v>
      </c>
      <c r="D666" s="34" t="s">
        <v>105</v>
      </c>
      <c r="E666" s="35">
        <v>259</v>
      </c>
      <c r="F666" s="35">
        <v>16547</v>
      </c>
      <c r="G666" s="35">
        <v>124624</v>
      </c>
      <c r="H666" s="36"/>
      <c r="I666" s="37" t="s">
        <v>38</v>
      </c>
      <c r="J666" s="35">
        <v>19269096</v>
      </c>
      <c r="K666" s="37" t="s">
        <v>27</v>
      </c>
    </row>
    <row r="667" spans="1:11" hidden="1" x14ac:dyDescent="0.2">
      <c r="A667" s="34" t="s">
        <v>123</v>
      </c>
      <c r="B667" s="34" t="s">
        <v>57</v>
      </c>
      <c r="C667" s="34" t="s">
        <v>112</v>
      </c>
      <c r="D667" s="34" t="s">
        <v>97</v>
      </c>
      <c r="E667" s="35">
        <v>67196</v>
      </c>
      <c r="F667" s="35">
        <v>81490</v>
      </c>
      <c r="G667" s="35">
        <v>452207</v>
      </c>
      <c r="H667" s="36"/>
      <c r="I667" s="37" t="s">
        <v>27</v>
      </c>
      <c r="J667" s="35">
        <v>17848932</v>
      </c>
      <c r="K667" s="37" t="s">
        <v>27</v>
      </c>
    </row>
    <row r="668" spans="1:11" hidden="1" x14ac:dyDescent="0.2">
      <c r="A668" s="34" t="s">
        <v>123</v>
      </c>
      <c r="B668" s="34" t="s">
        <v>57</v>
      </c>
      <c r="C668" s="34" t="s">
        <v>112</v>
      </c>
      <c r="D668" s="34" t="s">
        <v>98</v>
      </c>
      <c r="E668" s="35">
        <v>50296</v>
      </c>
      <c r="F668" s="35">
        <v>50418</v>
      </c>
      <c r="G668" s="35">
        <v>85315</v>
      </c>
      <c r="H668" s="36"/>
      <c r="I668" s="37" t="s">
        <v>27</v>
      </c>
      <c r="J668" s="35">
        <v>2507966</v>
      </c>
      <c r="K668" s="37" t="s">
        <v>27</v>
      </c>
    </row>
    <row r="669" spans="1:11" hidden="1" x14ac:dyDescent="0.2">
      <c r="A669" s="34" t="s">
        <v>123</v>
      </c>
      <c r="B669" s="34" t="s">
        <v>57</v>
      </c>
      <c r="C669" s="34" t="s">
        <v>112</v>
      </c>
      <c r="D669" s="34" t="s">
        <v>99</v>
      </c>
      <c r="E669" s="35">
        <v>9340</v>
      </c>
      <c r="F669" s="35">
        <v>9596</v>
      </c>
      <c r="G669" s="35">
        <v>60226</v>
      </c>
      <c r="H669" s="36"/>
      <c r="I669" s="37" t="s">
        <v>27</v>
      </c>
      <c r="J669" s="35">
        <v>1884187</v>
      </c>
      <c r="K669" s="37" t="s">
        <v>27</v>
      </c>
    </row>
    <row r="670" spans="1:11" hidden="1" x14ac:dyDescent="0.2">
      <c r="A670" s="34" t="s">
        <v>123</v>
      </c>
      <c r="B670" s="34" t="s">
        <v>57</v>
      </c>
      <c r="C670" s="34" t="s">
        <v>112</v>
      </c>
      <c r="D670" s="34" t="s">
        <v>100</v>
      </c>
      <c r="E670" s="35">
        <v>4090</v>
      </c>
      <c r="F670" s="35">
        <v>4566</v>
      </c>
      <c r="G670" s="35">
        <v>53505</v>
      </c>
      <c r="H670" s="36"/>
      <c r="I670" s="37" t="s">
        <v>27</v>
      </c>
      <c r="J670" s="35">
        <v>1787089</v>
      </c>
      <c r="K670" s="37" t="s">
        <v>27</v>
      </c>
    </row>
    <row r="671" spans="1:11" hidden="1" x14ac:dyDescent="0.2">
      <c r="A671" s="34" t="s">
        <v>123</v>
      </c>
      <c r="B671" s="34" t="s">
        <v>57</v>
      </c>
      <c r="C671" s="34" t="s">
        <v>112</v>
      </c>
      <c r="D671" s="34" t="s">
        <v>101</v>
      </c>
      <c r="E671" s="35">
        <v>63726</v>
      </c>
      <c r="F671" s="35">
        <v>64580</v>
      </c>
      <c r="G671" s="35">
        <v>199046</v>
      </c>
      <c r="H671" s="36"/>
      <c r="I671" s="37" t="s">
        <v>27</v>
      </c>
      <c r="J671" s="35">
        <v>6179242</v>
      </c>
      <c r="K671" s="37" t="s">
        <v>27</v>
      </c>
    </row>
    <row r="672" spans="1:11" hidden="1" x14ac:dyDescent="0.2">
      <c r="A672" s="34" t="s">
        <v>123</v>
      </c>
      <c r="B672" s="34" t="s">
        <v>57</v>
      </c>
      <c r="C672" s="34" t="s">
        <v>112</v>
      </c>
      <c r="D672" s="34" t="s">
        <v>102</v>
      </c>
      <c r="E672" s="35">
        <v>2670</v>
      </c>
      <c r="F672" s="35">
        <v>4735</v>
      </c>
      <c r="G672" s="35">
        <v>96134</v>
      </c>
      <c r="H672" s="36"/>
      <c r="I672" s="37" t="s">
        <v>27</v>
      </c>
      <c r="J672" s="35">
        <v>3773356</v>
      </c>
      <c r="K672" s="37" t="s">
        <v>27</v>
      </c>
    </row>
    <row r="673" spans="1:11" hidden="1" x14ac:dyDescent="0.2">
      <c r="A673" s="34" t="s">
        <v>123</v>
      </c>
      <c r="B673" s="34" t="s">
        <v>57</v>
      </c>
      <c r="C673" s="34" t="s">
        <v>112</v>
      </c>
      <c r="D673" s="34" t="s">
        <v>103</v>
      </c>
      <c r="E673" s="35">
        <v>584</v>
      </c>
      <c r="F673" s="35">
        <v>4115</v>
      </c>
      <c r="G673" s="35">
        <v>72862</v>
      </c>
      <c r="H673" s="36"/>
      <c r="I673" s="37" t="s">
        <v>27</v>
      </c>
      <c r="J673" s="35">
        <v>3248635</v>
      </c>
      <c r="K673" s="37" t="s">
        <v>27</v>
      </c>
    </row>
    <row r="674" spans="1:11" hidden="1" x14ac:dyDescent="0.2">
      <c r="A674" s="34" t="s">
        <v>123</v>
      </c>
      <c r="B674" s="34" t="s">
        <v>57</v>
      </c>
      <c r="C674" s="34" t="s">
        <v>112</v>
      </c>
      <c r="D674" s="34" t="s">
        <v>104</v>
      </c>
      <c r="E674" s="35">
        <v>66980</v>
      </c>
      <c r="F674" s="35">
        <v>73430</v>
      </c>
      <c r="G674" s="35">
        <v>368042</v>
      </c>
      <c r="H674" s="36"/>
      <c r="I674" s="37" t="s">
        <v>27</v>
      </c>
      <c r="J674" s="35">
        <v>13201233</v>
      </c>
      <c r="K674" s="37" t="s">
        <v>27</v>
      </c>
    </row>
    <row r="675" spans="1:11" hidden="1" x14ac:dyDescent="0.2">
      <c r="A675" s="34" t="s">
        <v>123</v>
      </c>
      <c r="B675" s="34" t="s">
        <v>57</v>
      </c>
      <c r="C675" s="34" t="s">
        <v>112</v>
      </c>
      <c r="D675" s="34" t="s">
        <v>105</v>
      </c>
      <c r="E675" s="35">
        <v>216</v>
      </c>
      <c r="F675" s="35">
        <v>8060</v>
      </c>
      <c r="G675" s="35">
        <v>84165</v>
      </c>
      <c r="H675" s="36"/>
      <c r="I675" s="37" t="s">
        <v>27</v>
      </c>
      <c r="J675" s="35">
        <v>4647699</v>
      </c>
      <c r="K675" s="37" t="s">
        <v>27</v>
      </c>
    </row>
    <row r="676" spans="1:11" hidden="1" x14ac:dyDescent="0.2">
      <c r="A676" s="34" t="s">
        <v>123</v>
      </c>
      <c r="B676" s="34" t="s">
        <v>59</v>
      </c>
      <c r="C676" s="34" t="s">
        <v>113</v>
      </c>
      <c r="D676" s="34" t="s">
        <v>97</v>
      </c>
      <c r="E676" s="35">
        <v>78873</v>
      </c>
      <c r="F676" s="35">
        <v>89226</v>
      </c>
      <c r="G676" s="35">
        <v>1236974</v>
      </c>
      <c r="H676" s="36"/>
      <c r="I676" s="37" t="s">
        <v>27</v>
      </c>
      <c r="J676" s="35">
        <v>90089379</v>
      </c>
      <c r="K676" s="37" t="s">
        <v>27</v>
      </c>
    </row>
    <row r="677" spans="1:11" hidden="1" x14ac:dyDescent="0.2">
      <c r="A677" s="34" t="s">
        <v>123</v>
      </c>
      <c r="B677" s="34" t="s">
        <v>59</v>
      </c>
      <c r="C677" s="34" t="s">
        <v>113</v>
      </c>
      <c r="D677" s="34" t="s">
        <v>98</v>
      </c>
      <c r="E677" s="35">
        <v>46306</v>
      </c>
      <c r="F677" s="35">
        <v>46380</v>
      </c>
      <c r="G677" s="35">
        <v>82938</v>
      </c>
      <c r="H677" s="36"/>
      <c r="I677" s="37" t="s">
        <v>27</v>
      </c>
      <c r="J677" s="35">
        <v>4086274</v>
      </c>
      <c r="K677" s="37" t="s">
        <v>27</v>
      </c>
    </row>
    <row r="678" spans="1:11" hidden="1" x14ac:dyDescent="0.2">
      <c r="A678" s="34" t="s">
        <v>123</v>
      </c>
      <c r="B678" s="34" t="s">
        <v>59</v>
      </c>
      <c r="C678" s="34" t="s">
        <v>113</v>
      </c>
      <c r="D678" s="34" t="s">
        <v>99</v>
      </c>
      <c r="E678" s="35">
        <v>14799</v>
      </c>
      <c r="F678" s="35">
        <v>14902</v>
      </c>
      <c r="G678" s="35">
        <v>97323</v>
      </c>
      <c r="H678" s="36"/>
      <c r="I678" s="37" t="s">
        <v>27</v>
      </c>
      <c r="J678" s="35">
        <v>4683141</v>
      </c>
      <c r="K678" s="37" t="s">
        <v>27</v>
      </c>
    </row>
    <row r="679" spans="1:11" hidden="1" x14ac:dyDescent="0.2">
      <c r="A679" s="34" t="s">
        <v>123</v>
      </c>
      <c r="B679" s="34" t="s">
        <v>59</v>
      </c>
      <c r="C679" s="34" t="s">
        <v>113</v>
      </c>
      <c r="D679" s="34" t="s">
        <v>100</v>
      </c>
      <c r="E679" s="35">
        <v>9418</v>
      </c>
      <c r="F679" s="35">
        <v>9814</v>
      </c>
      <c r="G679" s="35">
        <v>125939</v>
      </c>
      <c r="H679" s="36"/>
      <c r="I679" s="37" t="s">
        <v>27</v>
      </c>
      <c r="J679" s="35">
        <v>6787164</v>
      </c>
      <c r="K679" s="37" t="s">
        <v>27</v>
      </c>
    </row>
    <row r="680" spans="1:11" hidden="1" x14ac:dyDescent="0.2">
      <c r="A680" s="34" t="s">
        <v>123</v>
      </c>
      <c r="B680" s="34" t="s">
        <v>59</v>
      </c>
      <c r="C680" s="34" t="s">
        <v>113</v>
      </c>
      <c r="D680" s="34" t="s">
        <v>101</v>
      </c>
      <c r="E680" s="35">
        <v>70523</v>
      </c>
      <c r="F680" s="35">
        <v>71096</v>
      </c>
      <c r="G680" s="35">
        <v>306200</v>
      </c>
      <c r="H680" s="36"/>
      <c r="I680" s="37" t="s">
        <v>27</v>
      </c>
      <c r="J680" s="35">
        <v>15556579</v>
      </c>
      <c r="K680" s="37" t="s">
        <v>27</v>
      </c>
    </row>
    <row r="681" spans="1:11" hidden="1" x14ac:dyDescent="0.2">
      <c r="A681" s="34" t="s">
        <v>123</v>
      </c>
      <c r="B681" s="34" t="s">
        <v>59</v>
      </c>
      <c r="C681" s="34" t="s">
        <v>113</v>
      </c>
      <c r="D681" s="34" t="s">
        <v>102</v>
      </c>
      <c r="E681" s="35">
        <v>6655</v>
      </c>
      <c r="F681" s="35">
        <v>8475</v>
      </c>
      <c r="G681" s="35">
        <v>246572</v>
      </c>
      <c r="H681" s="36"/>
      <c r="I681" s="37" t="s">
        <v>27</v>
      </c>
      <c r="J681" s="35">
        <v>15604038</v>
      </c>
      <c r="K681" s="37" t="s">
        <v>27</v>
      </c>
    </row>
    <row r="682" spans="1:11" hidden="1" x14ac:dyDescent="0.2">
      <c r="A682" s="34" t="s">
        <v>123</v>
      </c>
      <c r="B682" s="34" t="s">
        <v>59</v>
      </c>
      <c r="C682" s="34" t="s">
        <v>113</v>
      </c>
      <c r="D682" s="34" t="s">
        <v>103</v>
      </c>
      <c r="E682" s="35">
        <v>1212</v>
      </c>
      <c r="F682" s="35">
        <v>3467</v>
      </c>
      <c r="G682" s="35">
        <v>194090</v>
      </c>
      <c r="H682" s="36"/>
      <c r="I682" s="37" t="s">
        <v>27</v>
      </c>
      <c r="J682" s="35">
        <v>13447274</v>
      </c>
      <c r="K682" s="37" t="s">
        <v>27</v>
      </c>
    </row>
    <row r="683" spans="1:11" hidden="1" x14ac:dyDescent="0.2">
      <c r="A683" s="34" t="s">
        <v>123</v>
      </c>
      <c r="B683" s="34" t="s">
        <v>59</v>
      </c>
      <c r="C683" s="34" t="s">
        <v>113</v>
      </c>
      <c r="D683" s="34" t="s">
        <v>104</v>
      </c>
      <c r="E683" s="35">
        <v>78390</v>
      </c>
      <c r="F683" s="35">
        <v>83038</v>
      </c>
      <c r="G683" s="35">
        <v>746862</v>
      </c>
      <c r="H683" s="36"/>
      <c r="I683" s="37" t="s">
        <v>27</v>
      </c>
      <c r="J683" s="35">
        <v>44607891</v>
      </c>
      <c r="K683" s="37" t="s">
        <v>27</v>
      </c>
    </row>
    <row r="684" spans="1:11" hidden="1" x14ac:dyDescent="0.2">
      <c r="A684" s="34" t="s">
        <v>123</v>
      </c>
      <c r="B684" s="34" t="s">
        <v>59</v>
      </c>
      <c r="C684" s="34" t="s">
        <v>113</v>
      </c>
      <c r="D684" s="34" t="s">
        <v>105</v>
      </c>
      <c r="E684" s="35">
        <v>483</v>
      </c>
      <c r="F684" s="35">
        <v>6188</v>
      </c>
      <c r="G684" s="35">
        <v>490112</v>
      </c>
      <c r="H684" s="36"/>
      <c r="I684" s="37" t="s">
        <v>27</v>
      </c>
      <c r="J684" s="35">
        <v>45481488</v>
      </c>
      <c r="K684" s="37" t="s">
        <v>27</v>
      </c>
    </row>
    <row r="685" spans="1:11" hidden="1" x14ac:dyDescent="0.2">
      <c r="A685" s="34" t="s">
        <v>123</v>
      </c>
      <c r="B685" s="34" t="s">
        <v>61</v>
      </c>
      <c r="C685" s="34" t="s">
        <v>114</v>
      </c>
      <c r="D685" s="34" t="s">
        <v>97</v>
      </c>
      <c r="E685" s="35">
        <v>3310</v>
      </c>
      <c r="F685" s="35">
        <v>4167</v>
      </c>
      <c r="G685" s="35">
        <v>171622</v>
      </c>
      <c r="H685" s="36"/>
      <c r="I685" s="37" t="s">
        <v>27</v>
      </c>
      <c r="J685" s="35">
        <v>15061227</v>
      </c>
      <c r="K685" s="37" t="s">
        <v>27</v>
      </c>
    </row>
    <row r="686" spans="1:11" hidden="1" x14ac:dyDescent="0.2">
      <c r="A686" s="34" t="s">
        <v>123</v>
      </c>
      <c r="B686" s="34" t="s">
        <v>61</v>
      </c>
      <c r="C686" s="34" t="s">
        <v>114</v>
      </c>
      <c r="D686" s="34" t="s">
        <v>98</v>
      </c>
      <c r="E686" s="35">
        <v>563</v>
      </c>
      <c r="F686" s="35">
        <v>565</v>
      </c>
      <c r="G686" s="35">
        <v>689</v>
      </c>
      <c r="H686" s="36"/>
      <c r="I686" s="37" t="s">
        <v>27</v>
      </c>
      <c r="J686" s="35">
        <v>66776</v>
      </c>
      <c r="K686" s="37" t="s">
        <v>27</v>
      </c>
    </row>
    <row r="687" spans="1:11" hidden="1" x14ac:dyDescent="0.2">
      <c r="A687" s="34" t="s">
        <v>123</v>
      </c>
      <c r="B687" s="34" t="s">
        <v>61</v>
      </c>
      <c r="C687" s="34" t="s">
        <v>114</v>
      </c>
      <c r="D687" s="34" t="s">
        <v>99</v>
      </c>
      <c r="E687" s="35">
        <v>126</v>
      </c>
      <c r="F687" s="35">
        <v>127</v>
      </c>
      <c r="G687" s="35">
        <v>690</v>
      </c>
      <c r="H687" s="36"/>
      <c r="I687" s="37" t="s">
        <v>27</v>
      </c>
      <c r="J687" s="35">
        <v>65277</v>
      </c>
      <c r="K687" s="37" t="s">
        <v>27</v>
      </c>
    </row>
    <row r="688" spans="1:11" hidden="1" x14ac:dyDescent="0.2">
      <c r="A688" s="34" t="s">
        <v>123</v>
      </c>
      <c r="B688" s="34" t="s">
        <v>61</v>
      </c>
      <c r="C688" s="34" t="s">
        <v>114</v>
      </c>
      <c r="D688" s="34" t="s">
        <v>100</v>
      </c>
      <c r="E688" s="35">
        <v>144</v>
      </c>
      <c r="F688" s="35">
        <v>148</v>
      </c>
      <c r="G688" s="35">
        <v>1269</v>
      </c>
      <c r="H688" s="36"/>
      <c r="I688" s="37" t="s">
        <v>27</v>
      </c>
      <c r="J688" s="35">
        <v>87312</v>
      </c>
      <c r="K688" s="37" t="s">
        <v>27</v>
      </c>
    </row>
    <row r="689" spans="1:11" hidden="1" x14ac:dyDescent="0.2">
      <c r="A689" s="34" t="s">
        <v>123</v>
      </c>
      <c r="B689" s="34" t="s">
        <v>61</v>
      </c>
      <c r="C689" s="34" t="s">
        <v>114</v>
      </c>
      <c r="D689" s="34" t="s">
        <v>101</v>
      </c>
      <c r="E689" s="35">
        <v>833</v>
      </c>
      <c r="F689" s="35">
        <v>840</v>
      </c>
      <c r="G689" s="35">
        <v>2648</v>
      </c>
      <c r="H689" s="36"/>
      <c r="I689" s="37" t="s">
        <v>27</v>
      </c>
      <c r="J689" s="35">
        <v>219365</v>
      </c>
      <c r="K689" s="37" t="s">
        <v>27</v>
      </c>
    </row>
    <row r="690" spans="1:11" hidden="1" x14ac:dyDescent="0.2">
      <c r="A690" s="34" t="s">
        <v>123</v>
      </c>
      <c r="B690" s="34" t="s">
        <v>61</v>
      </c>
      <c r="C690" s="34" t="s">
        <v>114</v>
      </c>
      <c r="D690" s="34" t="s">
        <v>102</v>
      </c>
      <c r="E690" s="35">
        <v>640</v>
      </c>
      <c r="F690" s="35">
        <v>656</v>
      </c>
      <c r="G690" s="35">
        <v>9564</v>
      </c>
      <c r="H690" s="36"/>
      <c r="I690" s="37" t="s">
        <v>27</v>
      </c>
      <c r="J690" s="35">
        <v>676345</v>
      </c>
      <c r="K690" s="37" t="s">
        <v>27</v>
      </c>
    </row>
    <row r="691" spans="1:11" hidden="1" x14ac:dyDescent="0.2">
      <c r="A691" s="34" t="s">
        <v>123</v>
      </c>
      <c r="B691" s="34" t="s">
        <v>61</v>
      </c>
      <c r="C691" s="34" t="s">
        <v>114</v>
      </c>
      <c r="D691" s="34" t="s">
        <v>103</v>
      </c>
      <c r="E691" s="35">
        <v>993</v>
      </c>
      <c r="F691" s="35">
        <v>1058</v>
      </c>
      <c r="G691" s="35">
        <v>26890</v>
      </c>
      <c r="H691" s="36"/>
      <c r="I691" s="37" t="s">
        <v>27</v>
      </c>
      <c r="J691" s="35">
        <v>1777880</v>
      </c>
      <c r="K691" s="37" t="s">
        <v>27</v>
      </c>
    </row>
    <row r="692" spans="1:11" hidden="1" x14ac:dyDescent="0.2">
      <c r="A692" s="34" t="s">
        <v>123</v>
      </c>
      <c r="B692" s="34" t="s">
        <v>61</v>
      </c>
      <c r="C692" s="34" t="s">
        <v>114</v>
      </c>
      <c r="D692" s="34" t="s">
        <v>104</v>
      </c>
      <c r="E692" s="35">
        <v>2466</v>
      </c>
      <c r="F692" s="35">
        <v>2554</v>
      </c>
      <c r="G692" s="35">
        <v>39102</v>
      </c>
      <c r="H692" s="36"/>
      <c r="I692" s="37" t="s">
        <v>27</v>
      </c>
      <c r="J692" s="35">
        <v>2673590</v>
      </c>
      <c r="K692" s="37" t="s">
        <v>27</v>
      </c>
    </row>
    <row r="693" spans="1:11" hidden="1" x14ac:dyDescent="0.2">
      <c r="A693" s="34" t="s">
        <v>123</v>
      </c>
      <c r="B693" s="34" t="s">
        <v>61</v>
      </c>
      <c r="C693" s="34" t="s">
        <v>114</v>
      </c>
      <c r="D693" s="34" t="s">
        <v>105</v>
      </c>
      <c r="E693" s="35">
        <v>844</v>
      </c>
      <c r="F693" s="35">
        <v>1613</v>
      </c>
      <c r="G693" s="35">
        <v>132520</v>
      </c>
      <c r="H693" s="36"/>
      <c r="I693" s="37" t="s">
        <v>27</v>
      </c>
      <c r="J693" s="35">
        <v>12387637</v>
      </c>
      <c r="K693" s="37" t="s">
        <v>27</v>
      </c>
    </row>
    <row r="694" spans="1:11" hidden="1" x14ac:dyDescent="0.2">
      <c r="A694" s="34" t="s">
        <v>123</v>
      </c>
      <c r="B694" s="34" t="s">
        <v>63</v>
      </c>
      <c r="C694" s="34" t="s">
        <v>115</v>
      </c>
      <c r="D694" s="34" t="s">
        <v>97</v>
      </c>
      <c r="E694" s="35">
        <v>31737</v>
      </c>
      <c r="F694" s="35">
        <v>36886</v>
      </c>
      <c r="G694" s="35">
        <v>1047908</v>
      </c>
      <c r="H694" s="36"/>
      <c r="I694" s="37" t="s">
        <v>27</v>
      </c>
      <c r="J694" s="35">
        <v>35718772</v>
      </c>
      <c r="K694" s="37" t="s">
        <v>27</v>
      </c>
    </row>
    <row r="695" spans="1:11" hidden="1" x14ac:dyDescent="0.2">
      <c r="A695" s="34" t="s">
        <v>123</v>
      </c>
      <c r="B695" s="34" t="s">
        <v>63</v>
      </c>
      <c r="C695" s="34" t="s">
        <v>115</v>
      </c>
      <c r="D695" s="34" t="s">
        <v>98</v>
      </c>
      <c r="E695" s="35">
        <v>18953</v>
      </c>
      <c r="F695" s="35">
        <v>18971</v>
      </c>
      <c r="G695" s="35">
        <v>28824</v>
      </c>
      <c r="H695" s="36"/>
      <c r="I695" s="37" t="s">
        <v>27</v>
      </c>
      <c r="J695" s="35">
        <v>1376992</v>
      </c>
      <c r="K695" s="37" t="s">
        <v>27</v>
      </c>
    </row>
    <row r="696" spans="1:11" hidden="1" x14ac:dyDescent="0.2">
      <c r="A696" s="34" t="s">
        <v>123</v>
      </c>
      <c r="B696" s="34" t="s">
        <v>63</v>
      </c>
      <c r="C696" s="34" t="s">
        <v>115</v>
      </c>
      <c r="D696" s="34" t="s">
        <v>99</v>
      </c>
      <c r="E696" s="35">
        <v>4865</v>
      </c>
      <c r="F696" s="35">
        <v>4884</v>
      </c>
      <c r="G696" s="35">
        <v>32070</v>
      </c>
      <c r="H696" s="36"/>
      <c r="I696" s="37" t="s">
        <v>27</v>
      </c>
      <c r="J696" s="35">
        <v>1068600</v>
      </c>
      <c r="K696" s="37" t="s">
        <v>27</v>
      </c>
    </row>
    <row r="697" spans="1:11" hidden="1" x14ac:dyDescent="0.2">
      <c r="A697" s="34" t="s">
        <v>123</v>
      </c>
      <c r="B697" s="34" t="s">
        <v>63</v>
      </c>
      <c r="C697" s="34" t="s">
        <v>115</v>
      </c>
      <c r="D697" s="34" t="s">
        <v>100</v>
      </c>
      <c r="E697" s="35">
        <v>3142</v>
      </c>
      <c r="F697" s="35">
        <v>3193</v>
      </c>
      <c r="G697" s="35">
        <v>42389</v>
      </c>
      <c r="H697" s="36"/>
      <c r="I697" s="37" t="s">
        <v>27</v>
      </c>
      <c r="J697" s="35">
        <v>1490067</v>
      </c>
      <c r="K697" s="37" t="s">
        <v>27</v>
      </c>
    </row>
    <row r="698" spans="1:11" hidden="1" x14ac:dyDescent="0.2">
      <c r="A698" s="34" t="s">
        <v>123</v>
      </c>
      <c r="B698" s="34" t="s">
        <v>63</v>
      </c>
      <c r="C698" s="34" t="s">
        <v>115</v>
      </c>
      <c r="D698" s="34" t="s">
        <v>101</v>
      </c>
      <c r="E698" s="35">
        <v>26960</v>
      </c>
      <c r="F698" s="35">
        <v>27048</v>
      </c>
      <c r="G698" s="35">
        <v>103283</v>
      </c>
      <c r="H698" s="36"/>
      <c r="I698" s="37" t="s">
        <v>27</v>
      </c>
      <c r="J698" s="35">
        <v>3935659</v>
      </c>
      <c r="K698" s="37" t="s">
        <v>27</v>
      </c>
    </row>
    <row r="699" spans="1:11" hidden="1" x14ac:dyDescent="0.2">
      <c r="A699" s="34" t="s">
        <v>123</v>
      </c>
      <c r="B699" s="34" t="s">
        <v>63</v>
      </c>
      <c r="C699" s="34" t="s">
        <v>115</v>
      </c>
      <c r="D699" s="34" t="s">
        <v>102</v>
      </c>
      <c r="E699" s="35">
        <v>3221</v>
      </c>
      <c r="F699" s="35">
        <v>3541</v>
      </c>
      <c r="G699" s="35">
        <v>130858</v>
      </c>
      <c r="H699" s="36"/>
      <c r="I699" s="37" t="s">
        <v>27</v>
      </c>
      <c r="J699" s="35">
        <v>4819283</v>
      </c>
      <c r="K699" s="37" t="s">
        <v>27</v>
      </c>
    </row>
    <row r="700" spans="1:11" hidden="1" x14ac:dyDescent="0.2">
      <c r="A700" s="34" t="s">
        <v>123</v>
      </c>
      <c r="B700" s="34" t="s">
        <v>63</v>
      </c>
      <c r="C700" s="34" t="s">
        <v>115</v>
      </c>
      <c r="D700" s="34" t="s">
        <v>103</v>
      </c>
      <c r="E700" s="35">
        <v>1044</v>
      </c>
      <c r="F700" s="35">
        <v>1705</v>
      </c>
      <c r="G700" s="35">
        <v>179378</v>
      </c>
      <c r="H700" s="36"/>
      <c r="I700" s="37" t="s">
        <v>27</v>
      </c>
      <c r="J700" s="35">
        <v>5452339</v>
      </c>
      <c r="K700" s="37" t="s">
        <v>27</v>
      </c>
    </row>
    <row r="701" spans="1:11" hidden="1" x14ac:dyDescent="0.2">
      <c r="A701" s="34" t="s">
        <v>123</v>
      </c>
      <c r="B701" s="34" t="s">
        <v>63</v>
      </c>
      <c r="C701" s="34" t="s">
        <v>115</v>
      </c>
      <c r="D701" s="34" t="s">
        <v>104</v>
      </c>
      <c r="E701" s="35">
        <v>31225</v>
      </c>
      <c r="F701" s="35">
        <v>32294</v>
      </c>
      <c r="G701" s="35">
        <v>413519</v>
      </c>
      <c r="H701" s="36"/>
      <c r="I701" s="37" t="s">
        <v>27</v>
      </c>
      <c r="J701" s="35">
        <v>14207281</v>
      </c>
      <c r="K701" s="37" t="s">
        <v>27</v>
      </c>
    </row>
    <row r="702" spans="1:11" hidden="1" x14ac:dyDescent="0.2">
      <c r="A702" s="34" t="s">
        <v>123</v>
      </c>
      <c r="B702" s="34" t="s">
        <v>63</v>
      </c>
      <c r="C702" s="34" t="s">
        <v>115</v>
      </c>
      <c r="D702" s="34" t="s">
        <v>105</v>
      </c>
      <c r="E702" s="35">
        <v>512</v>
      </c>
      <c r="F702" s="35">
        <v>4592</v>
      </c>
      <c r="G702" s="35">
        <v>634389</v>
      </c>
      <c r="H702" s="36"/>
      <c r="I702" s="37" t="s">
        <v>27</v>
      </c>
      <c r="J702" s="35">
        <v>21511491</v>
      </c>
      <c r="K702" s="37" t="s">
        <v>27</v>
      </c>
    </row>
    <row r="703" spans="1:11" hidden="1" x14ac:dyDescent="0.2">
      <c r="A703" s="34" t="s">
        <v>123</v>
      </c>
      <c r="B703" s="34" t="s">
        <v>65</v>
      </c>
      <c r="C703" s="34" t="s">
        <v>116</v>
      </c>
      <c r="D703" s="34" t="s">
        <v>97</v>
      </c>
      <c r="E703" s="35">
        <v>6203</v>
      </c>
      <c r="F703" s="35">
        <v>6493</v>
      </c>
      <c r="G703" s="35">
        <v>80971</v>
      </c>
      <c r="H703" s="36"/>
      <c r="I703" s="37" t="s">
        <v>27</v>
      </c>
      <c r="J703" s="35">
        <v>2024431</v>
      </c>
      <c r="K703" s="37" t="s">
        <v>27</v>
      </c>
    </row>
    <row r="704" spans="1:11" hidden="1" x14ac:dyDescent="0.2">
      <c r="A704" s="34" t="s">
        <v>123</v>
      </c>
      <c r="B704" s="34" t="s">
        <v>65</v>
      </c>
      <c r="C704" s="34" t="s">
        <v>116</v>
      </c>
      <c r="D704" s="34" t="s">
        <v>98</v>
      </c>
      <c r="E704" s="35">
        <v>3366</v>
      </c>
      <c r="F704" s="35">
        <v>3366</v>
      </c>
      <c r="G704" s="35">
        <v>5356</v>
      </c>
      <c r="H704" s="36"/>
      <c r="I704" s="37" t="s">
        <v>27</v>
      </c>
      <c r="J704" s="35">
        <v>149302</v>
      </c>
      <c r="K704" s="37" t="s">
        <v>27</v>
      </c>
    </row>
    <row r="705" spans="1:11" hidden="1" x14ac:dyDescent="0.2">
      <c r="A705" s="34" t="s">
        <v>123</v>
      </c>
      <c r="B705" s="34" t="s">
        <v>65</v>
      </c>
      <c r="C705" s="34" t="s">
        <v>116</v>
      </c>
      <c r="D705" s="34" t="s">
        <v>99</v>
      </c>
      <c r="E705" s="35">
        <v>1204</v>
      </c>
      <c r="F705" s="35">
        <v>1206</v>
      </c>
      <c r="G705" s="35">
        <v>8054</v>
      </c>
      <c r="H705" s="36"/>
      <c r="I705" s="37" t="s">
        <v>27</v>
      </c>
      <c r="J705" s="35">
        <v>137452</v>
      </c>
      <c r="K705" s="37" t="s">
        <v>27</v>
      </c>
    </row>
    <row r="706" spans="1:11" hidden="1" x14ac:dyDescent="0.2">
      <c r="A706" s="34" t="s">
        <v>123</v>
      </c>
      <c r="B706" s="34" t="s">
        <v>65</v>
      </c>
      <c r="C706" s="34" t="s">
        <v>116</v>
      </c>
      <c r="D706" s="34" t="s">
        <v>100</v>
      </c>
      <c r="E706" s="35">
        <v>913</v>
      </c>
      <c r="F706" s="35">
        <v>917</v>
      </c>
      <c r="G706" s="35">
        <v>12332</v>
      </c>
      <c r="H706" s="36"/>
      <c r="I706" s="37" t="s">
        <v>27</v>
      </c>
      <c r="J706" s="35">
        <v>214053</v>
      </c>
      <c r="K706" s="37" t="s">
        <v>27</v>
      </c>
    </row>
    <row r="707" spans="1:11" hidden="1" x14ac:dyDescent="0.2">
      <c r="A707" s="34" t="s">
        <v>123</v>
      </c>
      <c r="B707" s="34" t="s">
        <v>65</v>
      </c>
      <c r="C707" s="34" t="s">
        <v>116</v>
      </c>
      <c r="D707" s="34" t="s">
        <v>101</v>
      </c>
      <c r="E707" s="35">
        <v>5483</v>
      </c>
      <c r="F707" s="35">
        <v>5489</v>
      </c>
      <c r="G707" s="35">
        <v>25742</v>
      </c>
      <c r="H707" s="36"/>
      <c r="I707" s="37" t="s">
        <v>27</v>
      </c>
      <c r="J707" s="35">
        <v>500807</v>
      </c>
      <c r="K707" s="37" t="s">
        <v>27</v>
      </c>
    </row>
    <row r="708" spans="1:11" hidden="1" x14ac:dyDescent="0.2">
      <c r="A708" s="34" t="s">
        <v>123</v>
      </c>
      <c r="B708" s="34" t="s">
        <v>65</v>
      </c>
      <c r="C708" s="34" t="s">
        <v>116</v>
      </c>
      <c r="D708" s="34" t="s">
        <v>102</v>
      </c>
      <c r="E708" s="35">
        <v>602</v>
      </c>
      <c r="F708" s="35">
        <v>669</v>
      </c>
      <c r="G708" s="35">
        <v>21341</v>
      </c>
      <c r="H708" s="36"/>
      <c r="I708" s="37" t="s">
        <v>27</v>
      </c>
      <c r="J708" s="35">
        <v>542839</v>
      </c>
      <c r="K708" s="37" t="s">
        <v>27</v>
      </c>
    </row>
    <row r="709" spans="1:11" hidden="1" x14ac:dyDescent="0.2">
      <c r="A709" s="34" t="s">
        <v>123</v>
      </c>
      <c r="B709" s="34" t="s">
        <v>65</v>
      </c>
      <c r="C709" s="34" t="s">
        <v>116</v>
      </c>
      <c r="D709" s="34" t="s">
        <v>103</v>
      </c>
      <c r="E709" s="35">
        <v>92</v>
      </c>
      <c r="F709" s="35">
        <v>200</v>
      </c>
      <c r="G709" s="35">
        <v>13897</v>
      </c>
      <c r="H709" s="36"/>
      <c r="I709" s="37" t="s">
        <v>27</v>
      </c>
      <c r="J709" s="35">
        <v>475269</v>
      </c>
      <c r="K709" s="37" t="s">
        <v>27</v>
      </c>
    </row>
    <row r="710" spans="1:11" hidden="1" x14ac:dyDescent="0.2">
      <c r="A710" s="34" t="s">
        <v>123</v>
      </c>
      <c r="B710" s="34" t="s">
        <v>65</v>
      </c>
      <c r="C710" s="34" t="s">
        <v>116</v>
      </c>
      <c r="D710" s="34" t="s">
        <v>104</v>
      </c>
      <c r="E710" s="35">
        <v>6177</v>
      </c>
      <c r="F710" s="35">
        <v>6358</v>
      </c>
      <c r="G710" s="35">
        <v>60980</v>
      </c>
      <c r="H710" s="36"/>
      <c r="I710" s="37" t="s">
        <v>27</v>
      </c>
      <c r="J710" s="35">
        <v>1518915</v>
      </c>
      <c r="K710" s="37" t="s">
        <v>27</v>
      </c>
    </row>
    <row r="711" spans="1:11" hidden="1" x14ac:dyDescent="0.2">
      <c r="A711" s="34" t="s">
        <v>123</v>
      </c>
      <c r="B711" s="34" t="s">
        <v>65</v>
      </c>
      <c r="C711" s="34" t="s">
        <v>116</v>
      </c>
      <c r="D711" s="34" t="s">
        <v>105</v>
      </c>
      <c r="E711" s="35">
        <v>26</v>
      </c>
      <c r="F711" s="35">
        <v>135</v>
      </c>
      <c r="G711" s="35">
        <v>19991</v>
      </c>
      <c r="H711" s="36"/>
      <c r="I711" s="37" t="s">
        <v>38</v>
      </c>
      <c r="J711" s="35">
        <v>505516</v>
      </c>
      <c r="K711" s="37" t="s">
        <v>38</v>
      </c>
    </row>
    <row r="712" spans="1:11" hidden="1" x14ac:dyDescent="0.2">
      <c r="A712" s="34" t="s">
        <v>123</v>
      </c>
      <c r="B712" s="34" t="s">
        <v>67</v>
      </c>
      <c r="C712" s="34" t="s">
        <v>117</v>
      </c>
      <c r="D712" s="34" t="s">
        <v>97</v>
      </c>
      <c r="E712" s="35">
        <v>49195</v>
      </c>
      <c r="F712" s="35">
        <v>61275</v>
      </c>
      <c r="G712" s="35">
        <v>1566371</v>
      </c>
      <c r="H712" s="36"/>
      <c r="I712" s="37" t="s">
        <v>27</v>
      </c>
      <c r="J712" s="35">
        <v>53697359</v>
      </c>
      <c r="K712" s="37" t="s">
        <v>27</v>
      </c>
    </row>
    <row r="713" spans="1:11" hidden="1" x14ac:dyDescent="0.2">
      <c r="A713" s="34" t="s">
        <v>123</v>
      </c>
      <c r="B713" s="34" t="s">
        <v>67</v>
      </c>
      <c r="C713" s="34" t="s">
        <v>117</v>
      </c>
      <c r="D713" s="34" t="s">
        <v>98</v>
      </c>
      <c r="E713" s="35">
        <v>17748</v>
      </c>
      <c r="F713" s="35">
        <v>17796</v>
      </c>
      <c r="G713" s="35">
        <v>31748</v>
      </c>
      <c r="H713" s="36"/>
      <c r="I713" s="37" t="s">
        <v>27</v>
      </c>
      <c r="J713" s="35">
        <v>1507425</v>
      </c>
      <c r="K713" s="37" t="s">
        <v>27</v>
      </c>
    </row>
    <row r="714" spans="1:11" hidden="1" x14ac:dyDescent="0.2">
      <c r="A714" s="34" t="s">
        <v>123</v>
      </c>
      <c r="B714" s="34" t="s">
        <v>67</v>
      </c>
      <c r="C714" s="34" t="s">
        <v>117</v>
      </c>
      <c r="D714" s="34" t="s">
        <v>99</v>
      </c>
      <c r="E714" s="35">
        <v>10130</v>
      </c>
      <c r="F714" s="35">
        <v>10183</v>
      </c>
      <c r="G714" s="35">
        <v>68727</v>
      </c>
      <c r="H714" s="36"/>
      <c r="I714" s="37" t="s">
        <v>27</v>
      </c>
      <c r="J714" s="35">
        <v>2171591</v>
      </c>
      <c r="K714" s="37" t="s">
        <v>27</v>
      </c>
    </row>
    <row r="715" spans="1:11" hidden="1" x14ac:dyDescent="0.2">
      <c r="A715" s="34" t="s">
        <v>123</v>
      </c>
      <c r="B715" s="34" t="s">
        <v>67</v>
      </c>
      <c r="C715" s="34" t="s">
        <v>117</v>
      </c>
      <c r="D715" s="34" t="s">
        <v>100</v>
      </c>
      <c r="E715" s="35">
        <v>9317</v>
      </c>
      <c r="F715" s="35">
        <v>9598</v>
      </c>
      <c r="G715" s="35">
        <v>126718</v>
      </c>
      <c r="H715" s="36"/>
      <c r="I715" s="37" t="s">
        <v>27</v>
      </c>
      <c r="J715" s="35">
        <v>4068839</v>
      </c>
      <c r="K715" s="37" t="s">
        <v>27</v>
      </c>
    </row>
    <row r="716" spans="1:11" hidden="1" x14ac:dyDescent="0.2">
      <c r="A716" s="34" t="s">
        <v>123</v>
      </c>
      <c r="B716" s="34" t="s">
        <v>67</v>
      </c>
      <c r="C716" s="34" t="s">
        <v>117</v>
      </c>
      <c r="D716" s="34" t="s">
        <v>101</v>
      </c>
      <c r="E716" s="35">
        <v>37195</v>
      </c>
      <c r="F716" s="35">
        <v>37577</v>
      </c>
      <c r="G716" s="35">
        <v>227193</v>
      </c>
      <c r="H716" s="36"/>
      <c r="I716" s="37" t="s">
        <v>27</v>
      </c>
      <c r="J716" s="35">
        <v>7747855</v>
      </c>
      <c r="K716" s="37" t="s">
        <v>27</v>
      </c>
    </row>
    <row r="717" spans="1:11" hidden="1" x14ac:dyDescent="0.2">
      <c r="A717" s="34" t="s">
        <v>123</v>
      </c>
      <c r="B717" s="34" t="s">
        <v>67</v>
      </c>
      <c r="C717" s="34" t="s">
        <v>117</v>
      </c>
      <c r="D717" s="34" t="s">
        <v>102</v>
      </c>
      <c r="E717" s="35">
        <v>9219</v>
      </c>
      <c r="F717" s="35">
        <v>11215</v>
      </c>
      <c r="G717" s="35">
        <v>370850</v>
      </c>
      <c r="H717" s="36"/>
      <c r="I717" s="37" t="s">
        <v>27</v>
      </c>
      <c r="J717" s="35">
        <v>11350548</v>
      </c>
      <c r="K717" s="37" t="s">
        <v>27</v>
      </c>
    </row>
    <row r="718" spans="1:11" hidden="1" x14ac:dyDescent="0.2">
      <c r="A718" s="34" t="s">
        <v>123</v>
      </c>
      <c r="B718" s="34" t="s">
        <v>67</v>
      </c>
      <c r="C718" s="34" t="s">
        <v>117</v>
      </c>
      <c r="D718" s="34" t="s">
        <v>103</v>
      </c>
      <c r="E718" s="35">
        <v>2243</v>
      </c>
      <c r="F718" s="35">
        <v>5194</v>
      </c>
      <c r="G718" s="35">
        <v>380444</v>
      </c>
      <c r="H718" s="36"/>
      <c r="I718" s="37" t="s">
        <v>27</v>
      </c>
      <c r="J718" s="35">
        <v>11883151</v>
      </c>
      <c r="K718" s="37" t="s">
        <v>27</v>
      </c>
    </row>
    <row r="719" spans="1:11" hidden="1" x14ac:dyDescent="0.2">
      <c r="A719" s="34" t="s">
        <v>123</v>
      </c>
      <c r="B719" s="34" t="s">
        <v>67</v>
      </c>
      <c r="C719" s="34" t="s">
        <v>117</v>
      </c>
      <c r="D719" s="34" t="s">
        <v>104</v>
      </c>
      <c r="E719" s="35">
        <v>48657</v>
      </c>
      <c r="F719" s="35">
        <v>53986</v>
      </c>
      <c r="G719" s="35">
        <v>978487</v>
      </c>
      <c r="H719" s="36"/>
      <c r="I719" s="37" t="s">
        <v>27</v>
      </c>
      <c r="J719" s="35">
        <v>30981554</v>
      </c>
      <c r="K719" s="37" t="s">
        <v>27</v>
      </c>
    </row>
    <row r="720" spans="1:11" hidden="1" x14ac:dyDescent="0.2">
      <c r="A720" s="34" t="s">
        <v>123</v>
      </c>
      <c r="B720" s="34" t="s">
        <v>67</v>
      </c>
      <c r="C720" s="34" t="s">
        <v>117</v>
      </c>
      <c r="D720" s="34" t="s">
        <v>105</v>
      </c>
      <c r="E720" s="35">
        <v>538</v>
      </c>
      <c r="F720" s="35">
        <v>7289</v>
      </c>
      <c r="G720" s="35">
        <v>587884</v>
      </c>
      <c r="H720" s="36"/>
      <c r="I720" s="37" t="s">
        <v>27</v>
      </c>
      <c r="J720" s="35">
        <v>22715805</v>
      </c>
      <c r="K720" s="37" t="s">
        <v>27</v>
      </c>
    </row>
    <row r="721" spans="1:11" hidden="1" x14ac:dyDescent="0.2">
      <c r="A721" s="34" t="s">
        <v>123</v>
      </c>
      <c r="B721" s="34" t="s">
        <v>69</v>
      </c>
      <c r="C721" s="34" t="s">
        <v>118</v>
      </c>
      <c r="D721" s="34" t="s">
        <v>97</v>
      </c>
      <c r="E721" s="35">
        <v>15815</v>
      </c>
      <c r="F721" s="35">
        <v>17065</v>
      </c>
      <c r="G721" s="35">
        <v>368452</v>
      </c>
      <c r="H721" s="36"/>
      <c r="I721" s="37" t="s">
        <v>27</v>
      </c>
      <c r="J721" s="35">
        <v>14838477</v>
      </c>
      <c r="K721" s="37" t="s">
        <v>27</v>
      </c>
    </row>
    <row r="722" spans="1:11" hidden="1" x14ac:dyDescent="0.2">
      <c r="A722" s="34" t="s">
        <v>123</v>
      </c>
      <c r="B722" s="34" t="s">
        <v>69</v>
      </c>
      <c r="C722" s="34" t="s">
        <v>118</v>
      </c>
      <c r="D722" s="34" t="s">
        <v>98</v>
      </c>
      <c r="E722" s="35">
        <v>7648</v>
      </c>
      <c r="F722" s="35">
        <v>7656</v>
      </c>
      <c r="G722" s="35">
        <v>11251</v>
      </c>
      <c r="H722" s="36"/>
      <c r="I722" s="37" t="s">
        <v>27</v>
      </c>
      <c r="J722" s="35">
        <v>540441</v>
      </c>
      <c r="K722" s="37" t="s">
        <v>27</v>
      </c>
    </row>
    <row r="723" spans="1:11" hidden="1" x14ac:dyDescent="0.2">
      <c r="A723" s="34" t="s">
        <v>123</v>
      </c>
      <c r="B723" s="34" t="s">
        <v>69</v>
      </c>
      <c r="C723" s="34" t="s">
        <v>118</v>
      </c>
      <c r="D723" s="34" t="s">
        <v>99</v>
      </c>
      <c r="E723" s="35">
        <v>2528</v>
      </c>
      <c r="F723" s="35">
        <v>2535</v>
      </c>
      <c r="G723" s="35">
        <v>16734</v>
      </c>
      <c r="H723" s="36"/>
      <c r="I723" s="37" t="s">
        <v>27</v>
      </c>
      <c r="J723" s="35">
        <v>344799</v>
      </c>
      <c r="K723" s="37" t="s">
        <v>27</v>
      </c>
    </row>
    <row r="724" spans="1:11" hidden="1" x14ac:dyDescent="0.2">
      <c r="A724" s="34" t="s">
        <v>123</v>
      </c>
      <c r="B724" s="34" t="s">
        <v>69</v>
      </c>
      <c r="C724" s="34" t="s">
        <v>118</v>
      </c>
      <c r="D724" s="34" t="s">
        <v>100</v>
      </c>
      <c r="E724" s="35">
        <v>2392</v>
      </c>
      <c r="F724" s="35">
        <v>2422</v>
      </c>
      <c r="G724" s="35">
        <v>32689</v>
      </c>
      <c r="H724" s="36"/>
      <c r="I724" s="37" t="s">
        <v>27</v>
      </c>
      <c r="J724" s="35">
        <v>695452</v>
      </c>
      <c r="K724" s="37" t="s">
        <v>27</v>
      </c>
    </row>
    <row r="725" spans="1:11" hidden="1" x14ac:dyDescent="0.2">
      <c r="A725" s="34" t="s">
        <v>123</v>
      </c>
      <c r="B725" s="34" t="s">
        <v>69</v>
      </c>
      <c r="C725" s="34" t="s">
        <v>118</v>
      </c>
      <c r="D725" s="34" t="s">
        <v>101</v>
      </c>
      <c r="E725" s="35">
        <v>12568</v>
      </c>
      <c r="F725" s="35">
        <v>12613</v>
      </c>
      <c r="G725" s="35">
        <v>60674</v>
      </c>
      <c r="H725" s="36"/>
      <c r="I725" s="37" t="s">
        <v>27</v>
      </c>
      <c r="J725" s="35">
        <v>1580692</v>
      </c>
      <c r="K725" s="37" t="s">
        <v>27</v>
      </c>
    </row>
    <row r="726" spans="1:11" hidden="1" x14ac:dyDescent="0.2">
      <c r="A726" s="34" t="s">
        <v>123</v>
      </c>
      <c r="B726" s="34" t="s">
        <v>69</v>
      </c>
      <c r="C726" s="34" t="s">
        <v>118</v>
      </c>
      <c r="D726" s="34" t="s">
        <v>102</v>
      </c>
      <c r="E726" s="35">
        <v>2651</v>
      </c>
      <c r="F726" s="35">
        <v>2818</v>
      </c>
      <c r="G726" s="35">
        <v>105638</v>
      </c>
      <c r="H726" s="36"/>
      <c r="I726" s="37" t="s">
        <v>27</v>
      </c>
      <c r="J726" s="35">
        <v>2106999</v>
      </c>
      <c r="K726" s="37" t="s">
        <v>27</v>
      </c>
    </row>
    <row r="727" spans="1:11" hidden="1" x14ac:dyDescent="0.2">
      <c r="A727" s="34" t="s">
        <v>123</v>
      </c>
      <c r="B727" s="34" t="s">
        <v>69</v>
      </c>
      <c r="C727" s="34" t="s">
        <v>118</v>
      </c>
      <c r="D727" s="34" t="s">
        <v>103</v>
      </c>
      <c r="E727" s="35">
        <v>433</v>
      </c>
      <c r="F727" s="35">
        <v>710</v>
      </c>
      <c r="G727" s="35">
        <v>73635</v>
      </c>
      <c r="H727" s="36"/>
      <c r="I727" s="37" t="s">
        <v>27</v>
      </c>
      <c r="J727" s="35">
        <v>5070969</v>
      </c>
      <c r="K727" s="37" t="s">
        <v>27</v>
      </c>
    </row>
    <row r="728" spans="1:11" hidden="1" x14ac:dyDescent="0.2">
      <c r="A728" s="34" t="s">
        <v>123</v>
      </c>
      <c r="B728" s="34" t="s">
        <v>69</v>
      </c>
      <c r="C728" s="34" t="s">
        <v>118</v>
      </c>
      <c r="D728" s="34" t="s">
        <v>104</v>
      </c>
      <c r="E728" s="35">
        <v>15652</v>
      </c>
      <c r="F728" s="35">
        <v>16141</v>
      </c>
      <c r="G728" s="35">
        <v>239947</v>
      </c>
      <c r="H728" s="36"/>
      <c r="I728" s="37" t="s">
        <v>27</v>
      </c>
      <c r="J728" s="35">
        <v>8758660</v>
      </c>
      <c r="K728" s="37" t="s">
        <v>27</v>
      </c>
    </row>
    <row r="729" spans="1:11" hidden="1" x14ac:dyDescent="0.2">
      <c r="A729" s="34" t="s">
        <v>123</v>
      </c>
      <c r="B729" s="34" t="s">
        <v>69</v>
      </c>
      <c r="C729" s="34" t="s">
        <v>118</v>
      </c>
      <c r="D729" s="34" t="s">
        <v>105</v>
      </c>
      <c r="E729" s="35">
        <v>163</v>
      </c>
      <c r="F729" s="35">
        <v>924</v>
      </c>
      <c r="G729" s="35">
        <v>128505</v>
      </c>
      <c r="H729" s="36"/>
      <c r="I729" s="37" t="s">
        <v>27</v>
      </c>
      <c r="J729" s="35">
        <v>6079817</v>
      </c>
      <c r="K729" s="37" t="s">
        <v>27</v>
      </c>
    </row>
    <row r="730" spans="1:11" hidden="1" x14ac:dyDescent="0.2">
      <c r="A730" s="34" t="s">
        <v>123</v>
      </c>
      <c r="B730" s="34" t="s">
        <v>71</v>
      </c>
      <c r="C730" s="34" t="s">
        <v>119</v>
      </c>
      <c r="D730" s="34" t="s">
        <v>97</v>
      </c>
      <c r="E730" s="35">
        <v>95591</v>
      </c>
      <c r="F730" s="35">
        <v>122708</v>
      </c>
      <c r="G730" s="35">
        <v>2428340</v>
      </c>
      <c r="H730" s="36"/>
      <c r="I730" s="37" t="s">
        <v>27</v>
      </c>
      <c r="J730" s="35">
        <v>38990079</v>
      </c>
      <c r="K730" s="37" t="s">
        <v>27</v>
      </c>
    </row>
    <row r="731" spans="1:11" hidden="1" x14ac:dyDescent="0.2">
      <c r="A731" s="34" t="s">
        <v>123</v>
      </c>
      <c r="B731" s="34" t="s">
        <v>71</v>
      </c>
      <c r="C731" s="34" t="s">
        <v>119</v>
      </c>
      <c r="D731" s="34" t="s">
        <v>98</v>
      </c>
      <c r="E731" s="35">
        <v>35025</v>
      </c>
      <c r="F731" s="35">
        <v>35078</v>
      </c>
      <c r="G731" s="35">
        <v>49984</v>
      </c>
      <c r="H731" s="36"/>
      <c r="I731" s="37" t="s">
        <v>27</v>
      </c>
      <c r="J731" s="35">
        <v>1694982</v>
      </c>
      <c r="K731" s="37" t="s">
        <v>27</v>
      </c>
    </row>
    <row r="732" spans="1:11" hidden="1" x14ac:dyDescent="0.2">
      <c r="A732" s="34" t="s">
        <v>123</v>
      </c>
      <c r="B732" s="34" t="s">
        <v>71</v>
      </c>
      <c r="C732" s="34" t="s">
        <v>119</v>
      </c>
      <c r="D732" s="34" t="s">
        <v>99</v>
      </c>
      <c r="E732" s="35">
        <v>16884</v>
      </c>
      <c r="F732" s="35">
        <v>16952</v>
      </c>
      <c r="G732" s="35">
        <v>113848</v>
      </c>
      <c r="H732" s="36"/>
      <c r="I732" s="37" t="s">
        <v>27</v>
      </c>
      <c r="J732" s="35">
        <v>1388289</v>
      </c>
      <c r="K732" s="37" t="s">
        <v>27</v>
      </c>
    </row>
    <row r="733" spans="1:11" hidden="1" x14ac:dyDescent="0.2">
      <c r="A733" s="34" t="s">
        <v>123</v>
      </c>
      <c r="B733" s="34" t="s">
        <v>71</v>
      </c>
      <c r="C733" s="34" t="s">
        <v>119</v>
      </c>
      <c r="D733" s="34" t="s">
        <v>100</v>
      </c>
      <c r="E733" s="35">
        <v>19048</v>
      </c>
      <c r="F733" s="35">
        <v>19265</v>
      </c>
      <c r="G733" s="35">
        <v>262611</v>
      </c>
      <c r="H733" s="36"/>
      <c r="I733" s="37" t="s">
        <v>27</v>
      </c>
      <c r="J733" s="35">
        <v>3319575</v>
      </c>
      <c r="K733" s="37" t="s">
        <v>27</v>
      </c>
    </row>
    <row r="734" spans="1:11" hidden="1" x14ac:dyDescent="0.2">
      <c r="A734" s="34" t="s">
        <v>123</v>
      </c>
      <c r="B734" s="34" t="s">
        <v>71</v>
      </c>
      <c r="C734" s="34" t="s">
        <v>119</v>
      </c>
      <c r="D734" s="34" t="s">
        <v>101</v>
      </c>
      <c r="E734" s="35">
        <v>70957</v>
      </c>
      <c r="F734" s="35">
        <v>71295</v>
      </c>
      <c r="G734" s="35">
        <v>426443</v>
      </c>
      <c r="H734" s="36"/>
      <c r="I734" s="37" t="s">
        <v>27</v>
      </c>
      <c r="J734" s="35">
        <v>6402846</v>
      </c>
      <c r="K734" s="37" t="s">
        <v>27</v>
      </c>
    </row>
    <row r="735" spans="1:11" hidden="1" x14ac:dyDescent="0.2">
      <c r="A735" s="34" t="s">
        <v>123</v>
      </c>
      <c r="B735" s="34" t="s">
        <v>71</v>
      </c>
      <c r="C735" s="34" t="s">
        <v>119</v>
      </c>
      <c r="D735" s="34" t="s">
        <v>102</v>
      </c>
      <c r="E735" s="35">
        <v>21386</v>
      </c>
      <c r="F735" s="35">
        <v>23623</v>
      </c>
      <c r="G735" s="35">
        <v>813844</v>
      </c>
      <c r="H735" s="36"/>
      <c r="I735" s="37" t="s">
        <v>27</v>
      </c>
      <c r="J735" s="35">
        <v>12425638</v>
      </c>
      <c r="K735" s="37" t="s">
        <v>27</v>
      </c>
    </row>
    <row r="736" spans="1:11" hidden="1" x14ac:dyDescent="0.2">
      <c r="A736" s="34" t="s">
        <v>123</v>
      </c>
      <c r="B736" s="34" t="s">
        <v>71</v>
      </c>
      <c r="C736" s="34" t="s">
        <v>119</v>
      </c>
      <c r="D736" s="34" t="s">
        <v>103</v>
      </c>
      <c r="E736" s="35">
        <v>2554</v>
      </c>
      <c r="F736" s="35">
        <v>9814</v>
      </c>
      <c r="G736" s="35">
        <v>438640</v>
      </c>
      <c r="H736" s="36"/>
      <c r="I736" s="37" t="s">
        <v>27</v>
      </c>
      <c r="J736" s="35">
        <v>7155489</v>
      </c>
      <c r="K736" s="37" t="s">
        <v>27</v>
      </c>
    </row>
    <row r="737" spans="1:11" hidden="1" x14ac:dyDescent="0.2">
      <c r="A737" s="34" t="s">
        <v>123</v>
      </c>
      <c r="B737" s="34" t="s">
        <v>71</v>
      </c>
      <c r="C737" s="34" t="s">
        <v>119</v>
      </c>
      <c r="D737" s="34" t="s">
        <v>104</v>
      </c>
      <c r="E737" s="35">
        <v>94897</v>
      </c>
      <c r="F737" s="35">
        <v>104732</v>
      </c>
      <c r="G737" s="35">
        <v>1678927</v>
      </c>
      <c r="H737" s="36"/>
      <c r="I737" s="37" t="s">
        <v>27</v>
      </c>
      <c r="J737" s="35">
        <v>25983973</v>
      </c>
      <c r="K737" s="37" t="s">
        <v>27</v>
      </c>
    </row>
    <row r="738" spans="1:11" hidden="1" x14ac:dyDescent="0.2">
      <c r="A738" s="34" t="s">
        <v>123</v>
      </c>
      <c r="B738" s="34" t="s">
        <v>71</v>
      </c>
      <c r="C738" s="34" t="s">
        <v>119</v>
      </c>
      <c r="D738" s="34" t="s">
        <v>105</v>
      </c>
      <c r="E738" s="35">
        <v>694</v>
      </c>
      <c r="F738" s="35">
        <v>17976</v>
      </c>
      <c r="G738" s="35">
        <v>749413</v>
      </c>
      <c r="H738" s="36"/>
      <c r="I738" s="37" t="s">
        <v>27</v>
      </c>
      <c r="J738" s="35">
        <v>13006106</v>
      </c>
      <c r="K738" s="37" t="s">
        <v>27</v>
      </c>
    </row>
    <row r="739" spans="1:11" hidden="1" x14ac:dyDescent="0.2">
      <c r="A739" s="34" t="s">
        <v>123</v>
      </c>
      <c r="B739" s="34" t="s">
        <v>73</v>
      </c>
      <c r="C739" s="34" t="s">
        <v>120</v>
      </c>
      <c r="D739" s="34" t="s">
        <v>97</v>
      </c>
      <c r="E739" s="35">
        <v>35228</v>
      </c>
      <c r="F739" s="35">
        <v>40122</v>
      </c>
      <c r="G739" s="35">
        <v>277552</v>
      </c>
      <c r="H739" s="36"/>
      <c r="I739" s="37" t="s">
        <v>27</v>
      </c>
      <c r="J739" s="35">
        <v>6602996</v>
      </c>
      <c r="K739" s="37" t="s">
        <v>27</v>
      </c>
    </row>
    <row r="740" spans="1:11" hidden="1" x14ac:dyDescent="0.2">
      <c r="A740" s="34" t="s">
        <v>123</v>
      </c>
      <c r="B740" s="34" t="s">
        <v>73</v>
      </c>
      <c r="C740" s="34" t="s">
        <v>120</v>
      </c>
      <c r="D740" s="34" t="s">
        <v>98</v>
      </c>
      <c r="E740" s="35">
        <v>22040</v>
      </c>
      <c r="F740" s="35">
        <v>22053</v>
      </c>
      <c r="G740" s="35">
        <v>39442</v>
      </c>
      <c r="H740" s="36"/>
      <c r="I740" s="37" t="s">
        <v>27</v>
      </c>
      <c r="J740" s="35">
        <v>926838</v>
      </c>
      <c r="K740" s="37" t="s">
        <v>27</v>
      </c>
    </row>
    <row r="741" spans="1:11" hidden="1" x14ac:dyDescent="0.2">
      <c r="A741" s="34" t="s">
        <v>123</v>
      </c>
      <c r="B741" s="34" t="s">
        <v>73</v>
      </c>
      <c r="C741" s="34" t="s">
        <v>120</v>
      </c>
      <c r="D741" s="34" t="s">
        <v>99</v>
      </c>
      <c r="E741" s="35">
        <v>7013</v>
      </c>
      <c r="F741" s="35">
        <v>7073</v>
      </c>
      <c r="G741" s="35">
        <v>45904</v>
      </c>
      <c r="H741" s="36"/>
      <c r="I741" s="37" t="s">
        <v>27</v>
      </c>
      <c r="J741" s="35">
        <v>917580</v>
      </c>
      <c r="K741" s="37" t="s">
        <v>27</v>
      </c>
    </row>
    <row r="742" spans="1:11" hidden="1" x14ac:dyDescent="0.2">
      <c r="A742" s="34" t="s">
        <v>123</v>
      </c>
      <c r="B742" s="34" t="s">
        <v>73</v>
      </c>
      <c r="C742" s="34" t="s">
        <v>120</v>
      </c>
      <c r="D742" s="34" t="s">
        <v>100</v>
      </c>
      <c r="E742" s="35">
        <v>3712</v>
      </c>
      <c r="F742" s="35">
        <v>3862</v>
      </c>
      <c r="G742" s="35">
        <v>48671</v>
      </c>
      <c r="H742" s="36"/>
      <c r="I742" s="37" t="s">
        <v>27</v>
      </c>
      <c r="J742" s="35">
        <v>1005640</v>
      </c>
      <c r="K742" s="37" t="s">
        <v>27</v>
      </c>
    </row>
    <row r="743" spans="1:11" hidden="1" x14ac:dyDescent="0.2">
      <c r="A743" s="34" t="s">
        <v>123</v>
      </c>
      <c r="B743" s="34" t="s">
        <v>73</v>
      </c>
      <c r="C743" s="34" t="s">
        <v>120</v>
      </c>
      <c r="D743" s="34" t="s">
        <v>101</v>
      </c>
      <c r="E743" s="35">
        <v>32765</v>
      </c>
      <c r="F743" s="35">
        <v>32988</v>
      </c>
      <c r="G743" s="35">
        <v>134017</v>
      </c>
      <c r="H743" s="36"/>
      <c r="I743" s="37" t="s">
        <v>27</v>
      </c>
      <c r="J743" s="35">
        <v>2850058</v>
      </c>
      <c r="K743" s="37" t="s">
        <v>27</v>
      </c>
    </row>
    <row r="744" spans="1:11" hidden="1" x14ac:dyDescent="0.2">
      <c r="A744" s="34" t="s">
        <v>123</v>
      </c>
      <c r="B744" s="34" t="s">
        <v>73</v>
      </c>
      <c r="C744" s="34" t="s">
        <v>120</v>
      </c>
      <c r="D744" s="34" t="s">
        <v>102</v>
      </c>
      <c r="E744" s="35">
        <v>2114</v>
      </c>
      <c r="F744" s="35">
        <v>3199</v>
      </c>
      <c r="G744" s="35">
        <v>73909</v>
      </c>
      <c r="H744" s="36"/>
      <c r="I744" s="37" t="s">
        <v>27</v>
      </c>
      <c r="J744" s="35">
        <v>1674992</v>
      </c>
      <c r="K744" s="37" t="s">
        <v>27</v>
      </c>
    </row>
    <row r="745" spans="1:11" hidden="1" x14ac:dyDescent="0.2">
      <c r="A745" s="34" t="s">
        <v>123</v>
      </c>
      <c r="B745" s="34" t="s">
        <v>73</v>
      </c>
      <c r="C745" s="34" t="s">
        <v>120</v>
      </c>
      <c r="D745" s="34" t="s">
        <v>103</v>
      </c>
      <c r="E745" s="35">
        <v>242</v>
      </c>
      <c r="F745" s="35">
        <v>1682</v>
      </c>
      <c r="G745" s="35">
        <v>30112</v>
      </c>
      <c r="H745" s="36"/>
      <c r="I745" s="37" t="s">
        <v>27</v>
      </c>
      <c r="J745" s="35">
        <v>861020</v>
      </c>
      <c r="K745" s="37" t="s">
        <v>38</v>
      </c>
    </row>
    <row r="746" spans="1:11" hidden="1" x14ac:dyDescent="0.2">
      <c r="A746" s="34" t="s">
        <v>123</v>
      </c>
      <c r="B746" s="34" t="s">
        <v>73</v>
      </c>
      <c r="C746" s="34" t="s">
        <v>120</v>
      </c>
      <c r="D746" s="34" t="s">
        <v>104</v>
      </c>
      <c r="E746" s="35">
        <v>35121</v>
      </c>
      <c r="F746" s="35">
        <v>37869</v>
      </c>
      <c r="G746" s="35">
        <v>238038</v>
      </c>
      <c r="H746" s="36"/>
      <c r="I746" s="37" t="s">
        <v>27</v>
      </c>
      <c r="J746" s="35">
        <v>5386070</v>
      </c>
      <c r="K746" s="37" t="s">
        <v>27</v>
      </c>
    </row>
    <row r="747" spans="1:11" hidden="1" x14ac:dyDescent="0.2">
      <c r="A747" s="34" t="s">
        <v>123</v>
      </c>
      <c r="B747" s="34" t="s">
        <v>73</v>
      </c>
      <c r="C747" s="34" t="s">
        <v>120</v>
      </c>
      <c r="D747" s="34" t="s">
        <v>105</v>
      </c>
      <c r="E747" s="35">
        <v>107</v>
      </c>
      <c r="F747" s="35">
        <v>2253</v>
      </c>
      <c r="G747" s="35">
        <v>39514</v>
      </c>
      <c r="H747" s="36"/>
      <c r="I747" s="37" t="s">
        <v>27</v>
      </c>
      <c r="J747" s="35">
        <v>1216926</v>
      </c>
      <c r="K747" s="37" t="s">
        <v>27</v>
      </c>
    </row>
    <row r="748" spans="1:11" hidden="1" x14ac:dyDescent="0.2">
      <c r="A748" s="34" t="s">
        <v>123</v>
      </c>
      <c r="B748" s="34" t="s">
        <v>75</v>
      </c>
      <c r="C748" s="34" t="s">
        <v>121</v>
      </c>
      <c r="D748" s="34" t="s">
        <v>97</v>
      </c>
      <c r="E748" s="35">
        <v>722</v>
      </c>
      <c r="F748" s="35">
        <v>722</v>
      </c>
      <c r="G748" s="35">
        <v>957</v>
      </c>
      <c r="H748" s="36"/>
      <c r="I748" s="37" t="s">
        <v>27</v>
      </c>
      <c r="J748" s="35">
        <v>19292</v>
      </c>
      <c r="K748" s="37" t="s">
        <v>27</v>
      </c>
    </row>
    <row r="749" spans="1:11" hidden="1" x14ac:dyDescent="0.2">
      <c r="A749" s="34" t="s">
        <v>123</v>
      </c>
      <c r="B749" s="34" t="s">
        <v>75</v>
      </c>
      <c r="C749" s="34" t="s">
        <v>121</v>
      </c>
      <c r="D749" s="34" t="s">
        <v>98</v>
      </c>
      <c r="E749" s="35">
        <v>668</v>
      </c>
      <c r="F749" s="35">
        <v>668</v>
      </c>
      <c r="G749" s="35">
        <v>497</v>
      </c>
      <c r="H749" s="36"/>
      <c r="I749" s="37" t="s">
        <v>27</v>
      </c>
      <c r="J749" s="35">
        <v>12704</v>
      </c>
      <c r="K749" s="37" t="s">
        <v>27</v>
      </c>
    </row>
    <row r="750" spans="1:11" hidden="1" x14ac:dyDescent="0.2">
      <c r="A750" s="34" t="s">
        <v>123</v>
      </c>
      <c r="B750" s="34" t="s">
        <v>75</v>
      </c>
      <c r="C750" s="34" t="s">
        <v>121</v>
      </c>
      <c r="D750" s="34" t="s">
        <v>99</v>
      </c>
      <c r="E750" s="35">
        <v>36</v>
      </c>
      <c r="F750" s="35">
        <v>36</v>
      </c>
      <c r="G750" s="35">
        <v>225</v>
      </c>
      <c r="H750" s="36"/>
      <c r="I750" s="37" t="s">
        <v>27</v>
      </c>
      <c r="J750" s="35">
        <v>3108</v>
      </c>
      <c r="K750" s="37" t="s">
        <v>38</v>
      </c>
    </row>
    <row r="751" spans="1:11" hidden="1" x14ac:dyDescent="0.2">
      <c r="A751" s="34" t="s">
        <v>123</v>
      </c>
      <c r="B751" s="34" t="s">
        <v>75</v>
      </c>
      <c r="C751" s="34" t="s">
        <v>121</v>
      </c>
      <c r="D751" s="34" t="s">
        <v>100</v>
      </c>
      <c r="E751" s="35">
        <v>16</v>
      </c>
      <c r="F751" s="35">
        <v>16</v>
      </c>
      <c r="G751" s="35">
        <v>188</v>
      </c>
      <c r="H751" s="36"/>
      <c r="I751" s="37" t="s">
        <v>27</v>
      </c>
      <c r="J751" s="35">
        <v>2840</v>
      </c>
      <c r="K751" s="37" t="s">
        <v>27</v>
      </c>
    </row>
    <row r="752" spans="1:11" hidden="1" x14ac:dyDescent="0.2">
      <c r="A752" s="34" t="s">
        <v>123</v>
      </c>
      <c r="B752" s="34" t="s">
        <v>75</v>
      </c>
      <c r="C752" s="34" t="s">
        <v>121</v>
      </c>
      <c r="D752" s="34" t="s">
        <v>101</v>
      </c>
      <c r="E752" s="35">
        <v>720</v>
      </c>
      <c r="F752" s="35">
        <v>720</v>
      </c>
      <c r="G752" s="35">
        <v>910</v>
      </c>
      <c r="H752" s="36"/>
      <c r="I752" s="37" t="s">
        <v>27</v>
      </c>
      <c r="J752" s="35">
        <v>18652</v>
      </c>
      <c r="K752" s="37" t="s">
        <v>27</v>
      </c>
    </row>
    <row r="753" spans="1:15" hidden="1" x14ac:dyDescent="0.2">
      <c r="A753" s="34" t="s">
        <v>123</v>
      </c>
      <c r="B753" s="34" t="s">
        <v>75</v>
      </c>
      <c r="C753" s="34" t="s">
        <v>121</v>
      </c>
      <c r="D753" s="34" t="s">
        <v>102</v>
      </c>
      <c r="E753" s="35">
        <v>2</v>
      </c>
      <c r="F753" s="35">
        <v>2</v>
      </c>
      <c r="G753" s="35">
        <v>0</v>
      </c>
      <c r="H753" s="37" t="s">
        <v>84</v>
      </c>
      <c r="I753" s="37" t="s">
        <v>80</v>
      </c>
      <c r="J753" s="35">
        <v>0</v>
      </c>
      <c r="K753" s="37" t="s">
        <v>80</v>
      </c>
    </row>
    <row r="754" spans="1:15" hidden="1" x14ac:dyDescent="0.2">
      <c r="A754" s="34" t="s">
        <v>123</v>
      </c>
      <c r="B754" s="34" t="s">
        <v>75</v>
      </c>
      <c r="C754" s="34" t="s">
        <v>121</v>
      </c>
      <c r="D754" s="34" t="s">
        <v>104</v>
      </c>
      <c r="E754" s="35">
        <v>722</v>
      </c>
      <c r="F754" s="35">
        <v>722</v>
      </c>
      <c r="G754" s="35">
        <v>957</v>
      </c>
      <c r="H754" s="36"/>
      <c r="I754" s="37" t="s">
        <v>27</v>
      </c>
      <c r="J754" s="35">
        <v>19292</v>
      </c>
      <c r="K754" s="37" t="s">
        <v>27</v>
      </c>
    </row>
    <row r="755" spans="1:15" ht="12.75" x14ac:dyDescent="0.2">
      <c r="A755" s="34" t="s">
        <v>124</v>
      </c>
      <c r="B755" s="34" t="s">
        <v>24</v>
      </c>
      <c r="C755" s="34" t="s">
        <v>25</v>
      </c>
      <c r="D755" s="34" t="s">
        <v>97</v>
      </c>
      <c r="E755" s="35">
        <v>913306</v>
      </c>
      <c r="F755" s="35">
        <v>951991</v>
      </c>
      <c r="G755" s="35">
        <v>4647921</v>
      </c>
      <c r="H755" s="36"/>
      <c r="I755" s="37" t="s">
        <v>27</v>
      </c>
      <c r="J755" s="35">
        <v>137284037</v>
      </c>
      <c r="K755" s="37" t="s">
        <v>27</v>
      </c>
      <c r="L755" s="53" t="s">
        <v>79</v>
      </c>
      <c r="M755" s="50">
        <f>M8/(M8+M195)</f>
        <v>0.23072617718368718</v>
      </c>
      <c r="N755" s="50">
        <f t="shared" ref="N755:O755" si="3">N8/(N8+N195)</f>
        <v>0.33617442899394473</v>
      </c>
      <c r="O755" s="50">
        <f t="shared" si="3"/>
        <v>0.54432996299670178</v>
      </c>
    </row>
    <row r="756" spans="1:15" hidden="1" x14ac:dyDescent="0.2">
      <c r="A756" s="34" t="s">
        <v>124</v>
      </c>
      <c r="B756" s="34" t="s">
        <v>24</v>
      </c>
      <c r="C756" s="34" t="s">
        <v>25</v>
      </c>
      <c r="D756" s="34" t="s">
        <v>98</v>
      </c>
      <c r="E756" s="35">
        <v>728796</v>
      </c>
      <c r="F756" s="35">
        <v>729217</v>
      </c>
      <c r="G756" s="35">
        <v>1175019</v>
      </c>
      <c r="H756" s="36"/>
      <c r="I756" s="37" t="s">
        <v>27</v>
      </c>
      <c r="J756" s="35">
        <v>25545074</v>
      </c>
      <c r="K756" s="37" t="s">
        <v>27</v>
      </c>
      <c r="L756" s="54" t="s">
        <v>185</v>
      </c>
    </row>
    <row r="757" spans="1:15" hidden="1" x14ac:dyDescent="0.2">
      <c r="A757" s="34" t="s">
        <v>124</v>
      </c>
      <c r="B757" s="34" t="s">
        <v>24</v>
      </c>
      <c r="C757" s="34" t="s">
        <v>25</v>
      </c>
      <c r="D757" s="34" t="s">
        <v>99</v>
      </c>
      <c r="E757" s="35">
        <v>121622</v>
      </c>
      <c r="F757" s="35">
        <v>122277</v>
      </c>
      <c r="G757" s="35">
        <v>774181</v>
      </c>
      <c r="H757" s="36"/>
      <c r="I757" s="37" t="s">
        <v>27</v>
      </c>
      <c r="J757" s="35">
        <v>15881043</v>
      </c>
      <c r="K757" s="37" t="s">
        <v>27</v>
      </c>
    </row>
    <row r="758" spans="1:15" hidden="1" x14ac:dyDescent="0.2">
      <c r="A758" s="34" t="s">
        <v>124</v>
      </c>
      <c r="B758" s="34" t="s">
        <v>24</v>
      </c>
      <c r="C758" s="34" t="s">
        <v>25</v>
      </c>
      <c r="D758" s="34" t="s">
        <v>100</v>
      </c>
      <c r="E758" s="35">
        <v>45433</v>
      </c>
      <c r="F758" s="35">
        <v>46778</v>
      </c>
      <c r="G758" s="35">
        <v>586559</v>
      </c>
      <c r="H758" s="36"/>
      <c r="I758" s="37" t="s">
        <v>27</v>
      </c>
      <c r="J758" s="35">
        <v>10637738</v>
      </c>
      <c r="K758" s="37" t="s">
        <v>27</v>
      </c>
    </row>
    <row r="759" spans="1:15" hidden="1" x14ac:dyDescent="0.2">
      <c r="A759" s="34" t="s">
        <v>124</v>
      </c>
      <c r="B759" s="34" t="s">
        <v>24</v>
      </c>
      <c r="C759" s="34" t="s">
        <v>25</v>
      </c>
      <c r="D759" s="34" t="s">
        <v>101</v>
      </c>
      <c r="E759" s="35">
        <v>895851</v>
      </c>
      <c r="F759" s="35">
        <v>898272</v>
      </c>
      <c r="G759" s="35">
        <v>2535759</v>
      </c>
      <c r="H759" s="36"/>
      <c r="I759" s="37" t="s">
        <v>27</v>
      </c>
      <c r="J759" s="35">
        <v>52063855</v>
      </c>
      <c r="K759" s="37" t="s">
        <v>27</v>
      </c>
    </row>
    <row r="760" spans="1:15" hidden="1" x14ac:dyDescent="0.2">
      <c r="A760" s="34" t="s">
        <v>124</v>
      </c>
      <c r="B760" s="34" t="s">
        <v>24</v>
      </c>
      <c r="C760" s="34" t="s">
        <v>25</v>
      </c>
      <c r="D760" s="34" t="s">
        <v>102</v>
      </c>
      <c r="E760" s="35">
        <v>14819</v>
      </c>
      <c r="F760" s="35">
        <v>17287</v>
      </c>
      <c r="G760" s="35">
        <v>504568</v>
      </c>
      <c r="H760" s="36"/>
      <c r="I760" s="37" t="s">
        <v>27</v>
      </c>
      <c r="J760" s="35">
        <v>11016402</v>
      </c>
      <c r="K760" s="37" t="s">
        <v>27</v>
      </c>
    </row>
    <row r="761" spans="1:15" hidden="1" x14ac:dyDescent="0.2">
      <c r="A761" s="34" t="s">
        <v>124</v>
      </c>
      <c r="B761" s="34" t="s">
        <v>24</v>
      </c>
      <c r="C761" s="34" t="s">
        <v>25</v>
      </c>
      <c r="D761" s="34" t="s">
        <v>103</v>
      </c>
      <c r="E761" s="35">
        <v>1627</v>
      </c>
      <c r="F761" s="35">
        <v>4002</v>
      </c>
      <c r="G761" s="35">
        <v>249738</v>
      </c>
      <c r="H761" s="36"/>
      <c r="I761" s="37" t="s">
        <v>27</v>
      </c>
      <c r="J761" s="35">
        <v>9595268</v>
      </c>
      <c r="K761" s="37" t="s">
        <v>27</v>
      </c>
    </row>
    <row r="762" spans="1:15" hidden="1" x14ac:dyDescent="0.2">
      <c r="A762" s="34" t="s">
        <v>124</v>
      </c>
      <c r="B762" s="34" t="s">
        <v>24</v>
      </c>
      <c r="C762" s="34" t="s">
        <v>25</v>
      </c>
      <c r="D762" s="34" t="s">
        <v>104</v>
      </c>
      <c r="E762" s="35">
        <v>912297</v>
      </c>
      <c r="F762" s="35">
        <v>919561</v>
      </c>
      <c r="G762" s="35">
        <v>3290065</v>
      </c>
      <c r="H762" s="36"/>
      <c r="I762" s="37" t="s">
        <v>27</v>
      </c>
      <c r="J762" s="35">
        <v>72675525</v>
      </c>
      <c r="K762" s="37" t="s">
        <v>27</v>
      </c>
    </row>
    <row r="763" spans="1:15" hidden="1" x14ac:dyDescent="0.2">
      <c r="A763" s="34" t="s">
        <v>124</v>
      </c>
      <c r="B763" s="34" t="s">
        <v>24</v>
      </c>
      <c r="C763" s="34" t="s">
        <v>25</v>
      </c>
      <c r="D763" s="34" t="s">
        <v>105</v>
      </c>
      <c r="E763" s="35">
        <v>1009</v>
      </c>
      <c r="F763" s="35">
        <v>32430</v>
      </c>
      <c r="G763" s="35">
        <v>1357856</v>
      </c>
      <c r="H763" s="36"/>
      <c r="I763" s="37" t="s">
        <v>27</v>
      </c>
      <c r="J763" s="35">
        <v>64608512</v>
      </c>
      <c r="K763" s="37" t="s">
        <v>27</v>
      </c>
    </row>
    <row r="764" spans="1:15" hidden="1" x14ac:dyDescent="0.2">
      <c r="A764" s="34" t="s">
        <v>124</v>
      </c>
      <c r="B764" s="34" t="s">
        <v>36</v>
      </c>
      <c r="C764" s="34" t="s">
        <v>106</v>
      </c>
      <c r="D764" s="34" t="s">
        <v>97</v>
      </c>
      <c r="E764" s="35">
        <v>4809</v>
      </c>
      <c r="F764" s="35">
        <v>4815</v>
      </c>
      <c r="G764" s="35">
        <v>16775</v>
      </c>
      <c r="H764" s="36"/>
      <c r="I764" s="37" t="s">
        <v>27</v>
      </c>
      <c r="J764" s="35">
        <v>406196</v>
      </c>
      <c r="K764" s="37" t="s">
        <v>27</v>
      </c>
    </row>
    <row r="765" spans="1:15" hidden="1" x14ac:dyDescent="0.2">
      <c r="A765" s="34" t="s">
        <v>124</v>
      </c>
      <c r="B765" s="34" t="s">
        <v>36</v>
      </c>
      <c r="C765" s="34" t="s">
        <v>106</v>
      </c>
      <c r="D765" s="34" t="s">
        <v>98</v>
      </c>
      <c r="E765" s="35">
        <v>3898</v>
      </c>
      <c r="F765" s="35">
        <v>3898</v>
      </c>
      <c r="G765" s="35">
        <v>5619</v>
      </c>
      <c r="H765" s="36"/>
      <c r="I765" s="37" t="s">
        <v>38</v>
      </c>
      <c r="J765" s="35">
        <v>147880</v>
      </c>
      <c r="K765" s="37" t="s">
        <v>27</v>
      </c>
    </row>
    <row r="766" spans="1:15" hidden="1" x14ac:dyDescent="0.2">
      <c r="A766" s="34" t="s">
        <v>124</v>
      </c>
      <c r="B766" s="34" t="s">
        <v>36</v>
      </c>
      <c r="C766" s="34" t="s">
        <v>106</v>
      </c>
      <c r="D766" s="34" t="s">
        <v>99</v>
      </c>
      <c r="E766" s="35">
        <v>597</v>
      </c>
      <c r="F766" s="35">
        <v>597</v>
      </c>
      <c r="G766" s="35">
        <v>3760</v>
      </c>
      <c r="H766" s="36"/>
      <c r="I766" s="37" t="s">
        <v>27</v>
      </c>
      <c r="J766" s="35">
        <v>96501</v>
      </c>
      <c r="K766" s="37" t="s">
        <v>27</v>
      </c>
    </row>
    <row r="767" spans="1:15" hidden="1" x14ac:dyDescent="0.2">
      <c r="A767" s="34" t="s">
        <v>124</v>
      </c>
      <c r="B767" s="34" t="s">
        <v>36</v>
      </c>
      <c r="C767" s="34" t="s">
        <v>106</v>
      </c>
      <c r="D767" s="34" t="s">
        <v>100</v>
      </c>
      <c r="E767" s="35">
        <v>238</v>
      </c>
      <c r="F767" s="35">
        <v>238</v>
      </c>
      <c r="G767" s="35">
        <v>3025</v>
      </c>
      <c r="H767" s="36"/>
      <c r="I767" s="37" t="s">
        <v>27</v>
      </c>
      <c r="J767" s="35">
        <v>69059</v>
      </c>
      <c r="K767" s="37" t="s">
        <v>27</v>
      </c>
    </row>
    <row r="768" spans="1:15" hidden="1" x14ac:dyDescent="0.2">
      <c r="A768" s="34" t="s">
        <v>124</v>
      </c>
      <c r="B768" s="34" t="s">
        <v>36</v>
      </c>
      <c r="C768" s="34" t="s">
        <v>106</v>
      </c>
      <c r="D768" s="34" t="s">
        <v>101</v>
      </c>
      <c r="E768" s="35">
        <v>4733</v>
      </c>
      <c r="F768" s="35">
        <v>4733</v>
      </c>
      <c r="G768" s="35">
        <v>12404</v>
      </c>
      <c r="H768" s="36"/>
      <c r="I768" s="37" t="s">
        <v>27</v>
      </c>
      <c r="J768" s="35">
        <v>313440</v>
      </c>
      <c r="K768" s="37" t="s">
        <v>27</v>
      </c>
    </row>
    <row r="769" spans="1:11" hidden="1" x14ac:dyDescent="0.2">
      <c r="A769" s="34" t="s">
        <v>124</v>
      </c>
      <c r="B769" s="34" t="s">
        <v>36</v>
      </c>
      <c r="C769" s="34" t="s">
        <v>106</v>
      </c>
      <c r="D769" s="34" t="s">
        <v>102</v>
      </c>
      <c r="E769" s="35">
        <v>64</v>
      </c>
      <c r="F769" s="35">
        <v>64</v>
      </c>
      <c r="G769" s="35">
        <v>2159</v>
      </c>
      <c r="H769" s="36"/>
      <c r="I769" s="37" t="s">
        <v>27</v>
      </c>
      <c r="J769" s="35">
        <v>60424</v>
      </c>
      <c r="K769" s="37" t="s">
        <v>27</v>
      </c>
    </row>
    <row r="770" spans="1:11" hidden="1" x14ac:dyDescent="0.2">
      <c r="A770" s="34" t="s">
        <v>124</v>
      </c>
      <c r="B770" s="34" t="s">
        <v>36</v>
      </c>
      <c r="C770" s="34" t="s">
        <v>106</v>
      </c>
      <c r="D770" s="34" t="s">
        <v>103</v>
      </c>
      <c r="E770" s="35">
        <v>8</v>
      </c>
      <c r="F770" s="35">
        <v>8</v>
      </c>
      <c r="G770" s="35">
        <v>1278</v>
      </c>
      <c r="H770" s="36"/>
      <c r="I770" s="37" t="s">
        <v>38</v>
      </c>
      <c r="J770" s="35">
        <v>23034</v>
      </c>
      <c r="K770" s="37" t="s">
        <v>38</v>
      </c>
    </row>
    <row r="771" spans="1:11" hidden="1" x14ac:dyDescent="0.2">
      <c r="A771" s="34" t="s">
        <v>124</v>
      </c>
      <c r="B771" s="34" t="s">
        <v>36</v>
      </c>
      <c r="C771" s="34" t="s">
        <v>106</v>
      </c>
      <c r="D771" s="34" t="s">
        <v>104</v>
      </c>
      <c r="E771" s="35">
        <v>4805</v>
      </c>
      <c r="F771" s="35">
        <v>4805</v>
      </c>
      <c r="G771" s="35">
        <v>15841</v>
      </c>
      <c r="H771" s="36"/>
      <c r="I771" s="37" t="s">
        <v>27</v>
      </c>
      <c r="J771" s="35">
        <v>396898</v>
      </c>
      <c r="K771" s="37" t="s">
        <v>27</v>
      </c>
    </row>
    <row r="772" spans="1:11" hidden="1" x14ac:dyDescent="0.2">
      <c r="A772" s="34" t="s">
        <v>124</v>
      </c>
      <c r="B772" s="34" t="s">
        <v>36</v>
      </c>
      <c r="C772" s="34" t="s">
        <v>106</v>
      </c>
      <c r="D772" s="34" t="s">
        <v>105</v>
      </c>
      <c r="E772" s="35">
        <v>4</v>
      </c>
      <c r="F772" s="35">
        <v>10</v>
      </c>
      <c r="G772" s="35">
        <v>934</v>
      </c>
      <c r="H772" s="36"/>
      <c r="I772" s="37" t="s">
        <v>38</v>
      </c>
      <c r="J772" s="35">
        <v>9298</v>
      </c>
      <c r="K772" s="37" t="s">
        <v>27</v>
      </c>
    </row>
    <row r="773" spans="1:11" hidden="1" x14ac:dyDescent="0.2">
      <c r="A773" s="34" t="s">
        <v>124</v>
      </c>
      <c r="B773" s="34" t="s">
        <v>39</v>
      </c>
      <c r="C773" s="34" t="s">
        <v>107</v>
      </c>
      <c r="D773" s="34" t="s">
        <v>97</v>
      </c>
      <c r="E773" s="35">
        <v>1937</v>
      </c>
      <c r="F773" s="35">
        <v>2003</v>
      </c>
      <c r="G773" s="35">
        <v>15485</v>
      </c>
      <c r="H773" s="36"/>
      <c r="I773" s="37" t="s">
        <v>27</v>
      </c>
      <c r="J773" s="35">
        <v>1154400</v>
      </c>
      <c r="K773" s="37" t="s">
        <v>27</v>
      </c>
    </row>
    <row r="774" spans="1:11" hidden="1" x14ac:dyDescent="0.2">
      <c r="A774" s="34" t="s">
        <v>124</v>
      </c>
      <c r="B774" s="34" t="s">
        <v>39</v>
      </c>
      <c r="C774" s="34" t="s">
        <v>107</v>
      </c>
      <c r="D774" s="34" t="s">
        <v>98</v>
      </c>
      <c r="E774" s="35">
        <v>1491</v>
      </c>
      <c r="F774" s="35">
        <v>1491</v>
      </c>
      <c r="G774" s="35">
        <v>2354</v>
      </c>
      <c r="H774" s="36"/>
      <c r="I774" s="37" t="s">
        <v>27</v>
      </c>
      <c r="J774" s="35">
        <v>81507</v>
      </c>
      <c r="K774" s="37" t="s">
        <v>27</v>
      </c>
    </row>
    <row r="775" spans="1:11" hidden="1" x14ac:dyDescent="0.2">
      <c r="A775" s="34" t="s">
        <v>124</v>
      </c>
      <c r="B775" s="34" t="s">
        <v>39</v>
      </c>
      <c r="C775" s="34" t="s">
        <v>107</v>
      </c>
      <c r="D775" s="34" t="s">
        <v>99</v>
      </c>
      <c r="E775" s="35">
        <v>240</v>
      </c>
      <c r="F775" s="35">
        <v>240</v>
      </c>
      <c r="G775" s="35">
        <v>1557</v>
      </c>
      <c r="H775" s="36"/>
      <c r="I775" s="37" t="s">
        <v>27</v>
      </c>
      <c r="J775" s="35">
        <v>55395</v>
      </c>
      <c r="K775" s="37" t="s">
        <v>27</v>
      </c>
    </row>
    <row r="776" spans="1:11" hidden="1" x14ac:dyDescent="0.2">
      <c r="A776" s="34" t="s">
        <v>124</v>
      </c>
      <c r="B776" s="34" t="s">
        <v>39</v>
      </c>
      <c r="C776" s="34" t="s">
        <v>107</v>
      </c>
      <c r="D776" s="34" t="s">
        <v>100</v>
      </c>
      <c r="E776" s="35">
        <v>117</v>
      </c>
      <c r="F776" s="35">
        <v>118</v>
      </c>
      <c r="G776" s="35">
        <v>1541</v>
      </c>
      <c r="H776" s="36"/>
      <c r="I776" s="37" t="s">
        <v>27</v>
      </c>
      <c r="J776" s="35">
        <v>52613</v>
      </c>
      <c r="K776" s="37" t="s">
        <v>27</v>
      </c>
    </row>
    <row r="777" spans="1:11" hidden="1" x14ac:dyDescent="0.2">
      <c r="A777" s="34" t="s">
        <v>124</v>
      </c>
      <c r="B777" s="34" t="s">
        <v>39</v>
      </c>
      <c r="C777" s="34" t="s">
        <v>107</v>
      </c>
      <c r="D777" s="34" t="s">
        <v>101</v>
      </c>
      <c r="E777" s="35">
        <v>1848</v>
      </c>
      <c r="F777" s="35">
        <v>1849</v>
      </c>
      <c r="G777" s="35">
        <v>5452</v>
      </c>
      <c r="H777" s="36"/>
      <c r="I777" s="37" t="s">
        <v>27</v>
      </c>
      <c r="J777" s="35">
        <v>189515</v>
      </c>
      <c r="K777" s="37" t="s">
        <v>27</v>
      </c>
    </row>
    <row r="778" spans="1:11" hidden="1" x14ac:dyDescent="0.2">
      <c r="A778" s="34" t="s">
        <v>124</v>
      </c>
      <c r="B778" s="34" t="s">
        <v>39</v>
      </c>
      <c r="C778" s="34" t="s">
        <v>107</v>
      </c>
      <c r="D778" s="34" t="s">
        <v>102</v>
      </c>
      <c r="E778" s="35">
        <v>55</v>
      </c>
      <c r="F778" s="35">
        <v>58</v>
      </c>
      <c r="G778" s="35">
        <v>2005</v>
      </c>
      <c r="H778" s="36"/>
      <c r="I778" s="37" t="s">
        <v>27</v>
      </c>
      <c r="J778" s="35">
        <v>141773</v>
      </c>
      <c r="K778" s="37" t="s">
        <v>27</v>
      </c>
    </row>
    <row r="779" spans="1:11" hidden="1" x14ac:dyDescent="0.2">
      <c r="A779" s="34" t="s">
        <v>124</v>
      </c>
      <c r="B779" s="34" t="s">
        <v>39</v>
      </c>
      <c r="C779" s="34" t="s">
        <v>107</v>
      </c>
      <c r="D779" s="34" t="s">
        <v>103</v>
      </c>
      <c r="E779" s="35">
        <v>16</v>
      </c>
      <c r="F779" s="35">
        <v>33</v>
      </c>
      <c r="G779" s="35">
        <v>2336</v>
      </c>
      <c r="H779" s="36"/>
      <c r="I779" s="37" t="s">
        <v>38</v>
      </c>
      <c r="J779" s="35">
        <v>259902</v>
      </c>
      <c r="K779" s="37" t="s">
        <v>27</v>
      </c>
    </row>
    <row r="780" spans="1:11" hidden="1" x14ac:dyDescent="0.2">
      <c r="A780" s="34" t="s">
        <v>124</v>
      </c>
      <c r="B780" s="34" t="s">
        <v>39</v>
      </c>
      <c r="C780" s="34" t="s">
        <v>107</v>
      </c>
      <c r="D780" s="34" t="s">
        <v>104</v>
      </c>
      <c r="E780" s="35">
        <v>1919</v>
      </c>
      <c r="F780" s="35">
        <v>1940</v>
      </c>
      <c r="G780" s="35">
        <v>9793</v>
      </c>
      <c r="H780" s="36"/>
      <c r="I780" s="37" t="s">
        <v>27</v>
      </c>
      <c r="J780" s="35">
        <v>591190</v>
      </c>
      <c r="K780" s="37" t="s">
        <v>27</v>
      </c>
    </row>
    <row r="781" spans="1:11" hidden="1" x14ac:dyDescent="0.2">
      <c r="A781" s="34" t="s">
        <v>124</v>
      </c>
      <c r="B781" s="34" t="s">
        <v>39</v>
      </c>
      <c r="C781" s="34" t="s">
        <v>107</v>
      </c>
      <c r="D781" s="34" t="s">
        <v>105</v>
      </c>
      <c r="E781" s="35">
        <v>18</v>
      </c>
      <c r="F781" s="35">
        <v>63</v>
      </c>
      <c r="G781" s="35">
        <v>5692</v>
      </c>
      <c r="H781" s="36"/>
      <c r="I781" s="37" t="s">
        <v>27</v>
      </c>
      <c r="J781" s="35">
        <v>563210</v>
      </c>
      <c r="K781" s="37" t="s">
        <v>27</v>
      </c>
    </row>
    <row r="782" spans="1:11" hidden="1" x14ac:dyDescent="0.2">
      <c r="A782" s="34" t="s">
        <v>124</v>
      </c>
      <c r="B782" s="34" t="s">
        <v>41</v>
      </c>
      <c r="C782" s="34" t="s">
        <v>42</v>
      </c>
      <c r="D782" s="34" t="s">
        <v>97</v>
      </c>
      <c r="E782" s="35">
        <v>241</v>
      </c>
      <c r="F782" s="35">
        <v>478</v>
      </c>
      <c r="G782" s="35">
        <v>19015</v>
      </c>
      <c r="H782" s="36"/>
      <c r="I782" s="37" t="s">
        <v>27</v>
      </c>
      <c r="J782" s="35">
        <v>1838882</v>
      </c>
      <c r="K782" s="37" t="s">
        <v>38</v>
      </c>
    </row>
    <row r="783" spans="1:11" hidden="1" x14ac:dyDescent="0.2">
      <c r="A783" s="34" t="s">
        <v>124</v>
      </c>
      <c r="B783" s="34" t="s">
        <v>41</v>
      </c>
      <c r="C783" s="34" t="s">
        <v>42</v>
      </c>
      <c r="D783" s="34" t="s">
        <v>98</v>
      </c>
      <c r="E783" s="35">
        <v>173</v>
      </c>
      <c r="F783" s="35">
        <v>173</v>
      </c>
      <c r="G783" s="35">
        <v>265</v>
      </c>
      <c r="H783" s="36"/>
      <c r="I783" s="37" t="s">
        <v>27</v>
      </c>
      <c r="J783" s="35">
        <v>8048</v>
      </c>
      <c r="K783" s="37" t="s">
        <v>38</v>
      </c>
    </row>
    <row r="784" spans="1:11" hidden="1" x14ac:dyDescent="0.2">
      <c r="A784" s="34" t="s">
        <v>124</v>
      </c>
      <c r="B784" s="34" t="s">
        <v>41</v>
      </c>
      <c r="C784" s="34" t="s">
        <v>42</v>
      </c>
      <c r="D784" s="34" t="s">
        <v>99</v>
      </c>
      <c r="E784" s="35">
        <v>24</v>
      </c>
      <c r="F784" s="35">
        <v>24</v>
      </c>
      <c r="G784" s="35">
        <v>152</v>
      </c>
      <c r="H784" s="36"/>
      <c r="I784" s="37" t="s">
        <v>27</v>
      </c>
      <c r="J784" s="35">
        <v>4819</v>
      </c>
      <c r="K784" s="37" t="s">
        <v>27</v>
      </c>
    </row>
    <row r="785" spans="1:11" hidden="1" x14ac:dyDescent="0.2">
      <c r="A785" s="34" t="s">
        <v>124</v>
      </c>
      <c r="B785" s="34" t="s">
        <v>41</v>
      </c>
      <c r="C785" s="34" t="s">
        <v>42</v>
      </c>
      <c r="D785" s="34" t="s">
        <v>100</v>
      </c>
      <c r="E785" s="35">
        <v>13</v>
      </c>
      <c r="F785" s="35">
        <v>20</v>
      </c>
      <c r="G785" s="35">
        <v>160</v>
      </c>
      <c r="H785" s="36"/>
      <c r="I785" s="37" t="s">
        <v>27</v>
      </c>
      <c r="J785" s="35">
        <v>8463</v>
      </c>
      <c r="K785" s="37" t="s">
        <v>27</v>
      </c>
    </row>
    <row r="786" spans="1:11" hidden="1" x14ac:dyDescent="0.2">
      <c r="A786" s="34" t="s">
        <v>124</v>
      </c>
      <c r="B786" s="34" t="s">
        <v>41</v>
      </c>
      <c r="C786" s="34" t="s">
        <v>42</v>
      </c>
      <c r="D786" s="34" t="s">
        <v>101</v>
      </c>
      <c r="E786" s="35">
        <v>210</v>
      </c>
      <c r="F786" s="35">
        <v>217</v>
      </c>
      <c r="G786" s="35">
        <v>577</v>
      </c>
      <c r="H786" s="36"/>
      <c r="I786" s="37" t="s">
        <v>27</v>
      </c>
      <c r="J786" s="35">
        <v>21330</v>
      </c>
      <c r="K786" s="37" t="s">
        <v>27</v>
      </c>
    </row>
    <row r="787" spans="1:11" hidden="1" x14ac:dyDescent="0.2">
      <c r="A787" s="34" t="s">
        <v>124</v>
      </c>
      <c r="B787" s="34" t="s">
        <v>41</v>
      </c>
      <c r="C787" s="34" t="s">
        <v>42</v>
      </c>
      <c r="D787" s="34" t="s">
        <v>102</v>
      </c>
      <c r="E787" s="35">
        <v>14</v>
      </c>
      <c r="F787" s="35">
        <v>17</v>
      </c>
      <c r="G787" s="35">
        <v>608</v>
      </c>
      <c r="H787" s="36"/>
      <c r="I787" s="37" t="s">
        <v>38</v>
      </c>
      <c r="J787" s="35">
        <v>42261</v>
      </c>
      <c r="K787" s="37" t="s">
        <v>38</v>
      </c>
    </row>
    <row r="788" spans="1:11" hidden="1" x14ac:dyDescent="0.2">
      <c r="A788" s="34" t="s">
        <v>124</v>
      </c>
      <c r="B788" s="34" t="s">
        <v>41</v>
      </c>
      <c r="C788" s="34" t="s">
        <v>42</v>
      </c>
      <c r="D788" s="34" t="s">
        <v>103</v>
      </c>
      <c r="E788" s="35">
        <v>3</v>
      </c>
      <c r="F788" s="35">
        <v>3</v>
      </c>
      <c r="G788" s="35">
        <v>0</v>
      </c>
      <c r="H788" s="37" t="s">
        <v>88</v>
      </c>
      <c r="I788" s="37" t="s">
        <v>80</v>
      </c>
      <c r="J788" s="35">
        <v>0</v>
      </c>
      <c r="K788" s="37" t="s">
        <v>80</v>
      </c>
    </row>
    <row r="789" spans="1:11" hidden="1" x14ac:dyDescent="0.2">
      <c r="A789" s="34" t="s">
        <v>124</v>
      </c>
      <c r="B789" s="34" t="s">
        <v>41</v>
      </c>
      <c r="C789" s="34" t="s">
        <v>42</v>
      </c>
      <c r="D789" s="34" t="s">
        <v>104</v>
      </c>
      <c r="E789" s="35">
        <v>227</v>
      </c>
      <c r="F789" s="35">
        <v>237</v>
      </c>
      <c r="G789" s="35">
        <v>1537</v>
      </c>
      <c r="H789" s="36"/>
      <c r="I789" s="37" t="s">
        <v>27</v>
      </c>
      <c r="J789" s="35">
        <v>89881</v>
      </c>
      <c r="K789" s="37" t="s">
        <v>27</v>
      </c>
    </row>
    <row r="790" spans="1:11" hidden="1" x14ac:dyDescent="0.2">
      <c r="A790" s="34" t="s">
        <v>124</v>
      </c>
      <c r="B790" s="34" t="s">
        <v>41</v>
      </c>
      <c r="C790" s="34" t="s">
        <v>42</v>
      </c>
      <c r="D790" s="34" t="s">
        <v>105</v>
      </c>
      <c r="E790" s="35">
        <v>14</v>
      </c>
      <c r="F790" s="35">
        <v>241</v>
      </c>
      <c r="G790" s="35">
        <v>17478</v>
      </c>
      <c r="H790" s="36"/>
      <c r="I790" s="37" t="s">
        <v>27</v>
      </c>
      <c r="J790" s="35">
        <v>1749001</v>
      </c>
      <c r="K790" s="37" t="s">
        <v>38</v>
      </c>
    </row>
    <row r="791" spans="1:11" hidden="1" x14ac:dyDescent="0.2">
      <c r="A791" s="34" t="s">
        <v>124</v>
      </c>
      <c r="B791" s="34" t="s">
        <v>43</v>
      </c>
      <c r="C791" s="34" t="s">
        <v>44</v>
      </c>
      <c r="D791" s="34" t="s">
        <v>97</v>
      </c>
      <c r="E791" s="35">
        <v>118258</v>
      </c>
      <c r="F791" s="35">
        <v>118560</v>
      </c>
      <c r="G791" s="35">
        <v>301750</v>
      </c>
      <c r="H791" s="36"/>
      <c r="I791" s="37" t="s">
        <v>27</v>
      </c>
      <c r="J791" s="35">
        <v>8226986</v>
      </c>
      <c r="K791" s="37" t="s">
        <v>27</v>
      </c>
    </row>
    <row r="792" spans="1:11" hidden="1" x14ac:dyDescent="0.2">
      <c r="A792" s="34" t="s">
        <v>124</v>
      </c>
      <c r="B792" s="34" t="s">
        <v>43</v>
      </c>
      <c r="C792" s="34" t="s">
        <v>44</v>
      </c>
      <c r="D792" s="34" t="s">
        <v>98</v>
      </c>
      <c r="E792" s="35">
        <v>103881</v>
      </c>
      <c r="F792" s="35">
        <v>103882</v>
      </c>
      <c r="G792" s="35">
        <v>143400</v>
      </c>
      <c r="H792" s="36"/>
      <c r="I792" s="37" t="s">
        <v>38</v>
      </c>
      <c r="J792" s="35">
        <v>3589616</v>
      </c>
      <c r="K792" s="37" t="s">
        <v>27</v>
      </c>
    </row>
    <row r="793" spans="1:11" hidden="1" x14ac:dyDescent="0.2">
      <c r="A793" s="34" t="s">
        <v>124</v>
      </c>
      <c r="B793" s="34" t="s">
        <v>43</v>
      </c>
      <c r="C793" s="34" t="s">
        <v>44</v>
      </c>
      <c r="D793" s="34" t="s">
        <v>99</v>
      </c>
      <c r="E793" s="35">
        <v>9750</v>
      </c>
      <c r="F793" s="35">
        <v>9751</v>
      </c>
      <c r="G793" s="35">
        <v>61086</v>
      </c>
      <c r="H793" s="36"/>
      <c r="I793" s="37" t="s">
        <v>27</v>
      </c>
      <c r="J793" s="35">
        <v>1507617</v>
      </c>
      <c r="K793" s="37" t="s">
        <v>27</v>
      </c>
    </row>
    <row r="794" spans="1:11" hidden="1" x14ac:dyDescent="0.2">
      <c r="A794" s="34" t="s">
        <v>124</v>
      </c>
      <c r="B794" s="34" t="s">
        <v>43</v>
      </c>
      <c r="C794" s="34" t="s">
        <v>44</v>
      </c>
      <c r="D794" s="34" t="s">
        <v>100</v>
      </c>
      <c r="E794" s="35">
        <v>3821</v>
      </c>
      <c r="F794" s="35">
        <v>3827</v>
      </c>
      <c r="G794" s="35">
        <v>48563</v>
      </c>
      <c r="H794" s="36"/>
      <c r="I794" s="37" t="s">
        <v>27</v>
      </c>
      <c r="J794" s="35">
        <v>980124</v>
      </c>
      <c r="K794" s="37" t="s">
        <v>27</v>
      </c>
    </row>
    <row r="795" spans="1:11" hidden="1" x14ac:dyDescent="0.2">
      <c r="A795" s="34" t="s">
        <v>124</v>
      </c>
      <c r="B795" s="34" t="s">
        <v>43</v>
      </c>
      <c r="C795" s="34" t="s">
        <v>44</v>
      </c>
      <c r="D795" s="34" t="s">
        <v>101</v>
      </c>
      <c r="E795" s="35">
        <v>117452</v>
      </c>
      <c r="F795" s="35">
        <v>117460</v>
      </c>
      <c r="G795" s="35">
        <v>253049</v>
      </c>
      <c r="H795" s="36"/>
      <c r="I795" s="37" t="s">
        <v>27</v>
      </c>
      <c r="J795" s="35">
        <v>6077357</v>
      </c>
      <c r="K795" s="37" t="s">
        <v>27</v>
      </c>
    </row>
    <row r="796" spans="1:11" hidden="1" x14ac:dyDescent="0.2">
      <c r="A796" s="34" t="s">
        <v>124</v>
      </c>
      <c r="B796" s="34" t="s">
        <v>43</v>
      </c>
      <c r="C796" s="34" t="s">
        <v>44</v>
      </c>
      <c r="D796" s="34" t="s">
        <v>102</v>
      </c>
      <c r="E796" s="35">
        <v>691</v>
      </c>
      <c r="F796" s="35">
        <v>697</v>
      </c>
      <c r="G796" s="35">
        <v>22009</v>
      </c>
      <c r="H796" s="36"/>
      <c r="I796" s="37" t="s">
        <v>27</v>
      </c>
      <c r="J796" s="35">
        <v>723821</v>
      </c>
      <c r="K796" s="37" t="s">
        <v>27</v>
      </c>
    </row>
    <row r="797" spans="1:11" hidden="1" x14ac:dyDescent="0.2">
      <c r="A797" s="34" t="s">
        <v>124</v>
      </c>
      <c r="B797" s="34" t="s">
        <v>43</v>
      </c>
      <c r="C797" s="34" t="s">
        <v>44</v>
      </c>
      <c r="D797" s="34" t="s">
        <v>103</v>
      </c>
      <c r="E797" s="35">
        <v>79</v>
      </c>
      <c r="F797" s="35">
        <v>93</v>
      </c>
      <c r="G797" s="35">
        <v>10050</v>
      </c>
      <c r="H797" s="36"/>
      <c r="I797" s="37" t="s">
        <v>27</v>
      </c>
      <c r="J797" s="35">
        <v>437023</v>
      </c>
      <c r="K797" s="37" t="s">
        <v>27</v>
      </c>
    </row>
    <row r="798" spans="1:11" hidden="1" x14ac:dyDescent="0.2">
      <c r="A798" s="34" t="s">
        <v>124</v>
      </c>
      <c r="B798" s="34" t="s">
        <v>43</v>
      </c>
      <c r="C798" s="34" t="s">
        <v>44</v>
      </c>
      <c r="D798" s="34" t="s">
        <v>104</v>
      </c>
      <c r="E798" s="35">
        <v>118222</v>
      </c>
      <c r="F798" s="35">
        <v>118250</v>
      </c>
      <c r="G798" s="35">
        <v>285108</v>
      </c>
      <c r="H798" s="36"/>
      <c r="I798" s="37" t="s">
        <v>27</v>
      </c>
      <c r="J798" s="35">
        <v>7238201</v>
      </c>
      <c r="K798" s="37" t="s">
        <v>27</v>
      </c>
    </row>
    <row r="799" spans="1:11" hidden="1" x14ac:dyDescent="0.2">
      <c r="A799" s="34" t="s">
        <v>124</v>
      </c>
      <c r="B799" s="34" t="s">
        <v>43</v>
      </c>
      <c r="C799" s="34" t="s">
        <v>44</v>
      </c>
      <c r="D799" s="34" t="s">
        <v>105</v>
      </c>
      <c r="E799" s="35">
        <v>36</v>
      </c>
      <c r="F799" s="35">
        <v>310</v>
      </c>
      <c r="G799" s="35">
        <v>16642</v>
      </c>
      <c r="H799" s="36"/>
      <c r="I799" s="37" t="s">
        <v>38</v>
      </c>
      <c r="J799" s="35">
        <v>988785</v>
      </c>
      <c r="K799" s="37" t="s">
        <v>38</v>
      </c>
    </row>
    <row r="800" spans="1:11" hidden="1" x14ac:dyDescent="0.2">
      <c r="A800" s="34" t="s">
        <v>124</v>
      </c>
      <c r="B800" s="34" t="s">
        <v>45</v>
      </c>
      <c r="C800" s="34" t="s">
        <v>46</v>
      </c>
      <c r="D800" s="34" t="s">
        <v>97</v>
      </c>
      <c r="E800" s="35">
        <v>24938</v>
      </c>
      <c r="F800" s="35">
        <v>25389</v>
      </c>
      <c r="G800" s="35">
        <v>206987</v>
      </c>
      <c r="H800" s="36"/>
      <c r="I800" s="37" t="s">
        <v>27</v>
      </c>
      <c r="J800" s="35">
        <v>8463760</v>
      </c>
      <c r="K800" s="37" t="s">
        <v>27</v>
      </c>
    </row>
    <row r="801" spans="1:11" hidden="1" x14ac:dyDescent="0.2">
      <c r="A801" s="34" t="s">
        <v>124</v>
      </c>
      <c r="B801" s="34" t="s">
        <v>45</v>
      </c>
      <c r="C801" s="34" t="s">
        <v>46</v>
      </c>
      <c r="D801" s="34" t="s">
        <v>98</v>
      </c>
      <c r="E801" s="35">
        <v>19110</v>
      </c>
      <c r="F801" s="35">
        <v>19111</v>
      </c>
      <c r="G801" s="35">
        <v>32780</v>
      </c>
      <c r="H801" s="36"/>
      <c r="I801" s="37" t="s">
        <v>27</v>
      </c>
      <c r="J801" s="35">
        <v>749436</v>
      </c>
      <c r="K801" s="37" t="s">
        <v>27</v>
      </c>
    </row>
    <row r="802" spans="1:11" hidden="1" x14ac:dyDescent="0.2">
      <c r="A802" s="34" t="s">
        <v>124</v>
      </c>
      <c r="B802" s="34" t="s">
        <v>45</v>
      </c>
      <c r="C802" s="34" t="s">
        <v>46</v>
      </c>
      <c r="D802" s="34" t="s">
        <v>99</v>
      </c>
      <c r="E802" s="35">
        <v>3569</v>
      </c>
      <c r="F802" s="35">
        <v>3572</v>
      </c>
      <c r="G802" s="35">
        <v>22559</v>
      </c>
      <c r="H802" s="36"/>
      <c r="I802" s="37" t="s">
        <v>27</v>
      </c>
      <c r="J802" s="35">
        <v>495810</v>
      </c>
      <c r="K802" s="37" t="s">
        <v>27</v>
      </c>
    </row>
    <row r="803" spans="1:11" hidden="1" x14ac:dyDescent="0.2">
      <c r="A803" s="34" t="s">
        <v>124</v>
      </c>
      <c r="B803" s="34" t="s">
        <v>45</v>
      </c>
      <c r="C803" s="34" t="s">
        <v>46</v>
      </c>
      <c r="D803" s="34" t="s">
        <v>100</v>
      </c>
      <c r="E803" s="35">
        <v>1418</v>
      </c>
      <c r="F803" s="35">
        <v>1428</v>
      </c>
      <c r="G803" s="35">
        <v>18433</v>
      </c>
      <c r="H803" s="36"/>
      <c r="I803" s="37" t="s">
        <v>27</v>
      </c>
      <c r="J803" s="35">
        <v>402537</v>
      </c>
      <c r="K803" s="37" t="s">
        <v>27</v>
      </c>
    </row>
    <row r="804" spans="1:11" hidden="1" x14ac:dyDescent="0.2">
      <c r="A804" s="34" t="s">
        <v>124</v>
      </c>
      <c r="B804" s="34" t="s">
        <v>45</v>
      </c>
      <c r="C804" s="34" t="s">
        <v>46</v>
      </c>
      <c r="D804" s="34" t="s">
        <v>101</v>
      </c>
      <c r="E804" s="35">
        <v>24097</v>
      </c>
      <c r="F804" s="35">
        <v>24111</v>
      </c>
      <c r="G804" s="35">
        <v>73772</v>
      </c>
      <c r="H804" s="36"/>
      <c r="I804" s="37" t="s">
        <v>27</v>
      </c>
      <c r="J804" s="35">
        <v>1647783</v>
      </c>
      <c r="K804" s="37" t="s">
        <v>27</v>
      </c>
    </row>
    <row r="805" spans="1:11" hidden="1" x14ac:dyDescent="0.2">
      <c r="A805" s="34" t="s">
        <v>124</v>
      </c>
      <c r="B805" s="34" t="s">
        <v>45</v>
      </c>
      <c r="C805" s="34" t="s">
        <v>46</v>
      </c>
      <c r="D805" s="34" t="s">
        <v>102</v>
      </c>
      <c r="E805" s="35">
        <v>537</v>
      </c>
      <c r="F805" s="35">
        <v>560</v>
      </c>
      <c r="G805" s="35">
        <v>18519</v>
      </c>
      <c r="H805" s="36"/>
      <c r="I805" s="37" t="s">
        <v>27</v>
      </c>
      <c r="J805" s="35">
        <v>642591</v>
      </c>
      <c r="K805" s="37" t="s">
        <v>27</v>
      </c>
    </row>
    <row r="806" spans="1:11" hidden="1" x14ac:dyDescent="0.2">
      <c r="A806" s="34" t="s">
        <v>124</v>
      </c>
      <c r="B806" s="34" t="s">
        <v>45</v>
      </c>
      <c r="C806" s="34" t="s">
        <v>46</v>
      </c>
      <c r="D806" s="34" t="s">
        <v>103</v>
      </c>
      <c r="E806" s="35">
        <v>136</v>
      </c>
      <c r="F806" s="35">
        <v>200</v>
      </c>
      <c r="G806" s="35">
        <v>19036</v>
      </c>
      <c r="H806" s="36"/>
      <c r="I806" s="37" t="s">
        <v>27</v>
      </c>
      <c r="J806" s="35">
        <v>832673</v>
      </c>
      <c r="K806" s="37" t="s">
        <v>27</v>
      </c>
    </row>
    <row r="807" spans="1:11" hidden="1" x14ac:dyDescent="0.2">
      <c r="A807" s="34" t="s">
        <v>124</v>
      </c>
      <c r="B807" s="34" t="s">
        <v>45</v>
      </c>
      <c r="C807" s="34" t="s">
        <v>46</v>
      </c>
      <c r="D807" s="34" t="s">
        <v>104</v>
      </c>
      <c r="E807" s="35">
        <v>24770</v>
      </c>
      <c r="F807" s="35">
        <v>24871</v>
      </c>
      <c r="G807" s="35">
        <v>111327</v>
      </c>
      <c r="H807" s="36"/>
      <c r="I807" s="37" t="s">
        <v>27</v>
      </c>
      <c r="J807" s="35">
        <v>3123047</v>
      </c>
      <c r="K807" s="37" t="s">
        <v>27</v>
      </c>
    </row>
    <row r="808" spans="1:11" hidden="1" x14ac:dyDescent="0.2">
      <c r="A808" s="34" t="s">
        <v>124</v>
      </c>
      <c r="B808" s="34" t="s">
        <v>45</v>
      </c>
      <c r="C808" s="34" t="s">
        <v>46</v>
      </c>
      <c r="D808" s="34" t="s">
        <v>105</v>
      </c>
      <c r="E808" s="35">
        <v>168</v>
      </c>
      <c r="F808" s="35">
        <v>518</v>
      </c>
      <c r="G808" s="35">
        <v>95660</v>
      </c>
      <c r="H808" s="36"/>
      <c r="I808" s="37" t="s">
        <v>27</v>
      </c>
      <c r="J808" s="35">
        <v>5340713</v>
      </c>
      <c r="K808" s="37" t="s">
        <v>27</v>
      </c>
    </row>
    <row r="809" spans="1:11" hidden="1" x14ac:dyDescent="0.2">
      <c r="A809" s="34" t="s">
        <v>124</v>
      </c>
      <c r="B809" s="34" t="s">
        <v>47</v>
      </c>
      <c r="C809" s="34" t="s">
        <v>108</v>
      </c>
      <c r="D809" s="34" t="s">
        <v>97</v>
      </c>
      <c r="E809" s="35">
        <v>17308</v>
      </c>
      <c r="F809" s="35">
        <v>18858</v>
      </c>
      <c r="G809" s="35">
        <v>113613</v>
      </c>
      <c r="H809" s="36"/>
      <c r="I809" s="37" t="s">
        <v>27</v>
      </c>
      <c r="J809" s="35">
        <v>5086004</v>
      </c>
      <c r="K809" s="37" t="s">
        <v>27</v>
      </c>
    </row>
    <row r="810" spans="1:11" hidden="1" x14ac:dyDescent="0.2">
      <c r="A810" s="34" t="s">
        <v>124</v>
      </c>
      <c r="B810" s="34" t="s">
        <v>47</v>
      </c>
      <c r="C810" s="34" t="s">
        <v>108</v>
      </c>
      <c r="D810" s="34" t="s">
        <v>98</v>
      </c>
      <c r="E810" s="35">
        <v>13957</v>
      </c>
      <c r="F810" s="35">
        <v>13972</v>
      </c>
      <c r="G810" s="35">
        <v>22230</v>
      </c>
      <c r="H810" s="36"/>
      <c r="I810" s="37" t="s">
        <v>38</v>
      </c>
      <c r="J810" s="35">
        <v>573665</v>
      </c>
      <c r="K810" s="37" t="s">
        <v>27</v>
      </c>
    </row>
    <row r="811" spans="1:11" hidden="1" x14ac:dyDescent="0.2">
      <c r="A811" s="34" t="s">
        <v>124</v>
      </c>
      <c r="B811" s="34" t="s">
        <v>47</v>
      </c>
      <c r="C811" s="34" t="s">
        <v>108</v>
      </c>
      <c r="D811" s="34" t="s">
        <v>99</v>
      </c>
      <c r="E811" s="35">
        <v>2026</v>
      </c>
      <c r="F811" s="35">
        <v>2047</v>
      </c>
      <c r="G811" s="35">
        <v>12852</v>
      </c>
      <c r="H811" s="36"/>
      <c r="I811" s="37" t="s">
        <v>27</v>
      </c>
      <c r="J811" s="35">
        <v>338581</v>
      </c>
      <c r="K811" s="37" t="s">
        <v>27</v>
      </c>
    </row>
    <row r="812" spans="1:11" hidden="1" x14ac:dyDescent="0.2">
      <c r="A812" s="34" t="s">
        <v>124</v>
      </c>
      <c r="B812" s="34" t="s">
        <v>47</v>
      </c>
      <c r="C812" s="34" t="s">
        <v>108</v>
      </c>
      <c r="D812" s="34" t="s">
        <v>100</v>
      </c>
      <c r="E812" s="35">
        <v>817</v>
      </c>
      <c r="F812" s="35">
        <v>848</v>
      </c>
      <c r="G812" s="35">
        <v>10662</v>
      </c>
      <c r="H812" s="36"/>
      <c r="I812" s="37" t="s">
        <v>27</v>
      </c>
      <c r="J812" s="35">
        <v>281581</v>
      </c>
      <c r="K812" s="37" t="s">
        <v>27</v>
      </c>
    </row>
    <row r="813" spans="1:11" hidden="1" x14ac:dyDescent="0.2">
      <c r="A813" s="34" t="s">
        <v>124</v>
      </c>
      <c r="B813" s="34" t="s">
        <v>47</v>
      </c>
      <c r="C813" s="34" t="s">
        <v>108</v>
      </c>
      <c r="D813" s="34" t="s">
        <v>101</v>
      </c>
      <c r="E813" s="35">
        <v>16800</v>
      </c>
      <c r="F813" s="35">
        <v>16867</v>
      </c>
      <c r="G813" s="35">
        <v>45744</v>
      </c>
      <c r="H813" s="36"/>
      <c r="I813" s="37" t="s">
        <v>27</v>
      </c>
      <c r="J813" s="35">
        <v>1193827</v>
      </c>
      <c r="K813" s="37" t="s">
        <v>27</v>
      </c>
    </row>
    <row r="814" spans="1:11" hidden="1" x14ac:dyDescent="0.2">
      <c r="A814" s="34" t="s">
        <v>124</v>
      </c>
      <c r="B814" s="34" t="s">
        <v>47</v>
      </c>
      <c r="C814" s="34" t="s">
        <v>108</v>
      </c>
      <c r="D814" s="34" t="s">
        <v>102</v>
      </c>
      <c r="E814" s="35">
        <v>330</v>
      </c>
      <c r="F814" s="35">
        <v>407</v>
      </c>
      <c r="G814" s="35">
        <v>10987</v>
      </c>
      <c r="H814" s="36"/>
      <c r="I814" s="37" t="s">
        <v>27</v>
      </c>
      <c r="J814" s="35">
        <v>431927</v>
      </c>
      <c r="K814" s="37" t="s">
        <v>27</v>
      </c>
    </row>
    <row r="815" spans="1:11" hidden="1" x14ac:dyDescent="0.2">
      <c r="A815" s="34" t="s">
        <v>124</v>
      </c>
      <c r="B815" s="34" t="s">
        <v>47</v>
      </c>
      <c r="C815" s="34" t="s">
        <v>108</v>
      </c>
      <c r="D815" s="34" t="s">
        <v>103</v>
      </c>
      <c r="E815" s="35">
        <v>81</v>
      </c>
      <c r="F815" s="35">
        <v>255</v>
      </c>
      <c r="G815" s="35">
        <v>9187</v>
      </c>
      <c r="H815" s="36"/>
      <c r="I815" s="37" t="s">
        <v>38</v>
      </c>
      <c r="J815" s="35">
        <v>450657</v>
      </c>
      <c r="K815" s="37" t="s">
        <v>38</v>
      </c>
    </row>
    <row r="816" spans="1:11" hidden="1" x14ac:dyDescent="0.2">
      <c r="A816" s="34" t="s">
        <v>124</v>
      </c>
      <c r="B816" s="34" t="s">
        <v>47</v>
      </c>
      <c r="C816" s="34" t="s">
        <v>108</v>
      </c>
      <c r="D816" s="34" t="s">
        <v>104</v>
      </c>
      <c r="E816" s="35">
        <v>17211</v>
      </c>
      <c r="F816" s="35">
        <v>17529</v>
      </c>
      <c r="G816" s="35">
        <v>65918</v>
      </c>
      <c r="H816" s="36"/>
      <c r="I816" s="37" t="s">
        <v>27</v>
      </c>
      <c r="J816" s="35">
        <v>2076411</v>
      </c>
      <c r="K816" s="37" t="s">
        <v>27</v>
      </c>
    </row>
    <row r="817" spans="1:11" hidden="1" x14ac:dyDescent="0.2">
      <c r="A817" s="34" t="s">
        <v>124</v>
      </c>
      <c r="B817" s="34" t="s">
        <v>47</v>
      </c>
      <c r="C817" s="34" t="s">
        <v>108</v>
      </c>
      <c r="D817" s="34" t="s">
        <v>105</v>
      </c>
      <c r="E817" s="35">
        <v>97</v>
      </c>
      <c r="F817" s="35">
        <v>1329</v>
      </c>
      <c r="G817" s="35">
        <v>47695</v>
      </c>
      <c r="H817" s="36"/>
      <c r="I817" s="37" t="s">
        <v>27</v>
      </c>
      <c r="J817" s="35">
        <v>3009593</v>
      </c>
      <c r="K817" s="37" t="s">
        <v>38</v>
      </c>
    </row>
    <row r="818" spans="1:11" hidden="1" x14ac:dyDescent="0.2">
      <c r="A818" s="34" t="s">
        <v>124</v>
      </c>
      <c r="B818" s="34" t="s">
        <v>49</v>
      </c>
      <c r="C818" s="34" t="s">
        <v>109</v>
      </c>
      <c r="D818" s="34" t="s">
        <v>97</v>
      </c>
      <c r="E818" s="35">
        <v>113609</v>
      </c>
      <c r="F818" s="35">
        <v>118995</v>
      </c>
      <c r="G818" s="35">
        <v>485322</v>
      </c>
      <c r="H818" s="36"/>
      <c r="I818" s="37" t="s">
        <v>27</v>
      </c>
      <c r="J818" s="35">
        <v>9023851</v>
      </c>
      <c r="K818" s="37" t="s">
        <v>27</v>
      </c>
    </row>
    <row r="819" spans="1:11" hidden="1" x14ac:dyDescent="0.2">
      <c r="A819" s="34" t="s">
        <v>124</v>
      </c>
      <c r="B819" s="34" t="s">
        <v>49</v>
      </c>
      <c r="C819" s="34" t="s">
        <v>109</v>
      </c>
      <c r="D819" s="34" t="s">
        <v>98</v>
      </c>
      <c r="E819" s="35">
        <v>88635</v>
      </c>
      <c r="F819" s="35">
        <v>88811</v>
      </c>
      <c r="G819" s="35">
        <v>154850</v>
      </c>
      <c r="H819" s="36"/>
      <c r="I819" s="37" t="s">
        <v>27</v>
      </c>
      <c r="J819" s="35">
        <v>2453874</v>
      </c>
      <c r="K819" s="37" t="s">
        <v>27</v>
      </c>
    </row>
    <row r="820" spans="1:11" hidden="1" x14ac:dyDescent="0.2">
      <c r="A820" s="34" t="s">
        <v>124</v>
      </c>
      <c r="B820" s="34" t="s">
        <v>49</v>
      </c>
      <c r="C820" s="34" t="s">
        <v>109</v>
      </c>
      <c r="D820" s="34" t="s">
        <v>99</v>
      </c>
      <c r="E820" s="35">
        <v>17297</v>
      </c>
      <c r="F820" s="35">
        <v>17544</v>
      </c>
      <c r="G820" s="35">
        <v>110861</v>
      </c>
      <c r="H820" s="36"/>
      <c r="I820" s="37" t="s">
        <v>27</v>
      </c>
      <c r="J820" s="35">
        <v>1671174</v>
      </c>
      <c r="K820" s="37" t="s">
        <v>27</v>
      </c>
    </row>
    <row r="821" spans="1:11" hidden="1" x14ac:dyDescent="0.2">
      <c r="A821" s="34" t="s">
        <v>124</v>
      </c>
      <c r="B821" s="34" t="s">
        <v>49</v>
      </c>
      <c r="C821" s="34" t="s">
        <v>109</v>
      </c>
      <c r="D821" s="34" t="s">
        <v>100</v>
      </c>
      <c r="E821" s="35">
        <v>6169</v>
      </c>
      <c r="F821" s="35">
        <v>6634</v>
      </c>
      <c r="G821" s="35">
        <v>79534</v>
      </c>
      <c r="H821" s="36"/>
      <c r="I821" s="37" t="s">
        <v>27</v>
      </c>
      <c r="J821" s="35">
        <v>1162416</v>
      </c>
      <c r="K821" s="37" t="s">
        <v>27</v>
      </c>
    </row>
    <row r="822" spans="1:11" hidden="1" x14ac:dyDescent="0.2">
      <c r="A822" s="34" t="s">
        <v>124</v>
      </c>
      <c r="B822" s="34" t="s">
        <v>49</v>
      </c>
      <c r="C822" s="34" t="s">
        <v>109</v>
      </c>
      <c r="D822" s="34" t="s">
        <v>101</v>
      </c>
      <c r="E822" s="35">
        <v>112101</v>
      </c>
      <c r="F822" s="35">
        <v>112989</v>
      </c>
      <c r="G822" s="35">
        <v>345245</v>
      </c>
      <c r="H822" s="36"/>
      <c r="I822" s="37" t="s">
        <v>27</v>
      </c>
      <c r="J822" s="35">
        <v>5287464</v>
      </c>
      <c r="K822" s="37" t="s">
        <v>27</v>
      </c>
    </row>
    <row r="823" spans="1:11" hidden="1" x14ac:dyDescent="0.2">
      <c r="A823" s="34" t="s">
        <v>124</v>
      </c>
      <c r="B823" s="34" t="s">
        <v>49</v>
      </c>
      <c r="C823" s="34" t="s">
        <v>109</v>
      </c>
      <c r="D823" s="34" t="s">
        <v>102</v>
      </c>
      <c r="E823" s="35">
        <v>1334</v>
      </c>
      <c r="F823" s="35">
        <v>1895</v>
      </c>
      <c r="G823" s="35">
        <v>41153</v>
      </c>
      <c r="H823" s="36"/>
      <c r="I823" s="37" t="s">
        <v>27</v>
      </c>
      <c r="J823" s="35">
        <v>795294</v>
      </c>
      <c r="K823" s="37" t="s">
        <v>27</v>
      </c>
    </row>
    <row r="824" spans="1:11" hidden="1" x14ac:dyDescent="0.2">
      <c r="A824" s="34" t="s">
        <v>124</v>
      </c>
      <c r="B824" s="34" t="s">
        <v>49</v>
      </c>
      <c r="C824" s="34" t="s">
        <v>109</v>
      </c>
      <c r="D824" s="34" t="s">
        <v>103</v>
      </c>
      <c r="E824" s="35">
        <v>100</v>
      </c>
      <c r="F824" s="35">
        <v>275</v>
      </c>
      <c r="G824" s="35">
        <v>9271</v>
      </c>
      <c r="H824" s="36"/>
      <c r="I824" s="37" t="s">
        <v>27</v>
      </c>
      <c r="J824" s="35">
        <v>229472</v>
      </c>
      <c r="K824" s="37" t="s">
        <v>27</v>
      </c>
    </row>
    <row r="825" spans="1:11" hidden="1" x14ac:dyDescent="0.2">
      <c r="A825" s="34" t="s">
        <v>124</v>
      </c>
      <c r="B825" s="34" t="s">
        <v>49</v>
      </c>
      <c r="C825" s="34" t="s">
        <v>109</v>
      </c>
      <c r="D825" s="34" t="s">
        <v>104</v>
      </c>
      <c r="E825" s="35">
        <v>113535</v>
      </c>
      <c r="F825" s="35">
        <v>115159</v>
      </c>
      <c r="G825" s="35">
        <v>395669</v>
      </c>
      <c r="H825" s="36"/>
      <c r="I825" s="37" t="s">
        <v>27</v>
      </c>
      <c r="J825" s="35">
        <v>6312230</v>
      </c>
      <c r="K825" s="37" t="s">
        <v>27</v>
      </c>
    </row>
    <row r="826" spans="1:11" hidden="1" x14ac:dyDescent="0.2">
      <c r="A826" s="34" t="s">
        <v>124</v>
      </c>
      <c r="B826" s="34" t="s">
        <v>49</v>
      </c>
      <c r="C826" s="34" t="s">
        <v>109</v>
      </c>
      <c r="D826" s="34" t="s">
        <v>105</v>
      </c>
      <c r="E826" s="35">
        <v>74</v>
      </c>
      <c r="F826" s="35">
        <v>3836</v>
      </c>
      <c r="G826" s="35">
        <v>89653</v>
      </c>
      <c r="H826" s="36"/>
      <c r="I826" s="37" t="s">
        <v>38</v>
      </c>
      <c r="J826" s="35">
        <v>2711621</v>
      </c>
      <c r="K826" s="37" t="s">
        <v>38</v>
      </c>
    </row>
    <row r="827" spans="1:11" hidden="1" x14ac:dyDescent="0.2">
      <c r="A827" s="34" t="s">
        <v>124</v>
      </c>
      <c r="B827" s="34" t="s">
        <v>51</v>
      </c>
      <c r="C827" s="34" t="s">
        <v>110</v>
      </c>
      <c r="D827" s="34" t="s">
        <v>97</v>
      </c>
      <c r="E827" s="35">
        <v>23286</v>
      </c>
      <c r="F827" s="35">
        <v>24130</v>
      </c>
      <c r="G827" s="35">
        <v>121575</v>
      </c>
      <c r="H827" s="36"/>
      <c r="I827" s="37" t="s">
        <v>27</v>
      </c>
      <c r="J827" s="35">
        <v>3634278</v>
      </c>
      <c r="K827" s="37" t="s">
        <v>27</v>
      </c>
    </row>
    <row r="828" spans="1:11" hidden="1" x14ac:dyDescent="0.2">
      <c r="A828" s="34" t="s">
        <v>124</v>
      </c>
      <c r="B828" s="34" t="s">
        <v>51</v>
      </c>
      <c r="C828" s="34" t="s">
        <v>110</v>
      </c>
      <c r="D828" s="34" t="s">
        <v>98</v>
      </c>
      <c r="E828" s="35">
        <v>18809</v>
      </c>
      <c r="F828" s="35">
        <v>18817</v>
      </c>
      <c r="G828" s="35">
        <v>27419</v>
      </c>
      <c r="H828" s="36"/>
      <c r="I828" s="37" t="s">
        <v>38</v>
      </c>
      <c r="J828" s="35">
        <v>714879</v>
      </c>
      <c r="K828" s="37" t="s">
        <v>27</v>
      </c>
    </row>
    <row r="829" spans="1:11" hidden="1" x14ac:dyDescent="0.2">
      <c r="A829" s="34" t="s">
        <v>124</v>
      </c>
      <c r="B829" s="34" t="s">
        <v>51</v>
      </c>
      <c r="C829" s="34" t="s">
        <v>110</v>
      </c>
      <c r="D829" s="34" t="s">
        <v>99</v>
      </c>
      <c r="E829" s="35">
        <v>2778</v>
      </c>
      <c r="F829" s="35">
        <v>2785</v>
      </c>
      <c r="G829" s="35">
        <v>17705</v>
      </c>
      <c r="H829" s="36"/>
      <c r="I829" s="37" t="s">
        <v>27</v>
      </c>
      <c r="J829" s="35">
        <v>440955</v>
      </c>
      <c r="K829" s="37" t="s">
        <v>27</v>
      </c>
    </row>
    <row r="830" spans="1:11" hidden="1" x14ac:dyDescent="0.2">
      <c r="A830" s="34" t="s">
        <v>124</v>
      </c>
      <c r="B830" s="34" t="s">
        <v>51</v>
      </c>
      <c r="C830" s="34" t="s">
        <v>110</v>
      </c>
      <c r="D830" s="34" t="s">
        <v>100</v>
      </c>
      <c r="E830" s="35">
        <v>1148</v>
      </c>
      <c r="F830" s="35">
        <v>1161</v>
      </c>
      <c r="G830" s="35">
        <v>14868</v>
      </c>
      <c r="H830" s="36"/>
      <c r="I830" s="37" t="s">
        <v>27</v>
      </c>
      <c r="J830" s="35">
        <v>343342</v>
      </c>
      <c r="K830" s="37" t="s">
        <v>27</v>
      </c>
    </row>
    <row r="831" spans="1:11" hidden="1" x14ac:dyDescent="0.2">
      <c r="A831" s="34" t="s">
        <v>124</v>
      </c>
      <c r="B831" s="34" t="s">
        <v>51</v>
      </c>
      <c r="C831" s="34" t="s">
        <v>110</v>
      </c>
      <c r="D831" s="34" t="s">
        <v>101</v>
      </c>
      <c r="E831" s="35">
        <v>22735</v>
      </c>
      <c r="F831" s="35">
        <v>22763</v>
      </c>
      <c r="G831" s="35">
        <v>59992</v>
      </c>
      <c r="H831" s="36"/>
      <c r="I831" s="37" t="s">
        <v>27</v>
      </c>
      <c r="J831" s="35">
        <v>1499176</v>
      </c>
      <c r="K831" s="37" t="s">
        <v>27</v>
      </c>
    </row>
    <row r="832" spans="1:11" hidden="1" x14ac:dyDescent="0.2">
      <c r="A832" s="34" t="s">
        <v>124</v>
      </c>
      <c r="B832" s="34" t="s">
        <v>51</v>
      </c>
      <c r="C832" s="34" t="s">
        <v>110</v>
      </c>
      <c r="D832" s="34" t="s">
        <v>102</v>
      </c>
      <c r="E832" s="35">
        <v>425</v>
      </c>
      <c r="F832" s="35">
        <v>465</v>
      </c>
      <c r="G832" s="35">
        <v>13992</v>
      </c>
      <c r="H832" s="36"/>
      <c r="I832" s="37" t="s">
        <v>27</v>
      </c>
      <c r="J832" s="35">
        <v>399454</v>
      </c>
      <c r="K832" s="37" t="s">
        <v>27</v>
      </c>
    </row>
    <row r="833" spans="1:11" hidden="1" x14ac:dyDescent="0.2">
      <c r="A833" s="34" t="s">
        <v>124</v>
      </c>
      <c r="B833" s="34" t="s">
        <v>51</v>
      </c>
      <c r="C833" s="34" t="s">
        <v>110</v>
      </c>
      <c r="D833" s="34" t="s">
        <v>103</v>
      </c>
      <c r="E833" s="35">
        <v>58</v>
      </c>
      <c r="F833" s="35">
        <v>127</v>
      </c>
      <c r="G833" s="35">
        <v>7966</v>
      </c>
      <c r="H833" s="36"/>
      <c r="I833" s="37" t="s">
        <v>27</v>
      </c>
      <c r="J833" s="35">
        <v>322961</v>
      </c>
      <c r="K833" s="37" t="s">
        <v>27</v>
      </c>
    </row>
    <row r="834" spans="1:11" hidden="1" x14ac:dyDescent="0.2">
      <c r="A834" s="34" t="s">
        <v>124</v>
      </c>
      <c r="B834" s="34" t="s">
        <v>51</v>
      </c>
      <c r="C834" s="34" t="s">
        <v>110</v>
      </c>
      <c r="D834" s="34" t="s">
        <v>104</v>
      </c>
      <c r="E834" s="35">
        <v>23218</v>
      </c>
      <c r="F834" s="35">
        <v>23355</v>
      </c>
      <c r="G834" s="35">
        <v>81950</v>
      </c>
      <c r="H834" s="36"/>
      <c r="I834" s="37" t="s">
        <v>27</v>
      </c>
      <c r="J834" s="35">
        <v>2221591</v>
      </c>
      <c r="K834" s="37" t="s">
        <v>27</v>
      </c>
    </row>
    <row r="835" spans="1:11" hidden="1" x14ac:dyDescent="0.2">
      <c r="A835" s="34" t="s">
        <v>124</v>
      </c>
      <c r="B835" s="34" t="s">
        <v>51</v>
      </c>
      <c r="C835" s="34" t="s">
        <v>110</v>
      </c>
      <c r="D835" s="34" t="s">
        <v>105</v>
      </c>
      <c r="E835" s="35">
        <v>68</v>
      </c>
      <c r="F835" s="35">
        <v>775</v>
      </c>
      <c r="G835" s="35">
        <v>39625</v>
      </c>
      <c r="H835" s="36"/>
      <c r="I835" s="37" t="s">
        <v>38</v>
      </c>
      <c r="J835" s="35">
        <v>1412687</v>
      </c>
      <c r="K835" s="37" t="s">
        <v>38</v>
      </c>
    </row>
    <row r="836" spans="1:11" hidden="1" x14ac:dyDescent="0.2">
      <c r="A836" s="34" t="s">
        <v>124</v>
      </c>
      <c r="B836" s="34" t="s">
        <v>53</v>
      </c>
      <c r="C836" s="34" t="s">
        <v>54</v>
      </c>
      <c r="D836" s="34" t="s">
        <v>97</v>
      </c>
      <c r="E836" s="35">
        <v>3950</v>
      </c>
      <c r="F836" s="35">
        <v>4667</v>
      </c>
      <c r="G836" s="35">
        <v>68492</v>
      </c>
      <c r="H836" s="36"/>
      <c r="I836" s="37" t="s">
        <v>27</v>
      </c>
      <c r="J836" s="35">
        <v>4177487</v>
      </c>
      <c r="K836" s="37" t="s">
        <v>27</v>
      </c>
    </row>
    <row r="837" spans="1:11" hidden="1" x14ac:dyDescent="0.2">
      <c r="A837" s="34" t="s">
        <v>124</v>
      </c>
      <c r="B837" s="34" t="s">
        <v>53</v>
      </c>
      <c r="C837" s="34" t="s">
        <v>54</v>
      </c>
      <c r="D837" s="34" t="s">
        <v>98</v>
      </c>
      <c r="E837" s="35">
        <v>2966</v>
      </c>
      <c r="F837" s="35">
        <v>2969</v>
      </c>
      <c r="G837" s="35">
        <v>4494</v>
      </c>
      <c r="H837" s="36"/>
      <c r="I837" s="37" t="s">
        <v>27</v>
      </c>
      <c r="J837" s="35">
        <v>121515</v>
      </c>
      <c r="K837" s="37" t="s">
        <v>27</v>
      </c>
    </row>
    <row r="838" spans="1:11" hidden="1" x14ac:dyDescent="0.2">
      <c r="A838" s="34" t="s">
        <v>124</v>
      </c>
      <c r="B838" s="34" t="s">
        <v>53</v>
      </c>
      <c r="C838" s="34" t="s">
        <v>54</v>
      </c>
      <c r="D838" s="34" t="s">
        <v>99</v>
      </c>
      <c r="E838" s="35">
        <v>483</v>
      </c>
      <c r="F838" s="35">
        <v>484</v>
      </c>
      <c r="G838" s="35">
        <v>3090</v>
      </c>
      <c r="H838" s="36"/>
      <c r="I838" s="37" t="s">
        <v>27</v>
      </c>
      <c r="J838" s="35">
        <v>76046</v>
      </c>
      <c r="K838" s="37" t="s">
        <v>27</v>
      </c>
    </row>
    <row r="839" spans="1:11" hidden="1" x14ac:dyDescent="0.2">
      <c r="A839" s="34" t="s">
        <v>124</v>
      </c>
      <c r="B839" s="34" t="s">
        <v>53</v>
      </c>
      <c r="C839" s="34" t="s">
        <v>54</v>
      </c>
      <c r="D839" s="34" t="s">
        <v>100</v>
      </c>
      <c r="E839" s="35">
        <v>235</v>
      </c>
      <c r="F839" s="35">
        <v>242</v>
      </c>
      <c r="G839" s="35">
        <v>3032</v>
      </c>
      <c r="H839" s="36"/>
      <c r="I839" s="37" t="s">
        <v>27</v>
      </c>
      <c r="J839" s="35">
        <v>84717</v>
      </c>
      <c r="K839" s="37" t="s">
        <v>27</v>
      </c>
    </row>
    <row r="840" spans="1:11" hidden="1" x14ac:dyDescent="0.2">
      <c r="A840" s="34" t="s">
        <v>124</v>
      </c>
      <c r="B840" s="34" t="s">
        <v>53</v>
      </c>
      <c r="C840" s="34" t="s">
        <v>54</v>
      </c>
      <c r="D840" s="34" t="s">
        <v>101</v>
      </c>
      <c r="E840" s="35">
        <v>3684</v>
      </c>
      <c r="F840" s="35">
        <v>3695</v>
      </c>
      <c r="G840" s="35">
        <v>10616</v>
      </c>
      <c r="H840" s="36"/>
      <c r="I840" s="37" t="s">
        <v>27</v>
      </c>
      <c r="J840" s="35">
        <v>282278</v>
      </c>
      <c r="K840" s="37" t="s">
        <v>27</v>
      </c>
    </row>
    <row r="841" spans="1:11" hidden="1" x14ac:dyDescent="0.2">
      <c r="A841" s="34" t="s">
        <v>124</v>
      </c>
      <c r="B841" s="34" t="s">
        <v>53</v>
      </c>
      <c r="C841" s="34" t="s">
        <v>54</v>
      </c>
      <c r="D841" s="34" t="s">
        <v>102</v>
      </c>
      <c r="E841" s="35">
        <v>140</v>
      </c>
      <c r="F841" s="35">
        <v>167</v>
      </c>
      <c r="G841" s="35">
        <v>5129</v>
      </c>
      <c r="H841" s="36"/>
      <c r="I841" s="37" t="s">
        <v>27</v>
      </c>
      <c r="J841" s="35">
        <v>212779</v>
      </c>
      <c r="K841" s="37" t="s">
        <v>27</v>
      </c>
    </row>
    <row r="842" spans="1:11" hidden="1" x14ac:dyDescent="0.2">
      <c r="A842" s="34" t="s">
        <v>124</v>
      </c>
      <c r="B842" s="34" t="s">
        <v>53</v>
      </c>
      <c r="C842" s="34" t="s">
        <v>54</v>
      </c>
      <c r="D842" s="34" t="s">
        <v>103</v>
      </c>
      <c r="E842" s="35">
        <v>67</v>
      </c>
      <c r="F842" s="35">
        <v>196</v>
      </c>
      <c r="G842" s="35">
        <v>10263</v>
      </c>
      <c r="H842" s="36"/>
      <c r="I842" s="37" t="s">
        <v>27</v>
      </c>
      <c r="J842" s="35">
        <v>557011</v>
      </c>
      <c r="K842" s="37" t="s">
        <v>27</v>
      </c>
    </row>
    <row r="843" spans="1:11" hidden="1" x14ac:dyDescent="0.2">
      <c r="A843" s="34" t="s">
        <v>124</v>
      </c>
      <c r="B843" s="34" t="s">
        <v>53</v>
      </c>
      <c r="C843" s="34" t="s">
        <v>54</v>
      </c>
      <c r="D843" s="34" t="s">
        <v>104</v>
      </c>
      <c r="E843" s="35">
        <v>3891</v>
      </c>
      <c r="F843" s="35">
        <v>4058</v>
      </c>
      <c r="G843" s="35">
        <v>26008</v>
      </c>
      <c r="H843" s="36"/>
      <c r="I843" s="37" t="s">
        <v>27</v>
      </c>
      <c r="J843" s="35">
        <v>1052068</v>
      </c>
      <c r="K843" s="37" t="s">
        <v>27</v>
      </c>
    </row>
    <row r="844" spans="1:11" hidden="1" x14ac:dyDescent="0.2">
      <c r="A844" s="34" t="s">
        <v>124</v>
      </c>
      <c r="B844" s="34" t="s">
        <v>53</v>
      </c>
      <c r="C844" s="34" t="s">
        <v>54</v>
      </c>
      <c r="D844" s="34" t="s">
        <v>105</v>
      </c>
      <c r="E844" s="35">
        <v>59</v>
      </c>
      <c r="F844" s="35">
        <v>609</v>
      </c>
      <c r="G844" s="35">
        <v>42484</v>
      </c>
      <c r="H844" s="36"/>
      <c r="I844" s="37" t="s">
        <v>27</v>
      </c>
      <c r="J844" s="35">
        <v>3125419</v>
      </c>
      <c r="K844" s="37" t="s">
        <v>27</v>
      </c>
    </row>
    <row r="845" spans="1:11" hidden="1" x14ac:dyDescent="0.2">
      <c r="A845" s="34" t="s">
        <v>124</v>
      </c>
      <c r="B845" s="34" t="s">
        <v>55</v>
      </c>
      <c r="C845" s="34" t="s">
        <v>111</v>
      </c>
      <c r="D845" s="34" t="s">
        <v>97</v>
      </c>
      <c r="E845" s="35">
        <v>51092</v>
      </c>
      <c r="F845" s="35">
        <v>64358</v>
      </c>
      <c r="G845" s="35">
        <v>434449</v>
      </c>
      <c r="H845" s="36"/>
      <c r="I845" s="37" t="s">
        <v>38</v>
      </c>
      <c r="J845" s="35">
        <v>25096553</v>
      </c>
      <c r="K845" s="37" t="s">
        <v>38</v>
      </c>
    </row>
    <row r="846" spans="1:11" hidden="1" x14ac:dyDescent="0.2">
      <c r="A846" s="34" t="s">
        <v>124</v>
      </c>
      <c r="B846" s="34" t="s">
        <v>55</v>
      </c>
      <c r="C846" s="34" t="s">
        <v>111</v>
      </c>
      <c r="D846" s="34" t="s">
        <v>98</v>
      </c>
      <c r="E846" s="35">
        <v>46043</v>
      </c>
      <c r="F846" s="35">
        <v>46057</v>
      </c>
      <c r="G846" s="35">
        <v>79601</v>
      </c>
      <c r="H846" s="36"/>
      <c r="I846" s="37" t="s">
        <v>38</v>
      </c>
      <c r="J846" s="35">
        <v>2079710</v>
      </c>
      <c r="K846" s="37" t="s">
        <v>27</v>
      </c>
    </row>
    <row r="847" spans="1:11" hidden="1" x14ac:dyDescent="0.2">
      <c r="A847" s="34" t="s">
        <v>124</v>
      </c>
      <c r="B847" s="34" t="s">
        <v>55</v>
      </c>
      <c r="C847" s="34" t="s">
        <v>111</v>
      </c>
      <c r="D847" s="34" t="s">
        <v>99</v>
      </c>
      <c r="E847" s="35">
        <v>3927</v>
      </c>
      <c r="F847" s="35">
        <v>3966</v>
      </c>
      <c r="G847" s="35">
        <v>23660</v>
      </c>
      <c r="H847" s="36"/>
      <c r="I847" s="37" t="s">
        <v>27</v>
      </c>
      <c r="J847" s="35">
        <v>719459</v>
      </c>
      <c r="K847" s="37" t="s">
        <v>27</v>
      </c>
    </row>
    <row r="848" spans="1:11" hidden="1" x14ac:dyDescent="0.2">
      <c r="A848" s="34" t="s">
        <v>124</v>
      </c>
      <c r="B848" s="34" t="s">
        <v>55</v>
      </c>
      <c r="C848" s="34" t="s">
        <v>111</v>
      </c>
      <c r="D848" s="34" t="s">
        <v>100</v>
      </c>
      <c r="E848" s="35">
        <v>709</v>
      </c>
      <c r="F848" s="35">
        <v>775</v>
      </c>
      <c r="G848" s="35">
        <v>8684</v>
      </c>
      <c r="H848" s="36"/>
      <c r="I848" s="37" t="s">
        <v>27</v>
      </c>
      <c r="J848" s="35">
        <v>321903</v>
      </c>
      <c r="K848" s="37" t="s">
        <v>27</v>
      </c>
    </row>
    <row r="849" spans="1:11" hidden="1" x14ac:dyDescent="0.2">
      <c r="A849" s="34" t="s">
        <v>124</v>
      </c>
      <c r="B849" s="34" t="s">
        <v>55</v>
      </c>
      <c r="C849" s="34" t="s">
        <v>111</v>
      </c>
      <c r="D849" s="34" t="s">
        <v>101</v>
      </c>
      <c r="E849" s="35">
        <v>50679</v>
      </c>
      <c r="F849" s="35">
        <v>50798</v>
      </c>
      <c r="G849" s="35">
        <v>111945</v>
      </c>
      <c r="H849" s="36"/>
      <c r="I849" s="37" t="s">
        <v>27</v>
      </c>
      <c r="J849" s="35">
        <v>3121072</v>
      </c>
      <c r="K849" s="37" t="s">
        <v>27</v>
      </c>
    </row>
    <row r="850" spans="1:11" hidden="1" x14ac:dyDescent="0.2">
      <c r="A850" s="34" t="s">
        <v>124</v>
      </c>
      <c r="B850" s="34" t="s">
        <v>55</v>
      </c>
      <c r="C850" s="34" t="s">
        <v>111</v>
      </c>
      <c r="D850" s="34" t="s">
        <v>102</v>
      </c>
      <c r="E850" s="35">
        <v>250</v>
      </c>
      <c r="F850" s="35">
        <v>400</v>
      </c>
      <c r="G850" s="35">
        <v>9558</v>
      </c>
      <c r="H850" s="36"/>
      <c r="I850" s="37" t="s">
        <v>27</v>
      </c>
      <c r="J850" s="35">
        <v>568340</v>
      </c>
      <c r="K850" s="37" t="s">
        <v>27</v>
      </c>
    </row>
    <row r="851" spans="1:11" hidden="1" x14ac:dyDescent="0.2">
      <c r="A851" s="34" t="s">
        <v>124</v>
      </c>
      <c r="B851" s="34" t="s">
        <v>55</v>
      </c>
      <c r="C851" s="34" t="s">
        <v>111</v>
      </c>
      <c r="D851" s="34" t="s">
        <v>103</v>
      </c>
      <c r="E851" s="35">
        <v>91</v>
      </c>
      <c r="F851" s="35">
        <v>370</v>
      </c>
      <c r="G851" s="35">
        <v>13687</v>
      </c>
      <c r="H851" s="36"/>
      <c r="I851" s="37" t="s">
        <v>27</v>
      </c>
      <c r="J851" s="35">
        <v>1450908</v>
      </c>
      <c r="K851" s="37" t="s">
        <v>27</v>
      </c>
    </row>
    <row r="852" spans="1:11" hidden="1" x14ac:dyDescent="0.2">
      <c r="A852" s="34" t="s">
        <v>124</v>
      </c>
      <c r="B852" s="34" t="s">
        <v>55</v>
      </c>
      <c r="C852" s="34" t="s">
        <v>111</v>
      </c>
      <c r="D852" s="34" t="s">
        <v>104</v>
      </c>
      <c r="E852" s="35">
        <v>51020</v>
      </c>
      <c r="F852" s="35">
        <v>51568</v>
      </c>
      <c r="G852" s="35">
        <v>135190</v>
      </c>
      <c r="H852" s="36"/>
      <c r="I852" s="37" t="s">
        <v>27</v>
      </c>
      <c r="J852" s="35">
        <v>5140320</v>
      </c>
      <c r="K852" s="37" t="s">
        <v>27</v>
      </c>
    </row>
    <row r="853" spans="1:11" hidden="1" x14ac:dyDescent="0.2">
      <c r="A853" s="34" t="s">
        <v>124</v>
      </c>
      <c r="B853" s="34" t="s">
        <v>55</v>
      </c>
      <c r="C853" s="34" t="s">
        <v>111</v>
      </c>
      <c r="D853" s="34" t="s">
        <v>105</v>
      </c>
      <c r="E853" s="35">
        <v>72</v>
      </c>
      <c r="F853" s="35">
        <v>12790</v>
      </c>
      <c r="G853" s="35">
        <v>0</v>
      </c>
      <c r="H853" s="37" t="s">
        <v>125</v>
      </c>
      <c r="I853" s="37" t="s">
        <v>80</v>
      </c>
      <c r="J853" s="35">
        <v>0</v>
      </c>
      <c r="K853" s="37" t="s">
        <v>80</v>
      </c>
    </row>
    <row r="854" spans="1:11" hidden="1" x14ac:dyDescent="0.2">
      <c r="A854" s="34" t="s">
        <v>124</v>
      </c>
      <c r="B854" s="34" t="s">
        <v>57</v>
      </c>
      <c r="C854" s="34" t="s">
        <v>112</v>
      </c>
      <c r="D854" s="34" t="s">
        <v>97</v>
      </c>
      <c r="E854" s="35">
        <v>28229</v>
      </c>
      <c r="F854" s="35">
        <v>30125</v>
      </c>
      <c r="G854" s="35">
        <v>93407</v>
      </c>
      <c r="H854" s="36"/>
      <c r="I854" s="37" t="s">
        <v>38</v>
      </c>
      <c r="J854" s="35">
        <v>2805594</v>
      </c>
      <c r="K854" s="37" t="s">
        <v>27</v>
      </c>
    </row>
    <row r="855" spans="1:11" hidden="1" x14ac:dyDescent="0.2">
      <c r="A855" s="34" t="s">
        <v>124</v>
      </c>
      <c r="B855" s="34" t="s">
        <v>57</v>
      </c>
      <c r="C855" s="34" t="s">
        <v>112</v>
      </c>
      <c r="D855" s="34" t="s">
        <v>98</v>
      </c>
      <c r="E855" s="35">
        <v>24570</v>
      </c>
      <c r="F855" s="35">
        <v>24599</v>
      </c>
      <c r="G855" s="35">
        <v>36290</v>
      </c>
      <c r="H855" s="36"/>
      <c r="I855" s="37" t="s">
        <v>38</v>
      </c>
      <c r="J855" s="35">
        <v>820902</v>
      </c>
      <c r="K855" s="37" t="s">
        <v>27</v>
      </c>
    </row>
    <row r="856" spans="1:11" hidden="1" x14ac:dyDescent="0.2">
      <c r="A856" s="34" t="s">
        <v>124</v>
      </c>
      <c r="B856" s="34" t="s">
        <v>57</v>
      </c>
      <c r="C856" s="34" t="s">
        <v>112</v>
      </c>
      <c r="D856" s="34" t="s">
        <v>99</v>
      </c>
      <c r="E856" s="35">
        <v>2373</v>
      </c>
      <c r="F856" s="35">
        <v>2442</v>
      </c>
      <c r="G856" s="35">
        <v>14902</v>
      </c>
      <c r="H856" s="36"/>
      <c r="I856" s="37" t="s">
        <v>27</v>
      </c>
      <c r="J856" s="35">
        <v>368629</v>
      </c>
      <c r="K856" s="37" t="s">
        <v>27</v>
      </c>
    </row>
    <row r="857" spans="1:11" hidden="1" x14ac:dyDescent="0.2">
      <c r="A857" s="34" t="s">
        <v>124</v>
      </c>
      <c r="B857" s="34" t="s">
        <v>57</v>
      </c>
      <c r="C857" s="34" t="s">
        <v>112</v>
      </c>
      <c r="D857" s="34" t="s">
        <v>100</v>
      </c>
      <c r="E857" s="35">
        <v>846</v>
      </c>
      <c r="F857" s="35">
        <v>1009</v>
      </c>
      <c r="G857" s="35">
        <v>10794</v>
      </c>
      <c r="H857" s="36"/>
      <c r="I857" s="37" t="s">
        <v>27</v>
      </c>
      <c r="J857" s="35">
        <v>258290</v>
      </c>
      <c r="K857" s="37" t="s">
        <v>27</v>
      </c>
    </row>
    <row r="858" spans="1:11" hidden="1" x14ac:dyDescent="0.2">
      <c r="A858" s="34" t="s">
        <v>124</v>
      </c>
      <c r="B858" s="34" t="s">
        <v>57</v>
      </c>
      <c r="C858" s="34" t="s">
        <v>112</v>
      </c>
      <c r="D858" s="34" t="s">
        <v>101</v>
      </c>
      <c r="E858" s="35">
        <v>27789</v>
      </c>
      <c r="F858" s="35">
        <v>28050</v>
      </c>
      <c r="G858" s="35">
        <v>61986</v>
      </c>
      <c r="H858" s="36"/>
      <c r="I858" s="37" t="s">
        <v>38</v>
      </c>
      <c r="J858" s="35">
        <v>1447821</v>
      </c>
      <c r="K858" s="37" t="s">
        <v>27</v>
      </c>
    </row>
    <row r="859" spans="1:11" hidden="1" x14ac:dyDescent="0.2">
      <c r="A859" s="34" t="s">
        <v>124</v>
      </c>
      <c r="B859" s="34" t="s">
        <v>57</v>
      </c>
      <c r="C859" s="34" t="s">
        <v>112</v>
      </c>
      <c r="D859" s="34" t="s">
        <v>102</v>
      </c>
      <c r="E859" s="35">
        <v>344</v>
      </c>
      <c r="F859" s="35">
        <v>525</v>
      </c>
      <c r="G859" s="35">
        <v>10971</v>
      </c>
      <c r="H859" s="36"/>
      <c r="I859" s="37" t="s">
        <v>27</v>
      </c>
      <c r="J859" s="35">
        <v>347680</v>
      </c>
      <c r="K859" s="37" t="s">
        <v>27</v>
      </c>
    </row>
    <row r="860" spans="1:11" hidden="1" x14ac:dyDescent="0.2">
      <c r="A860" s="34" t="s">
        <v>124</v>
      </c>
      <c r="B860" s="34" t="s">
        <v>57</v>
      </c>
      <c r="C860" s="34" t="s">
        <v>112</v>
      </c>
      <c r="D860" s="34" t="s">
        <v>103</v>
      </c>
      <c r="E860" s="35">
        <v>57</v>
      </c>
      <c r="F860" s="35">
        <v>176</v>
      </c>
      <c r="G860" s="35">
        <v>6883</v>
      </c>
      <c r="H860" s="36"/>
      <c r="I860" s="37" t="s">
        <v>27</v>
      </c>
      <c r="J860" s="35">
        <v>384636</v>
      </c>
      <c r="K860" s="37" t="s">
        <v>27</v>
      </c>
    </row>
    <row r="861" spans="1:11" hidden="1" x14ac:dyDescent="0.2">
      <c r="A861" s="34" t="s">
        <v>124</v>
      </c>
      <c r="B861" s="34" t="s">
        <v>57</v>
      </c>
      <c r="C861" s="34" t="s">
        <v>112</v>
      </c>
      <c r="D861" s="34" t="s">
        <v>104</v>
      </c>
      <c r="E861" s="35">
        <v>28190</v>
      </c>
      <c r="F861" s="35">
        <v>28751</v>
      </c>
      <c r="G861" s="35">
        <v>79840</v>
      </c>
      <c r="H861" s="36"/>
      <c r="I861" s="37" t="s">
        <v>27</v>
      </c>
      <c r="J861" s="35">
        <v>2180137</v>
      </c>
      <c r="K861" s="37" t="s">
        <v>27</v>
      </c>
    </row>
    <row r="862" spans="1:11" hidden="1" x14ac:dyDescent="0.2">
      <c r="A862" s="34" t="s">
        <v>124</v>
      </c>
      <c r="B862" s="34" t="s">
        <v>57</v>
      </c>
      <c r="C862" s="34" t="s">
        <v>112</v>
      </c>
      <c r="D862" s="34" t="s">
        <v>105</v>
      </c>
      <c r="E862" s="35">
        <v>39</v>
      </c>
      <c r="F862" s="35">
        <v>1374</v>
      </c>
      <c r="G862" s="35">
        <v>0</v>
      </c>
      <c r="H862" s="37" t="s">
        <v>86</v>
      </c>
      <c r="I862" s="37" t="s">
        <v>80</v>
      </c>
      <c r="J862" s="35">
        <v>0</v>
      </c>
      <c r="K862" s="37" t="s">
        <v>80</v>
      </c>
    </row>
    <row r="863" spans="1:11" hidden="1" x14ac:dyDescent="0.2">
      <c r="A863" s="34" t="s">
        <v>124</v>
      </c>
      <c r="B863" s="34" t="s">
        <v>59</v>
      </c>
      <c r="C863" s="34" t="s">
        <v>113</v>
      </c>
      <c r="D863" s="34" t="s">
        <v>97</v>
      </c>
      <c r="E863" s="35">
        <v>118499</v>
      </c>
      <c r="F863" s="35">
        <v>120135</v>
      </c>
      <c r="G863" s="35">
        <v>450119</v>
      </c>
      <c r="H863" s="36"/>
      <c r="I863" s="37" t="s">
        <v>27</v>
      </c>
      <c r="J863" s="35">
        <v>14606234</v>
      </c>
      <c r="K863" s="37" t="s">
        <v>27</v>
      </c>
    </row>
    <row r="864" spans="1:11" hidden="1" x14ac:dyDescent="0.2">
      <c r="A864" s="34" t="s">
        <v>124</v>
      </c>
      <c r="B864" s="34" t="s">
        <v>59</v>
      </c>
      <c r="C864" s="34" t="s">
        <v>113</v>
      </c>
      <c r="D864" s="34" t="s">
        <v>98</v>
      </c>
      <c r="E864" s="35">
        <v>102632</v>
      </c>
      <c r="F864" s="35">
        <v>102651</v>
      </c>
      <c r="G864" s="35">
        <v>161229</v>
      </c>
      <c r="H864" s="36"/>
      <c r="I864" s="37" t="s">
        <v>38</v>
      </c>
      <c r="J864" s="35">
        <v>4276578</v>
      </c>
      <c r="K864" s="37" t="s">
        <v>27</v>
      </c>
    </row>
    <row r="865" spans="1:11" hidden="1" x14ac:dyDescent="0.2">
      <c r="A865" s="34" t="s">
        <v>124</v>
      </c>
      <c r="B865" s="34" t="s">
        <v>59</v>
      </c>
      <c r="C865" s="34" t="s">
        <v>113</v>
      </c>
      <c r="D865" s="34" t="s">
        <v>99</v>
      </c>
      <c r="E865" s="35">
        <v>10667</v>
      </c>
      <c r="F865" s="35">
        <v>10679</v>
      </c>
      <c r="G865" s="35">
        <v>67083</v>
      </c>
      <c r="H865" s="36"/>
      <c r="I865" s="37" t="s">
        <v>27</v>
      </c>
      <c r="J865" s="35">
        <v>2031910</v>
      </c>
      <c r="K865" s="37" t="s">
        <v>27</v>
      </c>
    </row>
    <row r="866" spans="1:11" hidden="1" x14ac:dyDescent="0.2">
      <c r="A866" s="34" t="s">
        <v>124</v>
      </c>
      <c r="B866" s="34" t="s">
        <v>59</v>
      </c>
      <c r="C866" s="34" t="s">
        <v>113</v>
      </c>
      <c r="D866" s="34" t="s">
        <v>100</v>
      </c>
      <c r="E866" s="35">
        <v>3874</v>
      </c>
      <c r="F866" s="35">
        <v>3931</v>
      </c>
      <c r="G866" s="35">
        <v>49853</v>
      </c>
      <c r="H866" s="36"/>
      <c r="I866" s="37" t="s">
        <v>27</v>
      </c>
      <c r="J866" s="35">
        <v>1326428</v>
      </c>
      <c r="K866" s="37" t="s">
        <v>27</v>
      </c>
    </row>
    <row r="867" spans="1:11" hidden="1" x14ac:dyDescent="0.2">
      <c r="A867" s="34" t="s">
        <v>124</v>
      </c>
      <c r="B867" s="34" t="s">
        <v>59</v>
      </c>
      <c r="C867" s="34" t="s">
        <v>113</v>
      </c>
      <c r="D867" s="34" t="s">
        <v>101</v>
      </c>
      <c r="E867" s="35">
        <v>117173</v>
      </c>
      <c r="F867" s="35">
        <v>117261</v>
      </c>
      <c r="G867" s="35">
        <v>278165</v>
      </c>
      <c r="H867" s="36"/>
      <c r="I867" s="37" t="s">
        <v>27</v>
      </c>
      <c r="J867" s="35">
        <v>7634916</v>
      </c>
      <c r="K867" s="37" t="s">
        <v>27</v>
      </c>
    </row>
    <row r="868" spans="1:11" hidden="1" x14ac:dyDescent="0.2">
      <c r="A868" s="34" t="s">
        <v>124</v>
      </c>
      <c r="B868" s="34" t="s">
        <v>59</v>
      </c>
      <c r="C868" s="34" t="s">
        <v>113</v>
      </c>
      <c r="D868" s="34" t="s">
        <v>102</v>
      </c>
      <c r="E868" s="35">
        <v>1097</v>
      </c>
      <c r="F868" s="35">
        <v>1319</v>
      </c>
      <c r="G868" s="35">
        <v>35504</v>
      </c>
      <c r="H868" s="36"/>
      <c r="I868" s="37" t="s">
        <v>27</v>
      </c>
      <c r="J868" s="35">
        <v>1101175</v>
      </c>
      <c r="K868" s="37" t="s">
        <v>27</v>
      </c>
    </row>
    <row r="869" spans="1:11" hidden="1" x14ac:dyDescent="0.2">
      <c r="A869" s="34" t="s">
        <v>124</v>
      </c>
      <c r="B869" s="34" t="s">
        <v>59</v>
      </c>
      <c r="C869" s="34" t="s">
        <v>113</v>
      </c>
      <c r="D869" s="34" t="s">
        <v>103</v>
      </c>
      <c r="E869" s="35">
        <v>120</v>
      </c>
      <c r="F869" s="35">
        <v>244</v>
      </c>
      <c r="G869" s="35">
        <v>17205</v>
      </c>
      <c r="H869" s="36"/>
      <c r="I869" s="37" t="s">
        <v>27</v>
      </c>
      <c r="J869" s="35">
        <v>721205</v>
      </c>
      <c r="K869" s="37" t="s">
        <v>27</v>
      </c>
    </row>
    <row r="870" spans="1:11" hidden="1" x14ac:dyDescent="0.2">
      <c r="A870" s="34" t="s">
        <v>124</v>
      </c>
      <c r="B870" s="34" t="s">
        <v>59</v>
      </c>
      <c r="C870" s="34" t="s">
        <v>113</v>
      </c>
      <c r="D870" s="34" t="s">
        <v>104</v>
      </c>
      <c r="E870" s="35">
        <v>118390</v>
      </c>
      <c r="F870" s="35">
        <v>118824</v>
      </c>
      <c r="G870" s="35">
        <v>330874</v>
      </c>
      <c r="H870" s="36"/>
      <c r="I870" s="37" t="s">
        <v>27</v>
      </c>
      <c r="J870" s="35">
        <v>9457296</v>
      </c>
      <c r="K870" s="37" t="s">
        <v>27</v>
      </c>
    </row>
    <row r="871" spans="1:11" hidden="1" x14ac:dyDescent="0.2">
      <c r="A871" s="34" t="s">
        <v>124</v>
      </c>
      <c r="B871" s="34" t="s">
        <v>59</v>
      </c>
      <c r="C871" s="34" t="s">
        <v>113</v>
      </c>
      <c r="D871" s="34" t="s">
        <v>105</v>
      </c>
      <c r="E871" s="35">
        <v>109</v>
      </c>
      <c r="F871" s="35">
        <v>1311</v>
      </c>
      <c r="G871" s="35">
        <v>119245</v>
      </c>
      <c r="H871" s="36"/>
      <c r="I871" s="37" t="s">
        <v>38</v>
      </c>
      <c r="J871" s="35">
        <v>5148938</v>
      </c>
      <c r="K871" s="37" t="s">
        <v>27</v>
      </c>
    </row>
    <row r="872" spans="1:11" hidden="1" x14ac:dyDescent="0.2">
      <c r="A872" s="34" t="s">
        <v>124</v>
      </c>
      <c r="B872" s="34" t="s">
        <v>61</v>
      </c>
      <c r="C872" s="34" t="s">
        <v>114</v>
      </c>
      <c r="D872" s="34" t="s">
        <v>97</v>
      </c>
      <c r="E872" s="35">
        <v>441</v>
      </c>
      <c r="F872" s="35">
        <v>2038</v>
      </c>
      <c r="G872" s="35">
        <v>42387</v>
      </c>
      <c r="H872" s="36"/>
      <c r="I872" s="37" t="s">
        <v>38</v>
      </c>
      <c r="J872" s="35">
        <v>4368650</v>
      </c>
      <c r="K872" s="37" t="s">
        <v>38</v>
      </c>
    </row>
    <row r="873" spans="1:11" hidden="1" x14ac:dyDescent="0.2">
      <c r="A873" s="34" t="s">
        <v>124</v>
      </c>
      <c r="B873" s="34" t="s">
        <v>61</v>
      </c>
      <c r="C873" s="34" t="s">
        <v>114</v>
      </c>
      <c r="D873" s="34" t="s">
        <v>98</v>
      </c>
      <c r="E873" s="35">
        <v>95</v>
      </c>
      <c r="F873" s="35">
        <v>95</v>
      </c>
      <c r="G873" s="35">
        <v>100</v>
      </c>
      <c r="H873" s="36"/>
      <c r="I873" s="37" t="s">
        <v>38</v>
      </c>
      <c r="J873" s="35">
        <v>10055</v>
      </c>
      <c r="K873" s="37" t="s">
        <v>38</v>
      </c>
    </row>
    <row r="874" spans="1:11" hidden="1" x14ac:dyDescent="0.2">
      <c r="A874" s="34" t="s">
        <v>124</v>
      </c>
      <c r="B874" s="34" t="s">
        <v>61</v>
      </c>
      <c r="C874" s="34" t="s">
        <v>114</v>
      </c>
      <c r="D874" s="34" t="s">
        <v>99</v>
      </c>
      <c r="E874" s="35">
        <v>22</v>
      </c>
      <c r="F874" s="35">
        <v>22</v>
      </c>
      <c r="G874" s="35">
        <v>0</v>
      </c>
      <c r="H874" s="37" t="s">
        <v>84</v>
      </c>
      <c r="I874" s="37" t="s">
        <v>78</v>
      </c>
      <c r="J874" s="35">
        <v>5614</v>
      </c>
      <c r="K874" s="37" t="s">
        <v>27</v>
      </c>
    </row>
    <row r="875" spans="1:11" hidden="1" x14ac:dyDescent="0.2">
      <c r="A875" s="34" t="s">
        <v>124</v>
      </c>
      <c r="B875" s="34" t="s">
        <v>61</v>
      </c>
      <c r="C875" s="34" t="s">
        <v>114</v>
      </c>
      <c r="D875" s="34" t="s">
        <v>100</v>
      </c>
      <c r="E875" s="35">
        <v>16</v>
      </c>
      <c r="F875" s="35">
        <v>16</v>
      </c>
      <c r="G875" s="35">
        <v>135</v>
      </c>
      <c r="H875" s="36"/>
      <c r="I875" s="37" t="s">
        <v>27</v>
      </c>
      <c r="J875" s="35">
        <v>8029</v>
      </c>
      <c r="K875" s="37" t="s">
        <v>38</v>
      </c>
    </row>
    <row r="876" spans="1:11" hidden="1" x14ac:dyDescent="0.2">
      <c r="A876" s="34" t="s">
        <v>124</v>
      </c>
      <c r="B876" s="34" t="s">
        <v>61</v>
      </c>
      <c r="C876" s="34" t="s">
        <v>114</v>
      </c>
      <c r="D876" s="34" t="s">
        <v>101</v>
      </c>
      <c r="E876" s="35">
        <v>133</v>
      </c>
      <c r="F876" s="35">
        <v>133</v>
      </c>
      <c r="G876" s="35">
        <v>315</v>
      </c>
      <c r="H876" s="36"/>
      <c r="I876" s="37" t="s">
        <v>27</v>
      </c>
      <c r="J876" s="35">
        <v>23698</v>
      </c>
      <c r="K876" s="37" t="s">
        <v>27</v>
      </c>
    </row>
    <row r="877" spans="1:11" hidden="1" x14ac:dyDescent="0.2">
      <c r="A877" s="34" t="s">
        <v>124</v>
      </c>
      <c r="B877" s="34" t="s">
        <v>61</v>
      </c>
      <c r="C877" s="34" t="s">
        <v>114</v>
      </c>
      <c r="D877" s="34" t="s">
        <v>102</v>
      </c>
      <c r="E877" s="35">
        <v>42</v>
      </c>
      <c r="F877" s="35">
        <v>50</v>
      </c>
      <c r="G877" s="35">
        <v>639</v>
      </c>
      <c r="H877" s="36"/>
      <c r="I877" s="37" t="s">
        <v>38</v>
      </c>
      <c r="J877" s="35">
        <v>39038</v>
      </c>
      <c r="K877" s="37" t="s">
        <v>38</v>
      </c>
    </row>
    <row r="878" spans="1:11" hidden="1" x14ac:dyDescent="0.2">
      <c r="A878" s="34" t="s">
        <v>124</v>
      </c>
      <c r="B878" s="34" t="s">
        <v>61</v>
      </c>
      <c r="C878" s="34" t="s">
        <v>114</v>
      </c>
      <c r="D878" s="34" t="s">
        <v>103</v>
      </c>
      <c r="E878" s="35">
        <v>88</v>
      </c>
      <c r="F878" s="35">
        <v>92</v>
      </c>
      <c r="G878" s="35">
        <v>3022</v>
      </c>
      <c r="H878" s="36"/>
      <c r="I878" s="37" t="s">
        <v>27</v>
      </c>
      <c r="J878" s="35">
        <v>184785</v>
      </c>
      <c r="K878" s="37" t="s">
        <v>27</v>
      </c>
    </row>
    <row r="879" spans="1:11" hidden="1" x14ac:dyDescent="0.2">
      <c r="A879" s="34" t="s">
        <v>124</v>
      </c>
      <c r="B879" s="34" t="s">
        <v>61</v>
      </c>
      <c r="C879" s="34" t="s">
        <v>114</v>
      </c>
      <c r="D879" s="34" t="s">
        <v>104</v>
      </c>
      <c r="E879" s="35">
        <v>263</v>
      </c>
      <c r="F879" s="35">
        <v>275</v>
      </c>
      <c r="G879" s="35">
        <v>3976</v>
      </c>
      <c r="H879" s="36"/>
      <c r="I879" s="37" t="s">
        <v>27</v>
      </c>
      <c r="J879" s="35">
        <v>247521</v>
      </c>
      <c r="K879" s="37" t="s">
        <v>27</v>
      </c>
    </row>
    <row r="880" spans="1:11" hidden="1" x14ac:dyDescent="0.2">
      <c r="A880" s="34" t="s">
        <v>124</v>
      </c>
      <c r="B880" s="34" t="s">
        <v>61</v>
      </c>
      <c r="C880" s="34" t="s">
        <v>114</v>
      </c>
      <c r="D880" s="34" t="s">
        <v>105</v>
      </c>
      <c r="E880" s="35">
        <v>178</v>
      </c>
      <c r="F880" s="35">
        <v>1763</v>
      </c>
      <c r="G880" s="35">
        <v>38411</v>
      </c>
      <c r="H880" s="36"/>
      <c r="I880" s="37" t="s">
        <v>38</v>
      </c>
      <c r="J880" s="35">
        <v>4121129</v>
      </c>
      <c r="K880" s="37" t="s">
        <v>38</v>
      </c>
    </row>
    <row r="881" spans="1:11" hidden="1" x14ac:dyDescent="0.2">
      <c r="A881" s="34" t="s">
        <v>124</v>
      </c>
      <c r="B881" s="34" t="s">
        <v>63</v>
      </c>
      <c r="C881" s="34" t="s">
        <v>115</v>
      </c>
      <c r="D881" s="34" t="s">
        <v>97</v>
      </c>
      <c r="E881" s="35">
        <v>62028</v>
      </c>
      <c r="F881" s="35">
        <v>63693</v>
      </c>
      <c r="G881" s="35">
        <v>334812</v>
      </c>
      <c r="H881" s="36"/>
      <c r="I881" s="37" t="s">
        <v>27</v>
      </c>
      <c r="J881" s="35">
        <v>7967997</v>
      </c>
      <c r="K881" s="37" t="s">
        <v>27</v>
      </c>
    </row>
    <row r="882" spans="1:11" hidden="1" x14ac:dyDescent="0.2">
      <c r="A882" s="34" t="s">
        <v>124</v>
      </c>
      <c r="B882" s="34" t="s">
        <v>63</v>
      </c>
      <c r="C882" s="34" t="s">
        <v>115</v>
      </c>
      <c r="D882" s="34" t="s">
        <v>98</v>
      </c>
      <c r="E882" s="35">
        <v>50904</v>
      </c>
      <c r="F882" s="35">
        <v>50909</v>
      </c>
      <c r="G882" s="35">
        <v>69994</v>
      </c>
      <c r="H882" s="36"/>
      <c r="I882" s="37" t="s">
        <v>38</v>
      </c>
      <c r="J882" s="35">
        <v>1606500</v>
      </c>
      <c r="K882" s="37" t="s">
        <v>27</v>
      </c>
    </row>
    <row r="883" spans="1:11" hidden="1" x14ac:dyDescent="0.2">
      <c r="A883" s="34" t="s">
        <v>124</v>
      </c>
      <c r="B883" s="34" t="s">
        <v>63</v>
      </c>
      <c r="C883" s="34" t="s">
        <v>115</v>
      </c>
      <c r="D883" s="34" t="s">
        <v>99</v>
      </c>
      <c r="E883" s="35">
        <v>6871</v>
      </c>
      <c r="F883" s="35">
        <v>6881</v>
      </c>
      <c r="G883" s="35">
        <v>43888</v>
      </c>
      <c r="H883" s="36"/>
      <c r="I883" s="37" t="s">
        <v>27</v>
      </c>
      <c r="J883" s="35">
        <v>783061</v>
      </c>
      <c r="K883" s="37" t="s">
        <v>27</v>
      </c>
    </row>
    <row r="884" spans="1:11" hidden="1" x14ac:dyDescent="0.2">
      <c r="A884" s="34" t="s">
        <v>124</v>
      </c>
      <c r="B884" s="34" t="s">
        <v>63</v>
      </c>
      <c r="C884" s="34" t="s">
        <v>115</v>
      </c>
      <c r="D884" s="34" t="s">
        <v>100</v>
      </c>
      <c r="E884" s="35">
        <v>2898</v>
      </c>
      <c r="F884" s="35">
        <v>2909</v>
      </c>
      <c r="G884" s="35">
        <v>38028</v>
      </c>
      <c r="H884" s="36"/>
      <c r="I884" s="37" t="s">
        <v>27</v>
      </c>
      <c r="J884" s="35">
        <v>626259</v>
      </c>
      <c r="K884" s="37" t="s">
        <v>27</v>
      </c>
    </row>
    <row r="885" spans="1:11" hidden="1" x14ac:dyDescent="0.2">
      <c r="A885" s="34" t="s">
        <v>124</v>
      </c>
      <c r="B885" s="34" t="s">
        <v>63</v>
      </c>
      <c r="C885" s="34" t="s">
        <v>115</v>
      </c>
      <c r="D885" s="34" t="s">
        <v>101</v>
      </c>
      <c r="E885" s="35">
        <v>60673</v>
      </c>
      <c r="F885" s="35">
        <v>60699</v>
      </c>
      <c r="G885" s="35">
        <v>151910</v>
      </c>
      <c r="H885" s="36"/>
      <c r="I885" s="37" t="s">
        <v>27</v>
      </c>
      <c r="J885" s="35">
        <v>3015820</v>
      </c>
      <c r="K885" s="37" t="s">
        <v>27</v>
      </c>
    </row>
    <row r="886" spans="1:11" hidden="1" x14ac:dyDescent="0.2">
      <c r="A886" s="34" t="s">
        <v>124</v>
      </c>
      <c r="B886" s="34" t="s">
        <v>63</v>
      </c>
      <c r="C886" s="34" t="s">
        <v>115</v>
      </c>
      <c r="D886" s="34" t="s">
        <v>102</v>
      </c>
      <c r="E886" s="35">
        <v>1091</v>
      </c>
      <c r="F886" s="35">
        <v>1141</v>
      </c>
      <c r="G886" s="35">
        <v>38508</v>
      </c>
      <c r="H886" s="36"/>
      <c r="I886" s="37" t="s">
        <v>27</v>
      </c>
      <c r="J886" s="35">
        <v>835906</v>
      </c>
      <c r="K886" s="37" t="s">
        <v>27</v>
      </c>
    </row>
    <row r="887" spans="1:11" hidden="1" x14ac:dyDescent="0.2">
      <c r="A887" s="34" t="s">
        <v>124</v>
      </c>
      <c r="B887" s="34" t="s">
        <v>63</v>
      </c>
      <c r="C887" s="34" t="s">
        <v>115</v>
      </c>
      <c r="D887" s="34" t="s">
        <v>103</v>
      </c>
      <c r="E887" s="35">
        <v>144</v>
      </c>
      <c r="F887" s="35">
        <v>158</v>
      </c>
      <c r="G887" s="35">
        <v>22160</v>
      </c>
      <c r="H887" s="36"/>
      <c r="I887" s="37" t="s">
        <v>27</v>
      </c>
      <c r="J887" s="35">
        <v>710451</v>
      </c>
      <c r="K887" s="37" t="s">
        <v>27</v>
      </c>
    </row>
    <row r="888" spans="1:11" hidden="1" x14ac:dyDescent="0.2">
      <c r="A888" s="34" t="s">
        <v>124</v>
      </c>
      <c r="B888" s="34" t="s">
        <v>63</v>
      </c>
      <c r="C888" s="34" t="s">
        <v>115</v>
      </c>
      <c r="D888" s="34" t="s">
        <v>104</v>
      </c>
      <c r="E888" s="35">
        <v>61908</v>
      </c>
      <c r="F888" s="35">
        <v>61998</v>
      </c>
      <c r="G888" s="35">
        <v>212578</v>
      </c>
      <c r="H888" s="36"/>
      <c r="I888" s="37" t="s">
        <v>27</v>
      </c>
      <c r="J888" s="35">
        <v>4562177</v>
      </c>
      <c r="K888" s="37" t="s">
        <v>27</v>
      </c>
    </row>
    <row r="889" spans="1:11" hidden="1" x14ac:dyDescent="0.2">
      <c r="A889" s="34" t="s">
        <v>124</v>
      </c>
      <c r="B889" s="34" t="s">
        <v>63</v>
      </c>
      <c r="C889" s="34" t="s">
        <v>115</v>
      </c>
      <c r="D889" s="34" t="s">
        <v>105</v>
      </c>
      <c r="E889" s="35">
        <v>120</v>
      </c>
      <c r="F889" s="35">
        <v>1695</v>
      </c>
      <c r="G889" s="35">
        <v>122234</v>
      </c>
      <c r="H889" s="36"/>
      <c r="I889" s="37" t="s">
        <v>27</v>
      </c>
      <c r="J889" s="35">
        <v>3405820</v>
      </c>
      <c r="K889" s="37" t="s">
        <v>27</v>
      </c>
    </row>
    <row r="890" spans="1:11" hidden="1" x14ac:dyDescent="0.2">
      <c r="A890" s="34" t="s">
        <v>124</v>
      </c>
      <c r="B890" s="34" t="s">
        <v>65</v>
      </c>
      <c r="C890" s="34" t="s">
        <v>116</v>
      </c>
      <c r="D890" s="34" t="s">
        <v>97</v>
      </c>
      <c r="E890" s="35">
        <v>8213</v>
      </c>
      <c r="F890" s="35">
        <v>8303</v>
      </c>
      <c r="G890" s="35">
        <v>76091</v>
      </c>
      <c r="H890" s="36"/>
      <c r="I890" s="37" t="s">
        <v>27</v>
      </c>
      <c r="J890" s="35">
        <v>2265172</v>
      </c>
      <c r="K890" s="37" t="s">
        <v>38</v>
      </c>
    </row>
    <row r="891" spans="1:11" hidden="1" x14ac:dyDescent="0.2">
      <c r="A891" s="34" t="s">
        <v>124</v>
      </c>
      <c r="B891" s="34" t="s">
        <v>65</v>
      </c>
      <c r="C891" s="34" t="s">
        <v>116</v>
      </c>
      <c r="D891" s="34" t="s">
        <v>98</v>
      </c>
      <c r="E891" s="35">
        <v>5296</v>
      </c>
      <c r="F891" s="35">
        <v>5298</v>
      </c>
      <c r="G891" s="35">
        <v>8337</v>
      </c>
      <c r="H891" s="36"/>
      <c r="I891" s="37" t="s">
        <v>27</v>
      </c>
      <c r="J891" s="35">
        <v>121220</v>
      </c>
      <c r="K891" s="37" t="s">
        <v>27</v>
      </c>
    </row>
    <row r="892" spans="1:11" hidden="1" x14ac:dyDescent="0.2">
      <c r="A892" s="34" t="s">
        <v>124</v>
      </c>
      <c r="B892" s="34" t="s">
        <v>65</v>
      </c>
      <c r="C892" s="34" t="s">
        <v>116</v>
      </c>
      <c r="D892" s="34" t="s">
        <v>99</v>
      </c>
      <c r="E892" s="35">
        <v>1504</v>
      </c>
      <c r="F892" s="35">
        <v>1504</v>
      </c>
      <c r="G892" s="35">
        <v>9850</v>
      </c>
      <c r="H892" s="36"/>
      <c r="I892" s="37" t="s">
        <v>27</v>
      </c>
      <c r="J892" s="35">
        <v>94152</v>
      </c>
      <c r="K892" s="37" t="s">
        <v>27</v>
      </c>
    </row>
    <row r="893" spans="1:11" hidden="1" x14ac:dyDescent="0.2">
      <c r="A893" s="34" t="s">
        <v>124</v>
      </c>
      <c r="B893" s="34" t="s">
        <v>65</v>
      </c>
      <c r="C893" s="34" t="s">
        <v>116</v>
      </c>
      <c r="D893" s="34" t="s">
        <v>100</v>
      </c>
      <c r="E893" s="35">
        <v>822</v>
      </c>
      <c r="F893" s="35">
        <v>843</v>
      </c>
      <c r="G893" s="35">
        <v>10751</v>
      </c>
      <c r="H893" s="36"/>
      <c r="I893" s="37" t="s">
        <v>27</v>
      </c>
      <c r="J893" s="35">
        <v>116408</v>
      </c>
      <c r="K893" s="37" t="s">
        <v>27</v>
      </c>
    </row>
    <row r="894" spans="1:11" hidden="1" x14ac:dyDescent="0.2">
      <c r="A894" s="34" t="s">
        <v>124</v>
      </c>
      <c r="B894" s="34" t="s">
        <v>65</v>
      </c>
      <c r="C894" s="34" t="s">
        <v>116</v>
      </c>
      <c r="D894" s="34" t="s">
        <v>101</v>
      </c>
      <c r="E894" s="35">
        <v>7622</v>
      </c>
      <c r="F894" s="35">
        <v>7645</v>
      </c>
      <c r="G894" s="35">
        <v>28938</v>
      </c>
      <c r="H894" s="36"/>
      <c r="I894" s="37" t="s">
        <v>27</v>
      </c>
      <c r="J894" s="35">
        <v>331780</v>
      </c>
      <c r="K894" s="37" t="s">
        <v>27</v>
      </c>
    </row>
    <row r="895" spans="1:11" hidden="1" x14ac:dyDescent="0.2">
      <c r="A895" s="34" t="s">
        <v>124</v>
      </c>
      <c r="B895" s="34" t="s">
        <v>65</v>
      </c>
      <c r="C895" s="34" t="s">
        <v>116</v>
      </c>
      <c r="D895" s="34" t="s">
        <v>102</v>
      </c>
      <c r="E895" s="35">
        <v>507</v>
      </c>
      <c r="F895" s="35">
        <v>531</v>
      </c>
      <c r="G895" s="35">
        <v>19789</v>
      </c>
      <c r="H895" s="36"/>
      <c r="I895" s="37" t="s">
        <v>27</v>
      </c>
      <c r="J895" s="35">
        <v>474815</v>
      </c>
      <c r="K895" s="37" t="s">
        <v>27</v>
      </c>
    </row>
    <row r="896" spans="1:11" hidden="1" x14ac:dyDescent="0.2">
      <c r="A896" s="34" t="s">
        <v>124</v>
      </c>
      <c r="B896" s="34" t="s">
        <v>65</v>
      </c>
      <c r="C896" s="34" t="s">
        <v>116</v>
      </c>
      <c r="D896" s="34" t="s">
        <v>103</v>
      </c>
      <c r="E896" s="35">
        <v>64</v>
      </c>
      <c r="F896" s="35">
        <v>75</v>
      </c>
      <c r="G896" s="35">
        <v>9746</v>
      </c>
      <c r="H896" s="36"/>
      <c r="I896" s="37" t="s">
        <v>27</v>
      </c>
      <c r="J896" s="35">
        <v>336108</v>
      </c>
      <c r="K896" s="37" t="s">
        <v>27</v>
      </c>
    </row>
    <row r="897" spans="1:11" hidden="1" x14ac:dyDescent="0.2">
      <c r="A897" s="34" t="s">
        <v>124</v>
      </c>
      <c r="B897" s="34" t="s">
        <v>65</v>
      </c>
      <c r="C897" s="34" t="s">
        <v>116</v>
      </c>
      <c r="D897" s="34" t="s">
        <v>104</v>
      </c>
      <c r="E897" s="35">
        <v>8193</v>
      </c>
      <c r="F897" s="35">
        <v>8251</v>
      </c>
      <c r="G897" s="35">
        <v>58473</v>
      </c>
      <c r="H897" s="36"/>
      <c r="I897" s="37" t="s">
        <v>27</v>
      </c>
      <c r="J897" s="35">
        <v>1142703</v>
      </c>
      <c r="K897" s="37" t="s">
        <v>27</v>
      </c>
    </row>
    <row r="898" spans="1:11" hidden="1" x14ac:dyDescent="0.2">
      <c r="A898" s="34" t="s">
        <v>124</v>
      </c>
      <c r="B898" s="34" t="s">
        <v>65</v>
      </c>
      <c r="C898" s="34" t="s">
        <v>116</v>
      </c>
      <c r="D898" s="34" t="s">
        <v>105</v>
      </c>
      <c r="E898" s="35">
        <v>20</v>
      </c>
      <c r="F898" s="35">
        <v>52</v>
      </c>
      <c r="G898" s="35">
        <v>17618</v>
      </c>
      <c r="H898" s="36"/>
      <c r="I898" s="37" t="s">
        <v>38</v>
      </c>
      <c r="J898" s="35">
        <v>1122469</v>
      </c>
      <c r="K898" s="37" t="s">
        <v>38</v>
      </c>
    </row>
    <row r="899" spans="1:11" hidden="1" x14ac:dyDescent="0.2">
      <c r="A899" s="34" t="s">
        <v>124</v>
      </c>
      <c r="B899" s="34" t="s">
        <v>67</v>
      </c>
      <c r="C899" s="34" t="s">
        <v>117</v>
      </c>
      <c r="D899" s="34" t="s">
        <v>97</v>
      </c>
      <c r="E899" s="35">
        <v>129253</v>
      </c>
      <c r="F899" s="35">
        <v>131395</v>
      </c>
      <c r="G899" s="35">
        <v>717596</v>
      </c>
      <c r="H899" s="36"/>
      <c r="I899" s="37" t="s">
        <v>27</v>
      </c>
      <c r="J899" s="35">
        <v>19429148</v>
      </c>
      <c r="K899" s="37" t="s">
        <v>27</v>
      </c>
    </row>
    <row r="900" spans="1:11" hidden="1" x14ac:dyDescent="0.2">
      <c r="A900" s="34" t="s">
        <v>124</v>
      </c>
      <c r="B900" s="34" t="s">
        <v>67</v>
      </c>
      <c r="C900" s="34" t="s">
        <v>117</v>
      </c>
      <c r="D900" s="34" t="s">
        <v>98</v>
      </c>
      <c r="E900" s="35">
        <v>89271</v>
      </c>
      <c r="F900" s="35">
        <v>89299</v>
      </c>
      <c r="G900" s="35">
        <v>177639</v>
      </c>
      <c r="H900" s="36"/>
      <c r="I900" s="37" t="s">
        <v>27</v>
      </c>
      <c r="J900" s="35">
        <v>4034088</v>
      </c>
      <c r="K900" s="37" t="s">
        <v>27</v>
      </c>
    </row>
    <row r="901" spans="1:11" hidden="1" x14ac:dyDescent="0.2">
      <c r="A901" s="34" t="s">
        <v>124</v>
      </c>
      <c r="B901" s="34" t="s">
        <v>67</v>
      </c>
      <c r="C901" s="34" t="s">
        <v>117</v>
      </c>
      <c r="D901" s="34" t="s">
        <v>99</v>
      </c>
      <c r="E901" s="35">
        <v>29514</v>
      </c>
      <c r="F901" s="35">
        <v>29576</v>
      </c>
      <c r="G901" s="35">
        <v>188658</v>
      </c>
      <c r="H901" s="36"/>
      <c r="I901" s="37" t="s">
        <v>27</v>
      </c>
      <c r="J901" s="35">
        <v>4706586</v>
      </c>
      <c r="K901" s="37" t="s">
        <v>27</v>
      </c>
    </row>
    <row r="902" spans="1:11" hidden="1" x14ac:dyDescent="0.2">
      <c r="A902" s="34" t="s">
        <v>124</v>
      </c>
      <c r="B902" s="34" t="s">
        <v>67</v>
      </c>
      <c r="C902" s="34" t="s">
        <v>117</v>
      </c>
      <c r="D902" s="34" t="s">
        <v>100</v>
      </c>
      <c r="E902" s="35">
        <v>8103</v>
      </c>
      <c r="F902" s="35">
        <v>8239</v>
      </c>
      <c r="G902" s="35">
        <v>102259</v>
      </c>
      <c r="H902" s="36"/>
      <c r="I902" s="37" t="s">
        <v>27</v>
      </c>
      <c r="J902" s="35">
        <v>2436351</v>
      </c>
      <c r="K902" s="37" t="s">
        <v>27</v>
      </c>
    </row>
    <row r="903" spans="1:11" hidden="1" x14ac:dyDescent="0.2">
      <c r="A903" s="34" t="s">
        <v>124</v>
      </c>
      <c r="B903" s="34" t="s">
        <v>67</v>
      </c>
      <c r="C903" s="34" t="s">
        <v>117</v>
      </c>
      <c r="D903" s="34" t="s">
        <v>101</v>
      </c>
      <c r="E903" s="35">
        <v>126888</v>
      </c>
      <c r="F903" s="35">
        <v>127114</v>
      </c>
      <c r="G903" s="35">
        <v>468556</v>
      </c>
      <c r="H903" s="36"/>
      <c r="I903" s="37" t="s">
        <v>27</v>
      </c>
      <c r="J903" s="35">
        <v>11177025</v>
      </c>
      <c r="K903" s="37" t="s">
        <v>27</v>
      </c>
    </row>
    <row r="904" spans="1:11" hidden="1" x14ac:dyDescent="0.2">
      <c r="A904" s="34" t="s">
        <v>124</v>
      </c>
      <c r="B904" s="34" t="s">
        <v>67</v>
      </c>
      <c r="C904" s="34" t="s">
        <v>117</v>
      </c>
      <c r="D904" s="34" t="s">
        <v>102</v>
      </c>
      <c r="E904" s="35">
        <v>1959</v>
      </c>
      <c r="F904" s="35">
        <v>2141</v>
      </c>
      <c r="G904" s="35">
        <v>67580</v>
      </c>
      <c r="H904" s="36"/>
      <c r="I904" s="37" t="s">
        <v>27</v>
      </c>
      <c r="J904" s="35">
        <v>1449639</v>
      </c>
      <c r="K904" s="37" t="s">
        <v>27</v>
      </c>
    </row>
    <row r="905" spans="1:11" hidden="1" x14ac:dyDescent="0.2">
      <c r="A905" s="34" t="s">
        <v>124</v>
      </c>
      <c r="B905" s="34" t="s">
        <v>67</v>
      </c>
      <c r="C905" s="34" t="s">
        <v>117</v>
      </c>
      <c r="D905" s="34" t="s">
        <v>103</v>
      </c>
      <c r="E905" s="35">
        <v>248</v>
      </c>
      <c r="F905" s="35">
        <v>486</v>
      </c>
      <c r="G905" s="35">
        <v>41079</v>
      </c>
      <c r="H905" s="36"/>
      <c r="I905" s="37" t="s">
        <v>27</v>
      </c>
      <c r="J905" s="35">
        <v>1009005</v>
      </c>
      <c r="K905" s="37" t="s">
        <v>27</v>
      </c>
    </row>
    <row r="906" spans="1:11" hidden="1" x14ac:dyDescent="0.2">
      <c r="A906" s="34" t="s">
        <v>124</v>
      </c>
      <c r="B906" s="34" t="s">
        <v>67</v>
      </c>
      <c r="C906" s="34" t="s">
        <v>117</v>
      </c>
      <c r="D906" s="34" t="s">
        <v>104</v>
      </c>
      <c r="E906" s="35">
        <v>129095</v>
      </c>
      <c r="F906" s="35">
        <v>129741</v>
      </c>
      <c r="G906" s="35">
        <v>577215</v>
      </c>
      <c r="H906" s="36"/>
      <c r="I906" s="37" t="s">
        <v>27</v>
      </c>
      <c r="J906" s="35">
        <v>13635669</v>
      </c>
      <c r="K906" s="37" t="s">
        <v>27</v>
      </c>
    </row>
    <row r="907" spans="1:11" hidden="1" x14ac:dyDescent="0.2">
      <c r="A907" s="34" t="s">
        <v>124</v>
      </c>
      <c r="B907" s="34" t="s">
        <v>67</v>
      </c>
      <c r="C907" s="34" t="s">
        <v>117</v>
      </c>
      <c r="D907" s="34" t="s">
        <v>105</v>
      </c>
      <c r="E907" s="35">
        <v>158</v>
      </c>
      <c r="F907" s="35">
        <v>1654</v>
      </c>
      <c r="G907" s="35">
        <v>140381</v>
      </c>
      <c r="H907" s="36"/>
      <c r="I907" s="37" t="s">
        <v>27</v>
      </c>
      <c r="J907" s="35">
        <v>5793479</v>
      </c>
      <c r="K907" s="37" t="s">
        <v>27</v>
      </c>
    </row>
    <row r="908" spans="1:11" hidden="1" x14ac:dyDescent="0.2">
      <c r="A908" s="34" t="s">
        <v>124</v>
      </c>
      <c r="B908" s="34" t="s">
        <v>69</v>
      </c>
      <c r="C908" s="34" t="s">
        <v>118</v>
      </c>
      <c r="D908" s="34" t="s">
        <v>97</v>
      </c>
      <c r="E908" s="35">
        <v>10310</v>
      </c>
      <c r="F908" s="35">
        <v>10628</v>
      </c>
      <c r="G908" s="35">
        <v>95906</v>
      </c>
      <c r="H908" s="36"/>
      <c r="I908" s="37" t="s">
        <v>27</v>
      </c>
      <c r="J908" s="35">
        <v>2937313</v>
      </c>
      <c r="K908" s="37" t="s">
        <v>27</v>
      </c>
    </row>
    <row r="909" spans="1:11" hidden="1" x14ac:dyDescent="0.2">
      <c r="A909" s="34" t="s">
        <v>124</v>
      </c>
      <c r="B909" s="34" t="s">
        <v>69</v>
      </c>
      <c r="C909" s="34" t="s">
        <v>118</v>
      </c>
      <c r="D909" s="34" t="s">
        <v>98</v>
      </c>
      <c r="E909" s="35">
        <v>7797</v>
      </c>
      <c r="F909" s="35">
        <v>7797</v>
      </c>
      <c r="G909" s="35">
        <v>11091</v>
      </c>
      <c r="H909" s="36"/>
      <c r="I909" s="37" t="s">
        <v>27</v>
      </c>
      <c r="J909" s="35">
        <v>257778</v>
      </c>
      <c r="K909" s="37" t="s">
        <v>27</v>
      </c>
    </row>
    <row r="910" spans="1:11" hidden="1" x14ac:dyDescent="0.2">
      <c r="A910" s="34" t="s">
        <v>124</v>
      </c>
      <c r="B910" s="34" t="s">
        <v>69</v>
      </c>
      <c r="C910" s="34" t="s">
        <v>118</v>
      </c>
      <c r="D910" s="34" t="s">
        <v>99</v>
      </c>
      <c r="E910" s="35">
        <v>1385</v>
      </c>
      <c r="F910" s="35">
        <v>1388</v>
      </c>
      <c r="G910" s="35">
        <v>8956</v>
      </c>
      <c r="H910" s="36"/>
      <c r="I910" s="37" t="s">
        <v>27</v>
      </c>
      <c r="J910" s="35">
        <v>131076</v>
      </c>
      <c r="K910" s="37" t="s">
        <v>27</v>
      </c>
    </row>
    <row r="911" spans="1:11" hidden="1" x14ac:dyDescent="0.2">
      <c r="A911" s="34" t="s">
        <v>124</v>
      </c>
      <c r="B911" s="34" t="s">
        <v>69</v>
      </c>
      <c r="C911" s="34" t="s">
        <v>118</v>
      </c>
      <c r="D911" s="34" t="s">
        <v>100</v>
      </c>
      <c r="E911" s="35">
        <v>721</v>
      </c>
      <c r="F911" s="35">
        <v>734</v>
      </c>
      <c r="G911" s="35">
        <v>9465</v>
      </c>
      <c r="H911" s="36"/>
      <c r="I911" s="37" t="s">
        <v>27</v>
      </c>
      <c r="J911" s="35">
        <v>138297</v>
      </c>
      <c r="K911" s="37" t="s">
        <v>27</v>
      </c>
    </row>
    <row r="912" spans="1:11" hidden="1" x14ac:dyDescent="0.2">
      <c r="A912" s="34" t="s">
        <v>124</v>
      </c>
      <c r="B912" s="34" t="s">
        <v>69</v>
      </c>
      <c r="C912" s="34" t="s">
        <v>118</v>
      </c>
      <c r="D912" s="34" t="s">
        <v>101</v>
      </c>
      <c r="E912" s="35">
        <v>9903</v>
      </c>
      <c r="F912" s="35">
        <v>9919</v>
      </c>
      <c r="G912" s="35">
        <v>29512</v>
      </c>
      <c r="H912" s="36"/>
      <c r="I912" s="37" t="s">
        <v>27</v>
      </c>
      <c r="J912" s="35">
        <v>527151</v>
      </c>
      <c r="K912" s="37" t="s">
        <v>27</v>
      </c>
    </row>
    <row r="913" spans="1:11" hidden="1" x14ac:dyDescent="0.2">
      <c r="A913" s="34" t="s">
        <v>124</v>
      </c>
      <c r="B913" s="34" t="s">
        <v>69</v>
      </c>
      <c r="C913" s="34" t="s">
        <v>118</v>
      </c>
      <c r="D913" s="34" t="s">
        <v>102</v>
      </c>
      <c r="E913" s="35">
        <v>312</v>
      </c>
      <c r="F913" s="35">
        <v>345</v>
      </c>
      <c r="G913" s="35">
        <v>10983</v>
      </c>
      <c r="H913" s="36"/>
      <c r="I913" s="37" t="s">
        <v>27</v>
      </c>
      <c r="J913" s="35">
        <v>192421</v>
      </c>
      <c r="K913" s="37" t="s">
        <v>27</v>
      </c>
    </row>
    <row r="914" spans="1:11" hidden="1" x14ac:dyDescent="0.2">
      <c r="A914" s="34" t="s">
        <v>124</v>
      </c>
      <c r="B914" s="34" t="s">
        <v>69</v>
      </c>
      <c r="C914" s="34" t="s">
        <v>118</v>
      </c>
      <c r="D914" s="34" t="s">
        <v>103</v>
      </c>
      <c r="E914" s="35">
        <v>52</v>
      </c>
      <c r="F914" s="35">
        <v>82</v>
      </c>
      <c r="G914" s="35">
        <v>9170</v>
      </c>
      <c r="H914" s="36"/>
      <c r="I914" s="37" t="s">
        <v>27</v>
      </c>
      <c r="J914" s="35">
        <v>775792</v>
      </c>
      <c r="K914" s="37" t="s">
        <v>38</v>
      </c>
    </row>
    <row r="915" spans="1:11" hidden="1" x14ac:dyDescent="0.2">
      <c r="A915" s="34" t="s">
        <v>124</v>
      </c>
      <c r="B915" s="34" t="s">
        <v>69</v>
      </c>
      <c r="C915" s="34" t="s">
        <v>118</v>
      </c>
      <c r="D915" s="34" t="s">
        <v>104</v>
      </c>
      <c r="E915" s="35">
        <v>10267</v>
      </c>
      <c r="F915" s="35">
        <v>10346</v>
      </c>
      <c r="G915" s="35">
        <v>49665</v>
      </c>
      <c r="H915" s="36"/>
      <c r="I915" s="37" t="s">
        <v>27</v>
      </c>
      <c r="J915" s="35">
        <v>1495364</v>
      </c>
      <c r="K915" s="37" t="s">
        <v>27</v>
      </c>
    </row>
    <row r="916" spans="1:11" hidden="1" x14ac:dyDescent="0.2">
      <c r="A916" s="34" t="s">
        <v>124</v>
      </c>
      <c r="B916" s="34" t="s">
        <v>69</v>
      </c>
      <c r="C916" s="34" t="s">
        <v>118</v>
      </c>
      <c r="D916" s="34" t="s">
        <v>105</v>
      </c>
      <c r="E916" s="35">
        <v>43</v>
      </c>
      <c r="F916" s="35">
        <v>282</v>
      </c>
      <c r="G916" s="35">
        <v>46241</v>
      </c>
      <c r="H916" s="36"/>
      <c r="I916" s="37" t="s">
        <v>38</v>
      </c>
      <c r="J916" s="35">
        <v>1441949</v>
      </c>
      <c r="K916" s="37" t="s">
        <v>38</v>
      </c>
    </row>
    <row r="917" spans="1:11" hidden="1" x14ac:dyDescent="0.2">
      <c r="A917" s="34" t="s">
        <v>124</v>
      </c>
      <c r="B917" s="34" t="s">
        <v>71</v>
      </c>
      <c r="C917" s="34" t="s">
        <v>119</v>
      </c>
      <c r="D917" s="34" t="s">
        <v>97</v>
      </c>
      <c r="E917" s="35">
        <v>91152</v>
      </c>
      <c r="F917" s="35">
        <v>96148</v>
      </c>
      <c r="G917" s="35">
        <v>779030</v>
      </c>
      <c r="H917" s="36"/>
      <c r="I917" s="37" t="s">
        <v>27</v>
      </c>
      <c r="J917" s="35">
        <v>10823120</v>
      </c>
      <c r="K917" s="37" t="s">
        <v>27</v>
      </c>
    </row>
    <row r="918" spans="1:11" hidden="1" x14ac:dyDescent="0.2">
      <c r="A918" s="34" t="s">
        <v>124</v>
      </c>
      <c r="B918" s="34" t="s">
        <v>71</v>
      </c>
      <c r="C918" s="34" t="s">
        <v>119</v>
      </c>
      <c r="D918" s="34" t="s">
        <v>98</v>
      </c>
      <c r="E918" s="35">
        <v>57433</v>
      </c>
      <c r="F918" s="35">
        <v>57477</v>
      </c>
      <c r="G918" s="35">
        <v>94119</v>
      </c>
      <c r="H918" s="36"/>
      <c r="I918" s="37" t="s">
        <v>27</v>
      </c>
      <c r="J918" s="35">
        <v>1319132</v>
      </c>
      <c r="K918" s="37" t="s">
        <v>27</v>
      </c>
    </row>
    <row r="919" spans="1:11" hidden="1" x14ac:dyDescent="0.2">
      <c r="A919" s="34" t="s">
        <v>124</v>
      </c>
      <c r="B919" s="34" t="s">
        <v>71</v>
      </c>
      <c r="C919" s="34" t="s">
        <v>119</v>
      </c>
      <c r="D919" s="34" t="s">
        <v>99</v>
      </c>
      <c r="E919" s="35">
        <v>17724</v>
      </c>
      <c r="F919" s="35">
        <v>17778</v>
      </c>
      <c r="G919" s="35">
        <v>115510</v>
      </c>
      <c r="H919" s="36"/>
      <c r="I919" s="37" t="s">
        <v>27</v>
      </c>
      <c r="J919" s="35">
        <v>1153864</v>
      </c>
      <c r="K919" s="37" t="s">
        <v>27</v>
      </c>
    </row>
    <row r="920" spans="1:11" hidden="1" x14ac:dyDescent="0.2">
      <c r="A920" s="34" t="s">
        <v>124</v>
      </c>
      <c r="B920" s="34" t="s">
        <v>71</v>
      </c>
      <c r="C920" s="34" t="s">
        <v>119</v>
      </c>
      <c r="D920" s="34" t="s">
        <v>100</v>
      </c>
      <c r="E920" s="35">
        <v>10390</v>
      </c>
      <c r="F920" s="35">
        <v>10528</v>
      </c>
      <c r="G920" s="35">
        <v>137103</v>
      </c>
      <c r="H920" s="36"/>
      <c r="I920" s="37" t="s">
        <v>27</v>
      </c>
      <c r="J920" s="35">
        <v>1395000</v>
      </c>
      <c r="K920" s="37" t="s">
        <v>27</v>
      </c>
    </row>
    <row r="921" spans="1:11" hidden="1" x14ac:dyDescent="0.2">
      <c r="A921" s="34" t="s">
        <v>124</v>
      </c>
      <c r="B921" s="34" t="s">
        <v>71</v>
      </c>
      <c r="C921" s="34" t="s">
        <v>119</v>
      </c>
      <c r="D921" s="34" t="s">
        <v>101</v>
      </c>
      <c r="E921" s="35">
        <v>85547</v>
      </c>
      <c r="F921" s="35">
        <v>85783</v>
      </c>
      <c r="G921" s="35">
        <v>346732</v>
      </c>
      <c r="H921" s="36"/>
      <c r="I921" s="37" t="s">
        <v>27</v>
      </c>
      <c r="J921" s="35">
        <v>3867996</v>
      </c>
      <c r="K921" s="37" t="s">
        <v>27</v>
      </c>
    </row>
    <row r="922" spans="1:11" hidden="1" x14ac:dyDescent="0.2">
      <c r="A922" s="34" t="s">
        <v>124</v>
      </c>
      <c r="B922" s="34" t="s">
        <v>71</v>
      </c>
      <c r="C922" s="34" t="s">
        <v>119</v>
      </c>
      <c r="D922" s="34" t="s">
        <v>102</v>
      </c>
      <c r="E922" s="35">
        <v>5148</v>
      </c>
      <c r="F922" s="35">
        <v>5702</v>
      </c>
      <c r="G922" s="35">
        <v>176325</v>
      </c>
      <c r="H922" s="36"/>
      <c r="I922" s="37" t="s">
        <v>27</v>
      </c>
      <c r="J922" s="35">
        <v>2202312</v>
      </c>
      <c r="K922" s="37" t="s">
        <v>27</v>
      </c>
    </row>
    <row r="923" spans="1:11" hidden="1" x14ac:dyDescent="0.2">
      <c r="A923" s="34" t="s">
        <v>124</v>
      </c>
      <c r="B923" s="34" t="s">
        <v>71</v>
      </c>
      <c r="C923" s="34" t="s">
        <v>119</v>
      </c>
      <c r="D923" s="34" t="s">
        <v>103</v>
      </c>
      <c r="E923" s="35">
        <v>336</v>
      </c>
      <c r="F923" s="35">
        <v>1021</v>
      </c>
      <c r="G923" s="35">
        <v>54365</v>
      </c>
      <c r="H923" s="36"/>
      <c r="I923" s="37" t="s">
        <v>27</v>
      </c>
      <c r="J923" s="35">
        <v>789247</v>
      </c>
      <c r="K923" s="37" t="s">
        <v>27</v>
      </c>
    </row>
    <row r="924" spans="1:11" hidden="1" x14ac:dyDescent="0.2">
      <c r="A924" s="34" t="s">
        <v>124</v>
      </c>
      <c r="B924" s="34" t="s">
        <v>71</v>
      </c>
      <c r="C924" s="34" t="s">
        <v>119</v>
      </c>
      <c r="D924" s="34" t="s">
        <v>104</v>
      </c>
      <c r="E924" s="35">
        <v>91031</v>
      </c>
      <c r="F924" s="35">
        <v>92506</v>
      </c>
      <c r="G924" s="35">
        <v>577422</v>
      </c>
      <c r="H924" s="36"/>
      <c r="I924" s="37" t="s">
        <v>27</v>
      </c>
      <c r="J924" s="35">
        <v>6859555</v>
      </c>
      <c r="K924" s="37" t="s">
        <v>27</v>
      </c>
    </row>
    <row r="925" spans="1:11" hidden="1" x14ac:dyDescent="0.2">
      <c r="A925" s="34" t="s">
        <v>124</v>
      </c>
      <c r="B925" s="34" t="s">
        <v>71</v>
      </c>
      <c r="C925" s="34" t="s">
        <v>119</v>
      </c>
      <c r="D925" s="34" t="s">
        <v>105</v>
      </c>
      <c r="E925" s="35">
        <v>121</v>
      </c>
      <c r="F925" s="35">
        <v>3642</v>
      </c>
      <c r="G925" s="35">
        <v>201608</v>
      </c>
      <c r="H925" s="36"/>
      <c r="I925" s="37" t="s">
        <v>38</v>
      </c>
      <c r="J925" s="35">
        <v>3963565</v>
      </c>
      <c r="K925" s="37" t="s">
        <v>38</v>
      </c>
    </row>
    <row r="926" spans="1:11" hidden="1" x14ac:dyDescent="0.2">
      <c r="A926" s="34" t="s">
        <v>124</v>
      </c>
      <c r="B926" s="34" t="s">
        <v>73</v>
      </c>
      <c r="C926" s="34" t="s">
        <v>120</v>
      </c>
      <c r="D926" s="34" t="s">
        <v>97</v>
      </c>
      <c r="E926" s="35">
        <v>90708</v>
      </c>
      <c r="F926" s="35">
        <v>91325</v>
      </c>
      <c r="G926" s="35">
        <v>258748</v>
      </c>
      <c r="H926" s="36"/>
      <c r="I926" s="37" t="s">
        <v>27</v>
      </c>
      <c r="J926" s="35">
        <v>4767314</v>
      </c>
      <c r="K926" s="37" t="s">
        <v>27</v>
      </c>
    </row>
    <row r="927" spans="1:11" hidden="1" x14ac:dyDescent="0.2">
      <c r="A927" s="34" t="s">
        <v>124</v>
      </c>
      <c r="B927" s="34" t="s">
        <v>73</v>
      </c>
      <c r="C927" s="34" t="s">
        <v>120</v>
      </c>
      <c r="D927" s="34" t="s">
        <v>98</v>
      </c>
      <c r="E927" s="35">
        <v>76293</v>
      </c>
      <c r="F927" s="35">
        <v>76322</v>
      </c>
      <c r="G927" s="35">
        <v>129727</v>
      </c>
      <c r="H927" s="36"/>
      <c r="I927" s="37" t="s">
        <v>27</v>
      </c>
      <c r="J927" s="35">
        <v>2395353</v>
      </c>
      <c r="K927" s="37" t="s">
        <v>27</v>
      </c>
    </row>
    <row r="928" spans="1:11" hidden="1" x14ac:dyDescent="0.2">
      <c r="A928" s="34" t="s">
        <v>124</v>
      </c>
      <c r="B928" s="34" t="s">
        <v>73</v>
      </c>
      <c r="C928" s="34" t="s">
        <v>120</v>
      </c>
      <c r="D928" s="34" t="s">
        <v>99</v>
      </c>
      <c r="E928" s="35">
        <v>10693</v>
      </c>
      <c r="F928" s="35">
        <v>10750</v>
      </c>
      <c r="G928" s="35">
        <v>66461</v>
      </c>
      <c r="H928" s="36"/>
      <c r="I928" s="37" t="s">
        <v>27</v>
      </c>
      <c r="J928" s="35">
        <v>1185022</v>
      </c>
      <c r="K928" s="37" t="s">
        <v>27</v>
      </c>
    </row>
    <row r="929" spans="1:15" hidden="1" x14ac:dyDescent="0.2">
      <c r="A929" s="34" t="s">
        <v>124</v>
      </c>
      <c r="B929" s="34" t="s">
        <v>73</v>
      </c>
      <c r="C929" s="34" t="s">
        <v>120</v>
      </c>
      <c r="D929" s="34" t="s">
        <v>100</v>
      </c>
      <c r="E929" s="35">
        <v>3063</v>
      </c>
      <c r="F929" s="35">
        <v>3175</v>
      </c>
      <c r="G929" s="35">
        <v>38494</v>
      </c>
      <c r="H929" s="36"/>
      <c r="I929" s="37" t="s">
        <v>27</v>
      </c>
      <c r="J929" s="35">
        <v>621239</v>
      </c>
      <c r="K929" s="37" t="s">
        <v>27</v>
      </c>
    </row>
    <row r="930" spans="1:15" hidden="1" x14ac:dyDescent="0.2">
      <c r="A930" s="34" t="s">
        <v>124</v>
      </c>
      <c r="B930" s="34" t="s">
        <v>73</v>
      </c>
      <c r="C930" s="34" t="s">
        <v>120</v>
      </c>
      <c r="D930" s="34" t="s">
        <v>101</v>
      </c>
      <c r="E930" s="35">
        <v>90049</v>
      </c>
      <c r="F930" s="35">
        <v>90247</v>
      </c>
      <c r="G930" s="35">
        <v>234682</v>
      </c>
      <c r="H930" s="36"/>
      <c r="I930" s="37" t="s">
        <v>27</v>
      </c>
      <c r="J930" s="35">
        <v>4201614</v>
      </c>
      <c r="K930" s="37" t="s">
        <v>27</v>
      </c>
    </row>
    <row r="931" spans="1:15" hidden="1" x14ac:dyDescent="0.2">
      <c r="A931" s="34" t="s">
        <v>124</v>
      </c>
      <c r="B931" s="34" t="s">
        <v>73</v>
      </c>
      <c r="C931" s="34" t="s">
        <v>120</v>
      </c>
      <c r="D931" s="34" t="s">
        <v>102</v>
      </c>
      <c r="E931" s="35">
        <v>608</v>
      </c>
      <c r="F931" s="35">
        <v>794</v>
      </c>
      <c r="G931" s="35">
        <v>17955</v>
      </c>
      <c r="H931" s="36"/>
      <c r="I931" s="37" t="s">
        <v>27</v>
      </c>
      <c r="J931" s="35">
        <v>352446</v>
      </c>
      <c r="K931" s="37" t="s">
        <v>27</v>
      </c>
    </row>
    <row r="932" spans="1:15" hidden="1" x14ac:dyDescent="0.2">
      <c r="A932" s="34" t="s">
        <v>124</v>
      </c>
      <c r="B932" s="34" t="s">
        <v>73</v>
      </c>
      <c r="C932" s="34" t="s">
        <v>120</v>
      </c>
      <c r="D932" s="34" t="s">
        <v>103</v>
      </c>
      <c r="E932" s="35">
        <v>28</v>
      </c>
      <c r="F932" s="35">
        <v>108</v>
      </c>
      <c r="G932" s="35">
        <v>2682</v>
      </c>
      <c r="H932" s="36"/>
      <c r="I932" s="37" t="s">
        <v>27</v>
      </c>
      <c r="J932" s="35">
        <v>94108</v>
      </c>
      <c r="K932" s="37" t="s">
        <v>27</v>
      </c>
    </row>
    <row r="933" spans="1:15" hidden="1" x14ac:dyDescent="0.2">
      <c r="A933" s="34" t="s">
        <v>124</v>
      </c>
      <c r="B933" s="34" t="s">
        <v>73</v>
      </c>
      <c r="C933" s="34" t="s">
        <v>120</v>
      </c>
      <c r="D933" s="34" t="s">
        <v>104</v>
      </c>
      <c r="E933" s="35">
        <v>90685</v>
      </c>
      <c r="F933" s="35">
        <v>91149</v>
      </c>
      <c r="G933" s="35">
        <v>255319</v>
      </c>
      <c r="H933" s="36"/>
      <c r="I933" s="37" t="s">
        <v>27</v>
      </c>
      <c r="J933" s="35">
        <v>4648168</v>
      </c>
      <c r="K933" s="37" t="s">
        <v>27</v>
      </c>
    </row>
    <row r="934" spans="1:15" hidden="1" x14ac:dyDescent="0.2">
      <c r="A934" s="34" t="s">
        <v>124</v>
      </c>
      <c r="B934" s="34" t="s">
        <v>73</v>
      </c>
      <c r="C934" s="34" t="s">
        <v>120</v>
      </c>
      <c r="D934" s="34" t="s">
        <v>105</v>
      </c>
      <c r="E934" s="35">
        <v>23</v>
      </c>
      <c r="F934" s="35">
        <v>176</v>
      </c>
      <c r="G934" s="35">
        <v>3429</v>
      </c>
      <c r="H934" s="36"/>
      <c r="I934" s="37" t="s">
        <v>38</v>
      </c>
      <c r="J934" s="35">
        <v>119146</v>
      </c>
      <c r="K934" s="37" t="s">
        <v>38</v>
      </c>
    </row>
    <row r="935" spans="1:15" hidden="1" x14ac:dyDescent="0.2">
      <c r="A935" s="34" t="s">
        <v>124</v>
      </c>
      <c r="B935" s="34" t="s">
        <v>75</v>
      </c>
      <c r="C935" s="34" t="s">
        <v>121</v>
      </c>
      <c r="D935" s="34" t="s">
        <v>97</v>
      </c>
      <c r="E935" s="35">
        <v>15948</v>
      </c>
      <c r="F935" s="35">
        <v>15948</v>
      </c>
      <c r="G935" s="35">
        <v>0</v>
      </c>
      <c r="H935" s="37" t="s">
        <v>86</v>
      </c>
      <c r="I935" s="37" t="s">
        <v>78</v>
      </c>
      <c r="J935" s="35">
        <v>205098</v>
      </c>
      <c r="K935" s="37" t="s">
        <v>27</v>
      </c>
    </row>
    <row r="936" spans="1:15" hidden="1" x14ac:dyDescent="0.2">
      <c r="A936" s="34" t="s">
        <v>124</v>
      </c>
      <c r="B936" s="34" t="s">
        <v>75</v>
      </c>
      <c r="C936" s="34" t="s">
        <v>121</v>
      </c>
      <c r="D936" s="34" t="s">
        <v>98</v>
      </c>
      <c r="E936" s="35">
        <v>15589</v>
      </c>
      <c r="F936" s="35">
        <v>15589</v>
      </c>
      <c r="G936" s="35">
        <v>0</v>
      </c>
      <c r="H936" s="37" t="s">
        <v>86</v>
      </c>
      <c r="I936" s="37" t="s">
        <v>78</v>
      </c>
      <c r="J936" s="35">
        <v>183338</v>
      </c>
      <c r="K936" s="37" t="s">
        <v>27</v>
      </c>
    </row>
    <row r="937" spans="1:15" hidden="1" x14ac:dyDescent="0.2">
      <c r="A937" s="34" t="s">
        <v>124</v>
      </c>
      <c r="B937" s="34" t="s">
        <v>75</v>
      </c>
      <c r="C937" s="34" t="s">
        <v>121</v>
      </c>
      <c r="D937" s="34" t="s">
        <v>99</v>
      </c>
      <c r="E937" s="35">
        <v>247</v>
      </c>
      <c r="F937" s="35">
        <v>247</v>
      </c>
      <c r="G937" s="35">
        <v>1511</v>
      </c>
      <c r="H937" s="36"/>
      <c r="I937" s="37" t="s">
        <v>27</v>
      </c>
      <c r="J937" s="35">
        <v>14772</v>
      </c>
      <c r="K937" s="37" t="s">
        <v>27</v>
      </c>
    </row>
    <row r="938" spans="1:15" hidden="1" x14ac:dyDescent="0.2">
      <c r="A938" s="34" t="s">
        <v>124</v>
      </c>
      <c r="B938" s="34" t="s">
        <v>75</v>
      </c>
      <c r="C938" s="34" t="s">
        <v>121</v>
      </c>
      <c r="D938" s="34" t="s">
        <v>100</v>
      </c>
      <c r="E938" s="35">
        <v>103</v>
      </c>
      <c r="F938" s="35">
        <v>103</v>
      </c>
      <c r="G938" s="35">
        <v>1175</v>
      </c>
      <c r="H938" s="36"/>
      <c r="I938" s="37" t="s">
        <v>27</v>
      </c>
      <c r="J938" s="35">
        <v>4682</v>
      </c>
      <c r="K938" s="37" t="s">
        <v>27</v>
      </c>
    </row>
    <row r="939" spans="1:15" hidden="1" x14ac:dyDescent="0.2">
      <c r="A939" s="34" t="s">
        <v>124</v>
      </c>
      <c r="B939" s="34" t="s">
        <v>75</v>
      </c>
      <c r="C939" s="34" t="s">
        <v>121</v>
      </c>
      <c r="D939" s="34" t="s">
        <v>101</v>
      </c>
      <c r="E939" s="35">
        <v>15939</v>
      </c>
      <c r="F939" s="35">
        <v>15939</v>
      </c>
      <c r="G939" s="35">
        <v>0</v>
      </c>
      <c r="H939" s="37" t="s">
        <v>86</v>
      </c>
      <c r="I939" s="37" t="s">
        <v>78</v>
      </c>
      <c r="J939" s="35">
        <v>202792</v>
      </c>
      <c r="K939" s="37" t="s">
        <v>27</v>
      </c>
    </row>
    <row r="940" spans="1:15" hidden="1" x14ac:dyDescent="0.2">
      <c r="A940" s="34" t="s">
        <v>124</v>
      </c>
      <c r="B940" s="34" t="s">
        <v>75</v>
      </c>
      <c r="C940" s="34" t="s">
        <v>121</v>
      </c>
      <c r="D940" s="34" t="s">
        <v>102</v>
      </c>
      <c r="E940" s="35">
        <v>9</v>
      </c>
      <c r="F940" s="35">
        <v>9</v>
      </c>
      <c r="G940" s="35">
        <v>195</v>
      </c>
      <c r="H940" s="36"/>
      <c r="I940" s="37" t="s">
        <v>27</v>
      </c>
      <c r="J940" s="35">
        <v>2306</v>
      </c>
      <c r="K940" s="37" t="s">
        <v>27</v>
      </c>
    </row>
    <row r="941" spans="1:15" hidden="1" x14ac:dyDescent="0.2">
      <c r="A941" s="34" t="s">
        <v>124</v>
      </c>
      <c r="B941" s="34" t="s">
        <v>75</v>
      </c>
      <c r="C941" s="34" t="s">
        <v>121</v>
      </c>
      <c r="D941" s="34" t="s">
        <v>104</v>
      </c>
      <c r="E941" s="35">
        <v>15948</v>
      </c>
      <c r="F941" s="35">
        <v>15948</v>
      </c>
      <c r="G941" s="35">
        <v>0</v>
      </c>
      <c r="H941" s="37" t="s">
        <v>86</v>
      </c>
      <c r="I941" s="37" t="s">
        <v>78</v>
      </c>
      <c r="J941" s="35">
        <v>205098</v>
      </c>
      <c r="K941" s="37" t="s">
        <v>27</v>
      </c>
    </row>
    <row r="942" spans="1:15" ht="12.75" x14ac:dyDescent="0.2">
      <c r="A942" s="34" t="s">
        <v>126</v>
      </c>
      <c r="B942" s="34" t="s">
        <v>24</v>
      </c>
      <c r="C942" s="34" t="s">
        <v>25</v>
      </c>
      <c r="D942" s="34" t="s">
        <v>97</v>
      </c>
      <c r="E942" s="35">
        <v>429124</v>
      </c>
      <c r="F942" s="35">
        <v>561993</v>
      </c>
      <c r="G942" s="35">
        <v>15019573</v>
      </c>
      <c r="H942" s="36"/>
      <c r="I942" s="37" t="s">
        <v>27</v>
      </c>
      <c r="J942" s="35">
        <v>567737734</v>
      </c>
      <c r="K942" s="37" t="s">
        <v>27</v>
      </c>
      <c r="L942" s="55" t="s">
        <v>185</v>
      </c>
      <c r="M942" s="50">
        <f>M195/(M195+M8)</f>
        <v>0.76927382281631285</v>
      </c>
      <c r="N942" s="50">
        <f t="shared" ref="N942:O942" si="4">N195/(N195+N8)</f>
        <v>0.66382557100605533</v>
      </c>
      <c r="O942" s="50">
        <f t="shared" si="4"/>
        <v>0.45567003700329817</v>
      </c>
    </row>
    <row r="943" spans="1:15" hidden="1" x14ac:dyDescent="0.2">
      <c r="A943" s="34" t="s">
        <v>126</v>
      </c>
      <c r="B943" s="34" t="s">
        <v>24</v>
      </c>
      <c r="C943" s="34" t="s">
        <v>25</v>
      </c>
      <c r="D943" s="34" t="s">
        <v>98</v>
      </c>
      <c r="E943" s="35">
        <v>218155</v>
      </c>
      <c r="F943" s="35">
        <v>218324</v>
      </c>
      <c r="G943" s="35">
        <v>432128</v>
      </c>
      <c r="H943" s="36"/>
      <c r="I943" s="37" t="s">
        <v>27</v>
      </c>
      <c r="J943" s="35">
        <v>10807799</v>
      </c>
      <c r="K943" s="37" t="s">
        <v>27</v>
      </c>
    </row>
    <row r="944" spans="1:15" hidden="1" x14ac:dyDescent="0.2">
      <c r="A944" s="34" t="s">
        <v>126</v>
      </c>
      <c r="B944" s="34" t="s">
        <v>24</v>
      </c>
      <c r="C944" s="34" t="s">
        <v>25</v>
      </c>
      <c r="D944" s="34" t="s">
        <v>99</v>
      </c>
      <c r="E944" s="35">
        <v>83142</v>
      </c>
      <c r="F944" s="35">
        <v>83642</v>
      </c>
      <c r="G944" s="35">
        <v>543396</v>
      </c>
      <c r="H944" s="36"/>
      <c r="I944" s="37" t="s">
        <v>27</v>
      </c>
      <c r="J944" s="35">
        <v>12135539</v>
      </c>
      <c r="K944" s="37" t="s">
        <v>27</v>
      </c>
    </row>
    <row r="945" spans="1:11" hidden="1" x14ac:dyDescent="0.2">
      <c r="A945" s="34" t="s">
        <v>126</v>
      </c>
      <c r="B945" s="34" t="s">
        <v>24</v>
      </c>
      <c r="C945" s="34" t="s">
        <v>25</v>
      </c>
      <c r="D945" s="34" t="s">
        <v>100</v>
      </c>
      <c r="E945" s="35">
        <v>54530</v>
      </c>
      <c r="F945" s="35">
        <v>56594</v>
      </c>
      <c r="G945" s="35">
        <v>740580</v>
      </c>
      <c r="H945" s="36"/>
      <c r="I945" s="37" t="s">
        <v>27</v>
      </c>
      <c r="J945" s="35">
        <v>17068560</v>
      </c>
      <c r="K945" s="37" t="s">
        <v>27</v>
      </c>
    </row>
    <row r="946" spans="1:11" hidden="1" x14ac:dyDescent="0.2">
      <c r="A946" s="34" t="s">
        <v>126</v>
      </c>
      <c r="B946" s="34" t="s">
        <v>24</v>
      </c>
      <c r="C946" s="34" t="s">
        <v>25</v>
      </c>
      <c r="D946" s="34" t="s">
        <v>101</v>
      </c>
      <c r="E946" s="35">
        <v>355827</v>
      </c>
      <c r="F946" s="35">
        <v>358560</v>
      </c>
      <c r="G946" s="35">
        <v>1716104</v>
      </c>
      <c r="H946" s="36"/>
      <c r="I946" s="37" t="s">
        <v>27</v>
      </c>
      <c r="J946" s="35">
        <v>40011898</v>
      </c>
      <c r="K946" s="37" t="s">
        <v>27</v>
      </c>
    </row>
    <row r="947" spans="1:11" hidden="1" x14ac:dyDescent="0.2">
      <c r="A947" s="34" t="s">
        <v>126</v>
      </c>
      <c r="B947" s="34" t="s">
        <v>24</v>
      </c>
      <c r="C947" s="34" t="s">
        <v>25</v>
      </c>
      <c r="D947" s="34" t="s">
        <v>102</v>
      </c>
      <c r="E947" s="35">
        <v>54531</v>
      </c>
      <c r="F947" s="35">
        <v>75479</v>
      </c>
      <c r="G947" s="35">
        <v>2273324</v>
      </c>
      <c r="H947" s="36"/>
      <c r="I947" s="37" t="s">
        <v>27</v>
      </c>
      <c r="J947" s="35">
        <v>64234747</v>
      </c>
      <c r="K947" s="37" t="s">
        <v>27</v>
      </c>
    </row>
    <row r="948" spans="1:11" hidden="1" x14ac:dyDescent="0.2">
      <c r="A948" s="34" t="s">
        <v>126</v>
      </c>
      <c r="B948" s="34" t="s">
        <v>24</v>
      </c>
      <c r="C948" s="34" t="s">
        <v>25</v>
      </c>
      <c r="D948" s="34" t="s">
        <v>103</v>
      </c>
      <c r="E948" s="35">
        <v>15035</v>
      </c>
      <c r="F948" s="35">
        <v>66946</v>
      </c>
      <c r="G948" s="35">
        <v>3016847</v>
      </c>
      <c r="H948" s="36"/>
      <c r="I948" s="37" t="s">
        <v>27</v>
      </c>
      <c r="J948" s="35">
        <v>94805517</v>
      </c>
      <c r="K948" s="37" t="s">
        <v>27</v>
      </c>
    </row>
    <row r="949" spans="1:11" hidden="1" x14ac:dyDescent="0.2">
      <c r="A949" s="34" t="s">
        <v>126</v>
      </c>
      <c r="B949" s="34" t="s">
        <v>24</v>
      </c>
      <c r="C949" s="34" t="s">
        <v>25</v>
      </c>
      <c r="D949" s="34" t="s">
        <v>104</v>
      </c>
      <c r="E949" s="35">
        <v>425393</v>
      </c>
      <c r="F949" s="35">
        <v>500985</v>
      </c>
      <c r="G949" s="35">
        <v>7006275</v>
      </c>
      <c r="H949" s="36"/>
      <c r="I949" s="37" t="s">
        <v>27</v>
      </c>
      <c r="J949" s="35">
        <v>199052162</v>
      </c>
      <c r="K949" s="37" t="s">
        <v>27</v>
      </c>
    </row>
    <row r="950" spans="1:11" hidden="1" x14ac:dyDescent="0.2">
      <c r="A950" s="34" t="s">
        <v>126</v>
      </c>
      <c r="B950" s="34" t="s">
        <v>24</v>
      </c>
      <c r="C950" s="34" t="s">
        <v>25</v>
      </c>
      <c r="D950" s="34" t="s">
        <v>105</v>
      </c>
      <c r="E950" s="35">
        <v>3731</v>
      </c>
      <c r="F950" s="35">
        <v>61008</v>
      </c>
      <c r="G950" s="35">
        <v>8013298</v>
      </c>
      <c r="H950" s="36"/>
      <c r="I950" s="37" t="s">
        <v>27</v>
      </c>
      <c r="J950" s="35">
        <v>368685572</v>
      </c>
      <c r="K950" s="37" t="s">
        <v>27</v>
      </c>
    </row>
    <row r="951" spans="1:11" hidden="1" x14ac:dyDescent="0.2">
      <c r="A951" s="34" t="s">
        <v>126</v>
      </c>
      <c r="B951" s="34" t="s">
        <v>36</v>
      </c>
      <c r="C951" s="34" t="s">
        <v>106</v>
      </c>
      <c r="D951" s="34" t="s">
        <v>97</v>
      </c>
      <c r="E951" s="35">
        <v>281</v>
      </c>
      <c r="F951" s="35">
        <v>337</v>
      </c>
      <c r="G951" s="35">
        <v>3689</v>
      </c>
      <c r="H951" s="36"/>
      <c r="I951" s="37" t="s">
        <v>27</v>
      </c>
      <c r="J951" s="35">
        <v>116904</v>
      </c>
      <c r="K951" s="37" t="s">
        <v>27</v>
      </c>
    </row>
    <row r="952" spans="1:11" hidden="1" x14ac:dyDescent="0.2">
      <c r="A952" s="34" t="s">
        <v>126</v>
      </c>
      <c r="B952" s="34" t="s">
        <v>36</v>
      </c>
      <c r="C952" s="34" t="s">
        <v>106</v>
      </c>
      <c r="D952" s="34" t="s">
        <v>98</v>
      </c>
      <c r="E952" s="35">
        <v>161</v>
      </c>
      <c r="F952" s="35">
        <v>161</v>
      </c>
      <c r="G952" s="35">
        <v>274</v>
      </c>
      <c r="H952" s="36"/>
      <c r="I952" s="37" t="s">
        <v>27</v>
      </c>
      <c r="J952" s="35">
        <v>7226</v>
      </c>
      <c r="K952" s="37" t="s">
        <v>27</v>
      </c>
    </row>
    <row r="953" spans="1:11" hidden="1" x14ac:dyDescent="0.2">
      <c r="A953" s="34" t="s">
        <v>126</v>
      </c>
      <c r="B953" s="34" t="s">
        <v>36</v>
      </c>
      <c r="C953" s="34" t="s">
        <v>106</v>
      </c>
      <c r="D953" s="34" t="s">
        <v>99</v>
      </c>
      <c r="E953" s="35">
        <v>41</v>
      </c>
      <c r="F953" s="35">
        <v>41</v>
      </c>
      <c r="G953" s="35">
        <v>272</v>
      </c>
      <c r="H953" s="36"/>
      <c r="I953" s="37" t="s">
        <v>27</v>
      </c>
      <c r="J953" s="35">
        <v>6240</v>
      </c>
      <c r="K953" s="37" t="s">
        <v>27</v>
      </c>
    </row>
    <row r="954" spans="1:11" hidden="1" x14ac:dyDescent="0.2">
      <c r="A954" s="34" t="s">
        <v>126</v>
      </c>
      <c r="B954" s="34" t="s">
        <v>36</v>
      </c>
      <c r="C954" s="34" t="s">
        <v>106</v>
      </c>
      <c r="D954" s="34" t="s">
        <v>100</v>
      </c>
      <c r="E954" s="35">
        <v>40</v>
      </c>
      <c r="F954" s="35">
        <v>40</v>
      </c>
      <c r="G954" s="35">
        <v>519</v>
      </c>
      <c r="H954" s="36"/>
      <c r="I954" s="37" t="s">
        <v>38</v>
      </c>
      <c r="J954" s="35">
        <v>16726</v>
      </c>
      <c r="K954" s="37" t="s">
        <v>27</v>
      </c>
    </row>
    <row r="955" spans="1:11" hidden="1" x14ac:dyDescent="0.2">
      <c r="A955" s="34" t="s">
        <v>126</v>
      </c>
      <c r="B955" s="34" t="s">
        <v>36</v>
      </c>
      <c r="C955" s="34" t="s">
        <v>106</v>
      </c>
      <c r="D955" s="34" t="s">
        <v>101</v>
      </c>
      <c r="E955" s="35">
        <v>242</v>
      </c>
      <c r="F955" s="35">
        <v>242</v>
      </c>
      <c r="G955" s="35">
        <v>1065</v>
      </c>
      <c r="H955" s="36"/>
      <c r="I955" s="37" t="s">
        <v>27</v>
      </c>
      <c r="J955" s="35">
        <v>30192</v>
      </c>
      <c r="K955" s="37" t="s">
        <v>27</v>
      </c>
    </row>
    <row r="956" spans="1:11" hidden="1" x14ac:dyDescent="0.2">
      <c r="A956" s="34" t="s">
        <v>126</v>
      </c>
      <c r="B956" s="34" t="s">
        <v>36</v>
      </c>
      <c r="C956" s="34" t="s">
        <v>106</v>
      </c>
      <c r="D956" s="34" t="s">
        <v>102</v>
      </c>
      <c r="E956" s="35">
        <v>29</v>
      </c>
      <c r="F956" s="35">
        <v>38</v>
      </c>
      <c r="G956" s="35">
        <v>1029</v>
      </c>
      <c r="H956" s="36"/>
      <c r="I956" s="37" t="s">
        <v>27</v>
      </c>
      <c r="J956" s="35">
        <v>32931</v>
      </c>
      <c r="K956" s="37" t="s">
        <v>27</v>
      </c>
    </row>
    <row r="957" spans="1:11" hidden="1" x14ac:dyDescent="0.2">
      <c r="A957" s="34" t="s">
        <v>126</v>
      </c>
      <c r="B957" s="34" t="s">
        <v>36</v>
      </c>
      <c r="C957" s="34" t="s">
        <v>106</v>
      </c>
      <c r="D957" s="34" t="s">
        <v>103</v>
      </c>
      <c r="E957" s="35">
        <v>8</v>
      </c>
      <c r="F957" s="35">
        <v>55</v>
      </c>
      <c r="G957" s="35">
        <v>1589</v>
      </c>
      <c r="H957" s="36"/>
      <c r="I957" s="37" t="s">
        <v>27</v>
      </c>
      <c r="J957" s="35">
        <v>53523</v>
      </c>
      <c r="K957" s="37" t="s">
        <v>27</v>
      </c>
    </row>
    <row r="958" spans="1:11" hidden="1" x14ac:dyDescent="0.2">
      <c r="A958" s="34" t="s">
        <v>126</v>
      </c>
      <c r="B958" s="34" t="s">
        <v>36</v>
      </c>
      <c r="C958" s="34" t="s">
        <v>106</v>
      </c>
      <c r="D958" s="34" t="s">
        <v>104</v>
      </c>
      <c r="E958" s="35">
        <v>279</v>
      </c>
      <c r="F958" s="35">
        <v>335</v>
      </c>
      <c r="G958" s="35">
        <v>3683</v>
      </c>
      <c r="H958" s="36"/>
      <c r="I958" s="37" t="s">
        <v>27</v>
      </c>
      <c r="J958" s="35">
        <v>116646</v>
      </c>
      <c r="K958" s="37" t="s">
        <v>27</v>
      </c>
    </row>
    <row r="959" spans="1:11" hidden="1" x14ac:dyDescent="0.2">
      <c r="A959" s="34" t="s">
        <v>126</v>
      </c>
      <c r="B959" s="34" t="s">
        <v>36</v>
      </c>
      <c r="C959" s="34" t="s">
        <v>106</v>
      </c>
      <c r="D959" s="34" t="s">
        <v>105</v>
      </c>
      <c r="E959" s="35">
        <v>2</v>
      </c>
      <c r="F959" s="35">
        <v>2</v>
      </c>
      <c r="G959" s="35">
        <v>0</v>
      </c>
      <c r="H959" s="37" t="s">
        <v>85</v>
      </c>
      <c r="I959" s="37" t="s">
        <v>80</v>
      </c>
      <c r="J959" s="35">
        <v>0</v>
      </c>
      <c r="K959" s="37" t="s">
        <v>80</v>
      </c>
    </row>
    <row r="960" spans="1:11" hidden="1" x14ac:dyDescent="0.2">
      <c r="A960" s="34" t="s">
        <v>126</v>
      </c>
      <c r="B960" s="34" t="s">
        <v>39</v>
      </c>
      <c r="C960" s="34" t="s">
        <v>107</v>
      </c>
      <c r="D960" s="34" t="s">
        <v>97</v>
      </c>
      <c r="E960" s="35">
        <v>8</v>
      </c>
      <c r="F960" s="35">
        <v>8</v>
      </c>
      <c r="G960" s="35">
        <v>0</v>
      </c>
      <c r="H960" s="37" t="s">
        <v>84</v>
      </c>
      <c r="I960" s="37" t="s">
        <v>78</v>
      </c>
      <c r="J960" s="35">
        <v>2033</v>
      </c>
      <c r="K960" s="37" t="s">
        <v>38</v>
      </c>
    </row>
    <row r="961" spans="1:11" hidden="1" x14ac:dyDescent="0.2">
      <c r="A961" s="34" t="s">
        <v>126</v>
      </c>
      <c r="B961" s="34" t="s">
        <v>39</v>
      </c>
      <c r="C961" s="34" t="s">
        <v>107</v>
      </c>
      <c r="D961" s="34" t="s">
        <v>98</v>
      </c>
      <c r="E961" s="35">
        <v>4</v>
      </c>
      <c r="F961" s="35">
        <v>4</v>
      </c>
      <c r="G961" s="35">
        <v>0</v>
      </c>
      <c r="H961" s="37" t="s">
        <v>85</v>
      </c>
      <c r="I961" s="37" t="s">
        <v>78</v>
      </c>
      <c r="J961" s="35">
        <v>254</v>
      </c>
      <c r="K961" s="37" t="s">
        <v>27</v>
      </c>
    </row>
    <row r="962" spans="1:11" hidden="1" x14ac:dyDescent="0.2">
      <c r="A962" s="34" t="s">
        <v>126</v>
      </c>
      <c r="B962" s="34" t="s">
        <v>39</v>
      </c>
      <c r="C962" s="34" t="s">
        <v>107</v>
      </c>
      <c r="D962" s="34" t="s">
        <v>99</v>
      </c>
      <c r="E962" s="35">
        <v>1</v>
      </c>
      <c r="F962" s="35">
        <v>1</v>
      </c>
      <c r="G962" s="35">
        <v>0</v>
      </c>
      <c r="H962" s="37" t="s">
        <v>85</v>
      </c>
      <c r="I962" s="37" t="s">
        <v>80</v>
      </c>
      <c r="J962" s="35">
        <v>0</v>
      </c>
      <c r="K962" s="37" t="s">
        <v>80</v>
      </c>
    </row>
    <row r="963" spans="1:11" hidden="1" x14ac:dyDescent="0.2">
      <c r="A963" s="34" t="s">
        <v>126</v>
      </c>
      <c r="B963" s="34" t="s">
        <v>39</v>
      </c>
      <c r="C963" s="34" t="s">
        <v>107</v>
      </c>
      <c r="D963" s="34" t="s">
        <v>100</v>
      </c>
      <c r="E963" s="35">
        <v>2</v>
      </c>
      <c r="F963" s="35">
        <v>2</v>
      </c>
      <c r="G963" s="35">
        <v>0</v>
      </c>
      <c r="H963" s="37" t="s">
        <v>84</v>
      </c>
      <c r="I963" s="37" t="s">
        <v>80</v>
      </c>
      <c r="J963" s="35">
        <v>0</v>
      </c>
      <c r="K963" s="37" t="s">
        <v>80</v>
      </c>
    </row>
    <row r="964" spans="1:11" hidden="1" x14ac:dyDescent="0.2">
      <c r="A964" s="34" t="s">
        <v>126</v>
      </c>
      <c r="B964" s="34" t="s">
        <v>39</v>
      </c>
      <c r="C964" s="34" t="s">
        <v>107</v>
      </c>
      <c r="D964" s="34" t="s">
        <v>101</v>
      </c>
      <c r="E964" s="35">
        <v>7</v>
      </c>
      <c r="F964" s="35">
        <v>7</v>
      </c>
      <c r="G964" s="35">
        <v>0</v>
      </c>
      <c r="H964" s="37" t="s">
        <v>84</v>
      </c>
      <c r="I964" s="37" t="s">
        <v>80</v>
      </c>
      <c r="J964" s="35">
        <v>0</v>
      </c>
      <c r="K964" s="37" t="s">
        <v>80</v>
      </c>
    </row>
    <row r="965" spans="1:11" hidden="1" x14ac:dyDescent="0.2">
      <c r="A965" s="34" t="s">
        <v>126</v>
      </c>
      <c r="B965" s="34" t="s">
        <v>39</v>
      </c>
      <c r="C965" s="34" t="s">
        <v>107</v>
      </c>
      <c r="D965" s="34" t="s">
        <v>104</v>
      </c>
      <c r="E965" s="35">
        <v>7</v>
      </c>
      <c r="F965" s="35">
        <v>7</v>
      </c>
      <c r="G965" s="35">
        <v>0</v>
      </c>
      <c r="H965" s="37" t="s">
        <v>84</v>
      </c>
      <c r="I965" s="37" t="s">
        <v>80</v>
      </c>
      <c r="J965" s="35">
        <v>0</v>
      </c>
      <c r="K965" s="37" t="s">
        <v>80</v>
      </c>
    </row>
    <row r="966" spans="1:11" hidden="1" x14ac:dyDescent="0.2">
      <c r="A966" s="34" t="s">
        <v>126</v>
      </c>
      <c r="B966" s="34" t="s">
        <v>39</v>
      </c>
      <c r="C966" s="34" t="s">
        <v>107</v>
      </c>
      <c r="D966" s="34" t="s">
        <v>105</v>
      </c>
      <c r="E966" s="35">
        <v>1</v>
      </c>
      <c r="F966" s="35">
        <v>1</v>
      </c>
      <c r="G966" s="35">
        <v>0</v>
      </c>
      <c r="H966" s="37" t="s">
        <v>85</v>
      </c>
      <c r="I966" s="37" t="s">
        <v>80</v>
      </c>
      <c r="J966" s="35">
        <v>0</v>
      </c>
      <c r="K966" s="37" t="s">
        <v>80</v>
      </c>
    </row>
    <row r="967" spans="1:11" hidden="1" x14ac:dyDescent="0.2">
      <c r="A967" s="34" t="s">
        <v>126</v>
      </c>
      <c r="B967" s="34" t="s">
        <v>41</v>
      </c>
      <c r="C967" s="34" t="s">
        <v>42</v>
      </c>
      <c r="D967" s="34" t="s">
        <v>97</v>
      </c>
      <c r="E967" s="35">
        <v>2616</v>
      </c>
      <c r="F967" s="35">
        <v>3782</v>
      </c>
      <c r="G967" s="35">
        <v>77715</v>
      </c>
      <c r="H967" s="36"/>
      <c r="I967" s="37" t="s">
        <v>27</v>
      </c>
      <c r="J967" s="35">
        <v>4974441</v>
      </c>
      <c r="K967" s="37" t="s">
        <v>27</v>
      </c>
    </row>
    <row r="968" spans="1:11" hidden="1" x14ac:dyDescent="0.2">
      <c r="A968" s="34" t="s">
        <v>126</v>
      </c>
      <c r="B968" s="34" t="s">
        <v>41</v>
      </c>
      <c r="C968" s="34" t="s">
        <v>42</v>
      </c>
      <c r="D968" s="34" t="s">
        <v>98</v>
      </c>
      <c r="E968" s="35">
        <v>1125</v>
      </c>
      <c r="F968" s="35">
        <v>1126</v>
      </c>
      <c r="G968" s="35">
        <v>2633</v>
      </c>
      <c r="H968" s="36"/>
      <c r="I968" s="37" t="s">
        <v>27</v>
      </c>
      <c r="J968" s="35">
        <v>60764</v>
      </c>
      <c r="K968" s="37" t="s">
        <v>27</v>
      </c>
    </row>
    <row r="969" spans="1:11" hidden="1" x14ac:dyDescent="0.2">
      <c r="A969" s="34" t="s">
        <v>126</v>
      </c>
      <c r="B969" s="34" t="s">
        <v>41</v>
      </c>
      <c r="C969" s="34" t="s">
        <v>42</v>
      </c>
      <c r="D969" s="34" t="s">
        <v>99</v>
      </c>
      <c r="E969" s="35">
        <v>475</v>
      </c>
      <c r="F969" s="35">
        <v>479</v>
      </c>
      <c r="G969" s="35">
        <v>3013</v>
      </c>
      <c r="H969" s="36"/>
      <c r="I969" s="37" t="s">
        <v>27</v>
      </c>
      <c r="J969" s="35">
        <v>93486</v>
      </c>
      <c r="K969" s="37" t="s">
        <v>27</v>
      </c>
    </row>
    <row r="970" spans="1:11" hidden="1" x14ac:dyDescent="0.2">
      <c r="A970" s="34" t="s">
        <v>126</v>
      </c>
      <c r="B970" s="34" t="s">
        <v>41</v>
      </c>
      <c r="C970" s="34" t="s">
        <v>42</v>
      </c>
      <c r="D970" s="34" t="s">
        <v>100</v>
      </c>
      <c r="E970" s="35">
        <v>226</v>
      </c>
      <c r="F970" s="35">
        <v>238</v>
      </c>
      <c r="G970" s="35">
        <v>3205</v>
      </c>
      <c r="H970" s="36"/>
      <c r="I970" s="37" t="s">
        <v>27</v>
      </c>
      <c r="J970" s="35">
        <v>151447</v>
      </c>
      <c r="K970" s="37" t="s">
        <v>27</v>
      </c>
    </row>
    <row r="971" spans="1:11" hidden="1" x14ac:dyDescent="0.2">
      <c r="A971" s="34" t="s">
        <v>126</v>
      </c>
      <c r="B971" s="34" t="s">
        <v>41</v>
      </c>
      <c r="C971" s="34" t="s">
        <v>42</v>
      </c>
      <c r="D971" s="34" t="s">
        <v>101</v>
      </c>
      <c r="E971" s="35">
        <v>1826</v>
      </c>
      <c r="F971" s="35">
        <v>1843</v>
      </c>
      <c r="G971" s="35">
        <v>8851</v>
      </c>
      <c r="H971" s="36"/>
      <c r="I971" s="37" t="s">
        <v>27</v>
      </c>
      <c r="J971" s="35">
        <v>305697</v>
      </c>
      <c r="K971" s="37" t="s">
        <v>27</v>
      </c>
    </row>
    <row r="972" spans="1:11" hidden="1" x14ac:dyDescent="0.2">
      <c r="A972" s="34" t="s">
        <v>126</v>
      </c>
      <c r="B972" s="34" t="s">
        <v>41</v>
      </c>
      <c r="C972" s="34" t="s">
        <v>42</v>
      </c>
      <c r="D972" s="34" t="s">
        <v>102</v>
      </c>
      <c r="E972" s="35">
        <v>602</v>
      </c>
      <c r="F972" s="35">
        <v>1027</v>
      </c>
      <c r="G972" s="35">
        <v>29134</v>
      </c>
      <c r="H972" s="36"/>
      <c r="I972" s="37" t="s">
        <v>27</v>
      </c>
      <c r="J972" s="35">
        <v>1752141</v>
      </c>
      <c r="K972" s="37" t="s">
        <v>27</v>
      </c>
    </row>
    <row r="973" spans="1:11" hidden="1" x14ac:dyDescent="0.2">
      <c r="A973" s="34" t="s">
        <v>126</v>
      </c>
      <c r="B973" s="34" t="s">
        <v>41</v>
      </c>
      <c r="C973" s="34" t="s">
        <v>42</v>
      </c>
      <c r="D973" s="34" t="s">
        <v>103</v>
      </c>
      <c r="E973" s="35">
        <v>178</v>
      </c>
      <c r="F973" s="35">
        <v>704</v>
      </c>
      <c r="G973" s="35">
        <v>31191</v>
      </c>
      <c r="H973" s="36"/>
      <c r="I973" s="37" t="s">
        <v>27</v>
      </c>
      <c r="J973" s="35">
        <v>2075848</v>
      </c>
      <c r="K973" s="37" t="s">
        <v>27</v>
      </c>
    </row>
    <row r="974" spans="1:11" hidden="1" x14ac:dyDescent="0.2">
      <c r="A974" s="34" t="s">
        <v>126</v>
      </c>
      <c r="B974" s="34" t="s">
        <v>41</v>
      </c>
      <c r="C974" s="34" t="s">
        <v>42</v>
      </c>
      <c r="D974" s="34" t="s">
        <v>104</v>
      </c>
      <c r="E974" s="35">
        <v>2606</v>
      </c>
      <c r="F974" s="35">
        <v>3574</v>
      </c>
      <c r="G974" s="35">
        <v>69176</v>
      </c>
      <c r="H974" s="36"/>
      <c r="I974" s="37" t="s">
        <v>27</v>
      </c>
      <c r="J974" s="35">
        <v>4133686</v>
      </c>
      <c r="K974" s="37" t="s">
        <v>27</v>
      </c>
    </row>
    <row r="975" spans="1:11" hidden="1" x14ac:dyDescent="0.2">
      <c r="A975" s="34" t="s">
        <v>126</v>
      </c>
      <c r="B975" s="34" t="s">
        <v>41</v>
      </c>
      <c r="C975" s="34" t="s">
        <v>42</v>
      </c>
      <c r="D975" s="34" t="s">
        <v>105</v>
      </c>
      <c r="E975" s="35">
        <v>10</v>
      </c>
      <c r="F975" s="35">
        <v>208</v>
      </c>
      <c r="G975" s="35">
        <v>8539</v>
      </c>
      <c r="H975" s="36"/>
      <c r="I975" s="37" t="s">
        <v>38</v>
      </c>
      <c r="J975" s="35">
        <v>840755</v>
      </c>
      <c r="K975" s="37" t="s">
        <v>38</v>
      </c>
    </row>
    <row r="976" spans="1:11" hidden="1" x14ac:dyDescent="0.2">
      <c r="A976" s="34" t="s">
        <v>126</v>
      </c>
      <c r="B976" s="34" t="s">
        <v>43</v>
      </c>
      <c r="C976" s="34" t="s">
        <v>44</v>
      </c>
      <c r="D976" s="34" t="s">
        <v>97</v>
      </c>
      <c r="E976" s="35">
        <v>803</v>
      </c>
      <c r="F976" s="35">
        <v>813</v>
      </c>
      <c r="G976" s="35">
        <v>13340</v>
      </c>
      <c r="H976" s="36"/>
      <c r="I976" s="37" t="s">
        <v>38</v>
      </c>
      <c r="J976" s="35">
        <v>822827</v>
      </c>
      <c r="K976" s="37" t="s">
        <v>38</v>
      </c>
    </row>
    <row r="977" spans="1:11" hidden="1" x14ac:dyDescent="0.2">
      <c r="A977" s="34" t="s">
        <v>126</v>
      </c>
      <c r="B977" s="34" t="s">
        <v>43</v>
      </c>
      <c r="C977" s="34" t="s">
        <v>44</v>
      </c>
      <c r="D977" s="34" t="s">
        <v>98</v>
      </c>
      <c r="E977" s="35">
        <v>485</v>
      </c>
      <c r="F977" s="35">
        <v>485</v>
      </c>
      <c r="G977" s="35">
        <v>828</v>
      </c>
      <c r="H977" s="36"/>
      <c r="I977" s="37" t="s">
        <v>38</v>
      </c>
      <c r="J977" s="35">
        <v>30960</v>
      </c>
      <c r="K977" s="37" t="s">
        <v>27</v>
      </c>
    </row>
    <row r="978" spans="1:11" hidden="1" x14ac:dyDescent="0.2">
      <c r="A978" s="34" t="s">
        <v>126</v>
      </c>
      <c r="B978" s="34" t="s">
        <v>43</v>
      </c>
      <c r="C978" s="34" t="s">
        <v>44</v>
      </c>
      <c r="D978" s="34" t="s">
        <v>99</v>
      </c>
      <c r="E978" s="35">
        <v>139</v>
      </c>
      <c r="F978" s="35">
        <v>139</v>
      </c>
      <c r="G978" s="35">
        <v>900</v>
      </c>
      <c r="H978" s="36"/>
      <c r="I978" s="37" t="s">
        <v>27</v>
      </c>
      <c r="J978" s="35">
        <v>32220</v>
      </c>
      <c r="K978" s="37" t="s">
        <v>27</v>
      </c>
    </row>
    <row r="979" spans="1:11" hidden="1" x14ac:dyDescent="0.2">
      <c r="A979" s="34" t="s">
        <v>126</v>
      </c>
      <c r="B979" s="34" t="s">
        <v>43</v>
      </c>
      <c r="C979" s="34" t="s">
        <v>44</v>
      </c>
      <c r="D979" s="34" t="s">
        <v>100</v>
      </c>
      <c r="E979" s="35">
        <v>84</v>
      </c>
      <c r="F979" s="35">
        <v>84</v>
      </c>
      <c r="G979" s="35">
        <v>1156</v>
      </c>
      <c r="H979" s="36"/>
      <c r="I979" s="37" t="s">
        <v>27</v>
      </c>
      <c r="J979" s="35">
        <v>41333</v>
      </c>
      <c r="K979" s="37" t="s">
        <v>27</v>
      </c>
    </row>
    <row r="980" spans="1:11" hidden="1" x14ac:dyDescent="0.2">
      <c r="A980" s="34" t="s">
        <v>126</v>
      </c>
      <c r="B980" s="34" t="s">
        <v>43</v>
      </c>
      <c r="C980" s="34" t="s">
        <v>44</v>
      </c>
      <c r="D980" s="34" t="s">
        <v>101</v>
      </c>
      <c r="E980" s="35">
        <v>708</v>
      </c>
      <c r="F980" s="35">
        <v>708</v>
      </c>
      <c r="G980" s="35">
        <v>2884</v>
      </c>
      <c r="H980" s="36"/>
      <c r="I980" s="37" t="s">
        <v>27</v>
      </c>
      <c r="J980" s="35">
        <v>104513</v>
      </c>
      <c r="K980" s="37" t="s">
        <v>27</v>
      </c>
    </row>
    <row r="981" spans="1:11" hidden="1" x14ac:dyDescent="0.2">
      <c r="A981" s="34" t="s">
        <v>126</v>
      </c>
      <c r="B981" s="34" t="s">
        <v>43</v>
      </c>
      <c r="C981" s="34" t="s">
        <v>44</v>
      </c>
      <c r="D981" s="34" t="s">
        <v>102</v>
      </c>
      <c r="E981" s="35">
        <v>71</v>
      </c>
      <c r="F981" s="35">
        <v>71</v>
      </c>
      <c r="G981" s="35">
        <v>2317</v>
      </c>
      <c r="H981" s="36"/>
      <c r="I981" s="37" t="s">
        <v>27</v>
      </c>
      <c r="J981" s="35">
        <v>88586</v>
      </c>
      <c r="K981" s="37" t="s">
        <v>27</v>
      </c>
    </row>
    <row r="982" spans="1:11" hidden="1" x14ac:dyDescent="0.2">
      <c r="A982" s="34" t="s">
        <v>126</v>
      </c>
      <c r="B982" s="34" t="s">
        <v>43</v>
      </c>
      <c r="C982" s="34" t="s">
        <v>44</v>
      </c>
      <c r="D982" s="34" t="s">
        <v>103</v>
      </c>
      <c r="E982" s="35">
        <v>15</v>
      </c>
      <c r="F982" s="35">
        <v>24</v>
      </c>
      <c r="G982" s="35">
        <v>1203</v>
      </c>
      <c r="H982" s="36"/>
      <c r="I982" s="37" t="s">
        <v>27</v>
      </c>
      <c r="J982" s="35">
        <v>57745</v>
      </c>
      <c r="K982" s="37" t="s">
        <v>27</v>
      </c>
    </row>
    <row r="983" spans="1:11" hidden="1" x14ac:dyDescent="0.2">
      <c r="A983" s="34" t="s">
        <v>126</v>
      </c>
      <c r="B983" s="34" t="s">
        <v>43</v>
      </c>
      <c r="C983" s="34" t="s">
        <v>44</v>
      </c>
      <c r="D983" s="34" t="s">
        <v>104</v>
      </c>
      <c r="E983" s="35">
        <v>794</v>
      </c>
      <c r="F983" s="35">
        <v>803</v>
      </c>
      <c r="G983" s="35">
        <v>6404</v>
      </c>
      <c r="H983" s="36"/>
      <c r="I983" s="37" t="s">
        <v>27</v>
      </c>
      <c r="J983" s="35">
        <v>250844</v>
      </c>
      <c r="K983" s="37" t="s">
        <v>27</v>
      </c>
    </row>
    <row r="984" spans="1:11" hidden="1" x14ac:dyDescent="0.2">
      <c r="A984" s="34" t="s">
        <v>126</v>
      </c>
      <c r="B984" s="34" t="s">
        <v>43</v>
      </c>
      <c r="C984" s="34" t="s">
        <v>44</v>
      </c>
      <c r="D984" s="34" t="s">
        <v>105</v>
      </c>
      <c r="E984" s="35">
        <v>9</v>
      </c>
      <c r="F984" s="35">
        <v>10</v>
      </c>
      <c r="G984" s="35">
        <v>0</v>
      </c>
      <c r="H984" s="37" t="s">
        <v>77</v>
      </c>
      <c r="I984" s="37" t="s">
        <v>80</v>
      </c>
      <c r="J984" s="35">
        <v>0</v>
      </c>
      <c r="K984" s="37" t="s">
        <v>80</v>
      </c>
    </row>
    <row r="985" spans="1:11" hidden="1" x14ac:dyDescent="0.2">
      <c r="A985" s="34" t="s">
        <v>126</v>
      </c>
      <c r="B985" s="34" t="s">
        <v>45</v>
      </c>
      <c r="C985" s="34" t="s">
        <v>46</v>
      </c>
      <c r="D985" s="34" t="s">
        <v>97</v>
      </c>
      <c r="E985" s="35">
        <v>217</v>
      </c>
      <c r="F985" s="35">
        <v>255</v>
      </c>
      <c r="G985" s="35">
        <v>13911</v>
      </c>
      <c r="H985" s="36"/>
      <c r="I985" s="37" t="s">
        <v>27</v>
      </c>
      <c r="J985" s="35">
        <v>518902</v>
      </c>
      <c r="K985" s="37" t="s">
        <v>27</v>
      </c>
    </row>
    <row r="986" spans="1:11" hidden="1" x14ac:dyDescent="0.2">
      <c r="A986" s="34" t="s">
        <v>126</v>
      </c>
      <c r="B986" s="34" t="s">
        <v>45</v>
      </c>
      <c r="C986" s="34" t="s">
        <v>46</v>
      </c>
      <c r="D986" s="34" t="s">
        <v>98</v>
      </c>
      <c r="E986" s="35">
        <v>75</v>
      </c>
      <c r="F986" s="35">
        <v>75</v>
      </c>
      <c r="G986" s="35">
        <v>117</v>
      </c>
      <c r="H986" s="36"/>
      <c r="I986" s="37" t="s">
        <v>27</v>
      </c>
      <c r="J986" s="35">
        <v>5207</v>
      </c>
      <c r="K986" s="37" t="s">
        <v>27</v>
      </c>
    </row>
    <row r="987" spans="1:11" hidden="1" x14ac:dyDescent="0.2">
      <c r="A987" s="34" t="s">
        <v>126</v>
      </c>
      <c r="B987" s="34" t="s">
        <v>45</v>
      </c>
      <c r="C987" s="34" t="s">
        <v>46</v>
      </c>
      <c r="D987" s="34" t="s">
        <v>99</v>
      </c>
      <c r="E987" s="35">
        <v>26</v>
      </c>
      <c r="F987" s="35">
        <v>26</v>
      </c>
      <c r="G987" s="35">
        <v>174</v>
      </c>
      <c r="H987" s="36"/>
      <c r="I987" s="37" t="s">
        <v>27</v>
      </c>
      <c r="J987" s="35">
        <v>4112</v>
      </c>
      <c r="K987" s="37" t="s">
        <v>27</v>
      </c>
    </row>
    <row r="988" spans="1:11" hidden="1" x14ac:dyDescent="0.2">
      <c r="A988" s="34" t="s">
        <v>126</v>
      </c>
      <c r="B988" s="34" t="s">
        <v>45</v>
      </c>
      <c r="C988" s="34" t="s">
        <v>46</v>
      </c>
      <c r="D988" s="34" t="s">
        <v>100</v>
      </c>
      <c r="E988" s="35">
        <v>18</v>
      </c>
      <c r="F988" s="35">
        <v>18</v>
      </c>
      <c r="G988" s="35">
        <v>258</v>
      </c>
      <c r="H988" s="36"/>
      <c r="I988" s="37" t="s">
        <v>38</v>
      </c>
      <c r="J988" s="35">
        <v>8094</v>
      </c>
      <c r="K988" s="37" t="s">
        <v>38</v>
      </c>
    </row>
    <row r="989" spans="1:11" hidden="1" x14ac:dyDescent="0.2">
      <c r="A989" s="34" t="s">
        <v>126</v>
      </c>
      <c r="B989" s="34" t="s">
        <v>45</v>
      </c>
      <c r="C989" s="34" t="s">
        <v>46</v>
      </c>
      <c r="D989" s="34" t="s">
        <v>101</v>
      </c>
      <c r="E989" s="35">
        <v>119</v>
      </c>
      <c r="F989" s="35">
        <v>119</v>
      </c>
      <c r="G989" s="35">
        <v>549</v>
      </c>
      <c r="H989" s="36"/>
      <c r="I989" s="37" t="s">
        <v>27</v>
      </c>
      <c r="J989" s="35">
        <v>17413</v>
      </c>
      <c r="K989" s="37" t="s">
        <v>27</v>
      </c>
    </row>
    <row r="990" spans="1:11" hidden="1" x14ac:dyDescent="0.2">
      <c r="A990" s="34" t="s">
        <v>126</v>
      </c>
      <c r="B990" s="34" t="s">
        <v>45</v>
      </c>
      <c r="C990" s="34" t="s">
        <v>46</v>
      </c>
      <c r="D990" s="34" t="s">
        <v>102</v>
      </c>
      <c r="E990" s="35">
        <v>40</v>
      </c>
      <c r="F990" s="35">
        <v>41</v>
      </c>
      <c r="G990" s="35">
        <v>1747</v>
      </c>
      <c r="H990" s="36"/>
      <c r="I990" s="37" t="s">
        <v>27</v>
      </c>
      <c r="J990" s="35">
        <v>51187</v>
      </c>
      <c r="K990" s="37" t="s">
        <v>27</v>
      </c>
    </row>
    <row r="991" spans="1:11" hidden="1" x14ac:dyDescent="0.2">
      <c r="A991" s="34" t="s">
        <v>126</v>
      </c>
      <c r="B991" s="34" t="s">
        <v>45</v>
      </c>
      <c r="C991" s="34" t="s">
        <v>46</v>
      </c>
      <c r="D991" s="34" t="s">
        <v>103</v>
      </c>
      <c r="E991" s="35">
        <v>38</v>
      </c>
      <c r="F991" s="35">
        <v>51</v>
      </c>
      <c r="G991" s="35">
        <v>6089</v>
      </c>
      <c r="H991" s="36"/>
      <c r="I991" s="37" t="s">
        <v>27</v>
      </c>
      <c r="J991" s="35">
        <v>147660</v>
      </c>
      <c r="K991" s="37" t="s">
        <v>27</v>
      </c>
    </row>
    <row r="992" spans="1:11" hidden="1" x14ac:dyDescent="0.2">
      <c r="A992" s="34" t="s">
        <v>126</v>
      </c>
      <c r="B992" s="34" t="s">
        <v>45</v>
      </c>
      <c r="C992" s="34" t="s">
        <v>46</v>
      </c>
      <c r="D992" s="34" t="s">
        <v>104</v>
      </c>
      <c r="E992" s="35">
        <v>197</v>
      </c>
      <c r="F992" s="35">
        <v>211</v>
      </c>
      <c r="G992" s="35">
        <v>8385</v>
      </c>
      <c r="H992" s="36"/>
      <c r="I992" s="37" t="s">
        <v>27</v>
      </c>
      <c r="J992" s="35">
        <v>216260</v>
      </c>
      <c r="K992" s="37" t="s">
        <v>27</v>
      </c>
    </row>
    <row r="993" spans="1:11" hidden="1" x14ac:dyDescent="0.2">
      <c r="A993" s="34" t="s">
        <v>126</v>
      </c>
      <c r="B993" s="34" t="s">
        <v>45</v>
      </c>
      <c r="C993" s="34" t="s">
        <v>46</v>
      </c>
      <c r="D993" s="34" t="s">
        <v>105</v>
      </c>
      <c r="E993" s="35">
        <v>20</v>
      </c>
      <c r="F993" s="35">
        <v>44</v>
      </c>
      <c r="G993" s="35">
        <v>5526</v>
      </c>
      <c r="H993" s="36"/>
      <c r="I993" s="37" t="s">
        <v>27</v>
      </c>
      <c r="J993" s="35">
        <v>302642</v>
      </c>
      <c r="K993" s="37" t="s">
        <v>27</v>
      </c>
    </row>
    <row r="994" spans="1:11" hidden="1" x14ac:dyDescent="0.2">
      <c r="A994" s="34" t="s">
        <v>126</v>
      </c>
      <c r="B994" s="34" t="s">
        <v>47</v>
      </c>
      <c r="C994" s="34" t="s">
        <v>108</v>
      </c>
      <c r="D994" s="34" t="s">
        <v>97</v>
      </c>
      <c r="E994" s="35">
        <v>337</v>
      </c>
      <c r="F994" s="35">
        <v>513</v>
      </c>
      <c r="G994" s="35">
        <v>5536</v>
      </c>
      <c r="H994" s="36"/>
      <c r="I994" s="37" t="s">
        <v>27</v>
      </c>
      <c r="J994" s="35">
        <v>203999</v>
      </c>
      <c r="K994" s="37" t="s">
        <v>27</v>
      </c>
    </row>
    <row r="995" spans="1:11" hidden="1" x14ac:dyDescent="0.2">
      <c r="A995" s="34" t="s">
        <v>126</v>
      </c>
      <c r="B995" s="34" t="s">
        <v>47</v>
      </c>
      <c r="C995" s="34" t="s">
        <v>108</v>
      </c>
      <c r="D995" s="34" t="s">
        <v>98</v>
      </c>
      <c r="E995" s="35">
        <v>164</v>
      </c>
      <c r="F995" s="35">
        <v>164</v>
      </c>
      <c r="G995" s="35">
        <v>262</v>
      </c>
      <c r="H995" s="36"/>
      <c r="I995" s="37" t="s">
        <v>38</v>
      </c>
      <c r="J995" s="35">
        <v>9942</v>
      </c>
      <c r="K995" s="37" t="s">
        <v>27</v>
      </c>
    </row>
    <row r="996" spans="1:11" hidden="1" x14ac:dyDescent="0.2">
      <c r="A996" s="34" t="s">
        <v>126</v>
      </c>
      <c r="B996" s="34" t="s">
        <v>47</v>
      </c>
      <c r="C996" s="34" t="s">
        <v>108</v>
      </c>
      <c r="D996" s="34" t="s">
        <v>99</v>
      </c>
      <c r="E996" s="35">
        <v>52</v>
      </c>
      <c r="F996" s="35">
        <v>52</v>
      </c>
      <c r="G996" s="35">
        <v>336</v>
      </c>
      <c r="H996" s="36"/>
      <c r="I996" s="37" t="s">
        <v>27</v>
      </c>
      <c r="J996" s="35">
        <v>12349</v>
      </c>
      <c r="K996" s="37" t="s">
        <v>27</v>
      </c>
    </row>
    <row r="997" spans="1:11" hidden="1" x14ac:dyDescent="0.2">
      <c r="A997" s="34" t="s">
        <v>126</v>
      </c>
      <c r="B997" s="34" t="s">
        <v>47</v>
      </c>
      <c r="C997" s="34" t="s">
        <v>108</v>
      </c>
      <c r="D997" s="34" t="s">
        <v>100</v>
      </c>
      <c r="E997" s="35">
        <v>30</v>
      </c>
      <c r="F997" s="35">
        <v>33</v>
      </c>
      <c r="G997" s="35">
        <v>371</v>
      </c>
      <c r="H997" s="36"/>
      <c r="I997" s="37" t="s">
        <v>27</v>
      </c>
      <c r="J997" s="35">
        <v>11294</v>
      </c>
      <c r="K997" s="37" t="s">
        <v>38</v>
      </c>
    </row>
    <row r="998" spans="1:11" hidden="1" x14ac:dyDescent="0.2">
      <c r="A998" s="34" t="s">
        <v>126</v>
      </c>
      <c r="B998" s="34" t="s">
        <v>47</v>
      </c>
      <c r="C998" s="34" t="s">
        <v>108</v>
      </c>
      <c r="D998" s="34" t="s">
        <v>101</v>
      </c>
      <c r="E998" s="35">
        <v>246</v>
      </c>
      <c r="F998" s="35">
        <v>249</v>
      </c>
      <c r="G998" s="35">
        <v>969</v>
      </c>
      <c r="H998" s="36"/>
      <c r="I998" s="37" t="s">
        <v>27</v>
      </c>
      <c r="J998" s="35">
        <v>33585</v>
      </c>
      <c r="K998" s="37" t="s">
        <v>27</v>
      </c>
    </row>
    <row r="999" spans="1:11" hidden="1" x14ac:dyDescent="0.2">
      <c r="A999" s="34" t="s">
        <v>126</v>
      </c>
      <c r="B999" s="34" t="s">
        <v>47</v>
      </c>
      <c r="C999" s="34" t="s">
        <v>108</v>
      </c>
      <c r="D999" s="34" t="s">
        <v>102</v>
      </c>
      <c r="E999" s="35">
        <v>36</v>
      </c>
      <c r="F999" s="35">
        <v>49</v>
      </c>
      <c r="G999" s="35">
        <v>1086</v>
      </c>
      <c r="H999" s="36"/>
      <c r="I999" s="37" t="s">
        <v>27</v>
      </c>
      <c r="J999" s="35">
        <v>38942</v>
      </c>
      <c r="K999" s="37" t="s">
        <v>27</v>
      </c>
    </row>
    <row r="1000" spans="1:11" hidden="1" x14ac:dyDescent="0.2">
      <c r="A1000" s="34" t="s">
        <v>126</v>
      </c>
      <c r="B1000" s="34" t="s">
        <v>47</v>
      </c>
      <c r="C1000" s="34" t="s">
        <v>108</v>
      </c>
      <c r="D1000" s="34" t="s">
        <v>103</v>
      </c>
      <c r="E1000" s="35">
        <v>23</v>
      </c>
      <c r="F1000" s="35">
        <v>57</v>
      </c>
      <c r="G1000" s="35">
        <v>1043</v>
      </c>
      <c r="H1000" s="36"/>
      <c r="I1000" s="37" t="s">
        <v>38</v>
      </c>
      <c r="J1000" s="35">
        <v>28806</v>
      </c>
      <c r="K1000" s="37" t="s">
        <v>38</v>
      </c>
    </row>
    <row r="1001" spans="1:11" hidden="1" x14ac:dyDescent="0.2">
      <c r="A1001" s="34" t="s">
        <v>126</v>
      </c>
      <c r="B1001" s="34" t="s">
        <v>47</v>
      </c>
      <c r="C1001" s="34" t="s">
        <v>108</v>
      </c>
      <c r="D1001" s="34" t="s">
        <v>104</v>
      </c>
      <c r="E1001" s="35">
        <v>305</v>
      </c>
      <c r="F1001" s="35">
        <v>355</v>
      </c>
      <c r="G1001" s="35">
        <v>3098</v>
      </c>
      <c r="H1001" s="36"/>
      <c r="I1001" s="37" t="s">
        <v>27</v>
      </c>
      <c r="J1001" s="35">
        <v>101333</v>
      </c>
      <c r="K1001" s="37" t="s">
        <v>27</v>
      </c>
    </row>
    <row r="1002" spans="1:11" hidden="1" x14ac:dyDescent="0.2">
      <c r="A1002" s="34" t="s">
        <v>126</v>
      </c>
      <c r="B1002" s="34" t="s">
        <v>47</v>
      </c>
      <c r="C1002" s="34" t="s">
        <v>108</v>
      </c>
      <c r="D1002" s="34" t="s">
        <v>105</v>
      </c>
      <c r="E1002" s="35">
        <v>32</v>
      </c>
      <c r="F1002" s="35">
        <v>158</v>
      </c>
      <c r="G1002" s="35">
        <v>2438</v>
      </c>
      <c r="H1002" s="36"/>
      <c r="I1002" s="37" t="s">
        <v>38</v>
      </c>
      <c r="J1002" s="35">
        <v>102666</v>
      </c>
      <c r="K1002" s="37" t="s">
        <v>38</v>
      </c>
    </row>
    <row r="1003" spans="1:11" hidden="1" x14ac:dyDescent="0.2">
      <c r="A1003" s="34" t="s">
        <v>126</v>
      </c>
      <c r="B1003" s="34" t="s">
        <v>49</v>
      </c>
      <c r="C1003" s="34" t="s">
        <v>109</v>
      </c>
      <c r="D1003" s="34" t="s">
        <v>97</v>
      </c>
      <c r="E1003" s="35">
        <v>3066</v>
      </c>
      <c r="F1003" s="35">
        <v>8219</v>
      </c>
      <c r="G1003" s="35">
        <v>101922</v>
      </c>
      <c r="H1003" s="36"/>
      <c r="I1003" s="37" t="s">
        <v>27</v>
      </c>
      <c r="J1003" s="35">
        <v>2065856</v>
      </c>
      <c r="K1003" s="37" t="s">
        <v>27</v>
      </c>
    </row>
    <row r="1004" spans="1:11" hidden="1" x14ac:dyDescent="0.2">
      <c r="A1004" s="34" t="s">
        <v>126</v>
      </c>
      <c r="B1004" s="34" t="s">
        <v>49</v>
      </c>
      <c r="C1004" s="34" t="s">
        <v>109</v>
      </c>
      <c r="D1004" s="34" t="s">
        <v>98</v>
      </c>
      <c r="E1004" s="35">
        <v>1395</v>
      </c>
      <c r="F1004" s="35">
        <v>1405</v>
      </c>
      <c r="G1004" s="35">
        <v>2731</v>
      </c>
      <c r="H1004" s="36"/>
      <c r="I1004" s="37" t="s">
        <v>38</v>
      </c>
      <c r="J1004" s="35">
        <v>59463</v>
      </c>
      <c r="K1004" s="37" t="s">
        <v>27</v>
      </c>
    </row>
    <row r="1005" spans="1:11" hidden="1" x14ac:dyDescent="0.2">
      <c r="A1005" s="34" t="s">
        <v>126</v>
      </c>
      <c r="B1005" s="34" t="s">
        <v>49</v>
      </c>
      <c r="C1005" s="34" t="s">
        <v>109</v>
      </c>
      <c r="D1005" s="34" t="s">
        <v>99</v>
      </c>
      <c r="E1005" s="35">
        <v>498</v>
      </c>
      <c r="F1005" s="35">
        <v>520</v>
      </c>
      <c r="G1005" s="35">
        <v>3249</v>
      </c>
      <c r="H1005" s="36"/>
      <c r="I1005" s="37" t="s">
        <v>27</v>
      </c>
      <c r="J1005" s="35">
        <v>55515</v>
      </c>
      <c r="K1005" s="37" t="s">
        <v>27</v>
      </c>
    </row>
    <row r="1006" spans="1:11" hidden="1" x14ac:dyDescent="0.2">
      <c r="A1006" s="34" t="s">
        <v>126</v>
      </c>
      <c r="B1006" s="34" t="s">
        <v>49</v>
      </c>
      <c r="C1006" s="34" t="s">
        <v>109</v>
      </c>
      <c r="D1006" s="34" t="s">
        <v>100</v>
      </c>
      <c r="E1006" s="35">
        <v>305</v>
      </c>
      <c r="F1006" s="35">
        <v>346</v>
      </c>
      <c r="G1006" s="35">
        <v>3808</v>
      </c>
      <c r="H1006" s="36"/>
      <c r="I1006" s="37" t="s">
        <v>27</v>
      </c>
      <c r="J1006" s="35">
        <v>61730</v>
      </c>
      <c r="K1006" s="37" t="s">
        <v>27</v>
      </c>
    </row>
    <row r="1007" spans="1:11" hidden="1" x14ac:dyDescent="0.2">
      <c r="A1007" s="34" t="s">
        <v>126</v>
      </c>
      <c r="B1007" s="34" t="s">
        <v>49</v>
      </c>
      <c r="C1007" s="34" t="s">
        <v>109</v>
      </c>
      <c r="D1007" s="34" t="s">
        <v>101</v>
      </c>
      <c r="E1007" s="35">
        <v>2198</v>
      </c>
      <c r="F1007" s="35">
        <v>2271</v>
      </c>
      <c r="G1007" s="35">
        <v>9788</v>
      </c>
      <c r="H1007" s="36"/>
      <c r="I1007" s="37" t="s">
        <v>27</v>
      </c>
      <c r="J1007" s="35">
        <v>176708</v>
      </c>
      <c r="K1007" s="37" t="s">
        <v>27</v>
      </c>
    </row>
    <row r="1008" spans="1:11" hidden="1" x14ac:dyDescent="0.2">
      <c r="A1008" s="34" t="s">
        <v>126</v>
      </c>
      <c r="B1008" s="34" t="s">
        <v>49</v>
      </c>
      <c r="C1008" s="34" t="s">
        <v>109</v>
      </c>
      <c r="D1008" s="34" t="s">
        <v>102</v>
      </c>
      <c r="E1008" s="35">
        <v>341</v>
      </c>
      <c r="F1008" s="35">
        <v>669</v>
      </c>
      <c r="G1008" s="35">
        <v>8615</v>
      </c>
      <c r="H1008" s="36"/>
      <c r="I1008" s="37" t="s">
        <v>27</v>
      </c>
      <c r="J1008" s="35">
        <v>175653</v>
      </c>
      <c r="K1008" s="37" t="s">
        <v>27</v>
      </c>
    </row>
    <row r="1009" spans="1:11" hidden="1" x14ac:dyDescent="0.2">
      <c r="A1009" s="34" t="s">
        <v>126</v>
      </c>
      <c r="B1009" s="34" t="s">
        <v>49</v>
      </c>
      <c r="C1009" s="34" t="s">
        <v>109</v>
      </c>
      <c r="D1009" s="34" t="s">
        <v>103</v>
      </c>
      <c r="E1009" s="35">
        <v>309</v>
      </c>
      <c r="F1009" s="35">
        <v>1595</v>
      </c>
      <c r="G1009" s="35">
        <v>23000</v>
      </c>
      <c r="H1009" s="36"/>
      <c r="I1009" s="37" t="s">
        <v>27</v>
      </c>
      <c r="J1009" s="35">
        <v>422787</v>
      </c>
      <c r="K1009" s="37" t="s">
        <v>27</v>
      </c>
    </row>
    <row r="1010" spans="1:11" hidden="1" x14ac:dyDescent="0.2">
      <c r="A1010" s="34" t="s">
        <v>126</v>
      </c>
      <c r="B1010" s="34" t="s">
        <v>49</v>
      </c>
      <c r="C1010" s="34" t="s">
        <v>109</v>
      </c>
      <c r="D1010" s="34" t="s">
        <v>104</v>
      </c>
      <c r="E1010" s="35">
        <v>2848</v>
      </c>
      <c r="F1010" s="35">
        <v>4535</v>
      </c>
      <c r="G1010" s="35">
        <v>41403</v>
      </c>
      <c r="H1010" s="36"/>
      <c r="I1010" s="37" t="s">
        <v>27</v>
      </c>
      <c r="J1010" s="35">
        <v>775148</v>
      </c>
      <c r="K1010" s="37" t="s">
        <v>27</v>
      </c>
    </row>
    <row r="1011" spans="1:11" hidden="1" x14ac:dyDescent="0.2">
      <c r="A1011" s="34" t="s">
        <v>126</v>
      </c>
      <c r="B1011" s="34" t="s">
        <v>49</v>
      </c>
      <c r="C1011" s="34" t="s">
        <v>109</v>
      </c>
      <c r="D1011" s="34" t="s">
        <v>105</v>
      </c>
      <c r="E1011" s="35">
        <v>218</v>
      </c>
      <c r="F1011" s="35">
        <v>3684</v>
      </c>
      <c r="G1011" s="35">
        <v>60519</v>
      </c>
      <c r="H1011" s="36"/>
      <c r="I1011" s="37" t="s">
        <v>38</v>
      </c>
      <c r="J1011" s="35">
        <v>1290708</v>
      </c>
      <c r="K1011" s="37" t="s">
        <v>38</v>
      </c>
    </row>
    <row r="1012" spans="1:11" hidden="1" x14ac:dyDescent="0.2">
      <c r="A1012" s="34" t="s">
        <v>126</v>
      </c>
      <c r="B1012" s="34" t="s">
        <v>51</v>
      </c>
      <c r="C1012" s="34" t="s">
        <v>110</v>
      </c>
      <c r="D1012" s="34" t="s">
        <v>97</v>
      </c>
      <c r="E1012" s="35">
        <v>767</v>
      </c>
      <c r="F1012" s="35">
        <v>1057</v>
      </c>
      <c r="G1012" s="35">
        <v>25078</v>
      </c>
      <c r="H1012" s="36"/>
      <c r="I1012" s="37" t="s">
        <v>38</v>
      </c>
      <c r="J1012" s="35">
        <v>867462</v>
      </c>
      <c r="K1012" s="37" t="s">
        <v>38</v>
      </c>
    </row>
    <row r="1013" spans="1:11" hidden="1" x14ac:dyDescent="0.2">
      <c r="A1013" s="34" t="s">
        <v>126</v>
      </c>
      <c r="B1013" s="34" t="s">
        <v>51</v>
      </c>
      <c r="C1013" s="34" t="s">
        <v>110</v>
      </c>
      <c r="D1013" s="34" t="s">
        <v>98</v>
      </c>
      <c r="E1013" s="35">
        <v>224</v>
      </c>
      <c r="F1013" s="35">
        <v>225</v>
      </c>
      <c r="G1013" s="35">
        <v>387</v>
      </c>
      <c r="H1013" s="36"/>
      <c r="I1013" s="37" t="s">
        <v>38</v>
      </c>
      <c r="J1013" s="35">
        <v>10765</v>
      </c>
      <c r="K1013" s="37" t="s">
        <v>27</v>
      </c>
    </row>
    <row r="1014" spans="1:11" hidden="1" x14ac:dyDescent="0.2">
      <c r="A1014" s="34" t="s">
        <v>126</v>
      </c>
      <c r="B1014" s="34" t="s">
        <v>51</v>
      </c>
      <c r="C1014" s="34" t="s">
        <v>110</v>
      </c>
      <c r="D1014" s="34" t="s">
        <v>99</v>
      </c>
      <c r="E1014" s="35">
        <v>87</v>
      </c>
      <c r="F1014" s="35">
        <v>87</v>
      </c>
      <c r="G1014" s="35">
        <v>571</v>
      </c>
      <c r="H1014" s="36"/>
      <c r="I1014" s="37" t="s">
        <v>27</v>
      </c>
      <c r="J1014" s="35">
        <v>12985</v>
      </c>
      <c r="K1014" s="37" t="s">
        <v>27</v>
      </c>
    </row>
    <row r="1015" spans="1:11" hidden="1" x14ac:dyDescent="0.2">
      <c r="A1015" s="34" t="s">
        <v>126</v>
      </c>
      <c r="B1015" s="34" t="s">
        <v>51</v>
      </c>
      <c r="C1015" s="34" t="s">
        <v>110</v>
      </c>
      <c r="D1015" s="34" t="s">
        <v>100</v>
      </c>
      <c r="E1015" s="35">
        <v>84</v>
      </c>
      <c r="F1015" s="35">
        <v>84</v>
      </c>
      <c r="G1015" s="35">
        <v>1167</v>
      </c>
      <c r="H1015" s="36"/>
      <c r="I1015" s="37" t="s">
        <v>27</v>
      </c>
      <c r="J1015" s="35">
        <v>25731</v>
      </c>
      <c r="K1015" s="37" t="s">
        <v>27</v>
      </c>
    </row>
    <row r="1016" spans="1:11" hidden="1" x14ac:dyDescent="0.2">
      <c r="A1016" s="34" t="s">
        <v>126</v>
      </c>
      <c r="B1016" s="34" t="s">
        <v>51</v>
      </c>
      <c r="C1016" s="34" t="s">
        <v>110</v>
      </c>
      <c r="D1016" s="34" t="s">
        <v>101</v>
      </c>
      <c r="E1016" s="35">
        <v>395</v>
      </c>
      <c r="F1016" s="35">
        <v>396</v>
      </c>
      <c r="G1016" s="35">
        <v>2125</v>
      </c>
      <c r="H1016" s="36"/>
      <c r="I1016" s="37" t="s">
        <v>27</v>
      </c>
      <c r="J1016" s="35">
        <v>49481</v>
      </c>
      <c r="K1016" s="37" t="s">
        <v>27</v>
      </c>
    </row>
    <row r="1017" spans="1:11" hidden="1" x14ac:dyDescent="0.2">
      <c r="A1017" s="34" t="s">
        <v>126</v>
      </c>
      <c r="B1017" s="34" t="s">
        <v>51</v>
      </c>
      <c r="C1017" s="34" t="s">
        <v>110</v>
      </c>
      <c r="D1017" s="34" t="s">
        <v>102</v>
      </c>
      <c r="E1017" s="35">
        <v>131</v>
      </c>
      <c r="F1017" s="35">
        <v>156</v>
      </c>
      <c r="G1017" s="35">
        <v>4696</v>
      </c>
      <c r="H1017" s="36"/>
      <c r="I1017" s="37" t="s">
        <v>38</v>
      </c>
      <c r="J1017" s="35">
        <v>114066</v>
      </c>
      <c r="K1017" s="37" t="s">
        <v>38</v>
      </c>
    </row>
    <row r="1018" spans="1:11" hidden="1" x14ac:dyDescent="0.2">
      <c r="A1018" s="34" t="s">
        <v>126</v>
      </c>
      <c r="B1018" s="34" t="s">
        <v>51</v>
      </c>
      <c r="C1018" s="34" t="s">
        <v>110</v>
      </c>
      <c r="D1018" s="34" t="s">
        <v>103</v>
      </c>
      <c r="E1018" s="35">
        <v>144</v>
      </c>
      <c r="F1018" s="35">
        <v>254</v>
      </c>
      <c r="G1018" s="35">
        <v>7051</v>
      </c>
      <c r="H1018" s="36"/>
      <c r="I1018" s="37" t="s">
        <v>38</v>
      </c>
      <c r="J1018" s="35">
        <v>196904</v>
      </c>
      <c r="K1018" s="37" t="s">
        <v>27</v>
      </c>
    </row>
    <row r="1019" spans="1:11" hidden="1" x14ac:dyDescent="0.2">
      <c r="A1019" s="34" t="s">
        <v>126</v>
      </c>
      <c r="B1019" s="34" t="s">
        <v>51</v>
      </c>
      <c r="C1019" s="34" t="s">
        <v>110</v>
      </c>
      <c r="D1019" s="34" t="s">
        <v>104</v>
      </c>
      <c r="E1019" s="35">
        <v>670</v>
      </c>
      <c r="F1019" s="35">
        <v>806</v>
      </c>
      <c r="G1019" s="35">
        <v>13872</v>
      </c>
      <c r="H1019" s="36"/>
      <c r="I1019" s="37" t="s">
        <v>27</v>
      </c>
      <c r="J1019" s="35">
        <v>360451</v>
      </c>
      <c r="K1019" s="37" t="s">
        <v>27</v>
      </c>
    </row>
    <row r="1020" spans="1:11" hidden="1" x14ac:dyDescent="0.2">
      <c r="A1020" s="34" t="s">
        <v>126</v>
      </c>
      <c r="B1020" s="34" t="s">
        <v>51</v>
      </c>
      <c r="C1020" s="34" t="s">
        <v>110</v>
      </c>
      <c r="D1020" s="34" t="s">
        <v>105</v>
      </c>
      <c r="E1020" s="35">
        <v>97</v>
      </c>
      <c r="F1020" s="35">
        <v>251</v>
      </c>
      <c r="G1020" s="35">
        <v>0</v>
      </c>
      <c r="H1020" s="37" t="s">
        <v>86</v>
      </c>
      <c r="I1020" s="37" t="s">
        <v>80</v>
      </c>
      <c r="J1020" s="35">
        <v>0</v>
      </c>
      <c r="K1020" s="37" t="s">
        <v>80</v>
      </c>
    </row>
    <row r="1021" spans="1:11" hidden="1" x14ac:dyDescent="0.2">
      <c r="A1021" s="34" t="s">
        <v>126</v>
      </c>
      <c r="B1021" s="34" t="s">
        <v>53</v>
      </c>
      <c r="C1021" s="34" t="s">
        <v>54</v>
      </c>
      <c r="D1021" s="34" t="s">
        <v>97</v>
      </c>
      <c r="E1021" s="35">
        <v>4272</v>
      </c>
      <c r="F1021" s="35">
        <v>5052</v>
      </c>
      <c r="G1021" s="35">
        <v>89201</v>
      </c>
      <c r="H1021" s="36"/>
      <c r="I1021" s="37" t="s">
        <v>27</v>
      </c>
      <c r="J1021" s="35">
        <v>3730632</v>
      </c>
      <c r="K1021" s="37" t="s">
        <v>27</v>
      </c>
    </row>
    <row r="1022" spans="1:11" hidden="1" x14ac:dyDescent="0.2">
      <c r="A1022" s="34" t="s">
        <v>126</v>
      </c>
      <c r="B1022" s="34" t="s">
        <v>53</v>
      </c>
      <c r="C1022" s="34" t="s">
        <v>54</v>
      </c>
      <c r="D1022" s="34" t="s">
        <v>98</v>
      </c>
      <c r="E1022" s="35">
        <v>1932</v>
      </c>
      <c r="F1022" s="35">
        <v>1934</v>
      </c>
      <c r="G1022" s="35">
        <v>3992</v>
      </c>
      <c r="H1022" s="36"/>
      <c r="I1022" s="37" t="s">
        <v>27</v>
      </c>
      <c r="J1022" s="35">
        <v>108184</v>
      </c>
      <c r="K1022" s="37" t="s">
        <v>27</v>
      </c>
    </row>
    <row r="1023" spans="1:11" hidden="1" x14ac:dyDescent="0.2">
      <c r="A1023" s="34" t="s">
        <v>126</v>
      </c>
      <c r="B1023" s="34" t="s">
        <v>53</v>
      </c>
      <c r="C1023" s="34" t="s">
        <v>54</v>
      </c>
      <c r="D1023" s="34" t="s">
        <v>99</v>
      </c>
      <c r="E1023" s="35">
        <v>909</v>
      </c>
      <c r="F1023" s="35">
        <v>915</v>
      </c>
      <c r="G1023" s="35">
        <v>6072</v>
      </c>
      <c r="H1023" s="36"/>
      <c r="I1023" s="37" t="s">
        <v>27</v>
      </c>
      <c r="J1023" s="35">
        <v>152695</v>
      </c>
      <c r="K1023" s="37" t="s">
        <v>27</v>
      </c>
    </row>
    <row r="1024" spans="1:11" hidden="1" x14ac:dyDescent="0.2">
      <c r="A1024" s="34" t="s">
        <v>126</v>
      </c>
      <c r="B1024" s="34" t="s">
        <v>53</v>
      </c>
      <c r="C1024" s="34" t="s">
        <v>54</v>
      </c>
      <c r="D1024" s="34" t="s">
        <v>100</v>
      </c>
      <c r="E1024" s="35">
        <v>630</v>
      </c>
      <c r="F1024" s="35">
        <v>657</v>
      </c>
      <c r="G1024" s="35">
        <v>8433</v>
      </c>
      <c r="H1024" s="36"/>
      <c r="I1024" s="37" t="s">
        <v>27</v>
      </c>
      <c r="J1024" s="35">
        <v>225325</v>
      </c>
      <c r="K1024" s="37" t="s">
        <v>27</v>
      </c>
    </row>
    <row r="1025" spans="1:11" hidden="1" x14ac:dyDescent="0.2">
      <c r="A1025" s="34" t="s">
        <v>126</v>
      </c>
      <c r="B1025" s="34" t="s">
        <v>53</v>
      </c>
      <c r="C1025" s="34" t="s">
        <v>54</v>
      </c>
      <c r="D1025" s="34" t="s">
        <v>101</v>
      </c>
      <c r="E1025" s="35">
        <v>3471</v>
      </c>
      <c r="F1025" s="35">
        <v>3506</v>
      </c>
      <c r="G1025" s="35">
        <v>18497</v>
      </c>
      <c r="H1025" s="36"/>
      <c r="I1025" s="37" t="s">
        <v>27</v>
      </c>
      <c r="J1025" s="35">
        <v>486204</v>
      </c>
      <c r="K1025" s="37" t="s">
        <v>27</v>
      </c>
    </row>
    <row r="1026" spans="1:11" hidden="1" x14ac:dyDescent="0.2">
      <c r="A1026" s="34" t="s">
        <v>126</v>
      </c>
      <c r="B1026" s="34" t="s">
        <v>53</v>
      </c>
      <c r="C1026" s="34" t="s">
        <v>54</v>
      </c>
      <c r="D1026" s="34" t="s">
        <v>102</v>
      </c>
      <c r="E1026" s="35">
        <v>578</v>
      </c>
      <c r="F1026" s="35">
        <v>824</v>
      </c>
      <c r="G1026" s="35">
        <v>23025</v>
      </c>
      <c r="H1026" s="36"/>
      <c r="I1026" s="37" t="s">
        <v>27</v>
      </c>
      <c r="J1026" s="35">
        <v>846554</v>
      </c>
      <c r="K1026" s="37" t="s">
        <v>27</v>
      </c>
    </row>
    <row r="1027" spans="1:11" hidden="1" x14ac:dyDescent="0.2">
      <c r="A1027" s="34" t="s">
        <v>126</v>
      </c>
      <c r="B1027" s="34" t="s">
        <v>53</v>
      </c>
      <c r="C1027" s="34" t="s">
        <v>54</v>
      </c>
      <c r="D1027" s="34" t="s">
        <v>103</v>
      </c>
      <c r="E1027" s="35">
        <v>130</v>
      </c>
      <c r="F1027" s="35">
        <v>405</v>
      </c>
      <c r="G1027" s="35">
        <v>20366</v>
      </c>
      <c r="H1027" s="36"/>
      <c r="I1027" s="37" t="s">
        <v>27</v>
      </c>
      <c r="J1027" s="35">
        <v>927710</v>
      </c>
      <c r="K1027" s="37" t="s">
        <v>27</v>
      </c>
    </row>
    <row r="1028" spans="1:11" hidden="1" x14ac:dyDescent="0.2">
      <c r="A1028" s="34" t="s">
        <v>126</v>
      </c>
      <c r="B1028" s="34" t="s">
        <v>53</v>
      </c>
      <c r="C1028" s="34" t="s">
        <v>54</v>
      </c>
      <c r="D1028" s="34" t="s">
        <v>104</v>
      </c>
      <c r="E1028" s="35">
        <v>4179</v>
      </c>
      <c r="F1028" s="35">
        <v>4735</v>
      </c>
      <c r="G1028" s="35">
        <v>61888</v>
      </c>
      <c r="H1028" s="36"/>
      <c r="I1028" s="37" t="s">
        <v>27</v>
      </c>
      <c r="J1028" s="35">
        <v>2260468</v>
      </c>
      <c r="K1028" s="37" t="s">
        <v>27</v>
      </c>
    </row>
    <row r="1029" spans="1:11" hidden="1" x14ac:dyDescent="0.2">
      <c r="A1029" s="34" t="s">
        <v>126</v>
      </c>
      <c r="B1029" s="34" t="s">
        <v>53</v>
      </c>
      <c r="C1029" s="34" t="s">
        <v>54</v>
      </c>
      <c r="D1029" s="34" t="s">
        <v>105</v>
      </c>
      <c r="E1029" s="35">
        <v>93</v>
      </c>
      <c r="F1029" s="35">
        <v>317</v>
      </c>
      <c r="G1029" s="35">
        <v>27313</v>
      </c>
      <c r="H1029" s="36"/>
      <c r="I1029" s="37" t="s">
        <v>27</v>
      </c>
      <c r="J1029" s="35">
        <v>1470164</v>
      </c>
      <c r="K1029" s="37" t="s">
        <v>27</v>
      </c>
    </row>
    <row r="1030" spans="1:11" hidden="1" x14ac:dyDescent="0.2">
      <c r="A1030" s="34" t="s">
        <v>126</v>
      </c>
      <c r="B1030" s="34" t="s">
        <v>55</v>
      </c>
      <c r="C1030" s="34" t="s">
        <v>111</v>
      </c>
      <c r="D1030" s="34" t="s">
        <v>97</v>
      </c>
      <c r="E1030" s="35">
        <v>8213</v>
      </c>
      <c r="F1030" s="35">
        <v>19396</v>
      </c>
      <c r="G1030" s="35">
        <v>324572</v>
      </c>
      <c r="H1030" s="36"/>
      <c r="I1030" s="37" t="s">
        <v>27</v>
      </c>
      <c r="J1030" s="35">
        <v>15925850</v>
      </c>
      <c r="K1030" s="37" t="s">
        <v>27</v>
      </c>
    </row>
    <row r="1031" spans="1:11" hidden="1" x14ac:dyDescent="0.2">
      <c r="A1031" s="34" t="s">
        <v>126</v>
      </c>
      <c r="B1031" s="34" t="s">
        <v>55</v>
      </c>
      <c r="C1031" s="34" t="s">
        <v>111</v>
      </c>
      <c r="D1031" s="34" t="s">
        <v>98</v>
      </c>
      <c r="E1031" s="35">
        <v>3126</v>
      </c>
      <c r="F1031" s="35">
        <v>3130</v>
      </c>
      <c r="G1031" s="35">
        <v>7231</v>
      </c>
      <c r="H1031" s="36"/>
      <c r="I1031" s="37" t="s">
        <v>27</v>
      </c>
      <c r="J1031" s="35">
        <v>288239</v>
      </c>
      <c r="K1031" s="37" t="s">
        <v>27</v>
      </c>
    </row>
    <row r="1032" spans="1:11" hidden="1" x14ac:dyDescent="0.2">
      <c r="A1032" s="34" t="s">
        <v>126</v>
      </c>
      <c r="B1032" s="34" t="s">
        <v>55</v>
      </c>
      <c r="C1032" s="34" t="s">
        <v>111</v>
      </c>
      <c r="D1032" s="34" t="s">
        <v>99</v>
      </c>
      <c r="E1032" s="35">
        <v>1592</v>
      </c>
      <c r="F1032" s="35">
        <v>1708</v>
      </c>
      <c r="G1032" s="35">
        <v>10329</v>
      </c>
      <c r="H1032" s="36"/>
      <c r="I1032" s="37" t="s">
        <v>27</v>
      </c>
      <c r="J1032" s="35">
        <v>363566</v>
      </c>
      <c r="K1032" s="37" t="s">
        <v>27</v>
      </c>
    </row>
    <row r="1033" spans="1:11" hidden="1" x14ac:dyDescent="0.2">
      <c r="A1033" s="34" t="s">
        <v>126</v>
      </c>
      <c r="B1033" s="34" t="s">
        <v>55</v>
      </c>
      <c r="C1033" s="34" t="s">
        <v>111</v>
      </c>
      <c r="D1033" s="34" t="s">
        <v>100</v>
      </c>
      <c r="E1033" s="35">
        <v>1112</v>
      </c>
      <c r="F1033" s="35">
        <v>1576</v>
      </c>
      <c r="G1033" s="35">
        <v>15300</v>
      </c>
      <c r="H1033" s="36"/>
      <c r="I1033" s="37" t="s">
        <v>27</v>
      </c>
      <c r="J1033" s="35">
        <v>563458</v>
      </c>
      <c r="K1033" s="37" t="s">
        <v>27</v>
      </c>
    </row>
    <row r="1034" spans="1:11" hidden="1" x14ac:dyDescent="0.2">
      <c r="A1034" s="34" t="s">
        <v>126</v>
      </c>
      <c r="B1034" s="34" t="s">
        <v>55</v>
      </c>
      <c r="C1034" s="34" t="s">
        <v>111</v>
      </c>
      <c r="D1034" s="34" t="s">
        <v>101</v>
      </c>
      <c r="E1034" s="35">
        <v>5830</v>
      </c>
      <c r="F1034" s="35">
        <v>6414</v>
      </c>
      <c r="G1034" s="35">
        <v>32860</v>
      </c>
      <c r="H1034" s="36"/>
      <c r="I1034" s="37" t="s">
        <v>27</v>
      </c>
      <c r="J1034" s="35">
        <v>1215263</v>
      </c>
      <c r="K1034" s="37" t="s">
        <v>27</v>
      </c>
    </row>
    <row r="1035" spans="1:11" hidden="1" x14ac:dyDescent="0.2">
      <c r="A1035" s="34" t="s">
        <v>126</v>
      </c>
      <c r="B1035" s="34" t="s">
        <v>55</v>
      </c>
      <c r="C1035" s="34" t="s">
        <v>111</v>
      </c>
      <c r="D1035" s="34" t="s">
        <v>102</v>
      </c>
      <c r="E1035" s="35">
        <v>1635</v>
      </c>
      <c r="F1035" s="35">
        <v>4752</v>
      </c>
      <c r="G1035" s="35">
        <v>71943</v>
      </c>
      <c r="H1035" s="36"/>
      <c r="I1035" s="37" t="s">
        <v>27</v>
      </c>
      <c r="J1035" s="35">
        <v>2936775</v>
      </c>
      <c r="K1035" s="37" t="s">
        <v>27</v>
      </c>
    </row>
    <row r="1036" spans="1:11" hidden="1" x14ac:dyDescent="0.2">
      <c r="A1036" s="34" t="s">
        <v>126</v>
      </c>
      <c r="B1036" s="34" t="s">
        <v>55</v>
      </c>
      <c r="C1036" s="34" t="s">
        <v>111</v>
      </c>
      <c r="D1036" s="34" t="s">
        <v>103</v>
      </c>
      <c r="E1036" s="35">
        <v>603</v>
      </c>
      <c r="F1036" s="35">
        <v>5731</v>
      </c>
      <c r="G1036" s="35">
        <v>116553</v>
      </c>
      <c r="H1036" s="36"/>
      <c r="I1036" s="37" t="s">
        <v>27</v>
      </c>
      <c r="J1036" s="35">
        <v>5480291</v>
      </c>
      <c r="K1036" s="37" t="s">
        <v>27</v>
      </c>
    </row>
    <row r="1037" spans="1:11" hidden="1" x14ac:dyDescent="0.2">
      <c r="A1037" s="34" t="s">
        <v>126</v>
      </c>
      <c r="B1037" s="34" t="s">
        <v>55</v>
      </c>
      <c r="C1037" s="34" t="s">
        <v>111</v>
      </c>
      <c r="D1037" s="34" t="s">
        <v>104</v>
      </c>
      <c r="E1037" s="35">
        <v>8068</v>
      </c>
      <c r="F1037" s="35">
        <v>16897</v>
      </c>
      <c r="G1037" s="35">
        <v>221356</v>
      </c>
      <c r="H1037" s="36"/>
      <c r="I1037" s="37" t="s">
        <v>27</v>
      </c>
      <c r="J1037" s="35">
        <v>9632329</v>
      </c>
      <c r="K1037" s="37" t="s">
        <v>27</v>
      </c>
    </row>
    <row r="1038" spans="1:11" hidden="1" x14ac:dyDescent="0.2">
      <c r="A1038" s="34" t="s">
        <v>126</v>
      </c>
      <c r="B1038" s="34" t="s">
        <v>55</v>
      </c>
      <c r="C1038" s="34" t="s">
        <v>111</v>
      </c>
      <c r="D1038" s="34" t="s">
        <v>105</v>
      </c>
      <c r="E1038" s="35">
        <v>145</v>
      </c>
      <c r="F1038" s="35">
        <v>2499</v>
      </c>
      <c r="G1038" s="35">
        <v>103216</v>
      </c>
      <c r="H1038" s="36"/>
      <c r="I1038" s="37" t="s">
        <v>27</v>
      </c>
      <c r="J1038" s="35">
        <v>6293521</v>
      </c>
      <c r="K1038" s="37" t="s">
        <v>27</v>
      </c>
    </row>
    <row r="1039" spans="1:11" hidden="1" x14ac:dyDescent="0.2">
      <c r="A1039" s="34" t="s">
        <v>126</v>
      </c>
      <c r="B1039" s="34" t="s">
        <v>57</v>
      </c>
      <c r="C1039" s="34" t="s">
        <v>112</v>
      </c>
      <c r="D1039" s="34" t="s">
        <v>97</v>
      </c>
      <c r="E1039" s="35">
        <v>3506</v>
      </c>
      <c r="F1039" s="35">
        <v>5310</v>
      </c>
      <c r="G1039" s="35">
        <v>42100</v>
      </c>
      <c r="H1039" s="36"/>
      <c r="I1039" s="37" t="s">
        <v>27</v>
      </c>
      <c r="J1039" s="35">
        <v>1206283</v>
      </c>
      <c r="K1039" s="37" t="s">
        <v>27</v>
      </c>
    </row>
    <row r="1040" spans="1:11" hidden="1" x14ac:dyDescent="0.2">
      <c r="A1040" s="34" t="s">
        <v>126</v>
      </c>
      <c r="B1040" s="34" t="s">
        <v>57</v>
      </c>
      <c r="C1040" s="34" t="s">
        <v>112</v>
      </c>
      <c r="D1040" s="34" t="s">
        <v>98</v>
      </c>
      <c r="E1040" s="35">
        <v>1811</v>
      </c>
      <c r="F1040" s="35">
        <v>1813</v>
      </c>
      <c r="G1040" s="35">
        <v>3685</v>
      </c>
      <c r="H1040" s="36"/>
      <c r="I1040" s="37" t="s">
        <v>27</v>
      </c>
      <c r="J1040" s="35">
        <v>93278</v>
      </c>
      <c r="K1040" s="37" t="s">
        <v>27</v>
      </c>
    </row>
    <row r="1041" spans="1:11" hidden="1" x14ac:dyDescent="0.2">
      <c r="A1041" s="34" t="s">
        <v>126</v>
      </c>
      <c r="B1041" s="34" t="s">
        <v>57</v>
      </c>
      <c r="C1041" s="34" t="s">
        <v>112</v>
      </c>
      <c r="D1041" s="34" t="s">
        <v>99</v>
      </c>
      <c r="E1041" s="35">
        <v>652</v>
      </c>
      <c r="F1041" s="35">
        <v>662</v>
      </c>
      <c r="G1041" s="35">
        <v>4192</v>
      </c>
      <c r="H1041" s="36"/>
      <c r="I1041" s="37" t="s">
        <v>27</v>
      </c>
      <c r="J1041" s="35">
        <v>119906</v>
      </c>
      <c r="K1041" s="37" t="s">
        <v>27</v>
      </c>
    </row>
    <row r="1042" spans="1:11" hidden="1" x14ac:dyDescent="0.2">
      <c r="A1042" s="34" t="s">
        <v>126</v>
      </c>
      <c r="B1042" s="34" t="s">
        <v>57</v>
      </c>
      <c r="C1042" s="34" t="s">
        <v>112</v>
      </c>
      <c r="D1042" s="34" t="s">
        <v>100</v>
      </c>
      <c r="E1042" s="35">
        <v>346</v>
      </c>
      <c r="F1042" s="35">
        <v>373</v>
      </c>
      <c r="G1042" s="35">
        <v>4531</v>
      </c>
      <c r="H1042" s="36"/>
      <c r="I1042" s="37" t="s">
        <v>27</v>
      </c>
      <c r="J1042" s="35">
        <v>121475</v>
      </c>
      <c r="K1042" s="37" t="s">
        <v>27</v>
      </c>
    </row>
    <row r="1043" spans="1:11" hidden="1" x14ac:dyDescent="0.2">
      <c r="A1043" s="34" t="s">
        <v>126</v>
      </c>
      <c r="B1043" s="34" t="s">
        <v>57</v>
      </c>
      <c r="C1043" s="34" t="s">
        <v>112</v>
      </c>
      <c r="D1043" s="34" t="s">
        <v>101</v>
      </c>
      <c r="E1043" s="35">
        <v>2809</v>
      </c>
      <c r="F1043" s="35">
        <v>2848</v>
      </c>
      <c r="G1043" s="35">
        <v>12408</v>
      </c>
      <c r="H1043" s="36"/>
      <c r="I1043" s="37" t="s">
        <v>27</v>
      </c>
      <c r="J1043" s="35">
        <v>334659</v>
      </c>
      <c r="K1043" s="37" t="s">
        <v>27</v>
      </c>
    </row>
    <row r="1044" spans="1:11" hidden="1" x14ac:dyDescent="0.2">
      <c r="A1044" s="34" t="s">
        <v>126</v>
      </c>
      <c r="B1044" s="34" t="s">
        <v>57</v>
      </c>
      <c r="C1044" s="34" t="s">
        <v>112</v>
      </c>
      <c r="D1044" s="34" t="s">
        <v>102</v>
      </c>
      <c r="E1044" s="35">
        <v>326</v>
      </c>
      <c r="F1044" s="35">
        <v>506</v>
      </c>
      <c r="G1044" s="35">
        <v>9948</v>
      </c>
      <c r="H1044" s="36"/>
      <c r="I1044" s="37" t="s">
        <v>27</v>
      </c>
      <c r="J1044" s="35">
        <v>297720</v>
      </c>
      <c r="K1044" s="37" t="s">
        <v>27</v>
      </c>
    </row>
    <row r="1045" spans="1:11" hidden="1" x14ac:dyDescent="0.2">
      <c r="A1045" s="34" t="s">
        <v>126</v>
      </c>
      <c r="B1045" s="34" t="s">
        <v>57</v>
      </c>
      <c r="C1045" s="34" t="s">
        <v>112</v>
      </c>
      <c r="D1045" s="34" t="s">
        <v>103</v>
      </c>
      <c r="E1045" s="35">
        <v>204</v>
      </c>
      <c r="F1045" s="35">
        <v>875</v>
      </c>
      <c r="G1045" s="35">
        <v>10328</v>
      </c>
      <c r="H1045" s="36"/>
      <c r="I1045" s="37" t="s">
        <v>27</v>
      </c>
      <c r="J1045" s="35">
        <v>308171</v>
      </c>
      <c r="K1045" s="37" t="s">
        <v>27</v>
      </c>
    </row>
    <row r="1046" spans="1:11" hidden="1" x14ac:dyDescent="0.2">
      <c r="A1046" s="34" t="s">
        <v>126</v>
      </c>
      <c r="B1046" s="34" t="s">
        <v>57</v>
      </c>
      <c r="C1046" s="34" t="s">
        <v>112</v>
      </c>
      <c r="D1046" s="34" t="s">
        <v>104</v>
      </c>
      <c r="E1046" s="35">
        <v>3339</v>
      </c>
      <c r="F1046" s="35">
        <v>4229</v>
      </c>
      <c r="G1046" s="35">
        <v>32684</v>
      </c>
      <c r="H1046" s="36"/>
      <c r="I1046" s="37" t="s">
        <v>27</v>
      </c>
      <c r="J1046" s="35">
        <v>940550</v>
      </c>
      <c r="K1046" s="37" t="s">
        <v>27</v>
      </c>
    </row>
    <row r="1047" spans="1:11" hidden="1" x14ac:dyDescent="0.2">
      <c r="A1047" s="34" t="s">
        <v>126</v>
      </c>
      <c r="B1047" s="34" t="s">
        <v>57</v>
      </c>
      <c r="C1047" s="34" t="s">
        <v>112</v>
      </c>
      <c r="D1047" s="34" t="s">
        <v>105</v>
      </c>
      <c r="E1047" s="35">
        <v>167</v>
      </c>
      <c r="F1047" s="35">
        <v>1081</v>
      </c>
      <c r="G1047" s="35">
        <v>9416</v>
      </c>
      <c r="H1047" s="36"/>
      <c r="I1047" s="37" t="s">
        <v>38</v>
      </c>
      <c r="J1047" s="35">
        <v>265733</v>
      </c>
      <c r="K1047" s="37" t="s">
        <v>27</v>
      </c>
    </row>
    <row r="1048" spans="1:11" hidden="1" x14ac:dyDescent="0.2">
      <c r="A1048" s="34" t="s">
        <v>126</v>
      </c>
      <c r="B1048" s="34" t="s">
        <v>59</v>
      </c>
      <c r="C1048" s="34" t="s">
        <v>113</v>
      </c>
      <c r="D1048" s="34" t="s">
        <v>97</v>
      </c>
      <c r="E1048" s="35">
        <v>6056</v>
      </c>
      <c r="F1048" s="35">
        <v>8775</v>
      </c>
      <c r="G1048" s="35">
        <v>238865</v>
      </c>
      <c r="H1048" s="36"/>
      <c r="I1048" s="37" t="s">
        <v>27</v>
      </c>
      <c r="J1048" s="35">
        <v>15862577</v>
      </c>
      <c r="K1048" s="37" t="s">
        <v>27</v>
      </c>
    </row>
    <row r="1049" spans="1:11" hidden="1" x14ac:dyDescent="0.2">
      <c r="A1049" s="34" t="s">
        <v>126</v>
      </c>
      <c r="B1049" s="34" t="s">
        <v>59</v>
      </c>
      <c r="C1049" s="34" t="s">
        <v>113</v>
      </c>
      <c r="D1049" s="34" t="s">
        <v>98</v>
      </c>
      <c r="E1049" s="35">
        <v>2994</v>
      </c>
      <c r="F1049" s="35">
        <v>2997</v>
      </c>
      <c r="G1049" s="35">
        <v>5525</v>
      </c>
      <c r="H1049" s="36"/>
      <c r="I1049" s="37" t="s">
        <v>27</v>
      </c>
      <c r="J1049" s="35">
        <v>270207</v>
      </c>
      <c r="K1049" s="37" t="s">
        <v>27</v>
      </c>
    </row>
    <row r="1050" spans="1:11" hidden="1" x14ac:dyDescent="0.2">
      <c r="A1050" s="34" t="s">
        <v>126</v>
      </c>
      <c r="B1050" s="34" t="s">
        <v>59</v>
      </c>
      <c r="C1050" s="34" t="s">
        <v>113</v>
      </c>
      <c r="D1050" s="34" t="s">
        <v>99</v>
      </c>
      <c r="E1050" s="35">
        <v>990</v>
      </c>
      <c r="F1050" s="35">
        <v>1006</v>
      </c>
      <c r="G1050" s="35">
        <v>6560</v>
      </c>
      <c r="H1050" s="36"/>
      <c r="I1050" s="37" t="s">
        <v>27</v>
      </c>
      <c r="J1050" s="35">
        <v>313323</v>
      </c>
      <c r="K1050" s="37" t="s">
        <v>27</v>
      </c>
    </row>
    <row r="1051" spans="1:11" hidden="1" x14ac:dyDescent="0.2">
      <c r="A1051" s="34" t="s">
        <v>126</v>
      </c>
      <c r="B1051" s="34" t="s">
        <v>59</v>
      </c>
      <c r="C1051" s="34" t="s">
        <v>113</v>
      </c>
      <c r="D1051" s="34" t="s">
        <v>100</v>
      </c>
      <c r="E1051" s="35">
        <v>676</v>
      </c>
      <c r="F1051" s="35">
        <v>732</v>
      </c>
      <c r="G1051" s="35">
        <v>9011</v>
      </c>
      <c r="H1051" s="36"/>
      <c r="I1051" s="37" t="s">
        <v>27</v>
      </c>
      <c r="J1051" s="35">
        <v>440027</v>
      </c>
      <c r="K1051" s="37" t="s">
        <v>27</v>
      </c>
    </row>
    <row r="1052" spans="1:11" hidden="1" x14ac:dyDescent="0.2">
      <c r="A1052" s="34" t="s">
        <v>126</v>
      </c>
      <c r="B1052" s="34" t="s">
        <v>59</v>
      </c>
      <c r="C1052" s="34" t="s">
        <v>113</v>
      </c>
      <c r="D1052" s="34" t="s">
        <v>101</v>
      </c>
      <c r="E1052" s="35">
        <v>4660</v>
      </c>
      <c r="F1052" s="35">
        <v>4735</v>
      </c>
      <c r="G1052" s="35">
        <v>21096</v>
      </c>
      <c r="H1052" s="36"/>
      <c r="I1052" s="37" t="s">
        <v>27</v>
      </c>
      <c r="J1052" s="35">
        <v>1023557</v>
      </c>
      <c r="K1052" s="37" t="s">
        <v>27</v>
      </c>
    </row>
    <row r="1053" spans="1:11" hidden="1" x14ac:dyDescent="0.2">
      <c r="A1053" s="34" t="s">
        <v>126</v>
      </c>
      <c r="B1053" s="34" t="s">
        <v>59</v>
      </c>
      <c r="C1053" s="34" t="s">
        <v>113</v>
      </c>
      <c r="D1053" s="34" t="s">
        <v>102</v>
      </c>
      <c r="E1053" s="35">
        <v>844</v>
      </c>
      <c r="F1053" s="35">
        <v>1532</v>
      </c>
      <c r="G1053" s="35">
        <v>33463</v>
      </c>
      <c r="H1053" s="36"/>
      <c r="I1053" s="37" t="s">
        <v>27</v>
      </c>
      <c r="J1053" s="35">
        <v>1888038</v>
      </c>
      <c r="K1053" s="37" t="s">
        <v>27</v>
      </c>
    </row>
    <row r="1054" spans="1:11" hidden="1" x14ac:dyDescent="0.2">
      <c r="A1054" s="34" t="s">
        <v>126</v>
      </c>
      <c r="B1054" s="34" t="s">
        <v>59</v>
      </c>
      <c r="C1054" s="34" t="s">
        <v>113</v>
      </c>
      <c r="D1054" s="34" t="s">
        <v>103</v>
      </c>
      <c r="E1054" s="35">
        <v>295</v>
      </c>
      <c r="F1054" s="35">
        <v>1083</v>
      </c>
      <c r="G1054" s="35">
        <v>43360</v>
      </c>
      <c r="H1054" s="36"/>
      <c r="I1054" s="37" t="s">
        <v>27</v>
      </c>
      <c r="J1054" s="35">
        <v>2438815</v>
      </c>
      <c r="K1054" s="37" t="s">
        <v>27</v>
      </c>
    </row>
    <row r="1055" spans="1:11" hidden="1" x14ac:dyDescent="0.2">
      <c r="A1055" s="34" t="s">
        <v>126</v>
      </c>
      <c r="B1055" s="34" t="s">
        <v>59</v>
      </c>
      <c r="C1055" s="34" t="s">
        <v>113</v>
      </c>
      <c r="D1055" s="34" t="s">
        <v>104</v>
      </c>
      <c r="E1055" s="35">
        <v>5799</v>
      </c>
      <c r="F1055" s="35">
        <v>7350</v>
      </c>
      <c r="G1055" s="35">
        <v>97919</v>
      </c>
      <c r="H1055" s="36"/>
      <c r="I1055" s="37" t="s">
        <v>27</v>
      </c>
      <c r="J1055" s="35">
        <v>5350410</v>
      </c>
      <c r="K1055" s="37" t="s">
        <v>27</v>
      </c>
    </row>
    <row r="1056" spans="1:11" hidden="1" x14ac:dyDescent="0.2">
      <c r="A1056" s="34" t="s">
        <v>126</v>
      </c>
      <c r="B1056" s="34" t="s">
        <v>59</v>
      </c>
      <c r="C1056" s="34" t="s">
        <v>113</v>
      </c>
      <c r="D1056" s="34" t="s">
        <v>105</v>
      </c>
      <c r="E1056" s="35">
        <v>257</v>
      </c>
      <c r="F1056" s="35">
        <v>1425</v>
      </c>
      <c r="G1056" s="35">
        <v>140946</v>
      </c>
      <c r="H1056" s="36"/>
      <c r="I1056" s="37" t="s">
        <v>27</v>
      </c>
      <c r="J1056" s="35">
        <v>10512167</v>
      </c>
      <c r="K1056" s="37" t="s">
        <v>27</v>
      </c>
    </row>
    <row r="1057" spans="1:11" hidden="1" x14ac:dyDescent="0.2">
      <c r="A1057" s="34" t="s">
        <v>126</v>
      </c>
      <c r="B1057" s="34" t="s">
        <v>61</v>
      </c>
      <c r="C1057" s="34" t="s">
        <v>114</v>
      </c>
      <c r="D1057" s="34" t="s">
        <v>97</v>
      </c>
      <c r="E1057" s="35">
        <v>2615</v>
      </c>
      <c r="F1057" s="35">
        <v>3528</v>
      </c>
      <c r="G1057" s="35">
        <v>276018</v>
      </c>
      <c r="H1057" s="36"/>
      <c r="I1057" s="37" t="s">
        <v>27</v>
      </c>
      <c r="J1057" s="35">
        <v>16442778</v>
      </c>
      <c r="K1057" s="37" t="s">
        <v>27</v>
      </c>
    </row>
    <row r="1058" spans="1:11" hidden="1" x14ac:dyDescent="0.2">
      <c r="A1058" s="34" t="s">
        <v>126</v>
      </c>
      <c r="B1058" s="34" t="s">
        <v>61</v>
      </c>
      <c r="C1058" s="34" t="s">
        <v>114</v>
      </c>
      <c r="D1058" s="34" t="s">
        <v>98</v>
      </c>
      <c r="E1058" s="35">
        <v>16</v>
      </c>
      <c r="F1058" s="35">
        <v>16</v>
      </c>
      <c r="G1058" s="35">
        <v>0</v>
      </c>
      <c r="H1058" s="37" t="s">
        <v>85</v>
      </c>
      <c r="I1058" s="37" t="s">
        <v>78</v>
      </c>
      <c r="J1058" s="35">
        <v>750</v>
      </c>
      <c r="K1058" s="37" t="s">
        <v>38</v>
      </c>
    </row>
    <row r="1059" spans="1:11" hidden="1" x14ac:dyDescent="0.2">
      <c r="A1059" s="34" t="s">
        <v>126</v>
      </c>
      <c r="B1059" s="34" t="s">
        <v>61</v>
      </c>
      <c r="C1059" s="34" t="s">
        <v>114</v>
      </c>
      <c r="D1059" s="34" t="s">
        <v>99</v>
      </c>
      <c r="E1059" s="35">
        <v>6</v>
      </c>
      <c r="F1059" s="35">
        <v>6</v>
      </c>
      <c r="G1059" s="35">
        <v>0</v>
      </c>
      <c r="H1059" s="37" t="s">
        <v>85</v>
      </c>
      <c r="I1059" s="37" t="s">
        <v>80</v>
      </c>
      <c r="J1059" s="35">
        <v>0</v>
      </c>
      <c r="K1059" s="37" t="s">
        <v>80</v>
      </c>
    </row>
    <row r="1060" spans="1:11" hidden="1" x14ac:dyDescent="0.2">
      <c r="A1060" s="34" t="s">
        <v>126</v>
      </c>
      <c r="B1060" s="34" t="s">
        <v>61</v>
      </c>
      <c r="C1060" s="34" t="s">
        <v>114</v>
      </c>
      <c r="D1060" s="34" t="s">
        <v>100</v>
      </c>
      <c r="E1060" s="35">
        <v>48</v>
      </c>
      <c r="F1060" s="35">
        <v>48</v>
      </c>
      <c r="G1060" s="35">
        <v>286</v>
      </c>
      <c r="H1060" s="36"/>
      <c r="I1060" s="37" t="s">
        <v>38</v>
      </c>
      <c r="J1060" s="35">
        <v>14535</v>
      </c>
      <c r="K1060" s="37" t="s">
        <v>27</v>
      </c>
    </row>
    <row r="1061" spans="1:11" hidden="1" x14ac:dyDescent="0.2">
      <c r="A1061" s="34" t="s">
        <v>126</v>
      </c>
      <c r="B1061" s="34" t="s">
        <v>61</v>
      </c>
      <c r="C1061" s="34" t="s">
        <v>114</v>
      </c>
      <c r="D1061" s="34" t="s">
        <v>101</v>
      </c>
      <c r="E1061" s="35">
        <v>70</v>
      </c>
      <c r="F1061" s="35">
        <v>70</v>
      </c>
      <c r="G1061" s="35">
        <v>319</v>
      </c>
      <c r="H1061" s="36"/>
      <c r="I1061" s="37" t="s">
        <v>27</v>
      </c>
      <c r="J1061" s="35">
        <v>15490</v>
      </c>
      <c r="K1061" s="37" t="s">
        <v>27</v>
      </c>
    </row>
    <row r="1062" spans="1:11" hidden="1" x14ac:dyDescent="0.2">
      <c r="A1062" s="34" t="s">
        <v>126</v>
      </c>
      <c r="B1062" s="34" t="s">
        <v>61</v>
      </c>
      <c r="C1062" s="34" t="s">
        <v>114</v>
      </c>
      <c r="D1062" s="34" t="s">
        <v>102</v>
      </c>
      <c r="E1062" s="35">
        <v>452</v>
      </c>
      <c r="F1062" s="35">
        <v>465</v>
      </c>
      <c r="G1062" s="35">
        <v>6490</v>
      </c>
      <c r="H1062" s="36"/>
      <c r="I1062" s="37" t="s">
        <v>27</v>
      </c>
      <c r="J1062" s="35">
        <v>260184</v>
      </c>
      <c r="K1062" s="37" t="s">
        <v>27</v>
      </c>
    </row>
    <row r="1063" spans="1:11" hidden="1" x14ac:dyDescent="0.2">
      <c r="A1063" s="34" t="s">
        <v>126</v>
      </c>
      <c r="B1063" s="34" t="s">
        <v>61</v>
      </c>
      <c r="C1063" s="34" t="s">
        <v>114</v>
      </c>
      <c r="D1063" s="34" t="s">
        <v>103</v>
      </c>
      <c r="E1063" s="35">
        <v>1222</v>
      </c>
      <c r="F1063" s="35">
        <v>1390</v>
      </c>
      <c r="G1063" s="35">
        <v>47370</v>
      </c>
      <c r="H1063" s="36"/>
      <c r="I1063" s="37" t="s">
        <v>27</v>
      </c>
      <c r="J1063" s="35">
        <v>1861906</v>
      </c>
      <c r="K1063" s="37" t="s">
        <v>27</v>
      </c>
    </row>
    <row r="1064" spans="1:11" hidden="1" x14ac:dyDescent="0.2">
      <c r="A1064" s="34" t="s">
        <v>126</v>
      </c>
      <c r="B1064" s="34" t="s">
        <v>61</v>
      </c>
      <c r="C1064" s="34" t="s">
        <v>114</v>
      </c>
      <c r="D1064" s="34" t="s">
        <v>104</v>
      </c>
      <c r="E1064" s="35">
        <v>1744</v>
      </c>
      <c r="F1064" s="35">
        <v>1925</v>
      </c>
      <c r="G1064" s="35">
        <v>54179</v>
      </c>
      <c r="H1064" s="36"/>
      <c r="I1064" s="37" t="s">
        <v>27</v>
      </c>
      <c r="J1064" s="35">
        <v>2137580</v>
      </c>
      <c r="K1064" s="37" t="s">
        <v>27</v>
      </c>
    </row>
    <row r="1065" spans="1:11" hidden="1" x14ac:dyDescent="0.2">
      <c r="A1065" s="34" t="s">
        <v>126</v>
      </c>
      <c r="B1065" s="34" t="s">
        <v>61</v>
      </c>
      <c r="C1065" s="34" t="s">
        <v>114</v>
      </c>
      <c r="D1065" s="34" t="s">
        <v>105</v>
      </c>
      <c r="E1065" s="35">
        <v>871</v>
      </c>
      <c r="F1065" s="35">
        <v>1603</v>
      </c>
      <c r="G1065" s="35">
        <v>221839</v>
      </c>
      <c r="H1065" s="36"/>
      <c r="I1065" s="37" t="s">
        <v>27</v>
      </c>
      <c r="J1065" s="35">
        <v>14305198</v>
      </c>
      <c r="K1065" s="37" t="s">
        <v>27</v>
      </c>
    </row>
    <row r="1066" spans="1:11" hidden="1" x14ac:dyDescent="0.2">
      <c r="A1066" s="34" t="s">
        <v>126</v>
      </c>
      <c r="B1066" s="34" t="s">
        <v>63</v>
      </c>
      <c r="C1066" s="34" t="s">
        <v>115</v>
      </c>
      <c r="D1066" s="34" t="s">
        <v>97</v>
      </c>
      <c r="E1066" s="35">
        <v>5697</v>
      </c>
      <c r="F1066" s="35">
        <v>6796</v>
      </c>
      <c r="G1066" s="35">
        <v>113104</v>
      </c>
      <c r="H1066" s="36"/>
      <c r="I1066" s="37" t="s">
        <v>27</v>
      </c>
      <c r="J1066" s="35">
        <v>4204528</v>
      </c>
      <c r="K1066" s="37" t="s">
        <v>27</v>
      </c>
    </row>
    <row r="1067" spans="1:11" hidden="1" x14ac:dyDescent="0.2">
      <c r="A1067" s="34" t="s">
        <v>126</v>
      </c>
      <c r="B1067" s="34" t="s">
        <v>63</v>
      </c>
      <c r="C1067" s="34" t="s">
        <v>115</v>
      </c>
      <c r="D1067" s="34" t="s">
        <v>98</v>
      </c>
      <c r="E1067" s="35">
        <v>3051</v>
      </c>
      <c r="F1067" s="35">
        <v>3051</v>
      </c>
      <c r="G1067" s="35">
        <v>6059</v>
      </c>
      <c r="H1067" s="36"/>
      <c r="I1067" s="37" t="s">
        <v>27</v>
      </c>
      <c r="J1067" s="35">
        <v>234347</v>
      </c>
      <c r="K1067" s="37" t="s">
        <v>27</v>
      </c>
    </row>
    <row r="1068" spans="1:11" hidden="1" x14ac:dyDescent="0.2">
      <c r="A1068" s="34" t="s">
        <v>126</v>
      </c>
      <c r="B1068" s="34" t="s">
        <v>63</v>
      </c>
      <c r="C1068" s="34" t="s">
        <v>115</v>
      </c>
      <c r="D1068" s="34" t="s">
        <v>99</v>
      </c>
      <c r="E1068" s="35">
        <v>876</v>
      </c>
      <c r="F1068" s="35">
        <v>879</v>
      </c>
      <c r="G1068" s="35">
        <v>5666</v>
      </c>
      <c r="H1068" s="36"/>
      <c r="I1068" s="37" t="s">
        <v>27</v>
      </c>
      <c r="J1068" s="35">
        <v>223693</v>
      </c>
      <c r="K1068" s="37" t="s">
        <v>27</v>
      </c>
    </row>
    <row r="1069" spans="1:11" hidden="1" x14ac:dyDescent="0.2">
      <c r="A1069" s="34" t="s">
        <v>126</v>
      </c>
      <c r="B1069" s="34" t="s">
        <v>63</v>
      </c>
      <c r="C1069" s="34" t="s">
        <v>115</v>
      </c>
      <c r="D1069" s="34" t="s">
        <v>100</v>
      </c>
      <c r="E1069" s="35">
        <v>577</v>
      </c>
      <c r="F1069" s="35">
        <v>591</v>
      </c>
      <c r="G1069" s="35">
        <v>7727</v>
      </c>
      <c r="H1069" s="36"/>
      <c r="I1069" s="37" t="s">
        <v>27</v>
      </c>
      <c r="J1069" s="35">
        <v>288249</v>
      </c>
      <c r="K1069" s="37" t="s">
        <v>27</v>
      </c>
    </row>
    <row r="1070" spans="1:11" hidden="1" x14ac:dyDescent="0.2">
      <c r="A1070" s="34" t="s">
        <v>126</v>
      </c>
      <c r="B1070" s="34" t="s">
        <v>63</v>
      </c>
      <c r="C1070" s="34" t="s">
        <v>115</v>
      </c>
      <c r="D1070" s="34" t="s">
        <v>101</v>
      </c>
      <c r="E1070" s="35">
        <v>4504</v>
      </c>
      <c r="F1070" s="35">
        <v>4521</v>
      </c>
      <c r="G1070" s="35">
        <v>19452</v>
      </c>
      <c r="H1070" s="36"/>
      <c r="I1070" s="37" t="s">
        <v>27</v>
      </c>
      <c r="J1070" s="35">
        <v>746289</v>
      </c>
      <c r="K1070" s="37" t="s">
        <v>27</v>
      </c>
    </row>
    <row r="1071" spans="1:11" hidden="1" x14ac:dyDescent="0.2">
      <c r="A1071" s="34" t="s">
        <v>126</v>
      </c>
      <c r="B1071" s="34" t="s">
        <v>63</v>
      </c>
      <c r="C1071" s="34" t="s">
        <v>115</v>
      </c>
      <c r="D1071" s="34" t="s">
        <v>102</v>
      </c>
      <c r="E1071" s="35">
        <v>592</v>
      </c>
      <c r="F1071" s="35">
        <v>766</v>
      </c>
      <c r="G1071" s="35">
        <v>21549</v>
      </c>
      <c r="H1071" s="36"/>
      <c r="I1071" s="37" t="s">
        <v>27</v>
      </c>
      <c r="J1071" s="35">
        <v>852440</v>
      </c>
      <c r="K1071" s="37" t="s">
        <v>27</v>
      </c>
    </row>
    <row r="1072" spans="1:11" hidden="1" x14ac:dyDescent="0.2">
      <c r="A1072" s="34" t="s">
        <v>126</v>
      </c>
      <c r="B1072" s="34" t="s">
        <v>63</v>
      </c>
      <c r="C1072" s="34" t="s">
        <v>115</v>
      </c>
      <c r="D1072" s="34" t="s">
        <v>103</v>
      </c>
      <c r="E1072" s="35">
        <v>320</v>
      </c>
      <c r="F1072" s="35">
        <v>594</v>
      </c>
      <c r="G1072" s="35">
        <v>26055</v>
      </c>
      <c r="H1072" s="36"/>
      <c r="I1072" s="37" t="s">
        <v>27</v>
      </c>
      <c r="J1072" s="35">
        <v>798101</v>
      </c>
      <c r="K1072" s="37" t="s">
        <v>27</v>
      </c>
    </row>
    <row r="1073" spans="1:11" hidden="1" x14ac:dyDescent="0.2">
      <c r="A1073" s="34" t="s">
        <v>126</v>
      </c>
      <c r="B1073" s="34" t="s">
        <v>63</v>
      </c>
      <c r="C1073" s="34" t="s">
        <v>115</v>
      </c>
      <c r="D1073" s="34" t="s">
        <v>104</v>
      </c>
      <c r="E1073" s="35">
        <v>5416</v>
      </c>
      <c r="F1073" s="35">
        <v>5881</v>
      </c>
      <c r="G1073" s="35">
        <v>67056</v>
      </c>
      <c r="H1073" s="36"/>
      <c r="I1073" s="37" t="s">
        <v>27</v>
      </c>
      <c r="J1073" s="35">
        <v>2396830</v>
      </c>
      <c r="K1073" s="37" t="s">
        <v>27</v>
      </c>
    </row>
    <row r="1074" spans="1:11" hidden="1" x14ac:dyDescent="0.2">
      <c r="A1074" s="34" t="s">
        <v>126</v>
      </c>
      <c r="B1074" s="34" t="s">
        <v>63</v>
      </c>
      <c r="C1074" s="34" t="s">
        <v>115</v>
      </c>
      <c r="D1074" s="34" t="s">
        <v>105</v>
      </c>
      <c r="E1074" s="35">
        <v>281</v>
      </c>
      <c r="F1074" s="35">
        <v>915</v>
      </c>
      <c r="G1074" s="35">
        <v>46048</v>
      </c>
      <c r="H1074" s="36"/>
      <c r="I1074" s="37" t="s">
        <v>27</v>
      </c>
      <c r="J1074" s="35">
        <v>1807698</v>
      </c>
      <c r="K1074" s="37" t="s">
        <v>27</v>
      </c>
    </row>
    <row r="1075" spans="1:11" hidden="1" x14ac:dyDescent="0.2">
      <c r="A1075" s="34" t="s">
        <v>126</v>
      </c>
      <c r="B1075" s="34" t="s">
        <v>65</v>
      </c>
      <c r="C1075" s="34" t="s">
        <v>116</v>
      </c>
      <c r="D1075" s="34" t="s">
        <v>97</v>
      </c>
      <c r="E1075" s="35">
        <v>28469</v>
      </c>
      <c r="F1075" s="35">
        <v>32044</v>
      </c>
      <c r="G1075" s="35">
        <v>2502680</v>
      </c>
      <c r="H1075" s="36"/>
      <c r="I1075" s="37" t="s">
        <v>27</v>
      </c>
      <c r="J1075" s="35">
        <v>86440251</v>
      </c>
      <c r="K1075" s="37" t="s">
        <v>27</v>
      </c>
    </row>
    <row r="1076" spans="1:11" hidden="1" x14ac:dyDescent="0.2">
      <c r="A1076" s="34" t="s">
        <v>126</v>
      </c>
      <c r="B1076" s="34" t="s">
        <v>65</v>
      </c>
      <c r="C1076" s="34" t="s">
        <v>116</v>
      </c>
      <c r="D1076" s="34" t="s">
        <v>98</v>
      </c>
      <c r="E1076" s="35">
        <v>8168</v>
      </c>
      <c r="F1076" s="35">
        <v>8175</v>
      </c>
      <c r="G1076" s="35">
        <v>14844</v>
      </c>
      <c r="H1076" s="36"/>
      <c r="I1076" s="37" t="s">
        <v>27</v>
      </c>
      <c r="J1076" s="35">
        <v>569325</v>
      </c>
      <c r="K1076" s="37" t="s">
        <v>27</v>
      </c>
    </row>
    <row r="1077" spans="1:11" hidden="1" x14ac:dyDescent="0.2">
      <c r="A1077" s="34" t="s">
        <v>126</v>
      </c>
      <c r="B1077" s="34" t="s">
        <v>65</v>
      </c>
      <c r="C1077" s="34" t="s">
        <v>116</v>
      </c>
      <c r="D1077" s="34" t="s">
        <v>99</v>
      </c>
      <c r="E1077" s="35">
        <v>3536</v>
      </c>
      <c r="F1077" s="35">
        <v>3547</v>
      </c>
      <c r="G1077" s="35">
        <v>23816</v>
      </c>
      <c r="H1077" s="36"/>
      <c r="I1077" s="37" t="s">
        <v>27</v>
      </c>
      <c r="J1077" s="35">
        <v>606768</v>
      </c>
      <c r="K1077" s="37" t="s">
        <v>27</v>
      </c>
    </row>
    <row r="1078" spans="1:11" hidden="1" x14ac:dyDescent="0.2">
      <c r="A1078" s="34" t="s">
        <v>126</v>
      </c>
      <c r="B1078" s="34" t="s">
        <v>65</v>
      </c>
      <c r="C1078" s="34" t="s">
        <v>116</v>
      </c>
      <c r="D1078" s="34" t="s">
        <v>100</v>
      </c>
      <c r="E1078" s="35">
        <v>4084</v>
      </c>
      <c r="F1078" s="35">
        <v>4168</v>
      </c>
      <c r="G1078" s="35">
        <v>57306</v>
      </c>
      <c r="H1078" s="36"/>
      <c r="I1078" s="37" t="s">
        <v>27</v>
      </c>
      <c r="J1078" s="35">
        <v>1354778</v>
      </c>
      <c r="K1078" s="37" t="s">
        <v>27</v>
      </c>
    </row>
    <row r="1079" spans="1:11" hidden="1" x14ac:dyDescent="0.2">
      <c r="A1079" s="34" t="s">
        <v>126</v>
      </c>
      <c r="B1079" s="34" t="s">
        <v>65</v>
      </c>
      <c r="C1079" s="34" t="s">
        <v>116</v>
      </c>
      <c r="D1079" s="34" t="s">
        <v>101</v>
      </c>
      <c r="E1079" s="35">
        <v>15788</v>
      </c>
      <c r="F1079" s="35">
        <v>15890</v>
      </c>
      <c r="G1079" s="35">
        <v>95966</v>
      </c>
      <c r="H1079" s="36"/>
      <c r="I1079" s="37" t="s">
        <v>27</v>
      </c>
      <c r="J1079" s="35">
        <v>2530871</v>
      </c>
      <c r="K1079" s="37" t="s">
        <v>27</v>
      </c>
    </row>
    <row r="1080" spans="1:11" hidden="1" x14ac:dyDescent="0.2">
      <c r="A1080" s="34" t="s">
        <v>126</v>
      </c>
      <c r="B1080" s="34" t="s">
        <v>65</v>
      </c>
      <c r="C1080" s="34" t="s">
        <v>116</v>
      </c>
      <c r="D1080" s="34" t="s">
        <v>102</v>
      </c>
      <c r="E1080" s="35">
        <v>9052</v>
      </c>
      <c r="F1080" s="35">
        <v>9563</v>
      </c>
      <c r="G1080" s="35">
        <v>400448</v>
      </c>
      <c r="H1080" s="36"/>
      <c r="I1080" s="37" t="s">
        <v>27</v>
      </c>
      <c r="J1080" s="35">
        <v>11343072</v>
      </c>
      <c r="K1080" s="37" t="s">
        <v>27</v>
      </c>
    </row>
    <row r="1081" spans="1:11" hidden="1" x14ac:dyDescent="0.2">
      <c r="A1081" s="34" t="s">
        <v>126</v>
      </c>
      <c r="B1081" s="34" t="s">
        <v>65</v>
      </c>
      <c r="C1081" s="34" t="s">
        <v>116</v>
      </c>
      <c r="D1081" s="34" t="s">
        <v>103</v>
      </c>
      <c r="E1081" s="35">
        <v>2649</v>
      </c>
      <c r="F1081" s="35">
        <v>4029</v>
      </c>
      <c r="G1081" s="35">
        <v>468479</v>
      </c>
      <c r="H1081" s="36"/>
      <c r="I1081" s="37" t="s">
        <v>27</v>
      </c>
      <c r="J1081" s="35">
        <v>15768281</v>
      </c>
      <c r="K1081" s="37" t="s">
        <v>27</v>
      </c>
    </row>
    <row r="1082" spans="1:11" hidden="1" x14ac:dyDescent="0.2">
      <c r="A1082" s="34" t="s">
        <v>126</v>
      </c>
      <c r="B1082" s="34" t="s">
        <v>65</v>
      </c>
      <c r="C1082" s="34" t="s">
        <v>116</v>
      </c>
      <c r="D1082" s="34" t="s">
        <v>104</v>
      </c>
      <c r="E1082" s="35">
        <v>27489</v>
      </c>
      <c r="F1082" s="35">
        <v>29482</v>
      </c>
      <c r="G1082" s="35">
        <v>964893</v>
      </c>
      <c r="H1082" s="36"/>
      <c r="I1082" s="37" t="s">
        <v>27</v>
      </c>
      <c r="J1082" s="35">
        <v>29642224</v>
      </c>
      <c r="K1082" s="37" t="s">
        <v>27</v>
      </c>
    </row>
    <row r="1083" spans="1:11" hidden="1" x14ac:dyDescent="0.2">
      <c r="A1083" s="34" t="s">
        <v>126</v>
      </c>
      <c r="B1083" s="34" t="s">
        <v>65</v>
      </c>
      <c r="C1083" s="34" t="s">
        <v>116</v>
      </c>
      <c r="D1083" s="34" t="s">
        <v>105</v>
      </c>
      <c r="E1083" s="35">
        <v>980</v>
      </c>
      <c r="F1083" s="35">
        <v>2562</v>
      </c>
      <c r="G1083" s="35">
        <v>1537787</v>
      </c>
      <c r="H1083" s="36"/>
      <c r="I1083" s="37" t="s">
        <v>27</v>
      </c>
      <c r="J1083" s="35">
        <v>56798027</v>
      </c>
      <c r="K1083" s="37" t="s">
        <v>27</v>
      </c>
    </row>
    <row r="1084" spans="1:11" hidden="1" x14ac:dyDescent="0.2">
      <c r="A1084" s="34" t="s">
        <v>126</v>
      </c>
      <c r="B1084" s="34" t="s">
        <v>67</v>
      </c>
      <c r="C1084" s="34" t="s">
        <v>117</v>
      </c>
      <c r="D1084" s="34" t="s">
        <v>97</v>
      </c>
      <c r="E1084" s="35">
        <v>68287</v>
      </c>
      <c r="F1084" s="35">
        <v>153612</v>
      </c>
      <c r="G1084" s="35">
        <v>7983542</v>
      </c>
      <c r="H1084" s="36"/>
      <c r="I1084" s="37" t="s">
        <v>27</v>
      </c>
      <c r="J1084" s="35">
        <v>331888469</v>
      </c>
      <c r="K1084" s="37" t="s">
        <v>27</v>
      </c>
    </row>
    <row r="1085" spans="1:11" hidden="1" x14ac:dyDescent="0.2">
      <c r="A1085" s="34" t="s">
        <v>126</v>
      </c>
      <c r="B1085" s="34" t="s">
        <v>67</v>
      </c>
      <c r="C1085" s="34" t="s">
        <v>117</v>
      </c>
      <c r="D1085" s="34" t="s">
        <v>98</v>
      </c>
      <c r="E1085" s="35">
        <v>20913</v>
      </c>
      <c r="F1085" s="35">
        <v>20987</v>
      </c>
      <c r="G1085" s="35">
        <v>42279</v>
      </c>
      <c r="H1085" s="36"/>
      <c r="I1085" s="37" t="s">
        <v>27</v>
      </c>
      <c r="J1085" s="35">
        <v>1258327</v>
      </c>
      <c r="K1085" s="37" t="s">
        <v>27</v>
      </c>
    </row>
    <row r="1086" spans="1:11" hidden="1" x14ac:dyDescent="0.2">
      <c r="A1086" s="34" t="s">
        <v>126</v>
      </c>
      <c r="B1086" s="34" t="s">
        <v>67</v>
      </c>
      <c r="C1086" s="34" t="s">
        <v>117</v>
      </c>
      <c r="D1086" s="34" t="s">
        <v>99</v>
      </c>
      <c r="E1086" s="35">
        <v>10603</v>
      </c>
      <c r="F1086" s="35">
        <v>10704</v>
      </c>
      <c r="G1086" s="35">
        <v>71713</v>
      </c>
      <c r="H1086" s="36"/>
      <c r="I1086" s="37" t="s">
        <v>27</v>
      </c>
      <c r="J1086" s="35">
        <v>1747855</v>
      </c>
      <c r="K1086" s="37" t="s">
        <v>27</v>
      </c>
    </row>
    <row r="1087" spans="1:11" hidden="1" x14ac:dyDescent="0.2">
      <c r="A1087" s="34" t="s">
        <v>126</v>
      </c>
      <c r="B1087" s="34" t="s">
        <v>67</v>
      </c>
      <c r="C1087" s="34" t="s">
        <v>117</v>
      </c>
      <c r="D1087" s="34" t="s">
        <v>100</v>
      </c>
      <c r="E1087" s="35">
        <v>11117</v>
      </c>
      <c r="F1087" s="35">
        <v>11656</v>
      </c>
      <c r="G1087" s="35">
        <v>153840</v>
      </c>
      <c r="H1087" s="36"/>
      <c r="I1087" s="37" t="s">
        <v>27</v>
      </c>
      <c r="J1087" s="35">
        <v>3666774</v>
      </c>
      <c r="K1087" s="37" t="s">
        <v>27</v>
      </c>
    </row>
    <row r="1088" spans="1:11" hidden="1" x14ac:dyDescent="0.2">
      <c r="A1088" s="34" t="s">
        <v>126</v>
      </c>
      <c r="B1088" s="34" t="s">
        <v>67</v>
      </c>
      <c r="C1088" s="34" t="s">
        <v>117</v>
      </c>
      <c r="D1088" s="34" t="s">
        <v>101</v>
      </c>
      <c r="E1088" s="35">
        <v>42633</v>
      </c>
      <c r="F1088" s="35">
        <v>43347</v>
      </c>
      <c r="G1088" s="35">
        <v>267832</v>
      </c>
      <c r="H1088" s="36"/>
      <c r="I1088" s="37" t="s">
        <v>27</v>
      </c>
      <c r="J1088" s="35">
        <v>6672956</v>
      </c>
      <c r="K1088" s="37" t="s">
        <v>27</v>
      </c>
    </row>
    <row r="1089" spans="1:11" hidden="1" x14ac:dyDescent="0.2">
      <c r="A1089" s="34" t="s">
        <v>126</v>
      </c>
      <c r="B1089" s="34" t="s">
        <v>67</v>
      </c>
      <c r="C1089" s="34" t="s">
        <v>117</v>
      </c>
      <c r="D1089" s="34" t="s">
        <v>102</v>
      </c>
      <c r="E1089" s="35">
        <v>15170</v>
      </c>
      <c r="F1089" s="35">
        <v>25992</v>
      </c>
      <c r="G1089" s="35">
        <v>658219</v>
      </c>
      <c r="H1089" s="36"/>
      <c r="I1089" s="37" t="s">
        <v>27</v>
      </c>
      <c r="J1089" s="35">
        <v>17700424</v>
      </c>
      <c r="K1089" s="37" t="s">
        <v>27</v>
      </c>
    </row>
    <row r="1090" spans="1:11" hidden="1" x14ac:dyDescent="0.2">
      <c r="A1090" s="34" t="s">
        <v>126</v>
      </c>
      <c r="B1090" s="34" t="s">
        <v>67</v>
      </c>
      <c r="C1090" s="34" t="s">
        <v>117</v>
      </c>
      <c r="D1090" s="34" t="s">
        <v>103</v>
      </c>
      <c r="E1090" s="35">
        <v>8060</v>
      </c>
      <c r="F1090" s="35">
        <v>42857</v>
      </c>
      <c r="G1090" s="35">
        <v>1624529</v>
      </c>
      <c r="H1090" s="36"/>
      <c r="I1090" s="37" t="s">
        <v>27</v>
      </c>
      <c r="J1090" s="35">
        <v>46413876</v>
      </c>
      <c r="K1090" s="37" t="s">
        <v>27</v>
      </c>
    </row>
    <row r="1091" spans="1:11" hidden="1" x14ac:dyDescent="0.2">
      <c r="A1091" s="34" t="s">
        <v>126</v>
      </c>
      <c r="B1091" s="34" t="s">
        <v>67</v>
      </c>
      <c r="C1091" s="34" t="s">
        <v>117</v>
      </c>
      <c r="D1091" s="34" t="s">
        <v>104</v>
      </c>
      <c r="E1091" s="35">
        <v>65863</v>
      </c>
      <c r="F1091" s="35">
        <v>112196</v>
      </c>
      <c r="G1091" s="35">
        <v>2550580</v>
      </c>
      <c r="H1091" s="36"/>
      <c r="I1091" s="37" t="s">
        <v>27</v>
      </c>
      <c r="J1091" s="35">
        <v>70787256</v>
      </c>
      <c r="K1091" s="37" t="s">
        <v>27</v>
      </c>
    </row>
    <row r="1092" spans="1:11" hidden="1" x14ac:dyDescent="0.2">
      <c r="A1092" s="34" t="s">
        <v>126</v>
      </c>
      <c r="B1092" s="34" t="s">
        <v>67</v>
      </c>
      <c r="C1092" s="34" t="s">
        <v>117</v>
      </c>
      <c r="D1092" s="34" t="s">
        <v>105</v>
      </c>
      <c r="E1092" s="35">
        <v>2424</v>
      </c>
      <c r="F1092" s="35">
        <v>41416</v>
      </c>
      <c r="G1092" s="35">
        <v>5432962</v>
      </c>
      <c r="H1092" s="36"/>
      <c r="I1092" s="37" t="s">
        <v>27</v>
      </c>
      <c r="J1092" s="35">
        <v>261101213</v>
      </c>
      <c r="K1092" s="37" t="s">
        <v>27</v>
      </c>
    </row>
    <row r="1093" spans="1:11" hidden="1" x14ac:dyDescent="0.2">
      <c r="A1093" s="34" t="s">
        <v>126</v>
      </c>
      <c r="B1093" s="34" t="s">
        <v>69</v>
      </c>
      <c r="C1093" s="34" t="s">
        <v>118</v>
      </c>
      <c r="D1093" s="34" t="s">
        <v>97</v>
      </c>
      <c r="E1093" s="35">
        <v>23971</v>
      </c>
      <c r="F1093" s="35">
        <v>25802</v>
      </c>
      <c r="G1093" s="35">
        <v>568978</v>
      </c>
      <c r="H1093" s="36"/>
      <c r="I1093" s="37" t="s">
        <v>27</v>
      </c>
      <c r="J1093" s="35">
        <v>13306722</v>
      </c>
      <c r="K1093" s="37" t="s">
        <v>27</v>
      </c>
    </row>
    <row r="1094" spans="1:11" hidden="1" x14ac:dyDescent="0.2">
      <c r="A1094" s="34" t="s">
        <v>126</v>
      </c>
      <c r="B1094" s="34" t="s">
        <v>69</v>
      </c>
      <c r="C1094" s="34" t="s">
        <v>118</v>
      </c>
      <c r="D1094" s="34" t="s">
        <v>98</v>
      </c>
      <c r="E1094" s="35">
        <v>13086</v>
      </c>
      <c r="F1094" s="35">
        <v>13095</v>
      </c>
      <c r="G1094" s="35">
        <v>20583</v>
      </c>
      <c r="H1094" s="36"/>
      <c r="I1094" s="37" t="s">
        <v>27</v>
      </c>
      <c r="J1094" s="35">
        <v>628876</v>
      </c>
      <c r="K1094" s="37" t="s">
        <v>27</v>
      </c>
    </row>
    <row r="1095" spans="1:11" hidden="1" x14ac:dyDescent="0.2">
      <c r="A1095" s="34" t="s">
        <v>126</v>
      </c>
      <c r="B1095" s="34" t="s">
        <v>69</v>
      </c>
      <c r="C1095" s="34" t="s">
        <v>118</v>
      </c>
      <c r="D1095" s="34" t="s">
        <v>99</v>
      </c>
      <c r="E1095" s="35">
        <v>3387</v>
      </c>
      <c r="F1095" s="35">
        <v>3414</v>
      </c>
      <c r="G1095" s="35">
        <v>22181</v>
      </c>
      <c r="H1095" s="36"/>
      <c r="I1095" s="37" t="s">
        <v>27</v>
      </c>
      <c r="J1095" s="35">
        <v>552448</v>
      </c>
      <c r="K1095" s="37" t="s">
        <v>27</v>
      </c>
    </row>
    <row r="1096" spans="1:11" hidden="1" x14ac:dyDescent="0.2">
      <c r="A1096" s="34" t="s">
        <v>126</v>
      </c>
      <c r="B1096" s="34" t="s">
        <v>69</v>
      </c>
      <c r="C1096" s="34" t="s">
        <v>118</v>
      </c>
      <c r="D1096" s="34" t="s">
        <v>100</v>
      </c>
      <c r="E1096" s="35">
        <v>2526</v>
      </c>
      <c r="F1096" s="35">
        <v>2573</v>
      </c>
      <c r="G1096" s="35">
        <v>34385</v>
      </c>
      <c r="H1096" s="36"/>
      <c r="I1096" s="37" t="s">
        <v>27</v>
      </c>
      <c r="J1096" s="35">
        <v>853306</v>
      </c>
      <c r="K1096" s="37" t="s">
        <v>27</v>
      </c>
    </row>
    <row r="1097" spans="1:11" hidden="1" x14ac:dyDescent="0.2">
      <c r="A1097" s="34" t="s">
        <v>126</v>
      </c>
      <c r="B1097" s="34" t="s">
        <v>69</v>
      </c>
      <c r="C1097" s="34" t="s">
        <v>118</v>
      </c>
      <c r="D1097" s="34" t="s">
        <v>101</v>
      </c>
      <c r="E1097" s="35">
        <v>18999</v>
      </c>
      <c r="F1097" s="35">
        <v>19082</v>
      </c>
      <c r="G1097" s="35">
        <v>77149</v>
      </c>
      <c r="H1097" s="36"/>
      <c r="I1097" s="37" t="s">
        <v>27</v>
      </c>
      <c r="J1097" s="35">
        <v>2034630</v>
      </c>
      <c r="K1097" s="37" t="s">
        <v>27</v>
      </c>
    </row>
    <row r="1098" spans="1:11" hidden="1" x14ac:dyDescent="0.2">
      <c r="A1098" s="34" t="s">
        <v>126</v>
      </c>
      <c r="B1098" s="34" t="s">
        <v>69</v>
      </c>
      <c r="C1098" s="34" t="s">
        <v>118</v>
      </c>
      <c r="D1098" s="34" t="s">
        <v>102</v>
      </c>
      <c r="E1098" s="35">
        <v>3541</v>
      </c>
      <c r="F1098" s="35">
        <v>3874</v>
      </c>
      <c r="G1098" s="35">
        <v>160023</v>
      </c>
      <c r="H1098" s="36"/>
      <c r="I1098" s="37" t="s">
        <v>27</v>
      </c>
      <c r="J1098" s="35">
        <v>4058699</v>
      </c>
      <c r="K1098" s="37" t="s">
        <v>27</v>
      </c>
    </row>
    <row r="1099" spans="1:11" hidden="1" x14ac:dyDescent="0.2">
      <c r="A1099" s="34" t="s">
        <v>126</v>
      </c>
      <c r="B1099" s="34" t="s">
        <v>69</v>
      </c>
      <c r="C1099" s="34" t="s">
        <v>118</v>
      </c>
      <c r="D1099" s="34" t="s">
        <v>103</v>
      </c>
      <c r="E1099" s="35">
        <v>1204</v>
      </c>
      <c r="F1099" s="35">
        <v>1786</v>
      </c>
      <c r="G1099" s="35">
        <v>199958</v>
      </c>
      <c r="H1099" s="36"/>
      <c r="I1099" s="37" t="s">
        <v>27</v>
      </c>
      <c r="J1099" s="35">
        <v>4729863</v>
      </c>
      <c r="K1099" s="37" t="s">
        <v>27</v>
      </c>
    </row>
    <row r="1100" spans="1:11" hidden="1" x14ac:dyDescent="0.2">
      <c r="A1100" s="34" t="s">
        <v>126</v>
      </c>
      <c r="B1100" s="34" t="s">
        <v>69</v>
      </c>
      <c r="C1100" s="34" t="s">
        <v>118</v>
      </c>
      <c r="D1100" s="34" t="s">
        <v>104</v>
      </c>
      <c r="E1100" s="35">
        <v>23744</v>
      </c>
      <c r="F1100" s="35">
        <v>24742</v>
      </c>
      <c r="G1100" s="35">
        <v>437130</v>
      </c>
      <c r="H1100" s="36"/>
      <c r="I1100" s="37" t="s">
        <v>27</v>
      </c>
      <c r="J1100" s="35">
        <v>10823192</v>
      </c>
      <c r="K1100" s="37" t="s">
        <v>27</v>
      </c>
    </row>
    <row r="1101" spans="1:11" hidden="1" x14ac:dyDescent="0.2">
      <c r="A1101" s="34" t="s">
        <v>126</v>
      </c>
      <c r="B1101" s="34" t="s">
        <v>69</v>
      </c>
      <c r="C1101" s="34" t="s">
        <v>118</v>
      </c>
      <c r="D1101" s="34" t="s">
        <v>105</v>
      </c>
      <c r="E1101" s="35">
        <v>227</v>
      </c>
      <c r="F1101" s="35">
        <v>1060</v>
      </c>
      <c r="G1101" s="35">
        <v>131848</v>
      </c>
      <c r="H1101" s="36"/>
      <c r="I1101" s="37" t="s">
        <v>27</v>
      </c>
      <c r="J1101" s="35">
        <v>2483530</v>
      </c>
      <c r="K1101" s="37" t="s">
        <v>27</v>
      </c>
    </row>
    <row r="1102" spans="1:11" hidden="1" x14ac:dyDescent="0.2">
      <c r="A1102" s="34" t="s">
        <v>126</v>
      </c>
      <c r="B1102" s="34" t="s">
        <v>71</v>
      </c>
      <c r="C1102" s="34" t="s">
        <v>119</v>
      </c>
      <c r="D1102" s="34" t="s">
        <v>97</v>
      </c>
      <c r="E1102" s="35">
        <v>3863</v>
      </c>
      <c r="F1102" s="35">
        <v>4502</v>
      </c>
      <c r="G1102" s="35">
        <v>55935</v>
      </c>
      <c r="H1102" s="36"/>
      <c r="I1102" s="37" t="s">
        <v>27</v>
      </c>
      <c r="J1102" s="35">
        <v>1180976</v>
      </c>
      <c r="K1102" s="37" t="s">
        <v>27</v>
      </c>
    </row>
    <row r="1103" spans="1:11" hidden="1" x14ac:dyDescent="0.2">
      <c r="A1103" s="34" t="s">
        <v>126</v>
      </c>
      <c r="B1103" s="34" t="s">
        <v>71</v>
      </c>
      <c r="C1103" s="34" t="s">
        <v>119</v>
      </c>
      <c r="D1103" s="34" t="s">
        <v>98</v>
      </c>
      <c r="E1103" s="35">
        <v>2033</v>
      </c>
      <c r="F1103" s="35">
        <v>2034</v>
      </c>
      <c r="G1103" s="35">
        <v>3623</v>
      </c>
      <c r="H1103" s="36"/>
      <c r="I1103" s="37" t="s">
        <v>27</v>
      </c>
      <c r="J1103" s="35">
        <v>85219</v>
      </c>
      <c r="K1103" s="37" t="s">
        <v>27</v>
      </c>
    </row>
    <row r="1104" spans="1:11" hidden="1" x14ac:dyDescent="0.2">
      <c r="A1104" s="34" t="s">
        <v>126</v>
      </c>
      <c r="B1104" s="34" t="s">
        <v>71</v>
      </c>
      <c r="C1104" s="34" t="s">
        <v>119</v>
      </c>
      <c r="D1104" s="34" t="s">
        <v>99</v>
      </c>
      <c r="E1104" s="35">
        <v>749</v>
      </c>
      <c r="F1104" s="35">
        <v>758</v>
      </c>
      <c r="G1104" s="35">
        <v>4830</v>
      </c>
      <c r="H1104" s="36"/>
      <c r="I1104" s="37" t="s">
        <v>27</v>
      </c>
      <c r="J1104" s="35">
        <v>92280</v>
      </c>
      <c r="K1104" s="37" t="s">
        <v>27</v>
      </c>
    </row>
    <row r="1105" spans="1:11" hidden="1" x14ac:dyDescent="0.2">
      <c r="A1105" s="34" t="s">
        <v>126</v>
      </c>
      <c r="B1105" s="34" t="s">
        <v>71</v>
      </c>
      <c r="C1105" s="34" t="s">
        <v>119</v>
      </c>
      <c r="D1105" s="34" t="s">
        <v>100</v>
      </c>
      <c r="E1105" s="35">
        <v>451</v>
      </c>
      <c r="F1105" s="35">
        <v>477</v>
      </c>
      <c r="G1105" s="35">
        <v>5463</v>
      </c>
      <c r="H1105" s="36"/>
      <c r="I1105" s="37" t="s">
        <v>27</v>
      </c>
      <c r="J1105" s="35">
        <v>91058</v>
      </c>
      <c r="K1105" s="37" t="s">
        <v>27</v>
      </c>
    </row>
    <row r="1106" spans="1:11" hidden="1" x14ac:dyDescent="0.2">
      <c r="A1106" s="34" t="s">
        <v>126</v>
      </c>
      <c r="B1106" s="34" t="s">
        <v>71</v>
      </c>
      <c r="C1106" s="34" t="s">
        <v>119</v>
      </c>
      <c r="D1106" s="34" t="s">
        <v>101</v>
      </c>
      <c r="E1106" s="35">
        <v>3233</v>
      </c>
      <c r="F1106" s="35">
        <v>3269</v>
      </c>
      <c r="G1106" s="35">
        <v>13916</v>
      </c>
      <c r="H1106" s="36"/>
      <c r="I1106" s="37" t="s">
        <v>27</v>
      </c>
      <c r="J1106" s="35">
        <v>268557</v>
      </c>
      <c r="K1106" s="37" t="s">
        <v>27</v>
      </c>
    </row>
    <row r="1107" spans="1:11" hidden="1" x14ac:dyDescent="0.2">
      <c r="A1107" s="34" t="s">
        <v>126</v>
      </c>
      <c r="B1107" s="34" t="s">
        <v>71</v>
      </c>
      <c r="C1107" s="34" t="s">
        <v>119</v>
      </c>
      <c r="D1107" s="34" t="s">
        <v>102</v>
      </c>
      <c r="E1107" s="35">
        <v>333</v>
      </c>
      <c r="F1107" s="35">
        <v>490</v>
      </c>
      <c r="G1107" s="35">
        <v>8048</v>
      </c>
      <c r="H1107" s="36"/>
      <c r="I1107" s="37" t="s">
        <v>27</v>
      </c>
      <c r="J1107" s="35">
        <v>183891</v>
      </c>
      <c r="K1107" s="37" t="s">
        <v>27</v>
      </c>
    </row>
    <row r="1108" spans="1:11" hidden="1" x14ac:dyDescent="0.2">
      <c r="A1108" s="34" t="s">
        <v>126</v>
      </c>
      <c r="B1108" s="34" t="s">
        <v>71</v>
      </c>
      <c r="C1108" s="34" t="s">
        <v>119</v>
      </c>
      <c r="D1108" s="34" t="s">
        <v>103</v>
      </c>
      <c r="E1108" s="35">
        <v>180</v>
      </c>
      <c r="F1108" s="35">
        <v>470</v>
      </c>
      <c r="G1108" s="35">
        <v>11136</v>
      </c>
      <c r="H1108" s="36"/>
      <c r="I1108" s="37" t="s">
        <v>27</v>
      </c>
      <c r="J1108" s="35">
        <v>197971</v>
      </c>
      <c r="K1108" s="37" t="s">
        <v>27</v>
      </c>
    </row>
    <row r="1109" spans="1:11" hidden="1" x14ac:dyDescent="0.2">
      <c r="A1109" s="34" t="s">
        <v>126</v>
      </c>
      <c r="B1109" s="34" t="s">
        <v>71</v>
      </c>
      <c r="C1109" s="34" t="s">
        <v>119</v>
      </c>
      <c r="D1109" s="34" t="s">
        <v>104</v>
      </c>
      <c r="E1109" s="35">
        <v>3746</v>
      </c>
      <c r="F1109" s="35">
        <v>4229</v>
      </c>
      <c r="G1109" s="35">
        <v>33100</v>
      </c>
      <c r="H1109" s="36"/>
      <c r="I1109" s="37" t="s">
        <v>27</v>
      </c>
      <c r="J1109" s="35">
        <v>650419</v>
      </c>
      <c r="K1109" s="37" t="s">
        <v>27</v>
      </c>
    </row>
    <row r="1110" spans="1:11" hidden="1" x14ac:dyDescent="0.2">
      <c r="A1110" s="34" t="s">
        <v>126</v>
      </c>
      <c r="B1110" s="34" t="s">
        <v>71</v>
      </c>
      <c r="C1110" s="34" t="s">
        <v>119</v>
      </c>
      <c r="D1110" s="34" t="s">
        <v>105</v>
      </c>
      <c r="E1110" s="35">
        <v>117</v>
      </c>
      <c r="F1110" s="35">
        <v>273</v>
      </c>
      <c r="G1110" s="35">
        <v>22835</v>
      </c>
      <c r="H1110" s="36"/>
      <c r="I1110" s="37" t="s">
        <v>27</v>
      </c>
      <c r="J1110" s="35">
        <v>530557</v>
      </c>
      <c r="K1110" s="37" t="s">
        <v>27</v>
      </c>
    </row>
    <row r="1111" spans="1:11" hidden="1" x14ac:dyDescent="0.2">
      <c r="A1111" s="34" t="s">
        <v>126</v>
      </c>
      <c r="B1111" s="34" t="s">
        <v>73</v>
      </c>
      <c r="C1111" s="34" t="s">
        <v>120</v>
      </c>
      <c r="D1111" s="34" t="s">
        <v>97</v>
      </c>
      <c r="E1111" s="35">
        <v>272290</v>
      </c>
      <c r="F1111" s="35">
        <v>280801</v>
      </c>
      <c r="G1111" s="35">
        <v>2581627</v>
      </c>
      <c r="H1111" s="36"/>
      <c r="I1111" s="37" t="s">
        <v>27</v>
      </c>
      <c r="J1111" s="35">
        <v>67952974</v>
      </c>
      <c r="K1111" s="37" t="s">
        <v>27</v>
      </c>
    </row>
    <row r="1112" spans="1:11" hidden="1" x14ac:dyDescent="0.2">
      <c r="A1112" s="34" t="s">
        <v>126</v>
      </c>
      <c r="B1112" s="34" t="s">
        <v>73</v>
      </c>
      <c r="C1112" s="34" t="s">
        <v>120</v>
      </c>
      <c r="D1112" s="34" t="s">
        <v>98</v>
      </c>
      <c r="E1112" s="35">
        <v>156073</v>
      </c>
      <c r="F1112" s="35">
        <v>156105</v>
      </c>
      <c r="G1112" s="35">
        <v>315714</v>
      </c>
      <c r="H1112" s="36"/>
      <c r="I1112" s="37" t="s">
        <v>27</v>
      </c>
      <c r="J1112" s="35">
        <v>7066093</v>
      </c>
      <c r="K1112" s="37" t="s">
        <v>27</v>
      </c>
    </row>
    <row r="1113" spans="1:11" hidden="1" x14ac:dyDescent="0.2">
      <c r="A1113" s="34" t="s">
        <v>126</v>
      </c>
      <c r="B1113" s="34" t="s">
        <v>73</v>
      </c>
      <c r="C1113" s="34" t="s">
        <v>120</v>
      </c>
      <c r="D1113" s="34" t="s">
        <v>99</v>
      </c>
      <c r="E1113" s="35">
        <v>58557</v>
      </c>
      <c r="F1113" s="35">
        <v>58662</v>
      </c>
      <c r="G1113" s="35">
        <v>379281</v>
      </c>
      <c r="H1113" s="36"/>
      <c r="I1113" s="37" t="s">
        <v>27</v>
      </c>
      <c r="J1113" s="35">
        <v>7743427</v>
      </c>
      <c r="K1113" s="37" t="s">
        <v>27</v>
      </c>
    </row>
    <row r="1114" spans="1:11" hidden="1" x14ac:dyDescent="0.2">
      <c r="A1114" s="34" t="s">
        <v>126</v>
      </c>
      <c r="B1114" s="34" t="s">
        <v>73</v>
      </c>
      <c r="C1114" s="34" t="s">
        <v>120</v>
      </c>
      <c r="D1114" s="34" t="s">
        <v>100</v>
      </c>
      <c r="E1114" s="35">
        <v>32401</v>
      </c>
      <c r="F1114" s="35">
        <v>32885</v>
      </c>
      <c r="G1114" s="35">
        <v>433627</v>
      </c>
      <c r="H1114" s="36"/>
      <c r="I1114" s="37" t="s">
        <v>27</v>
      </c>
      <c r="J1114" s="35">
        <v>9131443</v>
      </c>
      <c r="K1114" s="37" t="s">
        <v>27</v>
      </c>
    </row>
    <row r="1115" spans="1:11" hidden="1" x14ac:dyDescent="0.2">
      <c r="A1115" s="34" t="s">
        <v>126</v>
      </c>
      <c r="B1115" s="34" t="s">
        <v>73</v>
      </c>
      <c r="C1115" s="34" t="s">
        <v>120</v>
      </c>
      <c r="D1115" s="34" t="s">
        <v>101</v>
      </c>
      <c r="E1115" s="35">
        <v>247031</v>
      </c>
      <c r="F1115" s="35">
        <v>247652</v>
      </c>
      <c r="G1115" s="35">
        <v>1128622</v>
      </c>
      <c r="H1115" s="36"/>
      <c r="I1115" s="37" t="s">
        <v>27</v>
      </c>
      <c r="J1115" s="35">
        <v>23940963</v>
      </c>
      <c r="K1115" s="37" t="s">
        <v>27</v>
      </c>
    </row>
    <row r="1116" spans="1:11" hidden="1" x14ac:dyDescent="0.2">
      <c r="A1116" s="34" t="s">
        <v>126</v>
      </c>
      <c r="B1116" s="34" t="s">
        <v>73</v>
      </c>
      <c r="C1116" s="34" t="s">
        <v>120</v>
      </c>
      <c r="D1116" s="34" t="s">
        <v>102</v>
      </c>
      <c r="E1116" s="35">
        <v>22218</v>
      </c>
      <c r="F1116" s="35">
        <v>24664</v>
      </c>
      <c r="G1116" s="35">
        <v>831544</v>
      </c>
      <c r="H1116" s="36"/>
      <c r="I1116" s="37" t="s">
        <v>27</v>
      </c>
      <c r="J1116" s="35">
        <v>21613444</v>
      </c>
      <c r="K1116" s="37" t="s">
        <v>27</v>
      </c>
    </row>
    <row r="1117" spans="1:11" hidden="1" x14ac:dyDescent="0.2">
      <c r="A1117" s="34" t="s">
        <v>126</v>
      </c>
      <c r="B1117" s="34" t="s">
        <v>73</v>
      </c>
      <c r="C1117" s="34" t="s">
        <v>120</v>
      </c>
      <c r="D1117" s="34" t="s">
        <v>103</v>
      </c>
      <c r="E1117" s="35">
        <v>2472</v>
      </c>
      <c r="F1117" s="35">
        <v>4986</v>
      </c>
      <c r="G1117" s="35">
        <v>377547</v>
      </c>
      <c r="H1117" s="36"/>
      <c r="I1117" s="37" t="s">
        <v>27</v>
      </c>
      <c r="J1117" s="35">
        <v>12897259</v>
      </c>
      <c r="K1117" s="37" t="s">
        <v>27</v>
      </c>
    </row>
    <row r="1118" spans="1:11" hidden="1" x14ac:dyDescent="0.2">
      <c r="A1118" s="34" t="s">
        <v>126</v>
      </c>
      <c r="B1118" s="34" t="s">
        <v>73</v>
      </c>
      <c r="C1118" s="34" t="s">
        <v>120</v>
      </c>
      <c r="D1118" s="34" t="s">
        <v>104</v>
      </c>
      <c r="E1118" s="35">
        <v>271721</v>
      </c>
      <c r="F1118" s="35">
        <v>277302</v>
      </c>
      <c r="G1118" s="35">
        <v>2337713</v>
      </c>
      <c r="H1118" s="36"/>
      <c r="I1118" s="37" t="s">
        <v>27</v>
      </c>
      <c r="J1118" s="35">
        <v>58451666</v>
      </c>
      <c r="K1118" s="37" t="s">
        <v>27</v>
      </c>
    </row>
    <row r="1119" spans="1:11" hidden="1" x14ac:dyDescent="0.2">
      <c r="A1119" s="34" t="s">
        <v>126</v>
      </c>
      <c r="B1119" s="34" t="s">
        <v>73</v>
      </c>
      <c r="C1119" s="34" t="s">
        <v>120</v>
      </c>
      <c r="D1119" s="34" t="s">
        <v>105</v>
      </c>
      <c r="E1119" s="35">
        <v>569</v>
      </c>
      <c r="F1119" s="35">
        <v>3499</v>
      </c>
      <c r="G1119" s="35">
        <v>243914</v>
      </c>
      <c r="H1119" s="36"/>
      <c r="I1119" s="37" t="s">
        <v>27</v>
      </c>
      <c r="J1119" s="35">
        <v>9501308</v>
      </c>
      <c r="K1119" s="37" t="s">
        <v>27</v>
      </c>
    </row>
    <row r="1120" spans="1:11" hidden="1" x14ac:dyDescent="0.2">
      <c r="A1120" s="34" t="s">
        <v>126</v>
      </c>
      <c r="B1120" s="34" t="s">
        <v>75</v>
      </c>
      <c r="C1120" s="34" t="s">
        <v>121</v>
      </c>
      <c r="D1120" s="34" t="s">
        <v>97</v>
      </c>
      <c r="E1120" s="35">
        <v>1391</v>
      </c>
      <c r="F1120" s="35">
        <v>1391</v>
      </c>
      <c r="G1120" s="35">
        <v>0</v>
      </c>
      <c r="H1120" s="37" t="s">
        <v>27</v>
      </c>
      <c r="I1120" s="37" t="s">
        <v>78</v>
      </c>
      <c r="J1120" s="35">
        <v>23270</v>
      </c>
      <c r="K1120" s="37" t="s">
        <v>27</v>
      </c>
    </row>
    <row r="1121" spans="1:11" hidden="1" x14ac:dyDescent="0.2">
      <c r="A1121" s="34" t="s">
        <v>126</v>
      </c>
      <c r="B1121" s="34" t="s">
        <v>75</v>
      </c>
      <c r="C1121" s="34" t="s">
        <v>121</v>
      </c>
      <c r="D1121" s="34" t="s">
        <v>98</v>
      </c>
      <c r="E1121" s="35">
        <v>1342</v>
      </c>
      <c r="F1121" s="35">
        <v>1342</v>
      </c>
      <c r="G1121" s="35">
        <v>0</v>
      </c>
      <c r="H1121" s="37" t="s">
        <v>27</v>
      </c>
      <c r="I1121" s="37" t="s">
        <v>78</v>
      </c>
      <c r="J1121" s="35">
        <v>20373</v>
      </c>
      <c r="K1121" s="37" t="s">
        <v>27</v>
      </c>
    </row>
    <row r="1122" spans="1:11" hidden="1" x14ac:dyDescent="0.2">
      <c r="A1122" s="34" t="s">
        <v>126</v>
      </c>
      <c r="B1122" s="34" t="s">
        <v>75</v>
      </c>
      <c r="C1122" s="34" t="s">
        <v>121</v>
      </c>
      <c r="D1122" s="34" t="s">
        <v>99</v>
      </c>
      <c r="E1122" s="35">
        <v>36</v>
      </c>
      <c r="F1122" s="35">
        <v>36</v>
      </c>
      <c r="G1122" s="35">
        <v>216</v>
      </c>
      <c r="H1122" s="36"/>
      <c r="I1122" s="37" t="s">
        <v>38</v>
      </c>
      <c r="J1122" s="35">
        <v>2368</v>
      </c>
      <c r="K1122" s="37" t="s">
        <v>27</v>
      </c>
    </row>
    <row r="1123" spans="1:11" hidden="1" x14ac:dyDescent="0.2">
      <c r="A1123" s="34" t="s">
        <v>126</v>
      </c>
      <c r="B1123" s="34" t="s">
        <v>75</v>
      </c>
      <c r="C1123" s="34" t="s">
        <v>121</v>
      </c>
      <c r="D1123" s="34" t="s">
        <v>100</v>
      </c>
      <c r="E1123" s="35">
        <v>13</v>
      </c>
      <c r="F1123" s="35">
        <v>13</v>
      </c>
      <c r="G1123" s="35">
        <v>0</v>
      </c>
      <c r="H1123" s="37" t="s">
        <v>79</v>
      </c>
      <c r="I1123" s="37" t="s">
        <v>80</v>
      </c>
      <c r="J1123" s="35">
        <v>0</v>
      </c>
      <c r="K1123" s="37" t="s">
        <v>80</v>
      </c>
    </row>
    <row r="1124" spans="1:11" hidden="1" x14ac:dyDescent="0.2">
      <c r="A1124" s="34" t="s">
        <v>126</v>
      </c>
      <c r="B1124" s="34" t="s">
        <v>75</v>
      </c>
      <c r="C1124" s="34" t="s">
        <v>121</v>
      </c>
      <c r="D1124" s="34" t="s">
        <v>101</v>
      </c>
      <c r="E1124" s="35">
        <v>1391</v>
      </c>
      <c r="F1124" s="35">
        <v>1391</v>
      </c>
      <c r="G1124" s="35">
        <v>0</v>
      </c>
      <c r="H1124" s="37" t="s">
        <v>27</v>
      </c>
      <c r="I1124" s="37" t="s">
        <v>78</v>
      </c>
      <c r="J1124" s="35">
        <v>23270</v>
      </c>
      <c r="K1124" s="37" t="s">
        <v>27</v>
      </c>
    </row>
    <row r="1125" spans="1:11" hidden="1" x14ac:dyDescent="0.2">
      <c r="A1125" s="34" t="s">
        <v>126</v>
      </c>
      <c r="B1125" s="34" t="s">
        <v>75</v>
      </c>
      <c r="C1125" s="34" t="s">
        <v>121</v>
      </c>
      <c r="D1125" s="34" t="s">
        <v>104</v>
      </c>
      <c r="E1125" s="35">
        <v>1391</v>
      </c>
      <c r="F1125" s="35">
        <v>1391</v>
      </c>
      <c r="G1125" s="35">
        <v>0</v>
      </c>
      <c r="H1125" s="37" t="s">
        <v>27</v>
      </c>
      <c r="I1125" s="37" t="s">
        <v>78</v>
      </c>
      <c r="J1125" s="35">
        <v>23270</v>
      </c>
      <c r="K1125" s="37" t="s">
        <v>27</v>
      </c>
    </row>
    <row r="1126" spans="1:11" x14ac:dyDescent="0.2">
      <c r="A1126" s="34" t="s">
        <v>91</v>
      </c>
      <c r="B1126" s="34" t="s">
        <v>24</v>
      </c>
      <c r="C1126" s="34" t="s">
        <v>25</v>
      </c>
      <c r="D1126" s="34" t="s">
        <v>97</v>
      </c>
      <c r="E1126" s="35">
        <v>1951</v>
      </c>
      <c r="F1126" s="35">
        <v>3390</v>
      </c>
      <c r="G1126" s="35">
        <v>1202195</v>
      </c>
      <c r="H1126" s="36"/>
      <c r="I1126" s="37" t="s">
        <v>27</v>
      </c>
      <c r="J1126" s="35">
        <v>62787037</v>
      </c>
      <c r="K1126" s="37" t="s">
        <v>27</v>
      </c>
    </row>
    <row r="1127" spans="1:11" hidden="1" x14ac:dyDescent="0.2">
      <c r="A1127" s="34" t="s">
        <v>91</v>
      </c>
      <c r="B1127" s="34" t="s">
        <v>24</v>
      </c>
      <c r="C1127" s="34" t="s">
        <v>25</v>
      </c>
      <c r="D1127" s="34" t="s">
        <v>98</v>
      </c>
      <c r="E1127" s="35">
        <v>102</v>
      </c>
      <c r="F1127" s="35">
        <v>103</v>
      </c>
      <c r="G1127" s="35">
        <v>270</v>
      </c>
      <c r="H1127" s="36"/>
      <c r="I1127" s="37" t="s">
        <v>38</v>
      </c>
      <c r="J1127" s="35">
        <v>15540</v>
      </c>
      <c r="K1127" s="37" t="s">
        <v>27</v>
      </c>
    </row>
    <row r="1128" spans="1:11" hidden="1" x14ac:dyDescent="0.2">
      <c r="A1128" s="34" t="s">
        <v>91</v>
      </c>
      <c r="B1128" s="34" t="s">
        <v>24</v>
      </c>
      <c r="C1128" s="34" t="s">
        <v>25</v>
      </c>
      <c r="D1128" s="34" t="s">
        <v>99</v>
      </c>
      <c r="E1128" s="35">
        <v>210</v>
      </c>
      <c r="F1128" s="35">
        <v>224</v>
      </c>
      <c r="G1128" s="35">
        <v>1450</v>
      </c>
      <c r="H1128" s="36"/>
      <c r="I1128" s="37" t="s">
        <v>27</v>
      </c>
      <c r="J1128" s="35">
        <v>23513</v>
      </c>
      <c r="K1128" s="37" t="s">
        <v>27</v>
      </c>
    </row>
    <row r="1129" spans="1:11" hidden="1" x14ac:dyDescent="0.2">
      <c r="A1129" s="34" t="s">
        <v>91</v>
      </c>
      <c r="B1129" s="34" t="s">
        <v>24</v>
      </c>
      <c r="C1129" s="34" t="s">
        <v>25</v>
      </c>
      <c r="D1129" s="34" t="s">
        <v>100</v>
      </c>
      <c r="E1129" s="35">
        <v>137</v>
      </c>
      <c r="F1129" s="35">
        <v>182</v>
      </c>
      <c r="G1129" s="35">
        <v>1846</v>
      </c>
      <c r="H1129" s="36"/>
      <c r="I1129" s="37" t="s">
        <v>27</v>
      </c>
      <c r="J1129" s="35">
        <v>35951</v>
      </c>
      <c r="K1129" s="37" t="s">
        <v>27</v>
      </c>
    </row>
    <row r="1130" spans="1:11" hidden="1" x14ac:dyDescent="0.2">
      <c r="A1130" s="34" t="s">
        <v>91</v>
      </c>
      <c r="B1130" s="34" t="s">
        <v>24</v>
      </c>
      <c r="C1130" s="34" t="s">
        <v>25</v>
      </c>
      <c r="D1130" s="34" t="s">
        <v>101</v>
      </c>
      <c r="E1130" s="35">
        <v>449</v>
      </c>
      <c r="F1130" s="35">
        <v>509</v>
      </c>
      <c r="G1130" s="35">
        <v>3566</v>
      </c>
      <c r="H1130" s="36"/>
      <c r="I1130" s="37" t="s">
        <v>27</v>
      </c>
      <c r="J1130" s="35">
        <v>75004</v>
      </c>
      <c r="K1130" s="37" t="s">
        <v>27</v>
      </c>
    </row>
    <row r="1131" spans="1:11" hidden="1" x14ac:dyDescent="0.2">
      <c r="A1131" s="34" t="s">
        <v>91</v>
      </c>
      <c r="B1131" s="34" t="s">
        <v>24</v>
      </c>
      <c r="C1131" s="34" t="s">
        <v>25</v>
      </c>
      <c r="D1131" s="34" t="s">
        <v>102</v>
      </c>
      <c r="E1131" s="35">
        <v>243</v>
      </c>
      <c r="F1131" s="35">
        <v>525</v>
      </c>
      <c r="G1131" s="35">
        <v>13860</v>
      </c>
      <c r="H1131" s="36"/>
      <c r="I1131" s="37" t="s">
        <v>27</v>
      </c>
      <c r="J1131" s="35">
        <v>438166</v>
      </c>
      <c r="K1131" s="37" t="s">
        <v>27</v>
      </c>
    </row>
    <row r="1132" spans="1:11" hidden="1" x14ac:dyDescent="0.2">
      <c r="A1132" s="34" t="s">
        <v>91</v>
      </c>
      <c r="B1132" s="34" t="s">
        <v>24</v>
      </c>
      <c r="C1132" s="34" t="s">
        <v>25</v>
      </c>
      <c r="D1132" s="34" t="s">
        <v>103</v>
      </c>
      <c r="E1132" s="35">
        <v>724</v>
      </c>
      <c r="F1132" s="35">
        <v>906</v>
      </c>
      <c r="G1132" s="35">
        <v>173263</v>
      </c>
      <c r="H1132" s="36"/>
      <c r="I1132" s="37" t="s">
        <v>27</v>
      </c>
      <c r="J1132" s="35">
        <v>6779573</v>
      </c>
      <c r="K1132" s="37" t="s">
        <v>27</v>
      </c>
    </row>
    <row r="1133" spans="1:11" hidden="1" x14ac:dyDescent="0.2">
      <c r="A1133" s="34" t="s">
        <v>91</v>
      </c>
      <c r="B1133" s="34" t="s">
        <v>24</v>
      </c>
      <c r="C1133" s="34" t="s">
        <v>25</v>
      </c>
      <c r="D1133" s="34" t="s">
        <v>104</v>
      </c>
      <c r="E1133" s="35">
        <v>1416</v>
      </c>
      <c r="F1133" s="35">
        <v>1940</v>
      </c>
      <c r="G1133" s="35">
        <v>190689</v>
      </c>
      <c r="H1133" s="36"/>
      <c r="I1133" s="37" t="s">
        <v>27</v>
      </c>
      <c r="J1133" s="35">
        <v>7292743</v>
      </c>
      <c r="K1133" s="37" t="s">
        <v>27</v>
      </c>
    </row>
    <row r="1134" spans="1:11" hidden="1" x14ac:dyDescent="0.2">
      <c r="A1134" s="34" t="s">
        <v>91</v>
      </c>
      <c r="B1134" s="34" t="s">
        <v>24</v>
      </c>
      <c r="C1134" s="34" t="s">
        <v>25</v>
      </c>
      <c r="D1134" s="34" t="s">
        <v>105</v>
      </c>
      <c r="E1134" s="35">
        <v>535</v>
      </c>
      <c r="F1134" s="35">
        <v>1450</v>
      </c>
      <c r="G1134" s="35">
        <v>1011506</v>
      </c>
      <c r="H1134" s="36"/>
      <c r="I1134" s="37" t="s">
        <v>27</v>
      </c>
      <c r="J1134" s="35">
        <v>55494294</v>
      </c>
      <c r="K1134" s="37" t="s">
        <v>27</v>
      </c>
    </row>
    <row r="1135" spans="1:11" hidden="1" x14ac:dyDescent="0.2">
      <c r="A1135" s="34" t="s">
        <v>91</v>
      </c>
      <c r="B1135" s="34" t="s">
        <v>47</v>
      </c>
      <c r="C1135" s="34" t="s">
        <v>108</v>
      </c>
      <c r="D1135" s="34" t="s">
        <v>97</v>
      </c>
      <c r="E1135" s="35">
        <v>21</v>
      </c>
      <c r="F1135" s="35">
        <v>23</v>
      </c>
      <c r="G1135" s="35">
        <v>584</v>
      </c>
      <c r="H1135" s="36"/>
      <c r="I1135" s="37" t="s">
        <v>27</v>
      </c>
      <c r="J1135" s="35">
        <v>31435</v>
      </c>
      <c r="K1135" s="37" t="s">
        <v>27</v>
      </c>
    </row>
    <row r="1136" spans="1:11" hidden="1" x14ac:dyDescent="0.2">
      <c r="A1136" s="34" t="s">
        <v>91</v>
      </c>
      <c r="B1136" s="34" t="s">
        <v>47</v>
      </c>
      <c r="C1136" s="34" t="s">
        <v>108</v>
      </c>
      <c r="D1136" s="34" t="s">
        <v>98</v>
      </c>
      <c r="E1136" s="35">
        <v>1</v>
      </c>
      <c r="F1136" s="35">
        <v>1</v>
      </c>
      <c r="G1136" s="35">
        <v>0</v>
      </c>
      <c r="H1136" s="37" t="s">
        <v>85</v>
      </c>
      <c r="I1136" s="37" t="s">
        <v>80</v>
      </c>
      <c r="J1136" s="35">
        <v>0</v>
      </c>
      <c r="K1136" s="37" t="s">
        <v>80</v>
      </c>
    </row>
    <row r="1137" spans="1:11" hidden="1" x14ac:dyDescent="0.2">
      <c r="A1137" s="34" t="s">
        <v>91</v>
      </c>
      <c r="B1137" s="34" t="s">
        <v>47</v>
      </c>
      <c r="C1137" s="34" t="s">
        <v>108</v>
      </c>
      <c r="D1137" s="34" t="s">
        <v>99</v>
      </c>
      <c r="E1137" s="35">
        <v>1</v>
      </c>
      <c r="F1137" s="35">
        <v>1</v>
      </c>
      <c r="G1137" s="35">
        <v>0</v>
      </c>
      <c r="H1137" s="37" t="s">
        <v>85</v>
      </c>
      <c r="I1137" s="37" t="s">
        <v>80</v>
      </c>
      <c r="J1137" s="35">
        <v>0</v>
      </c>
      <c r="K1137" s="37" t="s">
        <v>80</v>
      </c>
    </row>
    <row r="1138" spans="1:11" hidden="1" x14ac:dyDescent="0.2">
      <c r="A1138" s="34" t="s">
        <v>91</v>
      </c>
      <c r="B1138" s="34" t="s">
        <v>47</v>
      </c>
      <c r="C1138" s="34" t="s">
        <v>108</v>
      </c>
      <c r="D1138" s="34" t="s">
        <v>100</v>
      </c>
      <c r="E1138" s="35">
        <v>1</v>
      </c>
      <c r="F1138" s="35">
        <v>1</v>
      </c>
      <c r="G1138" s="35">
        <v>0</v>
      </c>
      <c r="H1138" s="37" t="s">
        <v>85</v>
      </c>
      <c r="I1138" s="37" t="s">
        <v>80</v>
      </c>
      <c r="J1138" s="35">
        <v>0</v>
      </c>
      <c r="K1138" s="37" t="s">
        <v>80</v>
      </c>
    </row>
    <row r="1139" spans="1:11" hidden="1" x14ac:dyDescent="0.2">
      <c r="A1139" s="34" t="s">
        <v>91</v>
      </c>
      <c r="B1139" s="34" t="s">
        <v>47</v>
      </c>
      <c r="C1139" s="34" t="s">
        <v>108</v>
      </c>
      <c r="D1139" s="34" t="s">
        <v>101</v>
      </c>
      <c r="E1139" s="35">
        <v>3</v>
      </c>
      <c r="F1139" s="35">
        <v>3</v>
      </c>
      <c r="G1139" s="35">
        <v>7</v>
      </c>
      <c r="H1139" s="36"/>
      <c r="I1139" s="37" t="s">
        <v>27</v>
      </c>
      <c r="J1139" s="35">
        <v>132</v>
      </c>
      <c r="K1139" s="37" t="s">
        <v>27</v>
      </c>
    </row>
    <row r="1140" spans="1:11" hidden="1" x14ac:dyDescent="0.2">
      <c r="A1140" s="34" t="s">
        <v>91</v>
      </c>
      <c r="B1140" s="34" t="s">
        <v>47</v>
      </c>
      <c r="C1140" s="34" t="s">
        <v>108</v>
      </c>
      <c r="D1140" s="34" t="s">
        <v>102</v>
      </c>
      <c r="E1140" s="35">
        <v>12</v>
      </c>
      <c r="F1140" s="35">
        <v>12</v>
      </c>
      <c r="G1140" s="35">
        <v>0</v>
      </c>
      <c r="H1140" s="37" t="s">
        <v>79</v>
      </c>
      <c r="I1140" s="37" t="s">
        <v>80</v>
      </c>
      <c r="J1140" s="35">
        <v>0</v>
      </c>
      <c r="K1140" s="37" t="s">
        <v>80</v>
      </c>
    </row>
    <row r="1141" spans="1:11" hidden="1" x14ac:dyDescent="0.2">
      <c r="A1141" s="34" t="s">
        <v>91</v>
      </c>
      <c r="B1141" s="34" t="s">
        <v>47</v>
      </c>
      <c r="C1141" s="34" t="s">
        <v>108</v>
      </c>
      <c r="D1141" s="34" t="s">
        <v>103</v>
      </c>
      <c r="E1141" s="35">
        <v>5</v>
      </c>
      <c r="F1141" s="35">
        <v>6</v>
      </c>
      <c r="G1141" s="35">
        <v>385</v>
      </c>
      <c r="H1141" s="36"/>
      <c r="I1141" s="37" t="s">
        <v>38</v>
      </c>
      <c r="J1141" s="35">
        <v>26646</v>
      </c>
      <c r="K1141" s="37" t="s">
        <v>27</v>
      </c>
    </row>
    <row r="1142" spans="1:11" hidden="1" x14ac:dyDescent="0.2">
      <c r="A1142" s="34" t="s">
        <v>91</v>
      </c>
      <c r="B1142" s="34" t="s">
        <v>47</v>
      </c>
      <c r="C1142" s="34" t="s">
        <v>108</v>
      </c>
      <c r="D1142" s="34" t="s">
        <v>104</v>
      </c>
      <c r="E1142" s="35">
        <v>20</v>
      </c>
      <c r="F1142" s="35">
        <v>21</v>
      </c>
      <c r="G1142" s="35">
        <v>570</v>
      </c>
      <c r="H1142" s="36"/>
      <c r="I1142" s="37" t="s">
        <v>27</v>
      </c>
      <c r="J1142" s="35">
        <v>30970</v>
      </c>
      <c r="K1142" s="37" t="s">
        <v>27</v>
      </c>
    </row>
    <row r="1143" spans="1:11" hidden="1" x14ac:dyDescent="0.2">
      <c r="A1143" s="34" t="s">
        <v>91</v>
      </c>
      <c r="B1143" s="34" t="s">
        <v>47</v>
      </c>
      <c r="C1143" s="34" t="s">
        <v>108</v>
      </c>
      <c r="D1143" s="34" t="s">
        <v>105</v>
      </c>
      <c r="E1143" s="35">
        <v>1</v>
      </c>
      <c r="F1143" s="35">
        <v>2</v>
      </c>
      <c r="G1143" s="35">
        <v>0</v>
      </c>
      <c r="H1143" s="37" t="s">
        <v>85</v>
      </c>
      <c r="I1143" s="37" t="s">
        <v>80</v>
      </c>
      <c r="J1143" s="35">
        <v>0</v>
      </c>
      <c r="K1143" s="37" t="s">
        <v>80</v>
      </c>
    </row>
    <row r="1144" spans="1:11" hidden="1" x14ac:dyDescent="0.2">
      <c r="A1144" s="34" t="s">
        <v>91</v>
      </c>
      <c r="B1144" s="34" t="s">
        <v>49</v>
      </c>
      <c r="C1144" s="34" t="s">
        <v>109</v>
      </c>
      <c r="D1144" s="34" t="s">
        <v>97</v>
      </c>
      <c r="E1144" s="35">
        <v>444</v>
      </c>
      <c r="F1144" s="35">
        <v>1685</v>
      </c>
      <c r="G1144" s="35">
        <v>11184</v>
      </c>
      <c r="H1144" s="36"/>
      <c r="I1144" s="37" t="s">
        <v>27</v>
      </c>
      <c r="J1144" s="35">
        <v>244406</v>
      </c>
      <c r="K1144" s="37" t="s">
        <v>27</v>
      </c>
    </row>
    <row r="1145" spans="1:11" hidden="1" x14ac:dyDescent="0.2">
      <c r="A1145" s="34" t="s">
        <v>91</v>
      </c>
      <c r="B1145" s="34" t="s">
        <v>49</v>
      </c>
      <c r="C1145" s="34" t="s">
        <v>109</v>
      </c>
      <c r="D1145" s="34" t="s">
        <v>98</v>
      </c>
      <c r="E1145" s="35">
        <v>67</v>
      </c>
      <c r="F1145" s="35">
        <v>68</v>
      </c>
      <c r="G1145" s="35">
        <v>212</v>
      </c>
      <c r="H1145" s="36"/>
      <c r="I1145" s="37" t="s">
        <v>27</v>
      </c>
      <c r="J1145" s="35">
        <v>3767</v>
      </c>
      <c r="K1145" s="37" t="s">
        <v>27</v>
      </c>
    </row>
    <row r="1146" spans="1:11" hidden="1" x14ac:dyDescent="0.2">
      <c r="A1146" s="34" t="s">
        <v>91</v>
      </c>
      <c r="B1146" s="34" t="s">
        <v>49</v>
      </c>
      <c r="C1146" s="34" t="s">
        <v>109</v>
      </c>
      <c r="D1146" s="34" t="s">
        <v>99</v>
      </c>
      <c r="E1146" s="35">
        <v>192</v>
      </c>
      <c r="F1146" s="35">
        <v>206</v>
      </c>
      <c r="G1146" s="35">
        <v>1327</v>
      </c>
      <c r="H1146" s="36"/>
      <c r="I1146" s="37" t="s">
        <v>27</v>
      </c>
      <c r="J1146" s="35">
        <v>19919</v>
      </c>
      <c r="K1146" s="37" t="s">
        <v>27</v>
      </c>
    </row>
    <row r="1147" spans="1:11" hidden="1" x14ac:dyDescent="0.2">
      <c r="A1147" s="34" t="s">
        <v>91</v>
      </c>
      <c r="B1147" s="34" t="s">
        <v>49</v>
      </c>
      <c r="C1147" s="34" t="s">
        <v>109</v>
      </c>
      <c r="D1147" s="34" t="s">
        <v>100</v>
      </c>
      <c r="E1147" s="35">
        <v>105</v>
      </c>
      <c r="F1147" s="35">
        <v>149</v>
      </c>
      <c r="G1147" s="35">
        <v>1417</v>
      </c>
      <c r="H1147" s="36"/>
      <c r="I1147" s="37" t="s">
        <v>27</v>
      </c>
      <c r="J1147" s="35">
        <v>21855</v>
      </c>
      <c r="K1147" s="37" t="s">
        <v>27</v>
      </c>
    </row>
    <row r="1148" spans="1:11" hidden="1" x14ac:dyDescent="0.2">
      <c r="A1148" s="34" t="s">
        <v>91</v>
      </c>
      <c r="B1148" s="34" t="s">
        <v>49</v>
      </c>
      <c r="C1148" s="34" t="s">
        <v>109</v>
      </c>
      <c r="D1148" s="34" t="s">
        <v>101</v>
      </c>
      <c r="E1148" s="35">
        <v>364</v>
      </c>
      <c r="F1148" s="35">
        <v>423</v>
      </c>
      <c r="G1148" s="35">
        <v>2956</v>
      </c>
      <c r="H1148" s="36"/>
      <c r="I1148" s="37" t="s">
        <v>27</v>
      </c>
      <c r="J1148" s="35">
        <v>45541</v>
      </c>
      <c r="K1148" s="37" t="s">
        <v>27</v>
      </c>
    </row>
    <row r="1149" spans="1:11" hidden="1" x14ac:dyDescent="0.2">
      <c r="A1149" s="34" t="s">
        <v>91</v>
      </c>
      <c r="B1149" s="34" t="s">
        <v>49</v>
      </c>
      <c r="C1149" s="34" t="s">
        <v>109</v>
      </c>
      <c r="D1149" s="34" t="s">
        <v>102</v>
      </c>
      <c r="E1149" s="35">
        <v>63</v>
      </c>
      <c r="F1149" s="35">
        <v>331</v>
      </c>
      <c r="G1149" s="35">
        <v>2369</v>
      </c>
      <c r="H1149" s="36"/>
      <c r="I1149" s="37" t="s">
        <v>38</v>
      </c>
      <c r="J1149" s="35">
        <v>47526</v>
      </c>
      <c r="K1149" s="37" t="s">
        <v>27</v>
      </c>
    </row>
    <row r="1150" spans="1:11" hidden="1" x14ac:dyDescent="0.2">
      <c r="A1150" s="34" t="s">
        <v>91</v>
      </c>
      <c r="B1150" s="34" t="s">
        <v>49</v>
      </c>
      <c r="C1150" s="34" t="s">
        <v>109</v>
      </c>
      <c r="D1150" s="34" t="s">
        <v>103</v>
      </c>
      <c r="E1150" s="35">
        <v>9</v>
      </c>
      <c r="F1150" s="35">
        <v>154</v>
      </c>
      <c r="G1150" s="35">
        <v>0</v>
      </c>
      <c r="H1150" s="37" t="s">
        <v>27</v>
      </c>
      <c r="I1150" s="37" t="s">
        <v>80</v>
      </c>
      <c r="J1150" s="35">
        <v>0</v>
      </c>
      <c r="K1150" s="37" t="s">
        <v>80</v>
      </c>
    </row>
    <row r="1151" spans="1:11" hidden="1" x14ac:dyDescent="0.2">
      <c r="A1151" s="34" t="s">
        <v>91</v>
      </c>
      <c r="B1151" s="34" t="s">
        <v>49</v>
      </c>
      <c r="C1151" s="34" t="s">
        <v>109</v>
      </c>
      <c r="D1151" s="34" t="s">
        <v>104</v>
      </c>
      <c r="E1151" s="35">
        <v>436</v>
      </c>
      <c r="F1151" s="35">
        <v>908</v>
      </c>
      <c r="G1151" s="35">
        <v>6664</v>
      </c>
      <c r="H1151" s="36"/>
      <c r="I1151" s="37" t="s">
        <v>27</v>
      </c>
      <c r="J1151" s="35">
        <v>124578</v>
      </c>
      <c r="K1151" s="37" t="s">
        <v>27</v>
      </c>
    </row>
    <row r="1152" spans="1:11" hidden="1" x14ac:dyDescent="0.2">
      <c r="A1152" s="34" t="s">
        <v>91</v>
      </c>
      <c r="B1152" s="34" t="s">
        <v>49</v>
      </c>
      <c r="C1152" s="34" t="s">
        <v>109</v>
      </c>
      <c r="D1152" s="34" t="s">
        <v>105</v>
      </c>
      <c r="E1152" s="35">
        <v>8</v>
      </c>
      <c r="F1152" s="35">
        <v>777</v>
      </c>
      <c r="G1152" s="35">
        <v>4520</v>
      </c>
      <c r="H1152" s="36"/>
      <c r="I1152" s="37" t="s">
        <v>27</v>
      </c>
      <c r="J1152" s="35">
        <v>119828</v>
      </c>
      <c r="K1152" s="37" t="s">
        <v>27</v>
      </c>
    </row>
    <row r="1153" spans="1:11" hidden="1" x14ac:dyDescent="0.2">
      <c r="A1153" s="34" t="s">
        <v>91</v>
      </c>
      <c r="B1153" s="34" t="s">
        <v>53</v>
      </c>
      <c r="C1153" s="34" t="s">
        <v>54</v>
      </c>
      <c r="D1153" s="34" t="s">
        <v>97</v>
      </c>
      <c r="E1153" s="35">
        <v>40</v>
      </c>
      <c r="F1153" s="35">
        <v>40</v>
      </c>
      <c r="G1153" s="35">
        <v>986</v>
      </c>
      <c r="H1153" s="36"/>
      <c r="I1153" s="37" t="s">
        <v>27</v>
      </c>
      <c r="J1153" s="35">
        <v>38172</v>
      </c>
      <c r="K1153" s="37" t="s">
        <v>27</v>
      </c>
    </row>
    <row r="1154" spans="1:11" hidden="1" x14ac:dyDescent="0.2">
      <c r="A1154" s="34" t="s">
        <v>91</v>
      </c>
      <c r="B1154" s="34" t="s">
        <v>53</v>
      </c>
      <c r="C1154" s="34" t="s">
        <v>54</v>
      </c>
      <c r="D1154" s="34" t="s">
        <v>98</v>
      </c>
      <c r="E1154" s="35">
        <v>3</v>
      </c>
      <c r="F1154" s="35">
        <v>3</v>
      </c>
      <c r="G1154" s="35">
        <v>0</v>
      </c>
      <c r="H1154" s="37" t="s">
        <v>85</v>
      </c>
      <c r="I1154" s="37" t="s">
        <v>80</v>
      </c>
      <c r="J1154" s="35">
        <v>0</v>
      </c>
      <c r="K1154" s="37" t="s">
        <v>80</v>
      </c>
    </row>
    <row r="1155" spans="1:11" hidden="1" x14ac:dyDescent="0.2">
      <c r="A1155" s="34" t="s">
        <v>91</v>
      </c>
      <c r="B1155" s="34" t="s">
        <v>53</v>
      </c>
      <c r="C1155" s="34" t="s">
        <v>54</v>
      </c>
      <c r="D1155" s="34" t="s">
        <v>99</v>
      </c>
      <c r="E1155" s="35">
        <v>5</v>
      </c>
      <c r="F1155" s="35">
        <v>5</v>
      </c>
      <c r="G1155" s="35">
        <v>0</v>
      </c>
      <c r="H1155" s="37" t="s">
        <v>84</v>
      </c>
      <c r="I1155" s="37" t="s">
        <v>78</v>
      </c>
      <c r="J1155" s="35">
        <v>1674</v>
      </c>
      <c r="K1155" s="37" t="s">
        <v>38</v>
      </c>
    </row>
    <row r="1156" spans="1:11" hidden="1" x14ac:dyDescent="0.2">
      <c r="A1156" s="34" t="s">
        <v>91</v>
      </c>
      <c r="B1156" s="34" t="s">
        <v>53</v>
      </c>
      <c r="C1156" s="34" t="s">
        <v>54</v>
      </c>
      <c r="D1156" s="34" t="s">
        <v>100</v>
      </c>
      <c r="E1156" s="35">
        <v>12</v>
      </c>
      <c r="F1156" s="35">
        <v>12</v>
      </c>
      <c r="G1156" s="35">
        <v>161</v>
      </c>
      <c r="H1156" s="36"/>
      <c r="I1156" s="37" t="s">
        <v>27</v>
      </c>
      <c r="J1156" s="35">
        <v>6744</v>
      </c>
      <c r="K1156" s="37" t="s">
        <v>27</v>
      </c>
    </row>
    <row r="1157" spans="1:11" hidden="1" x14ac:dyDescent="0.2">
      <c r="A1157" s="34" t="s">
        <v>91</v>
      </c>
      <c r="B1157" s="34" t="s">
        <v>53</v>
      </c>
      <c r="C1157" s="34" t="s">
        <v>54</v>
      </c>
      <c r="D1157" s="34" t="s">
        <v>101</v>
      </c>
      <c r="E1157" s="35">
        <v>20</v>
      </c>
      <c r="F1157" s="35">
        <v>20</v>
      </c>
      <c r="G1157" s="35">
        <v>200</v>
      </c>
      <c r="H1157" s="36"/>
      <c r="I1157" s="37" t="s">
        <v>27</v>
      </c>
      <c r="J1157" s="35">
        <v>8478</v>
      </c>
      <c r="K1157" s="37" t="s">
        <v>27</v>
      </c>
    </row>
    <row r="1158" spans="1:11" hidden="1" x14ac:dyDescent="0.2">
      <c r="A1158" s="34" t="s">
        <v>91</v>
      </c>
      <c r="B1158" s="34" t="s">
        <v>53</v>
      </c>
      <c r="C1158" s="34" t="s">
        <v>54</v>
      </c>
      <c r="D1158" s="34" t="s">
        <v>102</v>
      </c>
      <c r="E1158" s="35">
        <v>19</v>
      </c>
      <c r="F1158" s="35">
        <v>19</v>
      </c>
      <c r="G1158" s="35">
        <v>645</v>
      </c>
      <c r="H1158" s="36"/>
      <c r="I1158" s="37" t="s">
        <v>27</v>
      </c>
      <c r="J1158" s="35">
        <v>21986</v>
      </c>
      <c r="K1158" s="37" t="s">
        <v>38</v>
      </c>
    </row>
    <row r="1159" spans="1:11" hidden="1" x14ac:dyDescent="0.2">
      <c r="A1159" s="34" t="s">
        <v>91</v>
      </c>
      <c r="B1159" s="34" t="s">
        <v>53</v>
      </c>
      <c r="C1159" s="34" t="s">
        <v>54</v>
      </c>
      <c r="D1159" s="34" t="s">
        <v>103</v>
      </c>
      <c r="E1159" s="35">
        <v>1</v>
      </c>
      <c r="F1159" s="35">
        <v>1</v>
      </c>
      <c r="G1159" s="35">
        <v>0</v>
      </c>
      <c r="H1159" s="37" t="s">
        <v>79</v>
      </c>
      <c r="I1159" s="37" t="s">
        <v>80</v>
      </c>
      <c r="J1159" s="35">
        <v>0</v>
      </c>
      <c r="K1159" s="37" t="s">
        <v>80</v>
      </c>
    </row>
    <row r="1160" spans="1:11" hidden="1" x14ac:dyDescent="0.2">
      <c r="A1160" s="34" t="s">
        <v>91</v>
      </c>
      <c r="B1160" s="34" t="s">
        <v>53</v>
      </c>
      <c r="C1160" s="34" t="s">
        <v>54</v>
      </c>
      <c r="D1160" s="34" t="s">
        <v>104</v>
      </c>
      <c r="E1160" s="35">
        <v>40</v>
      </c>
      <c r="F1160" s="35">
        <v>40</v>
      </c>
      <c r="G1160" s="35">
        <v>986</v>
      </c>
      <c r="H1160" s="36"/>
      <c r="I1160" s="37" t="s">
        <v>27</v>
      </c>
      <c r="J1160" s="35">
        <v>38172</v>
      </c>
      <c r="K1160" s="37" t="s">
        <v>27</v>
      </c>
    </row>
    <row r="1161" spans="1:11" hidden="1" x14ac:dyDescent="0.2">
      <c r="A1161" s="34" t="s">
        <v>91</v>
      </c>
      <c r="B1161" s="34" t="s">
        <v>55</v>
      </c>
      <c r="C1161" s="34" t="s">
        <v>111</v>
      </c>
      <c r="D1161" s="34" t="s">
        <v>97</v>
      </c>
      <c r="E1161" s="35">
        <v>38</v>
      </c>
      <c r="F1161" s="35">
        <v>79</v>
      </c>
      <c r="G1161" s="35">
        <v>17706</v>
      </c>
      <c r="H1161" s="36"/>
      <c r="I1161" s="37" t="s">
        <v>38</v>
      </c>
      <c r="J1161" s="35">
        <v>1596293</v>
      </c>
      <c r="K1161" s="37" t="s">
        <v>38</v>
      </c>
    </row>
    <row r="1162" spans="1:11" hidden="1" x14ac:dyDescent="0.2">
      <c r="A1162" s="34" t="s">
        <v>91</v>
      </c>
      <c r="B1162" s="34" t="s">
        <v>55</v>
      </c>
      <c r="C1162" s="34" t="s">
        <v>111</v>
      </c>
      <c r="D1162" s="34" t="s">
        <v>98</v>
      </c>
      <c r="E1162" s="35">
        <v>15</v>
      </c>
      <c r="F1162" s="35">
        <v>15</v>
      </c>
      <c r="G1162" s="35">
        <v>38</v>
      </c>
      <c r="H1162" s="36"/>
      <c r="I1162" s="37" t="s">
        <v>27</v>
      </c>
      <c r="J1162" s="35">
        <v>1034</v>
      </c>
      <c r="K1162" s="37" t="s">
        <v>38</v>
      </c>
    </row>
    <row r="1163" spans="1:11" hidden="1" x14ac:dyDescent="0.2">
      <c r="A1163" s="34" t="s">
        <v>91</v>
      </c>
      <c r="B1163" s="34" t="s">
        <v>55</v>
      </c>
      <c r="C1163" s="34" t="s">
        <v>111</v>
      </c>
      <c r="D1163" s="34" t="s">
        <v>99</v>
      </c>
      <c r="E1163" s="35">
        <v>4</v>
      </c>
      <c r="F1163" s="35">
        <v>4</v>
      </c>
      <c r="G1163" s="35">
        <v>0</v>
      </c>
      <c r="H1163" s="37" t="s">
        <v>84</v>
      </c>
      <c r="I1163" s="37" t="s">
        <v>78</v>
      </c>
      <c r="J1163" s="35">
        <v>980</v>
      </c>
      <c r="K1163" s="37" t="s">
        <v>38</v>
      </c>
    </row>
    <row r="1164" spans="1:11" hidden="1" x14ac:dyDescent="0.2">
      <c r="A1164" s="34" t="s">
        <v>91</v>
      </c>
      <c r="B1164" s="34" t="s">
        <v>55</v>
      </c>
      <c r="C1164" s="34" t="s">
        <v>111</v>
      </c>
      <c r="D1164" s="34" t="s">
        <v>100</v>
      </c>
      <c r="E1164" s="35">
        <v>5</v>
      </c>
      <c r="F1164" s="35">
        <v>5</v>
      </c>
      <c r="G1164" s="35">
        <v>59</v>
      </c>
      <c r="H1164" s="36"/>
      <c r="I1164" s="37" t="s">
        <v>27</v>
      </c>
      <c r="J1164" s="35">
        <v>2454</v>
      </c>
      <c r="K1164" s="37" t="s">
        <v>38</v>
      </c>
    </row>
    <row r="1165" spans="1:11" hidden="1" x14ac:dyDescent="0.2">
      <c r="A1165" s="34" t="s">
        <v>91</v>
      </c>
      <c r="B1165" s="34" t="s">
        <v>55</v>
      </c>
      <c r="C1165" s="34" t="s">
        <v>111</v>
      </c>
      <c r="D1165" s="34" t="s">
        <v>101</v>
      </c>
      <c r="E1165" s="35">
        <v>24</v>
      </c>
      <c r="F1165" s="35">
        <v>24</v>
      </c>
      <c r="G1165" s="35">
        <v>122</v>
      </c>
      <c r="H1165" s="36"/>
      <c r="I1165" s="37" t="s">
        <v>27</v>
      </c>
      <c r="J1165" s="35">
        <v>4468</v>
      </c>
      <c r="K1165" s="37" t="s">
        <v>27</v>
      </c>
    </row>
    <row r="1166" spans="1:11" hidden="1" x14ac:dyDescent="0.2">
      <c r="A1166" s="34" t="s">
        <v>91</v>
      </c>
      <c r="B1166" s="34" t="s">
        <v>55</v>
      </c>
      <c r="C1166" s="34" t="s">
        <v>111</v>
      </c>
      <c r="D1166" s="34" t="s">
        <v>102</v>
      </c>
      <c r="E1166" s="35">
        <v>2</v>
      </c>
      <c r="F1166" s="35">
        <v>6</v>
      </c>
      <c r="G1166" s="35">
        <v>0</v>
      </c>
      <c r="H1166" s="37" t="s">
        <v>84</v>
      </c>
      <c r="I1166" s="37" t="s">
        <v>80</v>
      </c>
      <c r="J1166" s="35">
        <v>0</v>
      </c>
      <c r="K1166" s="37" t="s">
        <v>80</v>
      </c>
    </row>
    <row r="1167" spans="1:11" hidden="1" x14ac:dyDescent="0.2">
      <c r="A1167" s="34" t="s">
        <v>91</v>
      </c>
      <c r="B1167" s="34" t="s">
        <v>55</v>
      </c>
      <c r="C1167" s="34" t="s">
        <v>111</v>
      </c>
      <c r="D1167" s="34" t="s">
        <v>103</v>
      </c>
      <c r="E1167" s="35">
        <v>1</v>
      </c>
      <c r="F1167" s="35">
        <v>4</v>
      </c>
      <c r="G1167" s="35">
        <v>0</v>
      </c>
      <c r="H1167" s="37" t="s">
        <v>79</v>
      </c>
      <c r="I1167" s="37" t="s">
        <v>80</v>
      </c>
      <c r="J1167" s="35">
        <v>0</v>
      </c>
      <c r="K1167" s="37" t="s">
        <v>80</v>
      </c>
    </row>
    <row r="1168" spans="1:11" hidden="1" x14ac:dyDescent="0.2">
      <c r="A1168" s="34" t="s">
        <v>91</v>
      </c>
      <c r="B1168" s="34" t="s">
        <v>55</v>
      </c>
      <c r="C1168" s="34" t="s">
        <v>111</v>
      </c>
      <c r="D1168" s="34" t="s">
        <v>104</v>
      </c>
      <c r="E1168" s="35">
        <v>27</v>
      </c>
      <c r="F1168" s="35">
        <v>34</v>
      </c>
      <c r="G1168" s="35">
        <v>0</v>
      </c>
      <c r="H1168" s="37" t="s">
        <v>88</v>
      </c>
      <c r="I1168" s="37" t="s">
        <v>80</v>
      </c>
      <c r="J1168" s="35">
        <v>0</v>
      </c>
      <c r="K1168" s="37" t="s">
        <v>80</v>
      </c>
    </row>
    <row r="1169" spans="1:11" hidden="1" x14ac:dyDescent="0.2">
      <c r="A1169" s="34" t="s">
        <v>91</v>
      </c>
      <c r="B1169" s="34" t="s">
        <v>55</v>
      </c>
      <c r="C1169" s="34" t="s">
        <v>111</v>
      </c>
      <c r="D1169" s="34" t="s">
        <v>105</v>
      </c>
      <c r="E1169" s="35">
        <v>11</v>
      </c>
      <c r="F1169" s="35">
        <v>45</v>
      </c>
      <c r="G1169" s="35">
        <v>17334</v>
      </c>
      <c r="H1169" s="36"/>
      <c r="I1169" s="37" t="s">
        <v>38</v>
      </c>
      <c r="J1169" s="35">
        <v>1581073</v>
      </c>
      <c r="K1169" s="37" t="s">
        <v>38</v>
      </c>
    </row>
    <row r="1170" spans="1:11" hidden="1" x14ac:dyDescent="0.2">
      <c r="A1170" s="34" t="s">
        <v>91</v>
      </c>
      <c r="B1170" s="34" t="s">
        <v>65</v>
      </c>
      <c r="C1170" s="34" t="s">
        <v>116</v>
      </c>
      <c r="D1170" s="34" t="s">
        <v>97</v>
      </c>
      <c r="E1170" s="35">
        <v>1</v>
      </c>
      <c r="F1170" s="35">
        <v>1</v>
      </c>
      <c r="G1170" s="35">
        <v>0</v>
      </c>
      <c r="H1170" s="37" t="s">
        <v>77</v>
      </c>
      <c r="I1170" s="37" t="s">
        <v>80</v>
      </c>
      <c r="J1170" s="35">
        <v>0</v>
      </c>
      <c r="K1170" s="37" t="s">
        <v>80</v>
      </c>
    </row>
    <row r="1171" spans="1:11" hidden="1" x14ac:dyDescent="0.2">
      <c r="A1171" s="34" t="s">
        <v>91</v>
      </c>
      <c r="B1171" s="34" t="s">
        <v>65</v>
      </c>
      <c r="C1171" s="34" t="s">
        <v>116</v>
      </c>
      <c r="D1171" s="34" t="s">
        <v>105</v>
      </c>
      <c r="E1171" s="35">
        <v>1</v>
      </c>
      <c r="F1171" s="35">
        <v>1</v>
      </c>
      <c r="G1171" s="35">
        <v>0</v>
      </c>
      <c r="H1171" s="37" t="s">
        <v>77</v>
      </c>
      <c r="I1171" s="37" t="s">
        <v>80</v>
      </c>
      <c r="J1171" s="35">
        <v>0</v>
      </c>
      <c r="K1171" s="37" t="s">
        <v>80</v>
      </c>
    </row>
    <row r="1172" spans="1:11" hidden="1" x14ac:dyDescent="0.2">
      <c r="A1172" s="34" t="s">
        <v>91</v>
      </c>
      <c r="B1172" s="34" t="s">
        <v>67</v>
      </c>
      <c r="C1172" s="34" t="s">
        <v>117</v>
      </c>
      <c r="D1172" s="34" t="s">
        <v>97</v>
      </c>
      <c r="E1172" s="35">
        <v>1211</v>
      </c>
      <c r="F1172" s="35">
        <v>1288</v>
      </c>
      <c r="G1172" s="35">
        <v>1039966</v>
      </c>
      <c r="H1172" s="36"/>
      <c r="I1172" s="37" t="s">
        <v>27</v>
      </c>
      <c r="J1172" s="35">
        <v>56681074</v>
      </c>
      <c r="K1172" s="37" t="s">
        <v>27</v>
      </c>
    </row>
    <row r="1173" spans="1:11" hidden="1" x14ac:dyDescent="0.2">
      <c r="A1173" s="34" t="s">
        <v>91</v>
      </c>
      <c r="B1173" s="34" t="s">
        <v>67</v>
      </c>
      <c r="C1173" s="34" t="s">
        <v>117</v>
      </c>
      <c r="D1173" s="34" t="s">
        <v>98</v>
      </c>
      <c r="E1173" s="35">
        <v>8</v>
      </c>
      <c r="F1173" s="35">
        <v>8</v>
      </c>
      <c r="G1173" s="35">
        <v>0</v>
      </c>
      <c r="H1173" s="37" t="s">
        <v>85</v>
      </c>
      <c r="I1173" s="37" t="s">
        <v>80</v>
      </c>
      <c r="J1173" s="35">
        <v>0</v>
      </c>
      <c r="K1173" s="37" t="s">
        <v>80</v>
      </c>
    </row>
    <row r="1174" spans="1:11" hidden="1" x14ac:dyDescent="0.2">
      <c r="A1174" s="34" t="s">
        <v>91</v>
      </c>
      <c r="B1174" s="34" t="s">
        <v>67</v>
      </c>
      <c r="C1174" s="34" t="s">
        <v>117</v>
      </c>
      <c r="D1174" s="34" t="s">
        <v>99</v>
      </c>
      <c r="E1174" s="35">
        <v>2</v>
      </c>
      <c r="F1174" s="35">
        <v>2</v>
      </c>
      <c r="G1174" s="35">
        <v>0</v>
      </c>
      <c r="H1174" s="37" t="s">
        <v>85</v>
      </c>
      <c r="I1174" s="37" t="s">
        <v>80</v>
      </c>
      <c r="J1174" s="35">
        <v>0</v>
      </c>
      <c r="K1174" s="37" t="s">
        <v>80</v>
      </c>
    </row>
    <row r="1175" spans="1:11" hidden="1" x14ac:dyDescent="0.2">
      <c r="A1175" s="34" t="s">
        <v>91</v>
      </c>
      <c r="B1175" s="34" t="s">
        <v>67</v>
      </c>
      <c r="C1175" s="34" t="s">
        <v>117</v>
      </c>
      <c r="D1175" s="34" t="s">
        <v>100</v>
      </c>
      <c r="E1175" s="35">
        <v>2</v>
      </c>
      <c r="F1175" s="35">
        <v>2</v>
      </c>
      <c r="G1175" s="35">
        <v>0</v>
      </c>
      <c r="H1175" s="37" t="s">
        <v>84</v>
      </c>
      <c r="I1175" s="37" t="s">
        <v>80</v>
      </c>
      <c r="J1175" s="35">
        <v>0</v>
      </c>
      <c r="K1175" s="37" t="s">
        <v>80</v>
      </c>
    </row>
    <row r="1176" spans="1:11" hidden="1" x14ac:dyDescent="0.2">
      <c r="A1176" s="34" t="s">
        <v>91</v>
      </c>
      <c r="B1176" s="34" t="s">
        <v>67</v>
      </c>
      <c r="C1176" s="34" t="s">
        <v>117</v>
      </c>
      <c r="D1176" s="34" t="s">
        <v>101</v>
      </c>
      <c r="E1176" s="35">
        <v>12</v>
      </c>
      <c r="F1176" s="35">
        <v>12</v>
      </c>
      <c r="G1176" s="35">
        <v>44</v>
      </c>
      <c r="H1176" s="36"/>
      <c r="I1176" s="37" t="s">
        <v>38</v>
      </c>
      <c r="J1176" s="35">
        <v>9981</v>
      </c>
      <c r="K1176" s="37" t="s">
        <v>38</v>
      </c>
    </row>
    <row r="1177" spans="1:11" hidden="1" x14ac:dyDescent="0.2">
      <c r="A1177" s="34" t="s">
        <v>91</v>
      </c>
      <c r="B1177" s="34" t="s">
        <v>67</v>
      </c>
      <c r="C1177" s="34" t="s">
        <v>117</v>
      </c>
      <c r="D1177" s="34" t="s">
        <v>102</v>
      </c>
      <c r="E1177" s="35">
        <v>123</v>
      </c>
      <c r="F1177" s="35">
        <v>123</v>
      </c>
      <c r="G1177" s="35">
        <v>8758</v>
      </c>
      <c r="H1177" s="36"/>
      <c r="I1177" s="37" t="s">
        <v>27</v>
      </c>
      <c r="J1177" s="35">
        <v>312175</v>
      </c>
      <c r="K1177" s="37" t="s">
        <v>27</v>
      </c>
    </row>
    <row r="1178" spans="1:11" hidden="1" x14ac:dyDescent="0.2">
      <c r="A1178" s="34" t="s">
        <v>91</v>
      </c>
      <c r="B1178" s="34" t="s">
        <v>67</v>
      </c>
      <c r="C1178" s="34" t="s">
        <v>117</v>
      </c>
      <c r="D1178" s="34" t="s">
        <v>103</v>
      </c>
      <c r="E1178" s="35">
        <v>631</v>
      </c>
      <c r="F1178" s="35">
        <v>632</v>
      </c>
      <c r="G1178" s="35">
        <v>149464</v>
      </c>
      <c r="H1178" s="36"/>
      <c r="I1178" s="37" t="s">
        <v>27</v>
      </c>
      <c r="J1178" s="35">
        <v>6095186</v>
      </c>
      <c r="K1178" s="37" t="s">
        <v>27</v>
      </c>
    </row>
    <row r="1179" spans="1:11" hidden="1" x14ac:dyDescent="0.2">
      <c r="A1179" s="34" t="s">
        <v>91</v>
      </c>
      <c r="B1179" s="34" t="s">
        <v>67</v>
      </c>
      <c r="C1179" s="34" t="s">
        <v>117</v>
      </c>
      <c r="D1179" s="34" t="s">
        <v>104</v>
      </c>
      <c r="E1179" s="35">
        <v>766</v>
      </c>
      <c r="F1179" s="35">
        <v>767</v>
      </c>
      <c r="G1179" s="35">
        <v>158266</v>
      </c>
      <c r="H1179" s="36"/>
      <c r="I1179" s="37" t="s">
        <v>27</v>
      </c>
      <c r="J1179" s="35">
        <v>6417342</v>
      </c>
      <c r="K1179" s="37" t="s">
        <v>27</v>
      </c>
    </row>
    <row r="1180" spans="1:11" hidden="1" x14ac:dyDescent="0.2">
      <c r="A1180" s="34" t="s">
        <v>91</v>
      </c>
      <c r="B1180" s="34" t="s">
        <v>67</v>
      </c>
      <c r="C1180" s="34" t="s">
        <v>117</v>
      </c>
      <c r="D1180" s="34" t="s">
        <v>105</v>
      </c>
      <c r="E1180" s="35">
        <v>445</v>
      </c>
      <c r="F1180" s="35">
        <v>521</v>
      </c>
      <c r="G1180" s="35">
        <v>881700</v>
      </c>
      <c r="H1180" s="36"/>
      <c r="I1180" s="37" t="s">
        <v>27</v>
      </c>
      <c r="J1180" s="35">
        <v>50263732</v>
      </c>
      <c r="K1180" s="37" t="s">
        <v>27</v>
      </c>
    </row>
    <row r="1181" spans="1:11" hidden="1" x14ac:dyDescent="0.2">
      <c r="A1181" s="34" t="s">
        <v>91</v>
      </c>
      <c r="B1181" s="34" t="s">
        <v>69</v>
      </c>
      <c r="C1181" s="34" t="s">
        <v>118</v>
      </c>
      <c r="D1181" s="34" t="s">
        <v>97</v>
      </c>
      <c r="E1181" s="35">
        <v>162</v>
      </c>
      <c r="F1181" s="35">
        <v>213</v>
      </c>
      <c r="G1181" s="35">
        <v>62368</v>
      </c>
      <c r="H1181" s="36"/>
      <c r="I1181" s="37" t="s">
        <v>27</v>
      </c>
      <c r="J1181" s="35">
        <v>1941781</v>
      </c>
      <c r="K1181" s="37" t="s">
        <v>27</v>
      </c>
    </row>
    <row r="1182" spans="1:11" hidden="1" x14ac:dyDescent="0.2">
      <c r="A1182" s="34" t="s">
        <v>91</v>
      </c>
      <c r="B1182" s="34" t="s">
        <v>69</v>
      </c>
      <c r="C1182" s="34" t="s">
        <v>118</v>
      </c>
      <c r="D1182" s="34" t="s">
        <v>98</v>
      </c>
      <c r="E1182" s="35">
        <v>8</v>
      </c>
      <c r="F1182" s="35">
        <v>8</v>
      </c>
      <c r="G1182" s="35">
        <v>0</v>
      </c>
      <c r="H1182" s="37" t="s">
        <v>85</v>
      </c>
      <c r="I1182" s="37" t="s">
        <v>80</v>
      </c>
      <c r="J1182" s="35">
        <v>0</v>
      </c>
      <c r="K1182" s="37" t="s">
        <v>80</v>
      </c>
    </row>
    <row r="1183" spans="1:11" hidden="1" x14ac:dyDescent="0.2">
      <c r="A1183" s="34" t="s">
        <v>91</v>
      </c>
      <c r="B1183" s="34" t="s">
        <v>69</v>
      </c>
      <c r="C1183" s="34" t="s">
        <v>118</v>
      </c>
      <c r="D1183" s="34" t="s">
        <v>99</v>
      </c>
      <c r="E1183" s="35">
        <v>6</v>
      </c>
      <c r="F1183" s="35">
        <v>6</v>
      </c>
      <c r="G1183" s="35">
        <v>46</v>
      </c>
      <c r="H1183" s="36"/>
      <c r="I1183" s="37" t="s">
        <v>38</v>
      </c>
      <c r="J1183" s="35">
        <v>617</v>
      </c>
      <c r="K1183" s="37" t="s">
        <v>27</v>
      </c>
    </row>
    <row r="1184" spans="1:11" hidden="1" x14ac:dyDescent="0.2">
      <c r="A1184" s="34" t="s">
        <v>91</v>
      </c>
      <c r="B1184" s="34" t="s">
        <v>69</v>
      </c>
      <c r="C1184" s="34" t="s">
        <v>118</v>
      </c>
      <c r="D1184" s="34" t="s">
        <v>100</v>
      </c>
      <c r="E1184" s="35">
        <v>12</v>
      </c>
      <c r="F1184" s="35">
        <v>12</v>
      </c>
      <c r="G1184" s="35">
        <v>171</v>
      </c>
      <c r="H1184" s="36"/>
      <c r="I1184" s="37" t="s">
        <v>27</v>
      </c>
      <c r="J1184" s="35">
        <v>3802</v>
      </c>
      <c r="K1184" s="37" t="s">
        <v>27</v>
      </c>
    </row>
    <row r="1185" spans="1:11" hidden="1" x14ac:dyDescent="0.2">
      <c r="A1185" s="34" t="s">
        <v>91</v>
      </c>
      <c r="B1185" s="34" t="s">
        <v>69</v>
      </c>
      <c r="C1185" s="34" t="s">
        <v>118</v>
      </c>
      <c r="D1185" s="34" t="s">
        <v>101</v>
      </c>
      <c r="E1185" s="35">
        <v>26</v>
      </c>
      <c r="F1185" s="35">
        <v>26</v>
      </c>
      <c r="G1185" s="35">
        <v>224</v>
      </c>
      <c r="H1185" s="36"/>
      <c r="I1185" s="37" t="s">
        <v>27</v>
      </c>
      <c r="J1185" s="35">
        <v>6050</v>
      </c>
      <c r="K1185" s="37" t="s">
        <v>27</v>
      </c>
    </row>
    <row r="1186" spans="1:11" hidden="1" x14ac:dyDescent="0.2">
      <c r="A1186" s="34" t="s">
        <v>91</v>
      </c>
      <c r="B1186" s="34" t="s">
        <v>69</v>
      </c>
      <c r="C1186" s="34" t="s">
        <v>118</v>
      </c>
      <c r="D1186" s="34" t="s">
        <v>102</v>
      </c>
      <c r="E1186" s="35">
        <v>32</v>
      </c>
      <c r="F1186" s="35">
        <v>32</v>
      </c>
      <c r="G1186" s="35">
        <v>1705</v>
      </c>
      <c r="H1186" s="36"/>
      <c r="I1186" s="37" t="s">
        <v>27</v>
      </c>
      <c r="J1186" s="35">
        <v>45722</v>
      </c>
      <c r="K1186" s="37" t="s">
        <v>27</v>
      </c>
    </row>
    <row r="1187" spans="1:11" hidden="1" x14ac:dyDescent="0.2">
      <c r="A1187" s="34" t="s">
        <v>91</v>
      </c>
      <c r="B1187" s="34" t="s">
        <v>69</v>
      </c>
      <c r="C1187" s="34" t="s">
        <v>118</v>
      </c>
      <c r="D1187" s="34" t="s">
        <v>103</v>
      </c>
      <c r="E1187" s="35">
        <v>62</v>
      </c>
      <c r="F1187" s="35">
        <v>89</v>
      </c>
      <c r="G1187" s="35">
        <v>15181</v>
      </c>
      <c r="H1187" s="36"/>
      <c r="I1187" s="37" t="s">
        <v>27</v>
      </c>
      <c r="J1187" s="35">
        <v>447057</v>
      </c>
      <c r="K1187" s="37" t="s">
        <v>27</v>
      </c>
    </row>
    <row r="1188" spans="1:11" hidden="1" x14ac:dyDescent="0.2">
      <c r="A1188" s="34" t="s">
        <v>91</v>
      </c>
      <c r="B1188" s="34" t="s">
        <v>69</v>
      </c>
      <c r="C1188" s="34" t="s">
        <v>118</v>
      </c>
      <c r="D1188" s="34" t="s">
        <v>104</v>
      </c>
      <c r="E1188" s="35">
        <v>120</v>
      </c>
      <c r="F1188" s="35">
        <v>147</v>
      </c>
      <c r="G1188" s="35">
        <v>17110</v>
      </c>
      <c r="H1188" s="36"/>
      <c r="I1188" s="37" t="s">
        <v>27</v>
      </c>
      <c r="J1188" s="35">
        <v>498829</v>
      </c>
      <c r="K1188" s="37" t="s">
        <v>27</v>
      </c>
    </row>
    <row r="1189" spans="1:11" hidden="1" x14ac:dyDescent="0.2">
      <c r="A1189" s="34" t="s">
        <v>91</v>
      </c>
      <c r="B1189" s="34" t="s">
        <v>69</v>
      </c>
      <c r="C1189" s="34" t="s">
        <v>118</v>
      </c>
      <c r="D1189" s="34" t="s">
        <v>105</v>
      </c>
      <c r="E1189" s="35">
        <v>42</v>
      </c>
      <c r="F1189" s="35">
        <v>66</v>
      </c>
      <c r="G1189" s="35">
        <v>45258</v>
      </c>
      <c r="H1189" s="36"/>
      <c r="I1189" s="37" t="s">
        <v>27</v>
      </c>
      <c r="J1189" s="35">
        <v>1442952</v>
      </c>
      <c r="K1189" s="37" t="s">
        <v>27</v>
      </c>
    </row>
    <row r="1190" spans="1:11" hidden="1" x14ac:dyDescent="0.2">
      <c r="A1190" s="34" t="s">
        <v>91</v>
      </c>
      <c r="B1190" s="34" t="s">
        <v>71</v>
      </c>
      <c r="C1190" s="34" t="s">
        <v>119</v>
      </c>
      <c r="D1190" s="34" t="s">
        <v>97</v>
      </c>
      <c r="E1190" s="35">
        <v>59</v>
      </c>
      <c r="F1190" s="35">
        <v>61</v>
      </c>
      <c r="G1190" s="35">
        <v>62450</v>
      </c>
      <c r="H1190" s="36"/>
      <c r="I1190" s="37" t="s">
        <v>27</v>
      </c>
      <c r="J1190" s="35">
        <v>1882715</v>
      </c>
      <c r="K1190" s="37" t="s">
        <v>27</v>
      </c>
    </row>
    <row r="1191" spans="1:11" hidden="1" x14ac:dyDescent="0.2">
      <c r="A1191" s="34" t="s">
        <v>91</v>
      </c>
      <c r="B1191" s="34" t="s">
        <v>71</v>
      </c>
      <c r="C1191" s="34" t="s">
        <v>119</v>
      </c>
      <c r="D1191" s="34" t="s">
        <v>100</v>
      </c>
      <c r="E1191" s="35">
        <v>1</v>
      </c>
      <c r="F1191" s="35">
        <v>1</v>
      </c>
      <c r="G1191" s="35">
        <v>0</v>
      </c>
      <c r="H1191" s="37" t="s">
        <v>85</v>
      </c>
      <c r="I1191" s="37" t="s">
        <v>80</v>
      </c>
      <c r="J1191" s="35">
        <v>0</v>
      </c>
      <c r="K1191" s="37" t="s">
        <v>80</v>
      </c>
    </row>
    <row r="1192" spans="1:11" hidden="1" x14ac:dyDescent="0.2">
      <c r="A1192" s="34" t="s">
        <v>91</v>
      </c>
      <c r="B1192" s="34" t="s">
        <v>71</v>
      </c>
      <c r="C1192" s="34" t="s">
        <v>119</v>
      </c>
      <c r="D1192" s="34" t="s">
        <v>101</v>
      </c>
      <c r="E1192" s="35">
        <v>1</v>
      </c>
      <c r="F1192" s="35">
        <v>1</v>
      </c>
      <c r="G1192" s="35">
        <v>0</v>
      </c>
      <c r="H1192" s="37" t="s">
        <v>85</v>
      </c>
      <c r="I1192" s="37" t="s">
        <v>80</v>
      </c>
      <c r="J1192" s="35">
        <v>0</v>
      </c>
      <c r="K1192" s="37" t="s">
        <v>80</v>
      </c>
    </row>
    <row r="1193" spans="1:11" hidden="1" x14ac:dyDescent="0.2">
      <c r="A1193" s="34" t="s">
        <v>91</v>
      </c>
      <c r="B1193" s="34" t="s">
        <v>71</v>
      </c>
      <c r="C1193" s="34" t="s">
        <v>119</v>
      </c>
      <c r="D1193" s="34" t="s">
        <v>102</v>
      </c>
      <c r="E1193" s="35">
        <v>2</v>
      </c>
      <c r="F1193" s="35">
        <v>2</v>
      </c>
      <c r="G1193" s="35">
        <v>0</v>
      </c>
      <c r="H1193" s="37" t="s">
        <v>79</v>
      </c>
      <c r="I1193" s="37" t="s">
        <v>80</v>
      </c>
      <c r="J1193" s="35">
        <v>0</v>
      </c>
      <c r="K1193" s="37" t="s">
        <v>80</v>
      </c>
    </row>
    <row r="1194" spans="1:11" hidden="1" x14ac:dyDescent="0.2">
      <c r="A1194" s="34" t="s">
        <v>91</v>
      </c>
      <c r="B1194" s="34" t="s">
        <v>71</v>
      </c>
      <c r="C1194" s="34" t="s">
        <v>119</v>
      </c>
      <c r="D1194" s="34" t="s">
        <v>103</v>
      </c>
      <c r="E1194" s="35">
        <v>20</v>
      </c>
      <c r="F1194" s="35">
        <v>20</v>
      </c>
      <c r="G1194" s="35">
        <v>6558</v>
      </c>
      <c r="H1194" s="36"/>
      <c r="I1194" s="37" t="s">
        <v>27</v>
      </c>
      <c r="J1194" s="35">
        <v>162990</v>
      </c>
      <c r="K1194" s="37" t="s">
        <v>27</v>
      </c>
    </row>
    <row r="1195" spans="1:11" hidden="1" x14ac:dyDescent="0.2">
      <c r="A1195" s="34" t="s">
        <v>91</v>
      </c>
      <c r="B1195" s="34" t="s">
        <v>71</v>
      </c>
      <c r="C1195" s="34" t="s">
        <v>119</v>
      </c>
      <c r="D1195" s="34" t="s">
        <v>104</v>
      </c>
      <c r="E1195" s="35">
        <v>23</v>
      </c>
      <c r="F1195" s="35">
        <v>23</v>
      </c>
      <c r="G1195" s="35">
        <v>6721</v>
      </c>
      <c r="H1195" s="36"/>
      <c r="I1195" s="37" t="s">
        <v>27</v>
      </c>
      <c r="J1195" s="35">
        <v>167632</v>
      </c>
      <c r="K1195" s="37" t="s">
        <v>27</v>
      </c>
    </row>
    <row r="1196" spans="1:11" hidden="1" x14ac:dyDescent="0.2">
      <c r="A1196" s="34" t="s">
        <v>91</v>
      </c>
      <c r="B1196" s="34" t="s">
        <v>71</v>
      </c>
      <c r="C1196" s="34" t="s">
        <v>119</v>
      </c>
      <c r="D1196" s="34" t="s">
        <v>105</v>
      </c>
      <c r="E1196" s="35">
        <v>36</v>
      </c>
      <c r="F1196" s="35">
        <v>38</v>
      </c>
      <c r="G1196" s="35">
        <v>55729</v>
      </c>
      <c r="H1196" s="36"/>
      <c r="I1196" s="37" t="s">
        <v>27</v>
      </c>
      <c r="J1196" s="35">
        <v>1715083</v>
      </c>
      <c r="K1196" s="37" t="s">
        <v>27</v>
      </c>
    </row>
    <row r="1197" spans="1:11" x14ac:dyDescent="0.2">
      <c r="A1197" s="34" t="s">
        <v>92</v>
      </c>
      <c r="B1197" s="34" t="s">
        <v>24</v>
      </c>
      <c r="C1197" s="34" t="s">
        <v>25</v>
      </c>
      <c r="D1197" s="34" t="s">
        <v>97</v>
      </c>
      <c r="E1197" s="35">
        <v>8400</v>
      </c>
      <c r="F1197" s="35">
        <v>19671</v>
      </c>
      <c r="G1197" s="35">
        <v>532220</v>
      </c>
      <c r="H1197" s="36"/>
      <c r="I1197" s="37" t="s">
        <v>27</v>
      </c>
      <c r="J1197" s="35">
        <v>25469874</v>
      </c>
      <c r="K1197" s="37" t="s">
        <v>27</v>
      </c>
    </row>
    <row r="1198" spans="1:11" hidden="1" x14ac:dyDescent="0.2">
      <c r="A1198" s="34" t="s">
        <v>92</v>
      </c>
      <c r="B1198" s="34" t="s">
        <v>24</v>
      </c>
      <c r="C1198" s="34" t="s">
        <v>25</v>
      </c>
      <c r="D1198" s="34" t="s">
        <v>98</v>
      </c>
      <c r="E1198" s="35">
        <v>3441</v>
      </c>
      <c r="F1198" s="35">
        <v>3447</v>
      </c>
      <c r="G1198" s="35">
        <v>6039</v>
      </c>
      <c r="H1198" s="36"/>
      <c r="I1198" s="37" t="s">
        <v>38</v>
      </c>
      <c r="J1198" s="35">
        <v>197518</v>
      </c>
      <c r="K1198" s="37" t="s">
        <v>27</v>
      </c>
    </row>
    <row r="1199" spans="1:11" hidden="1" x14ac:dyDescent="0.2">
      <c r="A1199" s="34" t="s">
        <v>92</v>
      </c>
      <c r="B1199" s="34" t="s">
        <v>24</v>
      </c>
      <c r="C1199" s="34" t="s">
        <v>25</v>
      </c>
      <c r="D1199" s="34" t="s">
        <v>99</v>
      </c>
      <c r="E1199" s="35">
        <v>1419</v>
      </c>
      <c r="F1199" s="35">
        <v>1457</v>
      </c>
      <c r="G1199" s="35">
        <v>9771</v>
      </c>
      <c r="H1199" s="36"/>
      <c r="I1199" s="37" t="s">
        <v>27</v>
      </c>
      <c r="J1199" s="35">
        <v>363389</v>
      </c>
      <c r="K1199" s="37" t="s">
        <v>27</v>
      </c>
    </row>
    <row r="1200" spans="1:11" hidden="1" x14ac:dyDescent="0.2">
      <c r="A1200" s="34" t="s">
        <v>92</v>
      </c>
      <c r="B1200" s="34" t="s">
        <v>24</v>
      </c>
      <c r="C1200" s="34" t="s">
        <v>25</v>
      </c>
      <c r="D1200" s="34" t="s">
        <v>100</v>
      </c>
      <c r="E1200" s="35">
        <v>1246</v>
      </c>
      <c r="F1200" s="35">
        <v>1447</v>
      </c>
      <c r="G1200" s="35">
        <v>16594</v>
      </c>
      <c r="H1200" s="36"/>
      <c r="I1200" s="37" t="s">
        <v>27</v>
      </c>
      <c r="J1200" s="35">
        <v>621090</v>
      </c>
      <c r="K1200" s="37" t="s">
        <v>27</v>
      </c>
    </row>
    <row r="1201" spans="1:11" hidden="1" x14ac:dyDescent="0.2">
      <c r="A1201" s="34" t="s">
        <v>92</v>
      </c>
      <c r="B1201" s="34" t="s">
        <v>24</v>
      </c>
      <c r="C1201" s="34" t="s">
        <v>25</v>
      </c>
      <c r="D1201" s="34" t="s">
        <v>101</v>
      </c>
      <c r="E1201" s="35">
        <v>6106</v>
      </c>
      <c r="F1201" s="35">
        <v>6351</v>
      </c>
      <c r="G1201" s="35">
        <v>32404</v>
      </c>
      <c r="H1201" s="36"/>
      <c r="I1201" s="37" t="s">
        <v>27</v>
      </c>
      <c r="J1201" s="35">
        <v>1181997</v>
      </c>
      <c r="K1201" s="37" t="s">
        <v>27</v>
      </c>
    </row>
    <row r="1202" spans="1:11" hidden="1" x14ac:dyDescent="0.2">
      <c r="A1202" s="34" t="s">
        <v>92</v>
      </c>
      <c r="B1202" s="34" t="s">
        <v>24</v>
      </c>
      <c r="C1202" s="34" t="s">
        <v>25</v>
      </c>
      <c r="D1202" s="34" t="s">
        <v>102</v>
      </c>
      <c r="E1202" s="35">
        <v>1174</v>
      </c>
      <c r="F1202" s="35">
        <v>2646</v>
      </c>
      <c r="G1202" s="35">
        <v>45231</v>
      </c>
      <c r="H1202" s="36"/>
      <c r="I1202" s="37" t="s">
        <v>27</v>
      </c>
      <c r="J1202" s="35">
        <v>1694741</v>
      </c>
      <c r="K1202" s="37" t="s">
        <v>27</v>
      </c>
    </row>
    <row r="1203" spans="1:11" hidden="1" x14ac:dyDescent="0.2">
      <c r="A1203" s="34" t="s">
        <v>92</v>
      </c>
      <c r="B1203" s="34" t="s">
        <v>24</v>
      </c>
      <c r="C1203" s="34" t="s">
        <v>25</v>
      </c>
      <c r="D1203" s="34" t="s">
        <v>103</v>
      </c>
      <c r="E1203" s="35">
        <v>594</v>
      </c>
      <c r="F1203" s="35">
        <v>3161</v>
      </c>
      <c r="G1203" s="35">
        <v>83494</v>
      </c>
      <c r="H1203" s="36"/>
      <c r="I1203" s="37" t="s">
        <v>27</v>
      </c>
      <c r="J1203" s="35">
        <v>3521484</v>
      </c>
      <c r="K1203" s="37" t="s">
        <v>27</v>
      </c>
    </row>
    <row r="1204" spans="1:11" hidden="1" x14ac:dyDescent="0.2">
      <c r="A1204" s="34" t="s">
        <v>92</v>
      </c>
      <c r="B1204" s="34" t="s">
        <v>24</v>
      </c>
      <c r="C1204" s="34" t="s">
        <v>25</v>
      </c>
      <c r="D1204" s="34" t="s">
        <v>104</v>
      </c>
      <c r="E1204" s="35">
        <v>7874</v>
      </c>
      <c r="F1204" s="35">
        <v>12158</v>
      </c>
      <c r="G1204" s="35">
        <v>161129</v>
      </c>
      <c r="H1204" s="36"/>
      <c r="I1204" s="37" t="s">
        <v>27</v>
      </c>
      <c r="J1204" s="35">
        <v>6398222</v>
      </c>
      <c r="K1204" s="37" t="s">
        <v>27</v>
      </c>
    </row>
    <row r="1205" spans="1:11" hidden="1" x14ac:dyDescent="0.2">
      <c r="A1205" s="34" t="s">
        <v>92</v>
      </c>
      <c r="B1205" s="34" t="s">
        <v>24</v>
      </c>
      <c r="C1205" s="34" t="s">
        <v>25</v>
      </c>
      <c r="D1205" s="34" t="s">
        <v>105</v>
      </c>
      <c r="E1205" s="35">
        <v>526</v>
      </c>
      <c r="F1205" s="35">
        <v>7513</v>
      </c>
      <c r="G1205" s="35">
        <v>371091</v>
      </c>
      <c r="H1205" s="36"/>
      <c r="I1205" s="37" t="s">
        <v>27</v>
      </c>
      <c r="J1205" s="35">
        <v>19071652</v>
      </c>
      <c r="K1205" s="37" t="s">
        <v>27</v>
      </c>
    </row>
    <row r="1206" spans="1:11" hidden="1" x14ac:dyDescent="0.2">
      <c r="A1206" s="34" t="s">
        <v>92</v>
      </c>
      <c r="B1206" s="34" t="s">
        <v>36</v>
      </c>
      <c r="C1206" s="34" t="s">
        <v>106</v>
      </c>
      <c r="D1206" s="34" t="s">
        <v>97</v>
      </c>
      <c r="E1206" s="35">
        <v>145</v>
      </c>
      <c r="F1206" s="35">
        <v>231</v>
      </c>
      <c r="G1206" s="35">
        <v>4362</v>
      </c>
      <c r="H1206" s="36"/>
      <c r="I1206" s="37" t="s">
        <v>27</v>
      </c>
      <c r="J1206" s="35">
        <v>164931</v>
      </c>
      <c r="K1206" s="37" t="s">
        <v>27</v>
      </c>
    </row>
    <row r="1207" spans="1:11" hidden="1" x14ac:dyDescent="0.2">
      <c r="A1207" s="34" t="s">
        <v>92</v>
      </c>
      <c r="B1207" s="34" t="s">
        <v>36</v>
      </c>
      <c r="C1207" s="34" t="s">
        <v>106</v>
      </c>
      <c r="D1207" s="34" t="s">
        <v>98</v>
      </c>
      <c r="E1207" s="35">
        <v>27</v>
      </c>
      <c r="F1207" s="35">
        <v>27</v>
      </c>
      <c r="G1207" s="35">
        <v>51</v>
      </c>
      <c r="H1207" s="36"/>
      <c r="I1207" s="37" t="s">
        <v>27</v>
      </c>
      <c r="J1207" s="35">
        <v>2779</v>
      </c>
      <c r="K1207" s="37" t="s">
        <v>27</v>
      </c>
    </row>
    <row r="1208" spans="1:11" hidden="1" x14ac:dyDescent="0.2">
      <c r="A1208" s="34" t="s">
        <v>92</v>
      </c>
      <c r="B1208" s="34" t="s">
        <v>36</v>
      </c>
      <c r="C1208" s="34" t="s">
        <v>106</v>
      </c>
      <c r="D1208" s="34" t="s">
        <v>99</v>
      </c>
      <c r="E1208" s="35">
        <v>20</v>
      </c>
      <c r="F1208" s="35">
        <v>20</v>
      </c>
      <c r="G1208" s="35">
        <v>145</v>
      </c>
      <c r="H1208" s="36"/>
      <c r="I1208" s="37" t="s">
        <v>27</v>
      </c>
      <c r="J1208" s="35">
        <v>11158</v>
      </c>
      <c r="K1208" s="37" t="s">
        <v>27</v>
      </c>
    </row>
    <row r="1209" spans="1:11" hidden="1" x14ac:dyDescent="0.2">
      <c r="A1209" s="34" t="s">
        <v>92</v>
      </c>
      <c r="B1209" s="34" t="s">
        <v>36</v>
      </c>
      <c r="C1209" s="34" t="s">
        <v>106</v>
      </c>
      <c r="D1209" s="34" t="s">
        <v>100</v>
      </c>
      <c r="E1209" s="35">
        <v>27</v>
      </c>
      <c r="F1209" s="35">
        <v>29</v>
      </c>
      <c r="G1209" s="35">
        <v>368</v>
      </c>
      <c r="H1209" s="36"/>
      <c r="I1209" s="37" t="s">
        <v>27</v>
      </c>
      <c r="J1209" s="35">
        <v>17438</v>
      </c>
      <c r="K1209" s="37" t="s">
        <v>27</v>
      </c>
    </row>
    <row r="1210" spans="1:11" hidden="1" x14ac:dyDescent="0.2">
      <c r="A1210" s="34" t="s">
        <v>92</v>
      </c>
      <c r="B1210" s="34" t="s">
        <v>36</v>
      </c>
      <c r="C1210" s="34" t="s">
        <v>106</v>
      </c>
      <c r="D1210" s="34" t="s">
        <v>101</v>
      </c>
      <c r="E1210" s="35">
        <v>74</v>
      </c>
      <c r="F1210" s="35">
        <v>76</v>
      </c>
      <c r="G1210" s="35">
        <v>564</v>
      </c>
      <c r="H1210" s="36"/>
      <c r="I1210" s="37" t="s">
        <v>27</v>
      </c>
      <c r="J1210" s="35">
        <v>31375</v>
      </c>
      <c r="K1210" s="37" t="s">
        <v>27</v>
      </c>
    </row>
    <row r="1211" spans="1:11" hidden="1" x14ac:dyDescent="0.2">
      <c r="A1211" s="34" t="s">
        <v>92</v>
      </c>
      <c r="B1211" s="34" t="s">
        <v>36</v>
      </c>
      <c r="C1211" s="34" t="s">
        <v>106</v>
      </c>
      <c r="D1211" s="34" t="s">
        <v>102</v>
      </c>
      <c r="E1211" s="35">
        <v>29</v>
      </c>
      <c r="F1211" s="35">
        <v>41</v>
      </c>
      <c r="G1211" s="35">
        <v>1092</v>
      </c>
      <c r="H1211" s="36"/>
      <c r="I1211" s="37" t="s">
        <v>27</v>
      </c>
      <c r="J1211" s="35">
        <v>39985</v>
      </c>
      <c r="K1211" s="37" t="s">
        <v>27</v>
      </c>
    </row>
    <row r="1212" spans="1:11" hidden="1" x14ac:dyDescent="0.2">
      <c r="A1212" s="34" t="s">
        <v>92</v>
      </c>
      <c r="B1212" s="34" t="s">
        <v>36</v>
      </c>
      <c r="C1212" s="34" t="s">
        <v>106</v>
      </c>
      <c r="D1212" s="34" t="s">
        <v>103</v>
      </c>
      <c r="E1212" s="35">
        <v>32</v>
      </c>
      <c r="F1212" s="35">
        <v>77</v>
      </c>
      <c r="G1212" s="35">
        <v>2184</v>
      </c>
      <c r="H1212" s="36"/>
      <c r="I1212" s="37" t="s">
        <v>27</v>
      </c>
      <c r="J1212" s="35">
        <v>71130</v>
      </c>
      <c r="K1212" s="37" t="s">
        <v>27</v>
      </c>
    </row>
    <row r="1213" spans="1:11" hidden="1" x14ac:dyDescent="0.2">
      <c r="A1213" s="34" t="s">
        <v>92</v>
      </c>
      <c r="B1213" s="34" t="s">
        <v>36</v>
      </c>
      <c r="C1213" s="34" t="s">
        <v>106</v>
      </c>
      <c r="D1213" s="34" t="s">
        <v>104</v>
      </c>
      <c r="E1213" s="35">
        <v>135</v>
      </c>
      <c r="F1213" s="35">
        <v>194</v>
      </c>
      <c r="G1213" s="35">
        <v>3840</v>
      </c>
      <c r="H1213" s="36"/>
      <c r="I1213" s="37" t="s">
        <v>27</v>
      </c>
      <c r="J1213" s="35">
        <v>142490</v>
      </c>
      <c r="K1213" s="37" t="s">
        <v>27</v>
      </c>
    </row>
    <row r="1214" spans="1:11" hidden="1" x14ac:dyDescent="0.2">
      <c r="A1214" s="34" t="s">
        <v>92</v>
      </c>
      <c r="B1214" s="34" t="s">
        <v>36</v>
      </c>
      <c r="C1214" s="34" t="s">
        <v>106</v>
      </c>
      <c r="D1214" s="34" t="s">
        <v>105</v>
      </c>
      <c r="E1214" s="35">
        <v>10</v>
      </c>
      <c r="F1214" s="35">
        <v>37</v>
      </c>
      <c r="G1214" s="35">
        <v>0</v>
      </c>
      <c r="H1214" s="37" t="s">
        <v>83</v>
      </c>
      <c r="I1214" s="37" t="s">
        <v>78</v>
      </c>
      <c r="J1214" s="35">
        <v>22441</v>
      </c>
      <c r="K1214" s="37" t="s">
        <v>38</v>
      </c>
    </row>
    <row r="1215" spans="1:11" hidden="1" x14ac:dyDescent="0.2">
      <c r="A1215" s="34" t="s">
        <v>92</v>
      </c>
      <c r="B1215" s="34" t="s">
        <v>39</v>
      </c>
      <c r="C1215" s="34" t="s">
        <v>107</v>
      </c>
      <c r="D1215" s="34" t="s">
        <v>97</v>
      </c>
      <c r="E1215" s="35">
        <v>13</v>
      </c>
      <c r="F1215" s="35">
        <v>112</v>
      </c>
      <c r="G1215" s="35">
        <v>0</v>
      </c>
      <c r="H1215" s="37" t="s">
        <v>27</v>
      </c>
      <c r="I1215" s="37" t="s">
        <v>80</v>
      </c>
      <c r="J1215" s="35">
        <v>0</v>
      </c>
      <c r="K1215" s="37" t="s">
        <v>80</v>
      </c>
    </row>
    <row r="1216" spans="1:11" hidden="1" x14ac:dyDescent="0.2">
      <c r="A1216" s="34" t="s">
        <v>92</v>
      </c>
      <c r="B1216" s="34" t="s">
        <v>39</v>
      </c>
      <c r="C1216" s="34" t="s">
        <v>107</v>
      </c>
      <c r="D1216" s="34" t="s">
        <v>98</v>
      </c>
      <c r="E1216" s="35">
        <v>1</v>
      </c>
      <c r="F1216" s="35">
        <v>1</v>
      </c>
      <c r="G1216" s="35">
        <v>0</v>
      </c>
      <c r="H1216" s="37" t="s">
        <v>85</v>
      </c>
      <c r="I1216" s="37" t="s">
        <v>80</v>
      </c>
      <c r="J1216" s="35">
        <v>0</v>
      </c>
      <c r="K1216" s="37" t="s">
        <v>80</v>
      </c>
    </row>
    <row r="1217" spans="1:11" hidden="1" x14ac:dyDescent="0.2">
      <c r="A1217" s="34" t="s">
        <v>92</v>
      </c>
      <c r="B1217" s="34" t="s">
        <v>39</v>
      </c>
      <c r="C1217" s="34" t="s">
        <v>107</v>
      </c>
      <c r="D1217" s="34" t="s">
        <v>100</v>
      </c>
      <c r="E1217" s="35">
        <v>1</v>
      </c>
      <c r="F1217" s="35">
        <v>1</v>
      </c>
      <c r="G1217" s="35">
        <v>0</v>
      </c>
      <c r="H1217" s="37" t="s">
        <v>85</v>
      </c>
      <c r="I1217" s="37" t="s">
        <v>80</v>
      </c>
      <c r="J1217" s="35">
        <v>0</v>
      </c>
      <c r="K1217" s="37" t="s">
        <v>80</v>
      </c>
    </row>
    <row r="1218" spans="1:11" hidden="1" x14ac:dyDescent="0.2">
      <c r="A1218" s="34" t="s">
        <v>92</v>
      </c>
      <c r="B1218" s="34" t="s">
        <v>39</v>
      </c>
      <c r="C1218" s="34" t="s">
        <v>107</v>
      </c>
      <c r="D1218" s="34" t="s">
        <v>101</v>
      </c>
      <c r="E1218" s="35">
        <v>2</v>
      </c>
      <c r="F1218" s="35">
        <v>2</v>
      </c>
      <c r="G1218" s="35">
        <v>0</v>
      </c>
      <c r="H1218" s="37" t="s">
        <v>85</v>
      </c>
      <c r="I1218" s="37" t="s">
        <v>80</v>
      </c>
      <c r="J1218" s="35">
        <v>0</v>
      </c>
      <c r="K1218" s="37" t="s">
        <v>80</v>
      </c>
    </row>
    <row r="1219" spans="1:11" hidden="1" x14ac:dyDescent="0.2">
      <c r="A1219" s="34" t="s">
        <v>92</v>
      </c>
      <c r="B1219" s="34" t="s">
        <v>39</v>
      </c>
      <c r="C1219" s="34" t="s">
        <v>107</v>
      </c>
      <c r="D1219" s="34" t="s">
        <v>102</v>
      </c>
      <c r="E1219" s="35">
        <v>4</v>
      </c>
      <c r="F1219" s="35">
        <v>4</v>
      </c>
      <c r="G1219" s="35">
        <v>24</v>
      </c>
      <c r="H1219" s="36"/>
      <c r="I1219" s="37" t="s">
        <v>27</v>
      </c>
      <c r="J1219" s="35">
        <v>957</v>
      </c>
      <c r="K1219" s="37" t="s">
        <v>27</v>
      </c>
    </row>
    <row r="1220" spans="1:11" hidden="1" x14ac:dyDescent="0.2">
      <c r="A1220" s="34" t="s">
        <v>92</v>
      </c>
      <c r="B1220" s="34" t="s">
        <v>39</v>
      </c>
      <c r="C1220" s="34" t="s">
        <v>107</v>
      </c>
      <c r="D1220" s="34" t="s">
        <v>103</v>
      </c>
      <c r="E1220" s="35">
        <v>1</v>
      </c>
      <c r="F1220" s="35">
        <v>1</v>
      </c>
      <c r="G1220" s="35">
        <v>0</v>
      </c>
      <c r="H1220" s="37" t="s">
        <v>79</v>
      </c>
      <c r="I1220" s="37" t="s">
        <v>80</v>
      </c>
      <c r="J1220" s="35">
        <v>0</v>
      </c>
      <c r="K1220" s="37" t="s">
        <v>80</v>
      </c>
    </row>
    <row r="1221" spans="1:11" hidden="1" x14ac:dyDescent="0.2">
      <c r="A1221" s="34" t="s">
        <v>92</v>
      </c>
      <c r="B1221" s="34" t="s">
        <v>39</v>
      </c>
      <c r="C1221" s="34" t="s">
        <v>107</v>
      </c>
      <c r="D1221" s="34" t="s">
        <v>104</v>
      </c>
      <c r="E1221" s="35">
        <v>7</v>
      </c>
      <c r="F1221" s="35">
        <v>7</v>
      </c>
      <c r="G1221" s="35">
        <v>0</v>
      </c>
      <c r="H1221" s="37" t="s">
        <v>79</v>
      </c>
      <c r="I1221" s="37" t="s">
        <v>80</v>
      </c>
      <c r="J1221" s="35">
        <v>0</v>
      </c>
      <c r="K1221" s="37" t="s">
        <v>80</v>
      </c>
    </row>
    <row r="1222" spans="1:11" hidden="1" x14ac:dyDescent="0.2">
      <c r="A1222" s="34" t="s">
        <v>92</v>
      </c>
      <c r="B1222" s="34" t="s">
        <v>39</v>
      </c>
      <c r="C1222" s="34" t="s">
        <v>107</v>
      </c>
      <c r="D1222" s="34" t="s">
        <v>105</v>
      </c>
      <c r="E1222" s="35">
        <v>6</v>
      </c>
      <c r="F1222" s="35">
        <v>105</v>
      </c>
      <c r="G1222" s="35">
        <v>0</v>
      </c>
      <c r="H1222" s="37" t="s">
        <v>27</v>
      </c>
      <c r="I1222" s="37" t="s">
        <v>80</v>
      </c>
      <c r="J1222" s="35">
        <v>0</v>
      </c>
      <c r="K1222" s="37" t="s">
        <v>80</v>
      </c>
    </row>
    <row r="1223" spans="1:11" hidden="1" x14ac:dyDescent="0.2">
      <c r="A1223" s="34" t="s">
        <v>92</v>
      </c>
      <c r="B1223" s="34" t="s">
        <v>41</v>
      </c>
      <c r="C1223" s="34" t="s">
        <v>42</v>
      </c>
      <c r="D1223" s="34" t="s">
        <v>97</v>
      </c>
      <c r="E1223" s="35">
        <v>11</v>
      </c>
      <c r="F1223" s="35">
        <v>12</v>
      </c>
      <c r="G1223" s="35">
        <v>110</v>
      </c>
      <c r="H1223" s="36"/>
      <c r="I1223" s="37" t="s">
        <v>38</v>
      </c>
      <c r="J1223" s="35">
        <v>4322</v>
      </c>
      <c r="K1223" s="37" t="s">
        <v>27</v>
      </c>
    </row>
    <row r="1224" spans="1:11" hidden="1" x14ac:dyDescent="0.2">
      <c r="A1224" s="34" t="s">
        <v>92</v>
      </c>
      <c r="B1224" s="34" t="s">
        <v>41</v>
      </c>
      <c r="C1224" s="34" t="s">
        <v>42</v>
      </c>
      <c r="D1224" s="34" t="s">
        <v>98</v>
      </c>
      <c r="E1224" s="35">
        <v>1</v>
      </c>
      <c r="F1224" s="35">
        <v>1</v>
      </c>
      <c r="G1224" s="35">
        <v>0</v>
      </c>
      <c r="H1224" s="37" t="s">
        <v>85</v>
      </c>
      <c r="I1224" s="37" t="s">
        <v>80</v>
      </c>
      <c r="J1224" s="35">
        <v>0</v>
      </c>
      <c r="K1224" s="37" t="s">
        <v>80</v>
      </c>
    </row>
    <row r="1225" spans="1:11" hidden="1" x14ac:dyDescent="0.2">
      <c r="A1225" s="34" t="s">
        <v>92</v>
      </c>
      <c r="B1225" s="34" t="s">
        <v>41</v>
      </c>
      <c r="C1225" s="34" t="s">
        <v>42</v>
      </c>
      <c r="D1225" s="34" t="s">
        <v>99</v>
      </c>
      <c r="E1225" s="35">
        <v>3</v>
      </c>
      <c r="F1225" s="35">
        <v>3</v>
      </c>
      <c r="G1225" s="35">
        <v>0</v>
      </c>
      <c r="H1225" s="37" t="s">
        <v>84</v>
      </c>
      <c r="I1225" s="37" t="s">
        <v>78</v>
      </c>
      <c r="J1225" s="35">
        <v>427</v>
      </c>
      <c r="K1225" s="37" t="s">
        <v>27</v>
      </c>
    </row>
    <row r="1226" spans="1:11" hidden="1" x14ac:dyDescent="0.2">
      <c r="A1226" s="34" t="s">
        <v>92</v>
      </c>
      <c r="B1226" s="34" t="s">
        <v>41</v>
      </c>
      <c r="C1226" s="34" t="s">
        <v>42</v>
      </c>
      <c r="D1226" s="34" t="s">
        <v>101</v>
      </c>
      <c r="E1226" s="35">
        <v>4</v>
      </c>
      <c r="F1226" s="35">
        <v>4</v>
      </c>
      <c r="G1226" s="35">
        <v>0</v>
      </c>
      <c r="H1226" s="37" t="s">
        <v>84</v>
      </c>
      <c r="I1226" s="37" t="s">
        <v>78</v>
      </c>
      <c r="J1226" s="35">
        <v>516</v>
      </c>
      <c r="K1226" s="37" t="s">
        <v>38</v>
      </c>
    </row>
    <row r="1227" spans="1:11" hidden="1" x14ac:dyDescent="0.2">
      <c r="A1227" s="34" t="s">
        <v>92</v>
      </c>
      <c r="B1227" s="34" t="s">
        <v>41</v>
      </c>
      <c r="C1227" s="34" t="s">
        <v>42</v>
      </c>
      <c r="D1227" s="34" t="s">
        <v>102</v>
      </c>
      <c r="E1227" s="35">
        <v>2</v>
      </c>
      <c r="F1227" s="35">
        <v>2</v>
      </c>
      <c r="G1227" s="35">
        <v>0</v>
      </c>
      <c r="H1227" s="37" t="s">
        <v>84</v>
      </c>
      <c r="I1227" s="37" t="s">
        <v>80</v>
      </c>
      <c r="J1227" s="35">
        <v>0</v>
      </c>
      <c r="K1227" s="37" t="s">
        <v>80</v>
      </c>
    </row>
    <row r="1228" spans="1:11" hidden="1" x14ac:dyDescent="0.2">
      <c r="A1228" s="34" t="s">
        <v>92</v>
      </c>
      <c r="B1228" s="34" t="s">
        <v>41</v>
      </c>
      <c r="C1228" s="34" t="s">
        <v>42</v>
      </c>
      <c r="D1228" s="34" t="s">
        <v>103</v>
      </c>
      <c r="E1228" s="35">
        <v>3</v>
      </c>
      <c r="F1228" s="35">
        <v>3</v>
      </c>
      <c r="G1228" s="35">
        <v>0</v>
      </c>
      <c r="H1228" s="37" t="s">
        <v>85</v>
      </c>
      <c r="I1228" s="37" t="s">
        <v>80</v>
      </c>
      <c r="J1228" s="35">
        <v>0</v>
      </c>
      <c r="K1228" s="37" t="s">
        <v>80</v>
      </c>
    </row>
    <row r="1229" spans="1:11" hidden="1" x14ac:dyDescent="0.2">
      <c r="A1229" s="34" t="s">
        <v>92</v>
      </c>
      <c r="B1229" s="34" t="s">
        <v>41</v>
      </c>
      <c r="C1229" s="34" t="s">
        <v>42</v>
      </c>
      <c r="D1229" s="34" t="s">
        <v>104</v>
      </c>
      <c r="E1229" s="35">
        <v>9</v>
      </c>
      <c r="F1229" s="35">
        <v>9</v>
      </c>
      <c r="G1229" s="35">
        <v>0</v>
      </c>
      <c r="H1229" s="37" t="s">
        <v>84</v>
      </c>
      <c r="I1229" s="37" t="s">
        <v>78</v>
      </c>
      <c r="J1229" s="35">
        <v>2710</v>
      </c>
      <c r="K1229" s="37" t="s">
        <v>27</v>
      </c>
    </row>
    <row r="1230" spans="1:11" hidden="1" x14ac:dyDescent="0.2">
      <c r="A1230" s="34" t="s">
        <v>92</v>
      </c>
      <c r="B1230" s="34" t="s">
        <v>41</v>
      </c>
      <c r="C1230" s="34" t="s">
        <v>42</v>
      </c>
      <c r="D1230" s="34" t="s">
        <v>105</v>
      </c>
      <c r="E1230" s="35">
        <v>2</v>
      </c>
      <c r="F1230" s="35">
        <v>3</v>
      </c>
      <c r="G1230" s="35">
        <v>0</v>
      </c>
      <c r="H1230" s="37" t="s">
        <v>84</v>
      </c>
      <c r="I1230" s="37" t="s">
        <v>80</v>
      </c>
      <c r="J1230" s="35">
        <v>0</v>
      </c>
      <c r="K1230" s="37" t="s">
        <v>80</v>
      </c>
    </row>
    <row r="1231" spans="1:11" hidden="1" x14ac:dyDescent="0.2">
      <c r="A1231" s="34" t="s">
        <v>92</v>
      </c>
      <c r="B1231" s="34" t="s">
        <v>43</v>
      </c>
      <c r="C1231" s="34" t="s">
        <v>44</v>
      </c>
      <c r="D1231" s="34" t="s">
        <v>97</v>
      </c>
      <c r="E1231" s="35">
        <v>124</v>
      </c>
      <c r="F1231" s="35">
        <v>125</v>
      </c>
      <c r="G1231" s="35">
        <v>1525</v>
      </c>
      <c r="H1231" s="36"/>
      <c r="I1231" s="37" t="s">
        <v>27</v>
      </c>
      <c r="J1231" s="35">
        <v>85829</v>
      </c>
      <c r="K1231" s="37" t="s">
        <v>27</v>
      </c>
    </row>
    <row r="1232" spans="1:11" hidden="1" x14ac:dyDescent="0.2">
      <c r="A1232" s="34" t="s">
        <v>92</v>
      </c>
      <c r="B1232" s="34" t="s">
        <v>43</v>
      </c>
      <c r="C1232" s="34" t="s">
        <v>44</v>
      </c>
      <c r="D1232" s="34" t="s">
        <v>98</v>
      </c>
      <c r="E1232" s="35">
        <v>78</v>
      </c>
      <c r="F1232" s="35">
        <v>78</v>
      </c>
      <c r="G1232" s="35">
        <v>75</v>
      </c>
      <c r="H1232" s="36"/>
      <c r="I1232" s="37" t="s">
        <v>38</v>
      </c>
      <c r="J1232" s="35">
        <v>2885</v>
      </c>
      <c r="K1232" s="37" t="s">
        <v>27</v>
      </c>
    </row>
    <row r="1233" spans="1:11" hidden="1" x14ac:dyDescent="0.2">
      <c r="A1233" s="34" t="s">
        <v>92</v>
      </c>
      <c r="B1233" s="34" t="s">
        <v>43</v>
      </c>
      <c r="C1233" s="34" t="s">
        <v>44</v>
      </c>
      <c r="D1233" s="34" t="s">
        <v>99</v>
      </c>
      <c r="E1233" s="35">
        <v>11</v>
      </c>
      <c r="F1233" s="35">
        <v>11</v>
      </c>
      <c r="G1233" s="35">
        <v>72</v>
      </c>
      <c r="H1233" s="36"/>
      <c r="I1233" s="37" t="s">
        <v>27</v>
      </c>
      <c r="J1233" s="35">
        <v>1659</v>
      </c>
      <c r="K1233" s="37" t="s">
        <v>27</v>
      </c>
    </row>
    <row r="1234" spans="1:11" hidden="1" x14ac:dyDescent="0.2">
      <c r="A1234" s="34" t="s">
        <v>92</v>
      </c>
      <c r="B1234" s="34" t="s">
        <v>43</v>
      </c>
      <c r="C1234" s="34" t="s">
        <v>44</v>
      </c>
      <c r="D1234" s="34" t="s">
        <v>100</v>
      </c>
      <c r="E1234" s="35">
        <v>9</v>
      </c>
      <c r="F1234" s="35">
        <v>9</v>
      </c>
      <c r="G1234" s="35">
        <v>126</v>
      </c>
      <c r="H1234" s="36"/>
      <c r="I1234" s="37" t="s">
        <v>38</v>
      </c>
      <c r="J1234" s="35">
        <v>3488</v>
      </c>
      <c r="K1234" s="37" t="s">
        <v>38</v>
      </c>
    </row>
    <row r="1235" spans="1:11" hidden="1" x14ac:dyDescent="0.2">
      <c r="A1235" s="34" t="s">
        <v>92</v>
      </c>
      <c r="B1235" s="34" t="s">
        <v>43</v>
      </c>
      <c r="C1235" s="34" t="s">
        <v>44</v>
      </c>
      <c r="D1235" s="34" t="s">
        <v>101</v>
      </c>
      <c r="E1235" s="35">
        <v>98</v>
      </c>
      <c r="F1235" s="35">
        <v>98</v>
      </c>
      <c r="G1235" s="35">
        <v>273</v>
      </c>
      <c r="H1235" s="36"/>
      <c r="I1235" s="37" t="s">
        <v>38</v>
      </c>
      <c r="J1235" s="35">
        <v>8032</v>
      </c>
      <c r="K1235" s="37" t="s">
        <v>27</v>
      </c>
    </row>
    <row r="1236" spans="1:11" hidden="1" x14ac:dyDescent="0.2">
      <c r="A1236" s="34" t="s">
        <v>92</v>
      </c>
      <c r="B1236" s="34" t="s">
        <v>43</v>
      </c>
      <c r="C1236" s="34" t="s">
        <v>44</v>
      </c>
      <c r="D1236" s="34" t="s">
        <v>102</v>
      </c>
      <c r="E1236" s="35">
        <v>11</v>
      </c>
      <c r="F1236" s="35">
        <v>11</v>
      </c>
      <c r="G1236" s="35">
        <v>226</v>
      </c>
      <c r="H1236" s="36"/>
      <c r="I1236" s="37" t="s">
        <v>27</v>
      </c>
      <c r="J1236" s="35">
        <v>9028</v>
      </c>
      <c r="K1236" s="37" t="s">
        <v>27</v>
      </c>
    </row>
    <row r="1237" spans="1:11" hidden="1" x14ac:dyDescent="0.2">
      <c r="A1237" s="34" t="s">
        <v>92</v>
      </c>
      <c r="B1237" s="34" t="s">
        <v>43</v>
      </c>
      <c r="C1237" s="34" t="s">
        <v>44</v>
      </c>
      <c r="D1237" s="34" t="s">
        <v>103</v>
      </c>
      <c r="E1237" s="35">
        <v>7</v>
      </c>
      <c r="F1237" s="35">
        <v>7</v>
      </c>
      <c r="G1237" s="35">
        <v>0</v>
      </c>
      <c r="H1237" s="37" t="s">
        <v>84</v>
      </c>
      <c r="I1237" s="37" t="s">
        <v>78</v>
      </c>
      <c r="J1237" s="35">
        <v>4256</v>
      </c>
      <c r="K1237" s="37" t="s">
        <v>38</v>
      </c>
    </row>
    <row r="1238" spans="1:11" hidden="1" x14ac:dyDescent="0.2">
      <c r="A1238" s="34" t="s">
        <v>92</v>
      </c>
      <c r="B1238" s="34" t="s">
        <v>43</v>
      </c>
      <c r="C1238" s="34" t="s">
        <v>44</v>
      </c>
      <c r="D1238" s="34" t="s">
        <v>104</v>
      </c>
      <c r="E1238" s="35">
        <v>116</v>
      </c>
      <c r="F1238" s="35">
        <v>116</v>
      </c>
      <c r="G1238" s="35">
        <v>584</v>
      </c>
      <c r="H1238" s="36"/>
      <c r="I1238" s="37" t="s">
        <v>38</v>
      </c>
      <c r="J1238" s="35">
        <v>21316</v>
      </c>
      <c r="K1238" s="37" t="s">
        <v>27</v>
      </c>
    </row>
    <row r="1239" spans="1:11" hidden="1" x14ac:dyDescent="0.2">
      <c r="A1239" s="34" t="s">
        <v>92</v>
      </c>
      <c r="B1239" s="34" t="s">
        <v>43</v>
      </c>
      <c r="C1239" s="34" t="s">
        <v>44</v>
      </c>
      <c r="D1239" s="34" t="s">
        <v>105</v>
      </c>
      <c r="E1239" s="35">
        <v>8</v>
      </c>
      <c r="F1239" s="35">
        <v>9</v>
      </c>
      <c r="G1239" s="35">
        <v>941</v>
      </c>
      <c r="H1239" s="36"/>
      <c r="I1239" s="37" t="s">
        <v>27</v>
      </c>
      <c r="J1239" s="35">
        <v>64513</v>
      </c>
      <c r="K1239" s="37" t="s">
        <v>27</v>
      </c>
    </row>
    <row r="1240" spans="1:11" hidden="1" x14ac:dyDescent="0.2">
      <c r="A1240" s="34" t="s">
        <v>92</v>
      </c>
      <c r="B1240" s="34" t="s">
        <v>45</v>
      </c>
      <c r="C1240" s="34" t="s">
        <v>46</v>
      </c>
      <c r="D1240" s="34" t="s">
        <v>97</v>
      </c>
      <c r="E1240" s="35">
        <v>307</v>
      </c>
      <c r="F1240" s="35">
        <v>1016</v>
      </c>
      <c r="G1240" s="35">
        <v>70061</v>
      </c>
      <c r="H1240" s="36"/>
      <c r="I1240" s="37" t="s">
        <v>27</v>
      </c>
      <c r="J1240" s="35">
        <v>3364732</v>
      </c>
      <c r="K1240" s="37" t="s">
        <v>27</v>
      </c>
    </row>
    <row r="1241" spans="1:11" hidden="1" x14ac:dyDescent="0.2">
      <c r="A1241" s="34" t="s">
        <v>92</v>
      </c>
      <c r="B1241" s="34" t="s">
        <v>45</v>
      </c>
      <c r="C1241" s="34" t="s">
        <v>46</v>
      </c>
      <c r="D1241" s="34" t="s">
        <v>98</v>
      </c>
      <c r="E1241" s="35">
        <v>34</v>
      </c>
      <c r="F1241" s="35">
        <v>35</v>
      </c>
      <c r="G1241" s="35">
        <v>69</v>
      </c>
      <c r="H1241" s="36"/>
      <c r="I1241" s="37" t="s">
        <v>27</v>
      </c>
      <c r="J1241" s="35">
        <v>2399</v>
      </c>
      <c r="K1241" s="37" t="s">
        <v>27</v>
      </c>
    </row>
    <row r="1242" spans="1:11" hidden="1" x14ac:dyDescent="0.2">
      <c r="A1242" s="34" t="s">
        <v>92</v>
      </c>
      <c r="B1242" s="34" t="s">
        <v>45</v>
      </c>
      <c r="C1242" s="34" t="s">
        <v>46</v>
      </c>
      <c r="D1242" s="34" t="s">
        <v>99</v>
      </c>
      <c r="E1242" s="35">
        <v>17</v>
      </c>
      <c r="F1242" s="35">
        <v>17</v>
      </c>
      <c r="G1242" s="35">
        <v>108</v>
      </c>
      <c r="H1242" s="36"/>
      <c r="I1242" s="37" t="s">
        <v>27</v>
      </c>
      <c r="J1242" s="35">
        <v>3073</v>
      </c>
      <c r="K1242" s="37" t="s">
        <v>27</v>
      </c>
    </row>
    <row r="1243" spans="1:11" hidden="1" x14ac:dyDescent="0.2">
      <c r="A1243" s="34" t="s">
        <v>92</v>
      </c>
      <c r="B1243" s="34" t="s">
        <v>45</v>
      </c>
      <c r="C1243" s="34" t="s">
        <v>46</v>
      </c>
      <c r="D1243" s="34" t="s">
        <v>100</v>
      </c>
      <c r="E1243" s="35">
        <v>22</v>
      </c>
      <c r="F1243" s="35">
        <v>22</v>
      </c>
      <c r="G1243" s="35">
        <v>269</v>
      </c>
      <c r="H1243" s="36"/>
      <c r="I1243" s="37" t="s">
        <v>27</v>
      </c>
      <c r="J1243" s="35">
        <v>8029</v>
      </c>
      <c r="K1243" s="37" t="s">
        <v>27</v>
      </c>
    </row>
    <row r="1244" spans="1:11" hidden="1" x14ac:dyDescent="0.2">
      <c r="A1244" s="34" t="s">
        <v>92</v>
      </c>
      <c r="B1244" s="34" t="s">
        <v>45</v>
      </c>
      <c r="C1244" s="34" t="s">
        <v>46</v>
      </c>
      <c r="D1244" s="34" t="s">
        <v>101</v>
      </c>
      <c r="E1244" s="35">
        <v>73</v>
      </c>
      <c r="F1244" s="35">
        <v>74</v>
      </c>
      <c r="G1244" s="35">
        <v>446</v>
      </c>
      <c r="H1244" s="36"/>
      <c r="I1244" s="37" t="s">
        <v>27</v>
      </c>
      <c r="J1244" s="35">
        <v>13501</v>
      </c>
      <c r="K1244" s="37" t="s">
        <v>27</v>
      </c>
    </row>
    <row r="1245" spans="1:11" hidden="1" x14ac:dyDescent="0.2">
      <c r="A1245" s="34" t="s">
        <v>92</v>
      </c>
      <c r="B1245" s="34" t="s">
        <v>45</v>
      </c>
      <c r="C1245" s="34" t="s">
        <v>46</v>
      </c>
      <c r="D1245" s="34" t="s">
        <v>102</v>
      </c>
      <c r="E1245" s="35">
        <v>78</v>
      </c>
      <c r="F1245" s="35">
        <v>81</v>
      </c>
      <c r="G1245" s="35">
        <v>3132</v>
      </c>
      <c r="H1245" s="36"/>
      <c r="I1245" s="37" t="s">
        <v>27</v>
      </c>
      <c r="J1245" s="35">
        <v>124671</v>
      </c>
      <c r="K1245" s="37" t="s">
        <v>27</v>
      </c>
    </row>
    <row r="1246" spans="1:11" hidden="1" x14ac:dyDescent="0.2">
      <c r="A1246" s="34" t="s">
        <v>92</v>
      </c>
      <c r="B1246" s="34" t="s">
        <v>45</v>
      </c>
      <c r="C1246" s="34" t="s">
        <v>46</v>
      </c>
      <c r="D1246" s="34" t="s">
        <v>103</v>
      </c>
      <c r="E1246" s="35">
        <v>68</v>
      </c>
      <c r="F1246" s="35">
        <v>99</v>
      </c>
      <c r="G1246" s="35">
        <v>8558</v>
      </c>
      <c r="H1246" s="36"/>
      <c r="I1246" s="37" t="s">
        <v>27</v>
      </c>
      <c r="J1246" s="35">
        <v>341371</v>
      </c>
      <c r="K1246" s="37" t="s">
        <v>27</v>
      </c>
    </row>
    <row r="1247" spans="1:11" hidden="1" x14ac:dyDescent="0.2">
      <c r="A1247" s="34" t="s">
        <v>92</v>
      </c>
      <c r="B1247" s="34" t="s">
        <v>45</v>
      </c>
      <c r="C1247" s="34" t="s">
        <v>46</v>
      </c>
      <c r="D1247" s="34" t="s">
        <v>104</v>
      </c>
      <c r="E1247" s="35">
        <v>219</v>
      </c>
      <c r="F1247" s="35">
        <v>254</v>
      </c>
      <c r="G1247" s="35">
        <v>12136</v>
      </c>
      <c r="H1247" s="36"/>
      <c r="I1247" s="37" t="s">
        <v>27</v>
      </c>
      <c r="J1247" s="35">
        <v>479543</v>
      </c>
      <c r="K1247" s="37" t="s">
        <v>27</v>
      </c>
    </row>
    <row r="1248" spans="1:11" hidden="1" x14ac:dyDescent="0.2">
      <c r="A1248" s="34" t="s">
        <v>92</v>
      </c>
      <c r="B1248" s="34" t="s">
        <v>45</v>
      </c>
      <c r="C1248" s="34" t="s">
        <v>46</v>
      </c>
      <c r="D1248" s="34" t="s">
        <v>105</v>
      </c>
      <c r="E1248" s="35">
        <v>88</v>
      </c>
      <c r="F1248" s="35">
        <v>762</v>
      </c>
      <c r="G1248" s="35">
        <v>57925</v>
      </c>
      <c r="H1248" s="36"/>
      <c r="I1248" s="37" t="s">
        <v>38</v>
      </c>
      <c r="J1248" s="35">
        <v>2885189</v>
      </c>
      <c r="K1248" s="37" t="s">
        <v>27</v>
      </c>
    </row>
    <row r="1249" spans="1:11" hidden="1" x14ac:dyDescent="0.2">
      <c r="A1249" s="34" t="s">
        <v>92</v>
      </c>
      <c r="B1249" s="34" t="s">
        <v>47</v>
      </c>
      <c r="C1249" s="34" t="s">
        <v>108</v>
      </c>
      <c r="D1249" s="34" t="s">
        <v>97</v>
      </c>
      <c r="E1249" s="35">
        <v>1118</v>
      </c>
      <c r="F1249" s="35">
        <v>3711</v>
      </c>
      <c r="G1249" s="35">
        <v>68117</v>
      </c>
      <c r="H1249" s="36"/>
      <c r="I1249" s="37" t="s">
        <v>27</v>
      </c>
      <c r="J1249" s="35">
        <v>3158178</v>
      </c>
      <c r="K1249" s="37" t="s">
        <v>27</v>
      </c>
    </row>
    <row r="1250" spans="1:11" hidden="1" x14ac:dyDescent="0.2">
      <c r="A1250" s="34" t="s">
        <v>92</v>
      </c>
      <c r="B1250" s="34" t="s">
        <v>47</v>
      </c>
      <c r="C1250" s="34" t="s">
        <v>108</v>
      </c>
      <c r="D1250" s="34" t="s">
        <v>98</v>
      </c>
      <c r="E1250" s="35">
        <v>159</v>
      </c>
      <c r="F1250" s="35">
        <v>160</v>
      </c>
      <c r="G1250" s="35">
        <v>359</v>
      </c>
      <c r="H1250" s="36"/>
      <c r="I1250" s="37" t="s">
        <v>27</v>
      </c>
      <c r="J1250" s="35">
        <v>21598</v>
      </c>
      <c r="K1250" s="37" t="s">
        <v>27</v>
      </c>
    </row>
    <row r="1251" spans="1:11" hidden="1" x14ac:dyDescent="0.2">
      <c r="A1251" s="34" t="s">
        <v>92</v>
      </c>
      <c r="B1251" s="34" t="s">
        <v>47</v>
      </c>
      <c r="C1251" s="34" t="s">
        <v>108</v>
      </c>
      <c r="D1251" s="34" t="s">
        <v>99</v>
      </c>
      <c r="E1251" s="35">
        <v>151</v>
      </c>
      <c r="F1251" s="35">
        <v>165</v>
      </c>
      <c r="G1251" s="35">
        <v>970</v>
      </c>
      <c r="H1251" s="36"/>
      <c r="I1251" s="37" t="s">
        <v>38</v>
      </c>
      <c r="J1251" s="35">
        <v>43421</v>
      </c>
      <c r="K1251" s="37" t="s">
        <v>27</v>
      </c>
    </row>
    <row r="1252" spans="1:11" hidden="1" x14ac:dyDescent="0.2">
      <c r="A1252" s="34" t="s">
        <v>92</v>
      </c>
      <c r="B1252" s="34" t="s">
        <v>47</v>
      </c>
      <c r="C1252" s="34" t="s">
        <v>108</v>
      </c>
      <c r="D1252" s="34" t="s">
        <v>100</v>
      </c>
      <c r="E1252" s="35">
        <v>196</v>
      </c>
      <c r="F1252" s="35">
        <v>279</v>
      </c>
      <c r="G1252" s="35">
        <v>2610</v>
      </c>
      <c r="H1252" s="36"/>
      <c r="I1252" s="37" t="s">
        <v>27</v>
      </c>
      <c r="J1252" s="35">
        <v>115581</v>
      </c>
      <c r="K1252" s="37" t="s">
        <v>27</v>
      </c>
    </row>
    <row r="1253" spans="1:11" hidden="1" x14ac:dyDescent="0.2">
      <c r="A1253" s="34" t="s">
        <v>92</v>
      </c>
      <c r="B1253" s="34" t="s">
        <v>47</v>
      </c>
      <c r="C1253" s="34" t="s">
        <v>108</v>
      </c>
      <c r="D1253" s="34" t="s">
        <v>101</v>
      </c>
      <c r="E1253" s="35">
        <v>506</v>
      </c>
      <c r="F1253" s="35">
        <v>604</v>
      </c>
      <c r="G1253" s="35">
        <v>3939</v>
      </c>
      <c r="H1253" s="36"/>
      <c r="I1253" s="37" t="s">
        <v>27</v>
      </c>
      <c r="J1253" s="35">
        <v>180600</v>
      </c>
      <c r="K1253" s="37" t="s">
        <v>27</v>
      </c>
    </row>
    <row r="1254" spans="1:11" hidden="1" x14ac:dyDescent="0.2">
      <c r="A1254" s="34" t="s">
        <v>92</v>
      </c>
      <c r="B1254" s="34" t="s">
        <v>47</v>
      </c>
      <c r="C1254" s="34" t="s">
        <v>108</v>
      </c>
      <c r="D1254" s="34" t="s">
        <v>102</v>
      </c>
      <c r="E1254" s="35">
        <v>359</v>
      </c>
      <c r="F1254" s="35">
        <v>988</v>
      </c>
      <c r="G1254" s="35">
        <v>12766</v>
      </c>
      <c r="H1254" s="36"/>
      <c r="I1254" s="37" t="s">
        <v>27</v>
      </c>
      <c r="J1254" s="35">
        <v>573584</v>
      </c>
      <c r="K1254" s="37" t="s">
        <v>27</v>
      </c>
    </row>
    <row r="1255" spans="1:11" hidden="1" x14ac:dyDescent="0.2">
      <c r="A1255" s="34" t="s">
        <v>92</v>
      </c>
      <c r="B1255" s="34" t="s">
        <v>47</v>
      </c>
      <c r="C1255" s="34" t="s">
        <v>108</v>
      </c>
      <c r="D1255" s="34" t="s">
        <v>103</v>
      </c>
      <c r="E1255" s="35">
        <v>176</v>
      </c>
      <c r="F1255" s="35">
        <v>1216</v>
      </c>
      <c r="G1255" s="35">
        <v>21589</v>
      </c>
      <c r="H1255" s="36"/>
      <c r="I1255" s="37" t="s">
        <v>27</v>
      </c>
      <c r="J1255" s="35">
        <v>970487</v>
      </c>
      <c r="K1255" s="37" t="s">
        <v>27</v>
      </c>
    </row>
    <row r="1256" spans="1:11" hidden="1" x14ac:dyDescent="0.2">
      <c r="A1256" s="34" t="s">
        <v>92</v>
      </c>
      <c r="B1256" s="34" t="s">
        <v>47</v>
      </c>
      <c r="C1256" s="34" t="s">
        <v>108</v>
      </c>
      <c r="D1256" s="34" t="s">
        <v>104</v>
      </c>
      <c r="E1256" s="35">
        <v>1041</v>
      </c>
      <c r="F1256" s="35">
        <v>2808</v>
      </c>
      <c r="G1256" s="35">
        <v>38294</v>
      </c>
      <c r="H1256" s="36"/>
      <c r="I1256" s="37" t="s">
        <v>27</v>
      </c>
      <c r="J1256" s="35">
        <v>1724671</v>
      </c>
      <c r="K1256" s="37" t="s">
        <v>27</v>
      </c>
    </row>
    <row r="1257" spans="1:11" hidden="1" x14ac:dyDescent="0.2">
      <c r="A1257" s="34" t="s">
        <v>92</v>
      </c>
      <c r="B1257" s="34" t="s">
        <v>47</v>
      </c>
      <c r="C1257" s="34" t="s">
        <v>108</v>
      </c>
      <c r="D1257" s="34" t="s">
        <v>105</v>
      </c>
      <c r="E1257" s="35">
        <v>77</v>
      </c>
      <c r="F1257" s="35">
        <v>903</v>
      </c>
      <c r="G1257" s="35">
        <v>29823</v>
      </c>
      <c r="H1257" s="36"/>
      <c r="I1257" s="37" t="s">
        <v>27</v>
      </c>
      <c r="J1257" s="35">
        <v>1433507</v>
      </c>
      <c r="K1257" s="37" t="s">
        <v>27</v>
      </c>
    </row>
    <row r="1258" spans="1:11" hidden="1" x14ac:dyDescent="0.2">
      <c r="A1258" s="34" t="s">
        <v>92</v>
      </c>
      <c r="B1258" s="34" t="s">
        <v>49</v>
      </c>
      <c r="C1258" s="34" t="s">
        <v>109</v>
      </c>
      <c r="D1258" s="34" t="s">
        <v>97</v>
      </c>
      <c r="E1258" s="35">
        <v>1200</v>
      </c>
      <c r="F1258" s="35">
        <v>4634</v>
      </c>
      <c r="G1258" s="35">
        <v>78129</v>
      </c>
      <c r="H1258" s="36"/>
      <c r="I1258" s="37" t="s">
        <v>38</v>
      </c>
      <c r="J1258" s="35">
        <v>1855035</v>
      </c>
      <c r="K1258" s="37" t="s">
        <v>27</v>
      </c>
    </row>
    <row r="1259" spans="1:11" hidden="1" x14ac:dyDescent="0.2">
      <c r="A1259" s="34" t="s">
        <v>92</v>
      </c>
      <c r="B1259" s="34" t="s">
        <v>49</v>
      </c>
      <c r="C1259" s="34" t="s">
        <v>109</v>
      </c>
      <c r="D1259" s="34" t="s">
        <v>98</v>
      </c>
      <c r="E1259" s="35">
        <v>219</v>
      </c>
      <c r="F1259" s="35">
        <v>221</v>
      </c>
      <c r="G1259" s="35">
        <v>354</v>
      </c>
      <c r="H1259" s="36"/>
      <c r="I1259" s="37" t="s">
        <v>27</v>
      </c>
      <c r="J1259" s="35">
        <v>8727</v>
      </c>
      <c r="K1259" s="37" t="s">
        <v>27</v>
      </c>
    </row>
    <row r="1260" spans="1:11" hidden="1" x14ac:dyDescent="0.2">
      <c r="A1260" s="34" t="s">
        <v>92</v>
      </c>
      <c r="B1260" s="34" t="s">
        <v>49</v>
      </c>
      <c r="C1260" s="34" t="s">
        <v>109</v>
      </c>
      <c r="D1260" s="34" t="s">
        <v>99</v>
      </c>
      <c r="E1260" s="35">
        <v>133</v>
      </c>
      <c r="F1260" s="35">
        <v>141</v>
      </c>
      <c r="G1260" s="35">
        <v>874</v>
      </c>
      <c r="H1260" s="36"/>
      <c r="I1260" s="37" t="s">
        <v>27</v>
      </c>
      <c r="J1260" s="35">
        <v>24372</v>
      </c>
      <c r="K1260" s="37" t="s">
        <v>27</v>
      </c>
    </row>
    <row r="1261" spans="1:11" hidden="1" x14ac:dyDescent="0.2">
      <c r="A1261" s="34" t="s">
        <v>92</v>
      </c>
      <c r="B1261" s="34" t="s">
        <v>49</v>
      </c>
      <c r="C1261" s="34" t="s">
        <v>109</v>
      </c>
      <c r="D1261" s="34" t="s">
        <v>100</v>
      </c>
      <c r="E1261" s="35">
        <v>213</v>
      </c>
      <c r="F1261" s="35">
        <v>265</v>
      </c>
      <c r="G1261" s="35">
        <v>2784</v>
      </c>
      <c r="H1261" s="36"/>
      <c r="I1261" s="37" t="s">
        <v>27</v>
      </c>
      <c r="J1261" s="35">
        <v>80667</v>
      </c>
      <c r="K1261" s="37" t="s">
        <v>27</v>
      </c>
    </row>
    <row r="1262" spans="1:11" hidden="1" x14ac:dyDescent="0.2">
      <c r="A1262" s="34" t="s">
        <v>92</v>
      </c>
      <c r="B1262" s="34" t="s">
        <v>49</v>
      </c>
      <c r="C1262" s="34" t="s">
        <v>109</v>
      </c>
      <c r="D1262" s="34" t="s">
        <v>101</v>
      </c>
      <c r="E1262" s="35">
        <v>565</v>
      </c>
      <c r="F1262" s="35">
        <v>627</v>
      </c>
      <c r="G1262" s="35">
        <v>4012</v>
      </c>
      <c r="H1262" s="36"/>
      <c r="I1262" s="37" t="s">
        <v>27</v>
      </c>
      <c r="J1262" s="35">
        <v>113766</v>
      </c>
      <c r="K1262" s="37" t="s">
        <v>27</v>
      </c>
    </row>
    <row r="1263" spans="1:11" hidden="1" x14ac:dyDescent="0.2">
      <c r="A1263" s="34" t="s">
        <v>92</v>
      </c>
      <c r="B1263" s="34" t="s">
        <v>49</v>
      </c>
      <c r="C1263" s="34" t="s">
        <v>109</v>
      </c>
      <c r="D1263" s="34" t="s">
        <v>102</v>
      </c>
      <c r="E1263" s="35">
        <v>411</v>
      </c>
      <c r="F1263" s="35">
        <v>883</v>
      </c>
      <c r="G1263" s="35">
        <v>13929</v>
      </c>
      <c r="H1263" s="36"/>
      <c r="I1263" s="37" t="s">
        <v>27</v>
      </c>
      <c r="J1263" s="35">
        <v>390167</v>
      </c>
      <c r="K1263" s="37" t="s">
        <v>27</v>
      </c>
    </row>
    <row r="1264" spans="1:11" hidden="1" x14ac:dyDescent="0.2">
      <c r="A1264" s="34" t="s">
        <v>92</v>
      </c>
      <c r="B1264" s="34" t="s">
        <v>49</v>
      </c>
      <c r="C1264" s="34" t="s">
        <v>109</v>
      </c>
      <c r="D1264" s="34" t="s">
        <v>103</v>
      </c>
      <c r="E1264" s="35">
        <v>170</v>
      </c>
      <c r="F1264" s="35">
        <v>884</v>
      </c>
      <c r="G1264" s="35">
        <v>15689</v>
      </c>
      <c r="H1264" s="36"/>
      <c r="I1264" s="37" t="s">
        <v>27</v>
      </c>
      <c r="J1264" s="35">
        <v>437113</v>
      </c>
      <c r="K1264" s="37" t="s">
        <v>27</v>
      </c>
    </row>
    <row r="1265" spans="1:11" hidden="1" x14ac:dyDescent="0.2">
      <c r="A1265" s="34" t="s">
        <v>92</v>
      </c>
      <c r="B1265" s="34" t="s">
        <v>49</v>
      </c>
      <c r="C1265" s="34" t="s">
        <v>109</v>
      </c>
      <c r="D1265" s="34" t="s">
        <v>104</v>
      </c>
      <c r="E1265" s="35">
        <v>1146</v>
      </c>
      <c r="F1265" s="35">
        <v>2394</v>
      </c>
      <c r="G1265" s="35">
        <v>33630</v>
      </c>
      <c r="H1265" s="36"/>
      <c r="I1265" s="37" t="s">
        <v>27</v>
      </c>
      <c r="J1265" s="35">
        <v>941046</v>
      </c>
      <c r="K1265" s="37" t="s">
        <v>27</v>
      </c>
    </row>
    <row r="1266" spans="1:11" hidden="1" x14ac:dyDescent="0.2">
      <c r="A1266" s="34" t="s">
        <v>92</v>
      </c>
      <c r="B1266" s="34" t="s">
        <v>49</v>
      </c>
      <c r="C1266" s="34" t="s">
        <v>109</v>
      </c>
      <c r="D1266" s="34" t="s">
        <v>105</v>
      </c>
      <c r="E1266" s="35">
        <v>54</v>
      </c>
      <c r="F1266" s="35">
        <v>2240</v>
      </c>
      <c r="G1266" s="35">
        <v>44499</v>
      </c>
      <c r="H1266" s="36"/>
      <c r="I1266" s="37" t="s">
        <v>38</v>
      </c>
      <c r="J1266" s="35">
        <v>913989</v>
      </c>
      <c r="K1266" s="37" t="s">
        <v>38</v>
      </c>
    </row>
    <row r="1267" spans="1:11" hidden="1" x14ac:dyDescent="0.2">
      <c r="A1267" s="34" t="s">
        <v>92</v>
      </c>
      <c r="B1267" s="34" t="s">
        <v>51</v>
      </c>
      <c r="C1267" s="34" t="s">
        <v>110</v>
      </c>
      <c r="D1267" s="34" t="s">
        <v>97</v>
      </c>
      <c r="E1267" s="35">
        <v>137</v>
      </c>
      <c r="F1267" s="35">
        <v>271</v>
      </c>
      <c r="G1267" s="35">
        <v>6872</v>
      </c>
      <c r="H1267" s="36"/>
      <c r="I1267" s="37" t="s">
        <v>27</v>
      </c>
      <c r="J1267" s="35">
        <v>275820</v>
      </c>
      <c r="K1267" s="37" t="s">
        <v>27</v>
      </c>
    </row>
    <row r="1268" spans="1:11" hidden="1" x14ac:dyDescent="0.2">
      <c r="A1268" s="34" t="s">
        <v>92</v>
      </c>
      <c r="B1268" s="34" t="s">
        <v>51</v>
      </c>
      <c r="C1268" s="34" t="s">
        <v>110</v>
      </c>
      <c r="D1268" s="34" t="s">
        <v>98</v>
      </c>
      <c r="E1268" s="35">
        <v>36</v>
      </c>
      <c r="F1268" s="35">
        <v>36</v>
      </c>
      <c r="G1268" s="35">
        <v>0</v>
      </c>
      <c r="H1268" s="37" t="s">
        <v>84</v>
      </c>
      <c r="I1268" s="37" t="s">
        <v>78</v>
      </c>
      <c r="J1268" s="35">
        <v>1534</v>
      </c>
      <c r="K1268" s="37" t="s">
        <v>27</v>
      </c>
    </row>
    <row r="1269" spans="1:11" hidden="1" x14ac:dyDescent="0.2">
      <c r="A1269" s="34" t="s">
        <v>92</v>
      </c>
      <c r="B1269" s="34" t="s">
        <v>51</v>
      </c>
      <c r="C1269" s="34" t="s">
        <v>110</v>
      </c>
      <c r="D1269" s="34" t="s">
        <v>99</v>
      </c>
      <c r="E1269" s="35">
        <v>12</v>
      </c>
      <c r="F1269" s="35">
        <v>13</v>
      </c>
      <c r="G1269" s="35">
        <v>74</v>
      </c>
      <c r="H1269" s="36"/>
      <c r="I1269" s="37" t="s">
        <v>27</v>
      </c>
      <c r="J1269" s="35">
        <v>2954</v>
      </c>
      <c r="K1269" s="37" t="s">
        <v>27</v>
      </c>
    </row>
    <row r="1270" spans="1:11" hidden="1" x14ac:dyDescent="0.2">
      <c r="A1270" s="34" t="s">
        <v>92</v>
      </c>
      <c r="B1270" s="34" t="s">
        <v>51</v>
      </c>
      <c r="C1270" s="34" t="s">
        <v>110</v>
      </c>
      <c r="D1270" s="34" t="s">
        <v>100</v>
      </c>
      <c r="E1270" s="35">
        <v>13</v>
      </c>
      <c r="F1270" s="35">
        <v>15</v>
      </c>
      <c r="G1270" s="35">
        <v>168</v>
      </c>
      <c r="H1270" s="36"/>
      <c r="I1270" s="37" t="s">
        <v>38</v>
      </c>
      <c r="J1270" s="35">
        <v>6286</v>
      </c>
      <c r="K1270" s="37" t="s">
        <v>38</v>
      </c>
    </row>
    <row r="1271" spans="1:11" hidden="1" x14ac:dyDescent="0.2">
      <c r="A1271" s="34" t="s">
        <v>92</v>
      </c>
      <c r="B1271" s="34" t="s">
        <v>51</v>
      </c>
      <c r="C1271" s="34" t="s">
        <v>110</v>
      </c>
      <c r="D1271" s="34" t="s">
        <v>101</v>
      </c>
      <c r="E1271" s="35">
        <v>61</v>
      </c>
      <c r="F1271" s="35">
        <v>64</v>
      </c>
      <c r="G1271" s="35">
        <v>295</v>
      </c>
      <c r="H1271" s="36"/>
      <c r="I1271" s="37" t="s">
        <v>38</v>
      </c>
      <c r="J1271" s="35">
        <v>10774</v>
      </c>
      <c r="K1271" s="37" t="s">
        <v>27</v>
      </c>
    </row>
    <row r="1272" spans="1:11" hidden="1" x14ac:dyDescent="0.2">
      <c r="A1272" s="34" t="s">
        <v>92</v>
      </c>
      <c r="B1272" s="34" t="s">
        <v>51</v>
      </c>
      <c r="C1272" s="34" t="s">
        <v>110</v>
      </c>
      <c r="D1272" s="34" t="s">
        <v>102</v>
      </c>
      <c r="E1272" s="35">
        <v>14</v>
      </c>
      <c r="F1272" s="35">
        <v>27</v>
      </c>
      <c r="G1272" s="35">
        <v>179</v>
      </c>
      <c r="H1272" s="36"/>
      <c r="I1272" s="37" t="s">
        <v>38</v>
      </c>
      <c r="J1272" s="35">
        <v>8190</v>
      </c>
      <c r="K1272" s="37" t="s">
        <v>38</v>
      </c>
    </row>
    <row r="1273" spans="1:11" hidden="1" x14ac:dyDescent="0.2">
      <c r="A1273" s="34" t="s">
        <v>92</v>
      </c>
      <c r="B1273" s="34" t="s">
        <v>51</v>
      </c>
      <c r="C1273" s="34" t="s">
        <v>110</v>
      </c>
      <c r="D1273" s="34" t="s">
        <v>103</v>
      </c>
      <c r="E1273" s="35">
        <v>25</v>
      </c>
      <c r="F1273" s="35">
        <v>54</v>
      </c>
      <c r="G1273" s="35">
        <v>1437</v>
      </c>
      <c r="H1273" s="36"/>
      <c r="I1273" s="37" t="s">
        <v>38</v>
      </c>
      <c r="J1273" s="35">
        <v>43914</v>
      </c>
      <c r="K1273" s="37" t="s">
        <v>38</v>
      </c>
    </row>
    <row r="1274" spans="1:11" hidden="1" x14ac:dyDescent="0.2">
      <c r="A1274" s="34" t="s">
        <v>92</v>
      </c>
      <c r="B1274" s="34" t="s">
        <v>51</v>
      </c>
      <c r="C1274" s="34" t="s">
        <v>110</v>
      </c>
      <c r="D1274" s="34" t="s">
        <v>104</v>
      </c>
      <c r="E1274" s="35">
        <v>100</v>
      </c>
      <c r="F1274" s="35">
        <v>145</v>
      </c>
      <c r="G1274" s="35">
        <v>1911</v>
      </c>
      <c r="H1274" s="36"/>
      <c r="I1274" s="37" t="s">
        <v>27</v>
      </c>
      <c r="J1274" s="35">
        <v>62878</v>
      </c>
      <c r="K1274" s="37" t="s">
        <v>27</v>
      </c>
    </row>
    <row r="1275" spans="1:11" hidden="1" x14ac:dyDescent="0.2">
      <c r="A1275" s="34" t="s">
        <v>92</v>
      </c>
      <c r="B1275" s="34" t="s">
        <v>51</v>
      </c>
      <c r="C1275" s="34" t="s">
        <v>110</v>
      </c>
      <c r="D1275" s="34" t="s">
        <v>105</v>
      </c>
      <c r="E1275" s="35">
        <v>37</v>
      </c>
      <c r="F1275" s="35">
        <v>126</v>
      </c>
      <c r="G1275" s="35">
        <v>4961</v>
      </c>
      <c r="H1275" s="36"/>
      <c r="I1275" s="37" t="s">
        <v>38</v>
      </c>
      <c r="J1275" s="35">
        <v>212942</v>
      </c>
      <c r="K1275" s="37" t="s">
        <v>27</v>
      </c>
    </row>
    <row r="1276" spans="1:11" hidden="1" x14ac:dyDescent="0.2">
      <c r="A1276" s="34" t="s">
        <v>92</v>
      </c>
      <c r="B1276" s="34" t="s">
        <v>53</v>
      </c>
      <c r="C1276" s="34" t="s">
        <v>54</v>
      </c>
      <c r="D1276" s="34" t="s">
        <v>97</v>
      </c>
      <c r="E1276" s="35">
        <v>69</v>
      </c>
      <c r="F1276" s="35">
        <v>268</v>
      </c>
      <c r="G1276" s="35">
        <v>7951</v>
      </c>
      <c r="H1276" s="36"/>
      <c r="I1276" s="37" t="s">
        <v>38</v>
      </c>
      <c r="J1276" s="35">
        <v>683605</v>
      </c>
      <c r="K1276" s="37" t="s">
        <v>27</v>
      </c>
    </row>
    <row r="1277" spans="1:11" hidden="1" x14ac:dyDescent="0.2">
      <c r="A1277" s="34" t="s">
        <v>92</v>
      </c>
      <c r="B1277" s="34" t="s">
        <v>53</v>
      </c>
      <c r="C1277" s="34" t="s">
        <v>54</v>
      </c>
      <c r="D1277" s="34" t="s">
        <v>98</v>
      </c>
      <c r="E1277" s="35">
        <v>16</v>
      </c>
      <c r="F1277" s="35">
        <v>16</v>
      </c>
      <c r="G1277" s="35">
        <v>21</v>
      </c>
      <c r="H1277" s="36"/>
      <c r="I1277" s="37" t="s">
        <v>27</v>
      </c>
      <c r="J1277" s="35">
        <v>991</v>
      </c>
      <c r="K1277" s="37" t="s">
        <v>27</v>
      </c>
    </row>
    <row r="1278" spans="1:11" hidden="1" x14ac:dyDescent="0.2">
      <c r="A1278" s="34" t="s">
        <v>92</v>
      </c>
      <c r="B1278" s="34" t="s">
        <v>53</v>
      </c>
      <c r="C1278" s="34" t="s">
        <v>54</v>
      </c>
      <c r="D1278" s="34" t="s">
        <v>99</v>
      </c>
      <c r="E1278" s="35">
        <v>4</v>
      </c>
      <c r="F1278" s="35">
        <v>4</v>
      </c>
      <c r="G1278" s="35">
        <v>0</v>
      </c>
      <c r="H1278" s="37" t="s">
        <v>84</v>
      </c>
      <c r="I1278" s="37" t="s">
        <v>78</v>
      </c>
      <c r="J1278" s="35">
        <v>482</v>
      </c>
      <c r="K1278" s="37" t="s">
        <v>38</v>
      </c>
    </row>
    <row r="1279" spans="1:11" hidden="1" x14ac:dyDescent="0.2">
      <c r="A1279" s="34" t="s">
        <v>92</v>
      </c>
      <c r="B1279" s="34" t="s">
        <v>53</v>
      </c>
      <c r="C1279" s="34" t="s">
        <v>54</v>
      </c>
      <c r="D1279" s="34" t="s">
        <v>100</v>
      </c>
      <c r="E1279" s="35">
        <v>4</v>
      </c>
      <c r="F1279" s="35">
        <v>4</v>
      </c>
      <c r="G1279" s="35">
        <v>0</v>
      </c>
      <c r="H1279" s="37" t="s">
        <v>84</v>
      </c>
      <c r="I1279" s="37" t="s">
        <v>80</v>
      </c>
      <c r="J1279" s="35">
        <v>0</v>
      </c>
      <c r="K1279" s="37" t="s">
        <v>80</v>
      </c>
    </row>
    <row r="1280" spans="1:11" hidden="1" x14ac:dyDescent="0.2">
      <c r="A1280" s="34" t="s">
        <v>92</v>
      </c>
      <c r="B1280" s="34" t="s">
        <v>53</v>
      </c>
      <c r="C1280" s="34" t="s">
        <v>54</v>
      </c>
      <c r="D1280" s="34" t="s">
        <v>101</v>
      </c>
      <c r="E1280" s="35">
        <v>24</v>
      </c>
      <c r="F1280" s="35">
        <v>24</v>
      </c>
      <c r="G1280" s="35">
        <v>0</v>
      </c>
      <c r="H1280" s="37" t="s">
        <v>84</v>
      </c>
      <c r="I1280" s="37" t="s">
        <v>80</v>
      </c>
      <c r="J1280" s="35">
        <v>0</v>
      </c>
      <c r="K1280" s="37" t="s">
        <v>80</v>
      </c>
    </row>
    <row r="1281" spans="1:11" hidden="1" x14ac:dyDescent="0.2">
      <c r="A1281" s="34" t="s">
        <v>92</v>
      </c>
      <c r="B1281" s="34" t="s">
        <v>53</v>
      </c>
      <c r="C1281" s="34" t="s">
        <v>54</v>
      </c>
      <c r="D1281" s="34" t="s">
        <v>102</v>
      </c>
      <c r="E1281" s="35">
        <v>9</v>
      </c>
      <c r="F1281" s="35">
        <v>17</v>
      </c>
      <c r="G1281" s="35">
        <v>0</v>
      </c>
      <c r="H1281" s="37" t="s">
        <v>88</v>
      </c>
      <c r="I1281" s="37" t="s">
        <v>80</v>
      </c>
      <c r="J1281" s="35">
        <v>0</v>
      </c>
      <c r="K1281" s="37" t="s">
        <v>80</v>
      </c>
    </row>
    <row r="1282" spans="1:11" hidden="1" x14ac:dyDescent="0.2">
      <c r="A1282" s="34" t="s">
        <v>92</v>
      </c>
      <c r="B1282" s="34" t="s">
        <v>53</v>
      </c>
      <c r="C1282" s="34" t="s">
        <v>54</v>
      </c>
      <c r="D1282" s="34" t="s">
        <v>103</v>
      </c>
      <c r="E1282" s="35">
        <v>13</v>
      </c>
      <c r="F1282" s="35">
        <v>17</v>
      </c>
      <c r="G1282" s="35">
        <v>459</v>
      </c>
      <c r="H1282" s="36"/>
      <c r="I1282" s="37" t="s">
        <v>27</v>
      </c>
      <c r="J1282" s="35">
        <v>29691</v>
      </c>
      <c r="K1282" s="37" t="s">
        <v>38</v>
      </c>
    </row>
    <row r="1283" spans="1:11" hidden="1" x14ac:dyDescent="0.2">
      <c r="A1283" s="34" t="s">
        <v>92</v>
      </c>
      <c r="B1283" s="34" t="s">
        <v>53</v>
      </c>
      <c r="C1283" s="34" t="s">
        <v>54</v>
      </c>
      <c r="D1283" s="34" t="s">
        <v>104</v>
      </c>
      <c r="E1283" s="35">
        <v>46</v>
      </c>
      <c r="F1283" s="35">
        <v>58</v>
      </c>
      <c r="G1283" s="35">
        <v>806</v>
      </c>
      <c r="H1283" s="36"/>
      <c r="I1283" s="37" t="s">
        <v>27</v>
      </c>
      <c r="J1283" s="35">
        <v>40609</v>
      </c>
      <c r="K1283" s="37" t="s">
        <v>27</v>
      </c>
    </row>
    <row r="1284" spans="1:11" hidden="1" x14ac:dyDescent="0.2">
      <c r="A1284" s="34" t="s">
        <v>92</v>
      </c>
      <c r="B1284" s="34" t="s">
        <v>53</v>
      </c>
      <c r="C1284" s="34" t="s">
        <v>54</v>
      </c>
      <c r="D1284" s="34" t="s">
        <v>105</v>
      </c>
      <c r="E1284" s="35">
        <v>23</v>
      </c>
      <c r="F1284" s="35">
        <v>210</v>
      </c>
      <c r="G1284" s="35">
        <v>7145</v>
      </c>
      <c r="H1284" s="36"/>
      <c r="I1284" s="37" t="s">
        <v>38</v>
      </c>
      <c r="J1284" s="35">
        <v>642996</v>
      </c>
      <c r="K1284" s="37" t="s">
        <v>27</v>
      </c>
    </row>
    <row r="1285" spans="1:11" hidden="1" x14ac:dyDescent="0.2">
      <c r="A1285" s="34" t="s">
        <v>92</v>
      </c>
      <c r="B1285" s="34" t="s">
        <v>55</v>
      </c>
      <c r="C1285" s="34" t="s">
        <v>111</v>
      </c>
      <c r="D1285" s="34" t="s">
        <v>97</v>
      </c>
      <c r="E1285" s="35">
        <v>313</v>
      </c>
      <c r="F1285" s="35">
        <v>1513</v>
      </c>
      <c r="G1285" s="35">
        <v>43716</v>
      </c>
      <c r="H1285" s="36"/>
      <c r="I1285" s="37" t="s">
        <v>27</v>
      </c>
      <c r="J1285" s="35">
        <v>3829326</v>
      </c>
      <c r="K1285" s="37" t="s">
        <v>27</v>
      </c>
    </row>
    <row r="1286" spans="1:11" hidden="1" x14ac:dyDescent="0.2">
      <c r="A1286" s="34" t="s">
        <v>92</v>
      </c>
      <c r="B1286" s="34" t="s">
        <v>55</v>
      </c>
      <c r="C1286" s="34" t="s">
        <v>111</v>
      </c>
      <c r="D1286" s="34" t="s">
        <v>98</v>
      </c>
      <c r="E1286" s="35">
        <v>108</v>
      </c>
      <c r="F1286" s="35">
        <v>108</v>
      </c>
      <c r="G1286" s="35">
        <v>195</v>
      </c>
      <c r="H1286" s="36"/>
      <c r="I1286" s="37" t="s">
        <v>27</v>
      </c>
      <c r="J1286" s="35">
        <v>7739</v>
      </c>
      <c r="K1286" s="37" t="s">
        <v>27</v>
      </c>
    </row>
    <row r="1287" spans="1:11" hidden="1" x14ac:dyDescent="0.2">
      <c r="A1287" s="34" t="s">
        <v>92</v>
      </c>
      <c r="B1287" s="34" t="s">
        <v>55</v>
      </c>
      <c r="C1287" s="34" t="s">
        <v>111</v>
      </c>
      <c r="D1287" s="34" t="s">
        <v>99</v>
      </c>
      <c r="E1287" s="35">
        <v>46</v>
      </c>
      <c r="F1287" s="35">
        <v>52</v>
      </c>
      <c r="G1287" s="35">
        <v>304</v>
      </c>
      <c r="H1287" s="36"/>
      <c r="I1287" s="37" t="s">
        <v>27</v>
      </c>
      <c r="J1287" s="35">
        <v>10171</v>
      </c>
      <c r="K1287" s="37" t="s">
        <v>27</v>
      </c>
    </row>
    <row r="1288" spans="1:11" hidden="1" x14ac:dyDescent="0.2">
      <c r="A1288" s="34" t="s">
        <v>92</v>
      </c>
      <c r="B1288" s="34" t="s">
        <v>55</v>
      </c>
      <c r="C1288" s="34" t="s">
        <v>111</v>
      </c>
      <c r="D1288" s="34" t="s">
        <v>100</v>
      </c>
      <c r="E1288" s="35">
        <v>31</v>
      </c>
      <c r="F1288" s="35">
        <v>53</v>
      </c>
      <c r="G1288" s="35">
        <v>418</v>
      </c>
      <c r="H1288" s="36"/>
      <c r="I1288" s="37" t="s">
        <v>27</v>
      </c>
      <c r="J1288" s="35">
        <v>17747</v>
      </c>
      <c r="K1288" s="37" t="s">
        <v>27</v>
      </c>
    </row>
    <row r="1289" spans="1:11" hidden="1" x14ac:dyDescent="0.2">
      <c r="A1289" s="34" t="s">
        <v>92</v>
      </c>
      <c r="B1289" s="34" t="s">
        <v>55</v>
      </c>
      <c r="C1289" s="34" t="s">
        <v>111</v>
      </c>
      <c r="D1289" s="34" t="s">
        <v>101</v>
      </c>
      <c r="E1289" s="35">
        <v>185</v>
      </c>
      <c r="F1289" s="35">
        <v>213</v>
      </c>
      <c r="G1289" s="35">
        <v>917</v>
      </c>
      <c r="H1289" s="36"/>
      <c r="I1289" s="37" t="s">
        <v>27</v>
      </c>
      <c r="J1289" s="35">
        <v>35657</v>
      </c>
      <c r="K1289" s="37" t="s">
        <v>27</v>
      </c>
    </row>
    <row r="1290" spans="1:11" hidden="1" x14ac:dyDescent="0.2">
      <c r="A1290" s="34" t="s">
        <v>92</v>
      </c>
      <c r="B1290" s="34" t="s">
        <v>55</v>
      </c>
      <c r="C1290" s="34" t="s">
        <v>111</v>
      </c>
      <c r="D1290" s="34" t="s">
        <v>102</v>
      </c>
      <c r="E1290" s="35">
        <v>56</v>
      </c>
      <c r="F1290" s="35">
        <v>124</v>
      </c>
      <c r="G1290" s="35">
        <v>2057</v>
      </c>
      <c r="H1290" s="36"/>
      <c r="I1290" s="37" t="s">
        <v>27</v>
      </c>
      <c r="J1290" s="35">
        <v>106557</v>
      </c>
      <c r="K1290" s="37" t="s">
        <v>27</v>
      </c>
    </row>
    <row r="1291" spans="1:11" hidden="1" x14ac:dyDescent="0.2">
      <c r="A1291" s="34" t="s">
        <v>92</v>
      </c>
      <c r="B1291" s="34" t="s">
        <v>55</v>
      </c>
      <c r="C1291" s="34" t="s">
        <v>111</v>
      </c>
      <c r="D1291" s="34" t="s">
        <v>103</v>
      </c>
      <c r="E1291" s="35">
        <v>32</v>
      </c>
      <c r="F1291" s="35">
        <v>171</v>
      </c>
      <c r="G1291" s="35">
        <v>3186</v>
      </c>
      <c r="H1291" s="36"/>
      <c r="I1291" s="37" t="s">
        <v>27</v>
      </c>
      <c r="J1291" s="35">
        <v>170619</v>
      </c>
      <c r="K1291" s="37" t="s">
        <v>27</v>
      </c>
    </row>
    <row r="1292" spans="1:11" hidden="1" x14ac:dyDescent="0.2">
      <c r="A1292" s="34" t="s">
        <v>92</v>
      </c>
      <c r="B1292" s="34" t="s">
        <v>55</v>
      </c>
      <c r="C1292" s="34" t="s">
        <v>111</v>
      </c>
      <c r="D1292" s="34" t="s">
        <v>104</v>
      </c>
      <c r="E1292" s="35">
        <v>273</v>
      </c>
      <c r="F1292" s="35">
        <v>508</v>
      </c>
      <c r="G1292" s="35">
        <v>6160</v>
      </c>
      <c r="H1292" s="36"/>
      <c r="I1292" s="37" t="s">
        <v>27</v>
      </c>
      <c r="J1292" s="35">
        <v>312833</v>
      </c>
      <c r="K1292" s="37" t="s">
        <v>27</v>
      </c>
    </row>
    <row r="1293" spans="1:11" hidden="1" x14ac:dyDescent="0.2">
      <c r="A1293" s="34" t="s">
        <v>92</v>
      </c>
      <c r="B1293" s="34" t="s">
        <v>55</v>
      </c>
      <c r="C1293" s="34" t="s">
        <v>111</v>
      </c>
      <c r="D1293" s="34" t="s">
        <v>105</v>
      </c>
      <c r="E1293" s="35">
        <v>40</v>
      </c>
      <c r="F1293" s="35">
        <v>1005</v>
      </c>
      <c r="G1293" s="35">
        <v>37556</v>
      </c>
      <c r="H1293" s="36"/>
      <c r="I1293" s="37" t="s">
        <v>27</v>
      </c>
      <c r="J1293" s="35">
        <v>3516493</v>
      </c>
      <c r="K1293" s="37" t="s">
        <v>38</v>
      </c>
    </row>
    <row r="1294" spans="1:11" hidden="1" x14ac:dyDescent="0.2">
      <c r="A1294" s="34" t="s">
        <v>92</v>
      </c>
      <c r="B1294" s="34" t="s">
        <v>57</v>
      </c>
      <c r="C1294" s="34" t="s">
        <v>112</v>
      </c>
      <c r="D1294" s="34" t="s">
        <v>97</v>
      </c>
      <c r="E1294" s="35">
        <v>1260</v>
      </c>
      <c r="F1294" s="35">
        <v>1566</v>
      </c>
      <c r="G1294" s="35">
        <v>10475</v>
      </c>
      <c r="H1294" s="36"/>
      <c r="I1294" s="37" t="s">
        <v>27</v>
      </c>
      <c r="J1294" s="35">
        <v>401467</v>
      </c>
      <c r="K1294" s="37" t="s">
        <v>27</v>
      </c>
    </row>
    <row r="1295" spans="1:11" hidden="1" x14ac:dyDescent="0.2">
      <c r="A1295" s="34" t="s">
        <v>92</v>
      </c>
      <c r="B1295" s="34" t="s">
        <v>57</v>
      </c>
      <c r="C1295" s="34" t="s">
        <v>112</v>
      </c>
      <c r="D1295" s="34" t="s">
        <v>98</v>
      </c>
      <c r="E1295" s="35">
        <v>786</v>
      </c>
      <c r="F1295" s="35">
        <v>786</v>
      </c>
      <c r="G1295" s="35">
        <v>1342</v>
      </c>
      <c r="H1295" s="36"/>
      <c r="I1295" s="37" t="s">
        <v>27</v>
      </c>
      <c r="J1295" s="35">
        <v>40371</v>
      </c>
      <c r="K1295" s="37" t="s">
        <v>27</v>
      </c>
    </row>
    <row r="1296" spans="1:11" hidden="1" x14ac:dyDescent="0.2">
      <c r="A1296" s="34" t="s">
        <v>92</v>
      </c>
      <c r="B1296" s="34" t="s">
        <v>57</v>
      </c>
      <c r="C1296" s="34" t="s">
        <v>112</v>
      </c>
      <c r="D1296" s="34" t="s">
        <v>99</v>
      </c>
      <c r="E1296" s="35">
        <v>224</v>
      </c>
      <c r="F1296" s="35">
        <v>227</v>
      </c>
      <c r="G1296" s="35">
        <v>1561</v>
      </c>
      <c r="H1296" s="36"/>
      <c r="I1296" s="37" t="s">
        <v>27</v>
      </c>
      <c r="J1296" s="35">
        <v>62775</v>
      </c>
      <c r="K1296" s="37" t="s">
        <v>27</v>
      </c>
    </row>
    <row r="1297" spans="1:11" hidden="1" x14ac:dyDescent="0.2">
      <c r="A1297" s="34" t="s">
        <v>92</v>
      </c>
      <c r="B1297" s="34" t="s">
        <v>57</v>
      </c>
      <c r="C1297" s="34" t="s">
        <v>112</v>
      </c>
      <c r="D1297" s="34" t="s">
        <v>100</v>
      </c>
      <c r="E1297" s="35">
        <v>119</v>
      </c>
      <c r="F1297" s="35">
        <v>131</v>
      </c>
      <c r="G1297" s="35">
        <v>1472</v>
      </c>
      <c r="H1297" s="36"/>
      <c r="I1297" s="37" t="s">
        <v>27</v>
      </c>
      <c r="J1297" s="35">
        <v>64432</v>
      </c>
      <c r="K1297" s="37" t="s">
        <v>27</v>
      </c>
    </row>
    <row r="1298" spans="1:11" hidden="1" x14ac:dyDescent="0.2">
      <c r="A1298" s="34" t="s">
        <v>92</v>
      </c>
      <c r="B1298" s="34" t="s">
        <v>57</v>
      </c>
      <c r="C1298" s="34" t="s">
        <v>112</v>
      </c>
      <c r="D1298" s="34" t="s">
        <v>101</v>
      </c>
      <c r="E1298" s="35">
        <v>1129</v>
      </c>
      <c r="F1298" s="35">
        <v>1144</v>
      </c>
      <c r="G1298" s="35">
        <v>4375</v>
      </c>
      <c r="H1298" s="36"/>
      <c r="I1298" s="37" t="s">
        <v>27</v>
      </c>
      <c r="J1298" s="35">
        <v>167578</v>
      </c>
      <c r="K1298" s="37" t="s">
        <v>27</v>
      </c>
    </row>
    <row r="1299" spans="1:11" hidden="1" x14ac:dyDescent="0.2">
      <c r="A1299" s="34" t="s">
        <v>92</v>
      </c>
      <c r="B1299" s="34" t="s">
        <v>57</v>
      </c>
      <c r="C1299" s="34" t="s">
        <v>112</v>
      </c>
      <c r="D1299" s="34" t="s">
        <v>102</v>
      </c>
      <c r="E1299" s="35">
        <v>58</v>
      </c>
      <c r="F1299" s="35">
        <v>82</v>
      </c>
      <c r="G1299" s="35">
        <v>1570</v>
      </c>
      <c r="H1299" s="36"/>
      <c r="I1299" s="37" t="s">
        <v>27</v>
      </c>
      <c r="J1299" s="35">
        <v>65097</v>
      </c>
      <c r="K1299" s="37" t="s">
        <v>27</v>
      </c>
    </row>
    <row r="1300" spans="1:11" hidden="1" x14ac:dyDescent="0.2">
      <c r="A1300" s="34" t="s">
        <v>92</v>
      </c>
      <c r="B1300" s="34" t="s">
        <v>57</v>
      </c>
      <c r="C1300" s="34" t="s">
        <v>112</v>
      </c>
      <c r="D1300" s="34" t="s">
        <v>103</v>
      </c>
      <c r="E1300" s="35">
        <v>40</v>
      </c>
      <c r="F1300" s="35">
        <v>169</v>
      </c>
      <c r="G1300" s="35">
        <v>1308</v>
      </c>
      <c r="H1300" s="36"/>
      <c r="I1300" s="37" t="s">
        <v>27</v>
      </c>
      <c r="J1300" s="35">
        <v>48949</v>
      </c>
      <c r="K1300" s="37" t="s">
        <v>27</v>
      </c>
    </row>
    <row r="1301" spans="1:11" hidden="1" x14ac:dyDescent="0.2">
      <c r="A1301" s="34" t="s">
        <v>92</v>
      </c>
      <c r="B1301" s="34" t="s">
        <v>57</v>
      </c>
      <c r="C1301" s="34" t="s">
        <v>112</v>
      </c>
      <c r="D1301" s="34" t="s">
        <v>104</v>
      </c>
      <c r="E1301" s="35">
        <v>1227</v>
      </c>
      <c r="F1301" s="35">
        <v>1395</v>
      </c>
      <c r="G1301" s="35">
        <v>7253</v>
      </c>
      <c r="H1301" s="36"/>
      <c r="I1301" s="37" t="s">
        <v>27</v>
      </c>
      <c r="J1301" s="35">
        <v>281624</v>
      </c>
      <c r="K1301" s="37" t="s">
        <v>27</v>
      </c>
    </row>
    <row r="1302" spans="1:11" hidden="1" x14ac:dyDescent="0.2">
      <c r="A1302" s="34" t="s">
        <v>92</v>
      </c>
      <c r="B1302" s="34" t="s">
        <v>57</v>
      </c>
      <c r="C1302" s="34" t="s">
        <v>112</v>
      </c>
      <c r="D1302" s="34" t="s">
        <v>105</v>
      </c>
      <c r="E1302" s="35">
        <v>33</v>
      </c>
      <c r="F1302" s="35">
        <v>171</v>
      </c>
      <c r="G1302" s="35">
        <v>3222</v>
      </c>
      <c r="H1302" s="36"/>
      <c r="I1302" s="37" t="s">
        <v>38</v>
      </c>
      <c r="J1302" s="35">
        <v>119843</v>
      </c>
      <c r="K1302" s="37" t="s">
        <v>27</v>
      </c>
    </row>
    <row r="1303" spans="1:11" hidden="1" x14ac:dyDescent="0.2">
      <c r="A1303" s="34" t="s">
        <v>92</v>
      </c>
      <c r="B1303" s="34" t="s">
        <v>59</v>
      </c>
      <c r="C1303" s="34" t="s">
        <v>113</v>
      </c>
      <c r="D1303" s="34" t="s">
        <v>97</v>
      </c>
      <c r="E1303" s="35">
        <v>208</v>
      </c>
      <c r="F1303" s="35">
        <v>294</v>
      </c>
      <c r="G1303" s="35">
        <v>13313</v>
      </c>
      <c r="H1303" s="36"/>
      <c r="I1303" s="37" t="s">
        <v>38</v>
      </c>
      <c r="J1303" s="35">
        <v>775827</v>
      </c>
      <c r="K1303" s="37" t="s">
        <v>38</v>
      </c>
    </row>
    <row r="1304" spans="1:11" hidden="1" x14ac:dyDescent="0.2">
      <c r="A1304" s="34" t="s">
        <v>92</v>
      </c>
      <c r="B1304" s="34" t="s">
        <v>59</v>
      </c>
      <c r="C1304" s="34" t="s">
        <v>113</v>
      </c>
      <c r="D1304" s="34" t="s">
        <v>98</v>
      </c>
      <c r="E1304" s="35">
        <v>115</v>
      </c>
      <c r="F1304" s="35">
        <v>115</v>
      </c>
      <c r="G1304" s="35">
        <v>153</v>
      </c>
      <c r="H1304" s="36"/>
      <c r="I1304" s="37" t="s">
        <v>38</v>
      </c>
      <c r="J1304" s="35">
        <v>6483</v>
      </c>
      <c r="K1304" s="37" t="s">
        <v>27</v>
      </c>
    </row>
    <row r="1305" spans="1:11" hidden="1" x14ac:dyDescent="0.2">
      <c r="A1305" s="34" t="s">
        <v>92</v>
      </c>
      <c r="B1305" s="34" t="s">
        <v>59</v>
      </c>
      <c r="C1305" s="34" t="s">
        <v>113</v>
      </c>
      <c r="D1305" s="34" t="s">
        <v>99</v>
      </c>
      <c r="E1305" s="35">
        <v>19</v>
      </c>
      <c r="F1305" s="35">
        <v>19</v>
      </c>
      <c r="G1305" s="35">
        <v>120</v>
      </c>
      <c r="H1305" s="36"/>
      <c r="I1305" s="37" t="s">
        <v>27</v>
      </c>
      <c r="J1305" s="35">
        <v>7195</v>
      </c>
      <c r="K1305" s="37" t="s">
        <v>27</v>
      </c>
    </row>
    <row r="1306" spans="1:11" hidden="1" x14ac:dyDescent="0.2">
      <c r="A1306" s="34" t="s">
        <v>92</v>
      </c>
      <c r="B1306" s="34" t="s">
        <v>59</v>
      </c>
      <c r="C1306" s="34" t="s">
        <v>113</v>
      </c>
      <c r="D1306" s="34" t="s">
        <v>100</v>
      </c>
      <c r="E1306" s="35">
        <v>9</v>
      </c>
      <c r="F1306" s="35">
        <v>9</v>
      </c>
      <c r="G1306" s="35">
        <v>120</v>
      </c>
      <c r="H1306" s="36"/>
      <c r="I1306" s="37" t="s">
        <v>27</v>
      </c>
      <c r="J1306" s="35">
        <v>4998</v>
      </c>
      <c r="K1306" s="37" t="s">
        <v>27</v>
      </c>
    </row>
    <row r="1307" spans="1:11" hidden="1" x14ac:dyDescent="0.2">
      <c r="A1307" s="34" t="s">
        <v>92</v>
      </c>
      <c r="B1307" s="34" t="s">
        <v>59</v>
      </c>
      <c r="C1307" s="34" t="s">
        <v>113</v>
      </c>
      <c r="D1307" s="34" t="s">
        <v>101</v>
      </c>
      <c r="E1307" s="35">
        <v>143</v>
      </c>
      <c r="F1307" s="35">
        <v>143</v>
      </c>
      <c r="G1307" s="35">
        <v>393</v>
      </c>
      <c r="H1307" s="36"/>
      <c r="I1307" s="37" t="s">
        <v>27</v>
      </c>
      <c r="J1307" s="35">
        <v>18676</v>
      </c>
      <c r="K1307" s="37" t="s">
        <v>27</v>
      </c>
    </row>
    <row r="1308" spans="1:11" hidden="1" x14ac:dyDescent="0.2">
      <c r="A1308" s="34" t="s">
        <v>92</v>
      </c>
      <c r="B1308" s="34" t="s">
        <v>59</v>
      </c>
      <c r="C1308" s="34" t="s">
        <v>113</v>
      </c>
      <c r="D1308" s="34" t="s">
        <v>102</v>
      </c>
      <c r="E1308" s="35">
        <v>16</v>
      </c>
      <c r="F1308" s="35">
        <v>33</v>
      </c>
      <c r="G1308" s="35">
        <v>395</v>
      </c>
      <c r="H1308" s="36"/>
      <c r="I1308" s="37" t="s">
        <v>38</v>
      </c>
      <c r="J1308" s="35">
        <v>15675</v>
      </c>
      <c r="K1308" s="37" t="s">
        <v>38</v>
      </c>
    </row>
    <row r="1309" spans="1:11" hidden="1" x14ac:dyDescent="0.2">
      <c r="A1309" s="34" t="s">
        <v>92</v>
      </c>
      <c r="B1309" s="34" t="s">
        <v>59</v>
      </c>
      <c r="C1309" s="34" t="s">
        <v>113</v>
      </c>
      <c r="D1309" s="34" t="s">
        <v>103</v>
      </c>
      <c r="E1309" s="35">
        <v>14</v>
      </c>
      <c r="F1309" s="35">
        <v>26</v>
      </c>
      <c r="G1309" s="35">
        <v>853</v>
      </c>
      <c r="H1309" s="36"/>
      <c r="I1309" s="37" t="s">
        <v>38</v>
      </c>
      <c r="J1309" s="35">
        <v>48522</v>
      </c>
      <c r="K1309" s="37" t="s">
        <v>38</v>
      </c>
    </row>
    <row r="1310" spans="1:11" hidden="1" x14ac:dyDescent="0.2">
      <c r="A1310" s="34" t="s">
        <v>92</v>
      </c>
      <c r="B1310" s="34" t="s">
        <v>59</v>
      </c>
      <c r="C1310" s="34" t="s">
        <v>113</v>
      </c>
      <c r="D1310" s="34" t="s">
        <v>104</v>
      </c>
      <c r="E1310" s="35">
        <v>173</v>
      </c>
      <c r="F1310" s="35">
        <v>202</v>
      </c>
      <c r="G1310" s="35">
        <v>1641</v>
      </c>
      <c r="H1310" s="36"/>
      <c r="I1310" s="37" t="s">
        <v>27</v>
      </c>
      <c r="J1310" s="35">
        <v>82873</v>
      </c>
      <c r="K1310" s="37" t="s">
        <v>27</v>
      </c>
    </row>
    <row r="1311" spans="1:11" hidden="1" x14ac:dyDescent="0.2">
      <c r="A1311" s="34" t="s">
        <v>92</v>
      </c>
      <c r="B1311" s="34" t="s">
        <v>59</v>
      </c>
      <c r="C1311" s="34" t="s">
        <v>113</v>
      </c>
      <c r="D1311" s="34" t="s">
        <v>105</v>
      </c>
      <c r="E1311" s="35">
        <v>35</v>
      </c>
      <c r="F1311" s="35">
        <v>92</v>
      </c>
      <c r="G1311" s="35">
        <v>11672</v>
      </c>
      <c r="H1311" s="36"/>
      <c r="I1311" s="37" t="s">
        <v>38</v>
      </c>
      <c r="J1311" s="35">
        <v>692954</v>
      </c>
      <c r="K1311" s="37" t="s">
        <v>38</v>
      </c>
    </row>
    <row r="1312" spans="1:11" hidden="1" x14ac:dyDescent="0.2">
      <c r="A1312" s="34" t="s">
        <v>92</v>
      </c>
      <c r="B1312" s="34" t="s">
        <v>61</v>
      </c>
      <c r="C1312" s="34" t="s">
        <v>114</v>
      </c>
      <c r="D1312" s="34" t="s">
        <v>97</v>
      </c>
      <c r="E1312" s="35">
        <v>173</v>
      </c>
      <c r="F1312" s="35">
        <v>343</v>
      </c>
      <c r="G1312" s="35">
        <v>16497</v>
      </c>
      <c r="H1312" s="36"/>
      <c r="I1312" s="37" t="s">
        <v>27</v>
      </c>
      <c r="J1312" s="35">
        <v>1502865</v>
      </c>
      <c r="K1312" s="37" t="s">
        <v>27</v>
      </c>
    </row>
    <row r="1313" spans="1:11" hidden="1" x14ac:dyDescent="0.2">
      <c r="A1313" s="34" t="s">
        <v>92</v>
      </c>
      <c r="B1313" s="34" t="s">
        <v>61</v>
      </c>
      <c r="C1313" s="34" t="s">
        <v>114</v>
      </c>
      <c r="D1313" s="34" t="s">
        <v>98</v>
      </c>
      <c r="E1313" s="35">
        <v>1</v>
      </c>
      <c r="F1313" s="35">
        <v>1</v>
      </c>
      <c r="G1313" s="35">
        <v>0</v>
      </c>
      <c r="H1313" s="37" t="s">
        <v>85</v>
      </c>
      <c r="I1313" s="37" t="s">
        <v>80</v>
      </c>
      <c r="J1313" s="35">
        <v>0</v>
      </c>
      <c r="K1313" s="37" t="s">
        <v>80</v>
      </c>
    </row>
    <row r="1314" spans="1:11" hidden="1" x14ac:dyDescent="0.2">
      <c r="A1314" s="34" t="s">
        <v>92</v>
      </c>
      <c r="B1314" s="34" t="s">
        <v>61</v>
      </c>
      <c r="C1314" s="34" t="s">
        <v>114</v>
      </c>
      <c r="D1314" s="34" t="s">
        <v>99</v>
      </c>
      <c r="E1314" s="35">
        <v>3</v>
      </c>
      <c r="F1314" s="35">
        <v>3</v>
      </c>
      <c r="G1314" s="35">
        <v>0</v>
      </c>
      <c r="H1314" s="37" t="s">
        <v>85</v>
      </c>
      <c r="I1314" s="37" t="s">
        <v>80</v>
      </c>
      <c r="J1314" s="35">
        <v>0</v>
      </c>
      <c r="K1314" s="37" t="s">
        <v>80</v>
      </c>
    </row>
    <row r="1315" spans="1:11" hidden="1" x14ac:dyDescent="0.2">
      <c r="A1315" s="34" t="s">
        <v>92</v>
      </c>
      <c r="B1315" s="34" t="s">
        <v>61</v>
      </c>
      <c r="C1315" s="34" t="s">
        <v>114</v>
      </c>
      <c r="D1315" s="34" t="s">
        <v>100</v>
      </c>
      <c r="E1315" s="35">
        <v>4</v>
      </c>
      <c r="F1315" s="35">
        <v>4</v>
      </c>
      <c r="G1315" s="35">
        <v>0</v>
      </c>
      <c r="H1315" s="37" t="s">
        <v>85</v>
      </c>
      <c r="I1315" s="37" t="s">
        <v>80</v>
      </c>
      <c r="J1315" s="35">
        <v>0</v>
      </c>
      <c r="K1315" s="37" t="s">
        <v>80</v>
      </c>
    </row>
    <row r="1316" spans="1:11" hidden="1" x14ac:dyDescent="0.2">
      <c r="A1316" s="34" t="s">
        <v>92</v>
      </c>
      <c r="B1316" s="34" t="s">
        <v>61</v>
      </c>
      <c r="C1316" s="34" t="s">
        <v>114</v>
      </c>
      <c r="D1316" s="34" t="s">
        <v>101</v>
      </c>
      <c r="E1316" s="35">
        <v>8</v>
      </c>
      <c r="F1316" s="35">
        <v>8</v>
      </c>
      <c r="G1316" s="35">
        <v>0</v>
      </c>
      <c r="H1316" s="37" t="s">
        <v>84</v>
      </c>
      <c r="I1316" s="37" t="s">
        <v>78</v>
      </c>
      <c r="J1316" s="35">
        <v>901</v>
      </c>
      <c r="K1316" s="37" t="s">
        <v>27</v>
      </c>
    </row>
    <row r="1317" spans="1:11" hidden="1" x14ac:dyDescent="0.2">
      <c r="A1317" s="34" t="s">
        <v>92</v>
      </c>
      <c r="B1317" s="34" t="s">
        <v>61</v>
      </c>
      <c r="C1317" s="34" t="s">
        <v>114</v>
      </c>
      <c r="D1317" s="34" t="s">
        <v>102</v>
      </c>
      <c r="E1317" s="35">
        <v>32</v>
      </c>
      <c r="F1317" s="35">
        <v>32</v>
      </c>
      <c r="G1317" s="35">
        <v>350</v>
      </c>
      <c r="H1317" s="36"/>
      <c r="I1317" s="37" t="s">
        <v>27</v>
      </c>
      <c r="J1317" s="35">
        <v>20912</v>
      </c>
      <c r="K1317" s="37" t="s">
        <v>27</v>
      </c>
    </row>
    <row r="1318" spans="1:11" hidden="1" x14ac:dyDescent="0.2">
      <c r="A1318" s="34" t="s">
        <v>92</v>
      </c>
      <c r="B1318" s="34" t="s">
        <v>61</v>
      </c>
      <c r="C1318" s="34" t="s">
        <v>114</v>
      </c>
      <c r="D1318" s="34" t="s">
        <v>103</v>
      </c>
      <c r="E1318" s="35">
        <v>66</v>
      </c>
      <c r="F1318" s="35">
        <v>75</v>
      </c>
      <c r="G1318" s="35">
        <v>1559</v>
      </c>
      <c r="H1318" s="36"/>
      <c r="I1318" s="37" t="s">
        <v>27</v>
      </c>
      <c r="J1318" s="35">
        <v>104403</v>
      </c>
      <c r="K1318" s="37" t="s">
        <v>27</v>
      </c>
    </row>
    <row r="1319" spans="1:11" hidden="1" x14ac:dyDescent="0.2">
      <c r="A1319" s="34" t="s">
        <v>92</v>
      </c>
      <c r="B1319" s="34" t="s">
        <v>61</v>
      </c>
      <c r="C1319" s="34" t="s">
        <v>114</v>
      </c>
      <c r="D1319" s="34" t="s">
        <v>104</v>
      </c>
      <c r="E1319" s="35">
        <v>106</v>
      </c>
      <c r="F1319" s="35">
        <v>115</v>
      </c>
      <c r="G1319" s="35">
        <v>1932</v>
      </c>
      <c r="H1319" s="36"/>
      <c r="I1319" s="37" t="s">
        <v>27</v>
      </c>
      <c r="J1319" s="35">
        <v>126216</v>
      </c>
      <c r="K1319" s="37" t="s">
        <v>27</v>
      </c>
    </row>
    <row r="1320" spans="1:11" hidden="1" x14ac:dyDescent="0.2">
      <c r="A1320" s="34" t="s">
        <v>92</v>
      </c>
      <c r="B1320" s="34" t="s">
        <v>61</v>
      </c>
      <c r="C1320" s="34" t="s">
        <v>114</v>
      </c>
      <c r="D1320" s="34" t="s">
        <v>105</v>
      </c>
      <c r="E1320" s="35">
        <v>67</v>
      </c>
      <c r="F1320" s="35">
        <v>228</v>
      </c>
      <c r="G1320" s="35">
        <v>14565</v>
      </c>
      <c r="H1320" s="36"/>
      <c r="I1320" s="37" t="s">
        <v>38</v>
      </c>
      <c r="J1320" s="35">
        <v>1376649</v>
      </c>
      <c r="K1320" s="37" t="s">
        <v>27</v>
      </c>
    </row>
    <row r="1321" spans="1:11" hidden="1" x14ac:dyDescent="0.2">
      <c r="A1321" s="34" t="s">
        <v>92</v>
      </c>
      <c r="B1321" s="34" t="s">
        <v>63</v>
      </c>
      <c r="C1321" s="34" t="s">
        <v>115</v>
      </c>
      <c r="D1321" s="34" t="s">
        <v>97</v>
      </c>
      <c r="E1321" s="35">
        <v>142</v>
      </c>
      <c r="F1321" s="35">
        <v>166</v>
      </c>
      <c r="G1321" s="35">
        <v>0</v>
      </c>
      <c r="H1321" s="37" t="s">
        <v>38</v>
      </c>
      <c r="I1321" s="37" t="s">
        <v>78</v>
      </c>
      <c r="J1321" s="35">
        <v>116543</v>
      </c>
      <c r="K1321" s="37" t="s">
        <v>38</v>
      </c>
    </row>
    <row r="1322" spans="1:11" hidden="1" x14ac:dyDescent="0.2">
      <c r="A1322" s="34" t="s">
        <v>92</v>
      </c>
      <c r="B1322" s="34" t="s">
        <v>63</v>
      </c>
      <c r="C1322" s="34" t="s">
        <v>115</v>
      </c>
      <c r="D1322" s="34" t="s">
        <v>98</v>
      </c>
      <c r="E1322" s="35">
        <v>79</v>
      </c>
      <c r="F1322" s="35">
        <v>79</v>
      </c>
      <c r="G1322" s="35">
        <v>0</v>
      </c>
      <c r="H1322" s="37" t="s">
        <v>84</v>
      </c>
      <c r="I1322" s="37" t="s">
        <v>78</v>
      </c>
      <c r="J1322" s="35">
        <v>2437</v>
      </c>
      <c r="K1322" s="37" t="s">
        <v>38</v>
      </c>
    </row>
    <row r="1323" spans="1:11" hidden="1" x14ac:dyDescent="0.2">
      <c r="A1323" s="34" t="s">
        <v>92</v>
      </c>
      <c r="B1323" s="34" t="s">
        <v>63</v>
      </c>
      <c r="C1323" s="34" t="s">
        <v>115</v>
      </c>
      <c r="D1323" s="34" t="s">
        <v>99</v>
      </c>
      <c r="E1323" s="35">
        <v>9</v>
      </c>
      <c r="F1323" s="35">
        <v>9</v>
      </c>
      <c r="G1323" s="35">
        <v>0</v>
      </c>
      <c r="H1323" s="37" t="s">
        <v>84</v>
      </c>
      <c r="I1323" s="37" t="s">
        <v>78</v>
      </c>
      <c r="J1323" s="35">
        <v>1863</v>
      </c>
      <c r="K1323" s="37" t="s">
        <v>38</v>
      </c>
    </row>
    <row r="1324" spans="1:11" hidden="1" x14ac:dyDescent="0.2">
      <c r="A1324" s="34" t="s">
        <v>92</v>
      </c>
      <c r="B1324" s="34" t="s">
        <v>63</v>
      </c>
      <c r="C1324" s="34" t="s">
        <v>115</v>
      </c>
      <c r="D1324" s="34" t="s">
        <v>100</v>
      </c>
      <c r="E1324" s="35">
        <v>10</v>
      </c>
      <c r="F1324" s="35">
        <v>10</v>
      </c>
      <c r="G1324" s="35">
        <v>122</v>
      </c>
      <c r="H1324" s="36"/>
      <c r="I1324" s="37" t="s">
        <v>27</v>
      </c>
      <c r="J1324" s="35">
        <v>5530</v>
      </c>
      <c r="K1324" s="37" t="s">
        <v>27</v>
      </c>
    </row>
    <row r="1325" spans="1:11" hidden="1" x14ac:dyDescent="0.2">
      <c r="A1325" s="34" t="s">
        <v>92</v>
      </c>
      <c r="B1325" s="34" t="s">
        <v>63</v>
      </c>
      <c r="C1325" s="34" t="s">
        <v>115</v>
      </c>
      <c r="D1325" s="34" t="s">
        <v>101</v>
      </c>
      <c r="E1325" s="35">
        <v>98</v>
      </c>
      <c r="F1325" s="35">
        <v>98</v>
      </c>
      <c r="G1325" s="35">
        <v>0</v>
      </c>
      <c r="H1325" s="37" t="s">
        <v>88</v>
      </c>
      <c r="I1325" s="37" t="s">
        <v>78</v>
      </c>
      <c r="J1325" s="35">
        <v>9830</v>
      </c>
      <c r="K1325" s="37" t="s">
        <v>27</v>
      </c>
    </row>
    <row r="1326" spans="1:11" hidden="1" x14ac:dyDescent="0.2">
      <c r="A1326" s="34" t="s">
        <v>92</v>
      </c>
      <c r="B1326" s="34" t="s">
        <v>63</v>
      </c>
      <c r="C1326" s="34" t="s">
        <v>115</v>
      </c>
      <c r="D1326" s="34" t="s">
        <v>102</v>
      </c>
      <c r="E1326" s="35">
        <v>11</v>
      </c>
      <c r="F1326" s="35">
        <v>14</v>
      </c>
      <c r="G1326" s="35">
        <v>428</v>
      </c>
      <c r="H1326" s="36"/>
      <c r="I1326" s="37" t="s">
        <v>27</v>
      </c>
      <c r="J1326" s="35">
        <v>20160</v>
      </c>
      <c r="K1326" s="37" t="s">
        <v>27</v>
      </c>
    </row>
    <row r="1327" spans="1:11" hidden="1" x14ac:dyDescent="0.2">
      <c r="A1327" s="34" t="s">
        <v>92</v>
      </c>
      <c r="B1327" s="34" t="s">
        <v>63</v>
      </c>
      <c r="C1327" s="34" t="s">
        <v>115</v>
      </c>
      <c r="D1327" s="34" t="s">
        <v>103</v>
      </c>
      <c r="E1327" s="35">
        <v>13</v>
      </c>
      <c r="F1327" s="35">
        <v>13</v>
      </c>
      <c r="G1327" s="35">
        <v>0</v>
      </c>
      <c r="H1327" s="37" t="s">
        <v>83</v>
      </c>
      <c r="I1327" s="37" t="s">
        <v>80</v>
      </c>
      <c r="J1327" s="35">
        <v>0</v>
      </c>
      <c r="K1327" s="37" t="s">
        <v>80</v>
      </c>
    </row>
    <row r="1328" spans="1:11" hidden="1" x14ac:dyDescent="0.2">
      <c r="A1328" s="34" t="s">
        <v>92</v>
      </c>
      <c r="B1328" s="34" t="s">
        <v>63</v>
      </c>
      <c r="C1328" s="34" t="s">
        <v>115</v>
      </c>
      <c r="D1328" s="34" t="s">
        <v>104</v>
      </c>
      <c r="E1328" s="35">
        <v>122</v>
      </c>
      <c r="F1328" s="35">
        <v>125</v>
      </c>
      <c r="G1328" s="35">
        <v>1309</v>
      </c>
      <c r="H1328" s="36"/>
      <c r="I1328" s="37" t="s">
        <v>27</v>
      </c>
      <c r="J1328" s="35">
        <v>61837</v>
      </c>
      <c r="K1328" s="37" t="s">
        <v>38</v>
      </c>
    </row>
    <row r="1329" spans="1:11" hidden="1" x14ac:dyDescent="0.2">
      <c r="A1329" s="34" t="s">
        <v>92</v>
      </c>
      <c r="B1329" s="34" t="s">
        <v>63</v>
      </c>
      <c r="C1329" s="34" t="s">
        <v>115</v>
      </c>
      <c r="D1329" s="34" t="s">
        <v>105</v>
      </c>
      <c r="E1329" s="35">
        <v>20</v>
      </c>
      <c r="F1329" s="35">
        <v>41</v>
      </c>
      <c r="G1329" s="35">
        <v>0</v>
      </c>
      <c r="H1329" s="37" t="s">
        <v>27</v>
      </c>
      <c r="I1329" s="37" t="s">
        <v>80</v>
      </c>
      <c r="J1329" s="35">
        <v>0</v>
      </c>
      <c r="K1329" s="37" t="s">
        <v>80</v>
      </c>
    </row>
    <row r="1330" spans="1:11" hidden="1" x14ac:dyDescent="0.2">
      <c r="A1330" s="34" t="s">
        <v>92</v>
      </c>
      <c r="B1330" s="34" t="s">
        <v>65</v>
      </c>
      <c r="C1330" s="34" t="s">
        <v>116</v>
      </c>
      <c r="D1330" s="34" t="s">
        <v>97</v>
      </c>
      <c r="E1330" s="35">
        <v>48</v>
      </c>
      <c r="F1330" s="35">
        <v>64</v>
      </c>
      <c r="G1330" s="35">
        <v>1786</v>
      </c>
      <c r="H1330" s="36"/>
      <c r="I1330" s="37" t="s">
        <v>38</v>
      </c>
      <c r="J1330" s="35">
        <v>52401</v>
      </c>
      <c r="K1330" s="37" t="s">
        <v>38</v>
      </c>
    </row>
    <row r="1331" spans="1:11" hidden="1" x14ac:dyDescent="0.2">
      <c r="A1331" s="34" t="s">
        <v>92</v>
      </c>
      <c r="B1331" s="34" t="s">
        <v>65</v>
      </c>
      <c r="C1331" s="34" t="s">
        <v>116</v>
      </c>
      <c r="D1331" s="34" t="s">
        <v>98</v>
      </c>
      <c r="E1331" s="35">
        <v>14</v>
      </c>
      <c r="F1331" s="35">
        <v>14</v>
      </c>
      <c r="G1331" s="35">
        <v>0</v>
      </c>
      <c r="H1331" s="37" t="s">
        <v>85</v>
      </c>
      <c r="I1331" s="37" t="s">
        <v>78</v>
      </c>
      <c r="J1331" s="35">
        <v>172</v>
      </c>
      <c r="K1331" s="37" t="s">
        <v>38</v>
      </c>
    </row>
    <row r="1332" spans="1:11" hidden="1" x14ac:dyDescent="0.2">
      <c r="A1332" s="34" t="s">
        <v>92</v>
      </c>
      <c r="B1332" s="34" t="s">
        <v>65</v>
      </c>
      <c r="C1332" s="34" t="s">
        <v>116</v>
      </c>
      <c r="D1332" s="34" t="s">
        <v>99</v>
      </c>
      <c r="E1332" s="35">
        <v>5</v>
      </c>
      <c r="F1332" s="35">
        <v>5</v>
      </c>
      <c r="G1332" s="35">
        <v>29</v>
      </c>
      <c r="H1332" s="36"/>
      <c r="I1332" s="37" t="s">
        <v>38</v>
      </c>
      <c r="J1332" s="35">
        <v>253</v>
      </c>
      <c r="K1332" s="37" t="s">
        <v>27</v>
      </c>
    </row>
    <row r="1333" spans="1:11" hidden="1" x14ac:dyDescent="0.2">
      <c r="A1333" s="34" t="s">
        <v>92</v>
      </c>
      <c r="B1333" s="34" t="s">
        <v>65</v>
      </c>
      <c r="C1333" s="34" t="s">
        <v>116</v>
      </c>
      <c r="D1333" s="34" t="s">
        <v>100</v>
      </c>
      <c r="E1333" s="35">
        <v>6</v>
      </c>
      <c r="F1333" s="35">
        <v>7</v>
      </c>
      <c r="G1333" s="35">
        <v>79</v>
      </c>
      <c r="H1333" s="36"/>
      <c r="I1333" s="37" t="s">
        <v>27</v>
      </c>
      <c r="J1333" s="35">
        <v>1958</v>
      </c>
      <c r="K1333" s="37" t="s">
        <v>27</v>
      </c>
    </row>
    <row r="1334" spans="1:11" hidden="1" x14ac:dyDescent="0.2">
      <c r="A1334" s="34" t="s">
        <v>92</v>
      </c>
      <c r="B1334" s="34" t="s">
        <v>65</v>
      </c>
      <c r="C1334" s="34" t="s">
        <v>116</v>
      </c>
      <c r="D1334" s="34" t="s">
        <v>101</v>
      </c>
      <c r="E1334" s="35">
        <v>25</v>
      </c>
      <c r="F1334" s="35">
        <v>26</v>
      </c>
      <c r="G1334" s="35">
        <v>118</v>
      </c>
      <c r="H1334" s="36"/>
      <c r="I1334" s="37" t="s">
        <v>38</v>
      </c>
      <c r="J1334" s="35">
        <v>2383</v>
      </c>
      <c r="K1334" s="37" t="s">
        <v>27</v>
      </c>
    </row>
    <row r="1335" spans="1:11" hidden="1" x14ac:dyDescent="0.2">
      <c r="A1335" s="34" t="s">
        <v>92</v>
      </c>
      <c r="B1335" s="34" t="s">
        <v>65</v>
      </c>
      <c r="C1335" s="34" t="s">
        <v>116</v>
      </c>
      <c r="D1335" s="34" t="s">
        <v>102</v>
      </c>
      <c r="E1335" s="35">
        <v>12</v>
      </c>
      <c r="F1335" s="35">
        <v>12</v>
      </c>
      <c r="G1335" s="35">
        <v>424</v>
      </c>
      <c r="H1335" s="36"/>
      <c r="I1335" s="37" t="s">
        <v>38</v>
      </c>
      <c r="J1335" s="35">
        <v>12288</v>
      </c>
      <c r="K1335" s="37" t="s">
        <v>38</v>
      </c>
    </row>
    <row r="1336" spans="1:11" hidden="1" x14ac:dyDescent="0.2">
      <c r="A1336" s="34" t="s">
        <v>92</v>
      </c>
      <c r="B1336" s="34" t="s">
        <v>65</v>
      </c>
      <c r="C1336" s="34" t="s">
        <v>116</v>
      </c>
      <c r="D1336" s="34" t="s">
        <v>103</v>
      </c>
      <c r="E1336" s="35">
        <v>5</v>
      </c>
      <c r="F1336" s="35">
        <v>17</v>
      </c>
      <c r="G1336" s="35">
        <v>1002</v>
      </c>
      <c r="H1336" s="36"/>
      <c r="I1336" s="37" t="s">
        <v>38</v>
      </c>
      <c r="J1336" s="35">
        <v>31882</v>
      </c>
      <c r="K1336" s="37" t="s">
        <v>38</v>
      </c>
    </row>
    <row r="1337" spans="1:11" hidden="1" x14ac:dyDescent="0.2">
      <c r="A1337" s="34" t="s">
        <v>92</v>
      </c>
      <c r="B1337" s="34" t="s">
        <v>65</v>
      </c>
      <c r="C1337" s="34" t="s">
        <v>116</v>
      </c>
      <c r="D1337" s="34" t="s">
        <v>104</v>
      </c>
      <c r="E1337" s="35">
        <v>42</v>
      </c>
      <c r="F1337" s="35">
        <v>55</v>
      </c>
      <c r="G1337" s="35">
        <v>1544</v>
      </c>
      <c r="H1337" s="36"/>
      <c r="I1337" s="37" t="s">
        <v>38</v>
      </c>
      <c r="J1337" s="35">
        <v>46553</v>
      </c>
      <c r="K1337" s="37" t="s">
        <v>38</v>
      </c>
    </row>
    <row r="1338" spans="1:11" hidden="1" x14ac:dyDescent="0.2">
      <c r="A1338" s="34" t="s">
        <v>92</v>
      </c>
      <c r="B1338" s="34" t="s">
        <v>65</v>
      </c>
      <c r="C1338" s="34" t="s">
        <v>116</v>
      </c>
      <c r="D1338" s="34" t="s">
        <v>105</v>
      </c>
      <c r="E1338" s="35">
        <v>6</v>
      </c>
      <c r="F1338" s="35">
        <v>9</v>
      </c>
      <c r="G1338" s="35">
        <v>242</v>
      </c>
      <c r="H1338" s="36"/>
      <c r="I1338" s="37" t="s">
        <v>27</v>
      </c>
      <c r="J1338" s="35">
        <v>5848</v>
      </c>
      <c r="K1338" s="37" t="s">
        <v>27</v>
      </c>
    </row>
    <row r="1339" spans="1:11" hidden="1" x14ac:dyDescent="0.2">
      <c r="A1339" s="34" t="s">
        <v>92</v>
      </c>
      <c r="B1339" s="34" t="s">
        <v>67</v>
      </c>
      <c r="C1339" s="34" t="s">
        <v>117</v>
      </c>
      <c r="D1339" s="34" t="s">
        <v>97</v>
      </c>
      <c r="E1339" s="35">
        <v>419</v>
      </c>
      <c r="F1339" s="35">
        <v>1171</v>
      </c>
      <c r="G1339" s="35">
        <v>147942</v>
      </c>
      <c r="H1339" s="36"/>
      <c r="I1339" s="37" t="s">
        <v>27</v>
      </c>
      <c r="J1339" s="35">
        <v>7533221</v>
      </c>
      <c r="K1339" s="37" t="s">
        <v>27</v>
      </c>
    </row>
    <row r="1340" spans="1:11" hidden="1" x14ac:dyDescent="0.2">
      <c r="A1340" s="34" t="s">
        <v>92</v>
      </c>
      <c r="B1340" s="34" t="s">
        <v>67</v>
      </c>
      <c r="C1340" s="34" t="s">
        <v>117</v>
      </c>
      <c r="D1340" s="34" t="s">
        <v>98</v>
      </c>
      <c r="E1340" s="35">
        <v>124</v>
      </c>
      <c r="F1340" s="35">
        <v>124</v>
      </c>
      <c r="G1340" s="35">
        <v>198</v>
      </c>
      <c r="H1340" s="36"/>
      <c r="I1340" s="37" t="s">
        <v>27</v>
      </c>
      <c r="J1340" s="35">
        <v>6622</v>
      </c>
      <c r="K1340" s="37" t="s">
        <v>27</v>
      </c>
    </row>
    <row r="1341" spans="1:11" hidden="1" x14ac:dyDescent="0.2">
      <c r="A1341" s="34" t="s">
        <v>92</v>
      </c>
      <c r="B1341" s="34" t="s">
        <v>67</v>
      </c>
      <c r="C1341" s="34" t="s">
        <v>117</v>
      </c>
      <c r="D1341" s="34" t="s">
        <v>99</v>
      </c>
      <c r="E1341" s="35">
        <v>27</v>
      </c>
      <c r="F1341" s="35">
        <v>27</v>
      </c>
      <c r="G1341" s="35">
        <v>184</v>
      </c>
      <c r="H1341" s="36"/>
      <c r="I1341" s="37" t="s">
        <v>38</v>
      </c>
      <c r="J1341" s="35">
        <v>3939</v>
      </c>
      <c r="K1341" s="37" t="s">
        <v>27</v>
      </c>
    </row>
    <row r="1342" spans="1:11" hidden="1" x14ac:dyDescent="0.2">
      <c r="A1342" s="34" t="s">
        <v>92</v>
      </c>
      <c r="B1342" s="34" t="s">
        <v>67</v>
      </c>
      <c r="C1342" s="34" t="s">
        <v>117</v>
      </c>
      <c r="D1342" s="34" t="s">
        <v>100</v>
      </c>
      <c r="E1342" s="35">
        <v>16</v>
      </c>
      <c r="F1342" s="35">
        <v>16</v>
      </c>
      <c r="G1342" s="35">
        <v>222</v>
      </c>
      <c r="H1342" s="36"/>
      <c r="I1342" s="37" t="s">
        <v>38</v>
      </c>
      <c r="J1342" s="35">
        <v>6220</v>
      </c>
      <c r="K1342" s="37" t="s">
        <v>27</v>
      </c>
    </row>
    <row r="1343" spans="1:11" hidden="1" x14ac:dyDescent="0.2">
      <c r="A1343" s="34" t="s">
        <v>92</v>
      </c>
      <c r="B1343" s="34" t="s">
        <v>67</v>
      </c>
      <c r="C1343" s="34" t="s">
        <v>117</v>
      </c>
      <c r="D1343" s="34" t="s">
        <v>101</v>
      </c>
      <c r="E1343" s="35">
        <v>167</v>
      </c>
      <c r="F1343" s="35">
        <v>167</v>
      </c>
      <c r="G1343" s="35">
        <v>604</v>
      </c>
      <c r="H1343" s="36"/>
      <c r="I1343" s="37" t="s">
        <v>38</v>
      </c>
      <c r="J1343" s="35">
        <v>16781</v>
      </c>
      <c r="K1343" s="37" t="s">
        <v>27</v>
      </c>
    </row>
    <row r="1344" spans="1:11" hidden="1" x14ac:dyDescent="0.2">
      <c r="A1344" s="34" t="s">
        <v>92</v>
      </c>
      <c r="B1344" s="34" t="s">
        <v>67</v>
      </c>
      <c r="C1344" s="34" t="s">
        <v>117</v>
      </c>
      <c r="D1344" s="34" t="s">
        <v>102</v>
      </c>
      <c r="E1344" s="35">
        <v>24</v>
      </c>
      <c r="F1344" s="35">
        <v>26</v>
      </c>
      <c r="G1344" s="35">
        <v>1264</v>
      </c>
      <c r="H1344" s="36"/>
      <c r="I1344" s="37" t="s">
        <v>27</v>
      </c>
      <c r="J1344" s="35">
        <v>57453</v>
      </c>
      <c r="K1344" s="37" t="s">
        <v>27</v>
      </c>
    </row>
    <row r="1345" spans="1:11" hidden="1" x14ac:dyDescent="0.2">
      <c r="A1345" s="34" t="s">
        <v>92</v>
      </c>
      <c r="B1345" s="34" t="s">
        <v>67</v>
      </c>
      <c r="C1345" s="34" t="s">
        <v>117</v>
      </c>
      <c r="D1345" s="34" t="s">
        <v>103</v>
      </c>
      <c r="E1345" s="35">
        <v>84</v>
      </c>
      <c r="F1345" s="35">
        <v>102</v>
      </c>
      <c r="G1345" s="35">
        <v>17479</v>
      </c>
      <c r="H1345" s="36"/>
      <c r="I1345" s="37" t="s">
        <v>27</v>
      </c>
      <c r="J1345" s="35">
        <v>945029</v>
      </c>
      <c r="K1345" s="37" t="s">
        <v>27</v>
      </c>
    </row>
    <row r="1346" spans="1:11" hidden="1" x14ac:dyDescent="0.2">
      <c r="A1346" s="34" t="s">
        <v>92</v>
      </c>
      <c r="B1346" s="34" t="s">
        <v>67</v>
      </c>
      <c r="C1346" s="34" t="s">
        <v>117</v>
      </c>
      <c r="D1346" s="34" t="s">
        <v>104</v>
      </c>
      <c r="E1346" s="35">
        <v>275</v>
      </c>
      <c r="F1346" s="35">
        <v>295</v>
      </c>
      <c r="G1346" s="35">
        <v>19347</v>
      </c>
      <c r="H1346" s="36"/>
      <c r="I1346" s="37" t="s">
        <v>27</v>
      </c>
      <c r="J1346" s="35">
        <v>1019263</v>
      </c>
      <c r="K1346" s="37" t="s">
        <v>27</v>
      </c>
    </row>
    <row r="1347" spans="1:11" hidden="1" x14ac:dyDescent="0.2">
      <c r="A1347" s="34" t="s">
        <v>92</v>
      </c>
      <c r="B1347" s="34" t="s">
        <v>67</v>
      </c>
      <c r="C1347" s="34" t="s">
        <v>117</v>
      </c>
      <c r="D1347" s="34" t="s">
        <v>105</v>
      </c>
      <c r="E1347" s="35">
        <v>144</v>
      </c>
      <c r="F1347" s="35">
        <v>876</v>
      </c>
      <c r="G1347" s="35">
        <v>128595</v>
      </c>
      <c r="H1347" s="36"/>
      <c r="I1347" s="37" t="s">
        <v>27</v>
      </c>
      <c r="J1347" s="35">
        <v>6513958</v>
      </c>
      <c r="K1347" s="37" t="s">
        <v>27</v>
      </c>
    </row>
    <row r="1348" spans="1:11" hidden="1" x14ac:dyDescent="0.2">
      <c r="A1348" s="34" t="s">
        <v>92</v>
      </c>
      <c r="B1348" s="34" t="s">
        <v>69</v>
      </c>
      <c r="C1348" s="34" t="s">
        <v>118</v>
      </c>
      <c r="D1348" s="34" t="s">
        <v>97</v>
      </c>
      <c r="E1348" s="35">
        <v>49</v>
      </c>
      <c r="F1348" s="35">
        <v>80</v>
      </c>
      <c r="G1348" s="35">
        <v>3073</v>
      </c>
      <c r="H1348" s="36"/>
      <c r="I1348" s="37" t="s">
        <v>27</v>
      </c>
      <c r="J1348" s="35">
        <v>57276</v>
      </c>
      <c r="K1348" s="37" t="s">
        <v>27</v>
      </c>
    </row>
    <row r="1349" spans="1:11" hidden="1" x14ac:dyDescent="0.2">
      <c r="A1349" s="34" t="s">
        <v>92</v>
      </c>
      <c r="B1349" s="34" t="s">
        <v>69</v>
      </c>
      <c r="C1349" s="34" t="s">
        <v>118</v>
      </c>
      <c r="D1349" s="34" t="s">
        <v>98</v>
      </c>
      <c r="E1349" s="35">
        <v>13</v>
      </c>
      <c r="F1349" s="35">
        <v>13</v>
      </c>
      <c r="G1349" s="35">
        <v>17</v>
      </c>
      <c r="H1349" s="36"/>
      <c r="I1349" s="37" t="s">
        <v>27</v>
      </c>
      <c r="J1349" s="35">
        <v>294</v>
      </c>
      <c r="K1349" s="37" t="s">
        <v>27</v>
      </c>
    </row>
    <row r="1350" spans="1:11" hidden="1" x14ac:dyDescent="0.2">
      <c r="A1350" s="34" t="s">
        <v>92</v>
      </c>
      <c r="B1350" s="34" t="s">
        <v>69</v>
      </c>
      <c r="C1350" s="34" t="s">
        <v>118</v>
      </c>
      <c r="D1350" s="34" t="s">
        <v>99</v>
      </c>
      <c r="E1350" s="35">
        <v>4</v>
      </c>
      <c r="F1350" s="35">
        <v>4</v>
      </c>
      <c r="G1350" s="35">
        <v>0</v>
      </c>
      <c r="H1350" s="37" t="s">
        <v>84</v>
      </c>
      <c r="I1350" s="37" t="s">
        <v>78</v>
      </c>
      <c r="J1350" s="35">
        <v>345</v>
      </c>
      <c r="K1350" s="37" t="s">
        <v>27</v>
      </c>
    </row>
    <row r="1351" spans="1:11" hidden="1" x14ac:dyDescent="0.2">
      <c r="A1351" s="34" t="s">
        <v>92</v>
      </c>
      <c r="B1351" s="34" t="s">
        <v>69</v>
      </c>
      <c r="C1351" s="34" t="s">
        <v>118</v>
      </c>
      <c r="D1351" s="34" t="s">
        <v>100</v>
      </c>
      <c r="E1351" s="35">
        <v>10</v>
      </c>
      <c r="F1351" s="35">
        <v>10</v>
      </c>
      <c r="G1351" s="35">
        <v>127</v>
      </c>
      <c r="H1351" s="36"/>
      <c r="I1351" s="37" t="s">
        <v>38</v>
      </c>
      <c r="J1351" s="35">
        <v>1731</v>
      </c>
      <c r="K1351" s="37" t="s">
        <v>27</v>
      </c>
    </row>
    <row r="1352" spans="1:11" hidden="1" x14ac:dyDescent="0.2">
      <c r="A1352" s="34" t="s">
        <v>92</v>
      </c>
      <c r="B1352" s="34" t="s">
        <v>69</v>
      </c>
      <c r="C1352" s="34" t="s">
        <v>118</v>
      </c>
      <c r="D1352" s="34" t="s">
        <v>101</v>
      </c>
      <c r="E1352" s="35">
        <v>27</v>
      </c>
      <c r="F1352" s="35">
        <v>27</v>
      </c>
      <c r="G1352" s="35">
        <v>172</v>
      </c>
      <c r="H1352" s="36"/>
      <c r="I1352" s="37" t="s">
        <v>27</v>
      </c>
      <c r="J1352" s="35">
        <v>2370</v>
      </c>
      <c r="K1352" s="37" t="s">
        <v>27</v>
      </c>
    </row>
    <row r="1353" spans="1:11" hidden="1" x14ac:dyDescent="0.2">
      <c r="A1353" s="34" t="s">
        <v>92</v>
      </c>
      <c r="B1353" s="34" t="s">
        <v>69</v>
      </c>
      <c r="C1353" s="34" t="s">
        <v>118</v>
      </c>
      <c r="D1353" s="34" t="s">
        <v>102</v>
      </c>
      <c r="E1353" s="35">
        <v>8</v>
      </c>
      <c r="F1353" s="35">
        <v>8</v>
      </c>
      <c r="G1353" s="35">
        <v>171</v>
      </c>
      <c r="H1353" s="36"/>
      <c r="I1353" s="37" t="s">
        <v>27</v>
      </c>
      <c r="J1353" s="35">
        <v>1975</v>
      </c>
      <c r="K1353" s="37" t="s">
        <v>27</v>
      </c>
    </row>
    <row r="1354" spans="1:11" hidden="1" x14ac:dyDescent="0.2">
      <c r="A1354" s="34" t="s">
        <v>92</v>
      </c>
      <c r="B1354" s="34" t="s">
        <v>69</v>
      </c>
      <c r="C1354" s="34" t="s">
        <v>118</v>
      </c>
      <c r="D1354" s="34" t="s">
        <v>103</v>
      </c>
      <c r="E1354" s="35">
        <v>8</v>
      </c>
      <c r="F1354" s="35">
        <v>16</v>
      </c>
      <c r="G1354" s="35">
        <v>0</v>
      </c>
      <c r="H1354" s="37" t="s">
        <v>83</v>
      </c>
      <c r="I1354" s="37" t="s">
        <v>78</v>
      </c>
      <c r="J1354" s="35">
        <v>15331</v>
      </c>
      <c r="K1354" s="37" t="s">
        <v>38</v>
      </c>
    </row>
    <row r="1355" spans="1:11" hidden="1" x14ac:dyDescent="0.2">
      <c r="A1355" s="34" t="s">
        <v>92</v>
      </c>
      <c r="B1355" s="34" t="s">
        <v>69</v>
      </c>
      <c r="C1355" s="34" t="s">
        <v>118</v>
      </c>
      <c r="D1355" s="34" t="s">
        <v>104</v>
      </c>
      <c r="E1355" s="35">
        <v>43</v>
      </c>
      <c r="F1355" s="35">
        <v>51</v>
      </c>
      <c r="G1355" s="35">
        <v>1059</v>
      </c>
      <c r="H1355" s="36"/>
      <c r="I1355" s="37" t="s">
        <v>38</v>
      </c>
      <c r="J1355" s="35">
        <v>19676</v>
      </c>
      <c r="K1355" s="37" t="s">
        <v>38</v>
      </c>
    </row>
    <row r="1356" spans="1:11" hidden="1" x14ac:dyDescent="0.2">
      <c r="A1356" s="34" t="s">
        <v>92</v>
      </c>
      <c r="B1356" s="34" t="s">
        <v>69</v>
      </c>
      <c r="C1356" s="34" t="s">
        <v>118</v>
      </c>
      <c r="D1356" s="34" t="s">
        <v>105</v>
      </c>
      <c r="E1356" s="35">
        <v>6</v>
      </c>
      <c r="F1356" s="35">
        <v>29</v>
      </c>
      <c r="G1356" s="35">
        <v>2014</v>
      </c>
      <c r="H1356" s="36"/>
      <c r="I1356" s="37" t="s">
        <v>38</v>
      </c>
      <c r="J1356" s="35">
        <v>37600</v>
      </c>
      <c r="K1356" s="37" t="s">
        <v>27</v>
      </c>
    </row>
    <row r="1357" spans="1:11" hidden="1" x14ac:dyDescent="0.2">
      <c r="A1357" s="34" t="s">
        <v>92</v>
      </c>
      <c r="B1357" s="34" t="s">
        <v>71</v>
      </c>
      <c r="C1357" s="34" t="s">
        <v>119</v>
      </c>
      <c r="D1357" s="34" t="s">
        <v>97</v>
      </c>
      <c r="E1357" s="35">
        <v>266</v>
      </c>
      <c r="F1357" s="35">
        <v>868</v>
      </c>
      <c r="G1357" s="35">
        <v>26653</v>
      </c>
      <c r="H1357" s="36"/>
      <c r="I1357" s="37" t="s">
        <v>27</v>
      </c>
      <c r="J1357" s="35">
        <v>514691</v>
      </c>
      <c r="K1357" s="37" t="s">
        <v>27</v>
      </c>
    </row>
    <row r="1358" spans="1:11" hidden="1" x14ac:dyDescent="0.2">
      <c r="A1358" s="34" t="s">
        <v>92</v>
      </c>
      <c r="B1358" s="34" t="s">
        <v>71</v>
      </c>
      <c r="C1358" s="34" t="s">
        <v>119</v>
      </c>
      <c r="D1358" s="34" t="s">
        <v>98</v>
      </c>
      <c r="E1358" s="35">
        <v>117</v>
      </c>
      <c r="F1358" s="35">
        <v>117</v>
      </c>
      <c r="G1358" s="35">
        <v>164</v>
      </c>
      <c r="H1358" s="36"/>
      <c r="I1358" s="37" t="s">
        <v>38</v>
      </c>
      <c r="J1358" s="35">
        <v>2531</v>
      </c>
      <c r="K1358" s="37" t="s">
        <v>27</v>
      </c>
    </row>
    <row r="1359" spans="1:11" hidden="1" x14ac:dyDescent="0.2">
      <c r="A1359" s="34" t="s">
        <v>92</v>
      </c>
      <c r="B1359" s="34" t="s">
        <v>71</v>
      </c>
      <c r="C1359" s="34" t="s">
        <v>119</v>
      </c>
      <c r="D1359" s="34" t="s">
        <v>99</v>
      </c>
      <c r="E1359" s="35">
        <v>22</v>
      </c>
      <c r="F1359" s="35">
        <v>22</v>
      </c>
      <c r="G1359" s="35">
        <v>144</v>
      </c>
      <c r="H1359" s="36"/>
      <c r="I1359" s="37" t="s">
        <v>27</v>
      </c>
      <c r="J1359" s="35">
        <v>1812</v>
      </c>
      <c r="K1359" s="37" t="s">
        <v>27</v>
      </c>
    </row>
    <row r="1360" spans="1:11" hidden="1" x14ac:dyDescent="0.2">
      <c r="A1360" s="34" t="s">
        <v>92</v>
      </c>
      <c r="B1360" s="34" t="s">
        <v>71</v>
      </c>
      <c r="C1360" s="34" t="s">
        <v>119</v>
      </c>
      <c r="D1360" s="34" t="s">
        <v>100</v>
      </c>
      <c r="E1360" s="35">
        <v>16</v>
      </c>
      <c r="F1360" s="35">
        <v>17</v>
      </c>
      <c r="G1360" s="35">
        <v>194</v>
      </c>
      <c r="H1360" s="36"/>
      <c r="I1360" s="37" t="s">
        <v>38</v>
      </c>
      <c r="J1360" s="35">
        <v>2627</v>
      </c>
      <c r="K1360" s="37" t="s">
        <v>27</v>
      </c>
    </row>
    <row r="1361" spans="1:11" hidden="1" x14ac:dyDescent="0.2">
      <c r="A1361" s="34" t="s">
        <v>92</v>
      </c>
      <c r="B1361" s="34" t="s">
        <v>71</v>
      </c>
      <c r="C1361" s="34" t="s">
        <v>119</v>
      </c>
      <c r="D1361" s="34" t="s">
        <v>101</v>
      </c>
      <c r="E1361" s="35">
        <v>155</v>
      </c>
      <c r="F1361" s="35">
        <v>156</v>
      </c>
      <c r="G1361" s="35">
        <v>502</v>
      </c>
      <c r="H1361" s="36"/>
      <c r="I1361" s="37" t="s">
        <v>27</v>
      </c>
      <c r="J1361" s="35">
        <v>6970</v>
      </c>
      <c r="K1361" s="37" t="s">
        <v>27</v>
      </c>
    </row>
    <row r="1362" spans="1:11" hidden="1" x14ac:dyDescent="0.2">
      <c r="A1362" s="34" t="s">
        <v>92</v>
      </c>
      <c r="B1362" s="34" t="s">
        <v>71</v>
      </c>
      <c r="C1362" s="34" t="s">
        <v>119</v>
      </c>
      <c r="D1362" s="34" t="s">
        <v>102</v>
      </c>
      <c r="E1362" s="35">
        <v>23</v>
      </c>
      <c r="F1362" s="35">
        <v>33</v>
      </c>
      <c r="G1362" s="35">
        <v>737</v>
      </c>
      <c r="H1362" s="36"/>
      <c r="I1362" s="37" t="s">
        <v>38</v>
      </c>
      <c r="J1362" s="35">
        <v>26874</v>
      </c>
      <c r="K1362" s="37" t="s">
        <v>27</v>
      </c>
    </row>
    <row r="1363" spans="1:11" hidden="1" x14ac:dyDescent="0.2">
      <c r="A1363" s="34" t="s">
        <v>92</v>
      </c>
      <c r="B1363" s="34" t="s">
        <v>71</v>
      </c>
      <c r="C1363" s="34" t="s">
        <v>119</v>
      </c>
      <c r="D1363" s="34" t="s">
        <v>103</v>
      </c>
      <c r="E1363" s="35">
        <v>42</v>
      </c>
      <c r="F1363" s="35">
        <v>111</v>
      </c>
      <c r="G1363" s="35">
        <v>2866</v>
      </c>
      <c r="H1363" s="36"/>
      <c r="I1363" s="37" t="s">
        <v>27</v>
      </c>
      <c r="J1363" s="35">
        <v>48816</v>
      </c>
      <c r="K1363" s="37" t="s">
        <v>27</v>
      </c>
    </row>
    <row r="1364" spans="1:11" hidden="1" x14ac:dyDescent="0.2">
      <c r="A1364" s="34" t="s">
        <v>92</v>
      </c>
      <c r="B1364" s="34" t="s">
        <v>71</v>
      </c>
      <c r="C1364" s="34" t="s">
        <v>119</v>
      </c>
      <c r="D1364" s="34" t="s">
        <v>104</v>
      </c>
      <c r="E1364" s="35">
        <v>220</v>
      </c>
      <c r="F1364" s="35">
        <v>300</v>
      </c>
      <c r="G1364" s="35">
        <v>4105</v>
      </c>
      <c r="H1364" s="36"/>
      <c r="I1364" s="37" t="s">
        <v>27</v>
      </c>
      <c r="J1364" s="35">
        <v>82660</v>
      </c>
      <c r="K1364" s="37" t="s">
        <v>27</v>
      </c>
    </row>
    <row r="1365" spans="1:11" hidden="1" x14ac:dyDescent="0.2">
      <c r="A1365" s="34" t="s">
        <v>92</v>
      </c>
      <c r="B1365" s="34" t="s">
        <v>71</v>
      </c>
      <c r="C1365" s="34" t="s">
        <v>119</v>
      </c>
      <c r="D1365" s="34" t="s">
        <v>105</v>
      </c>
      <c r="E1365" s="35">
        <v>46</v>
      </c>
      <c r="F1365" s="35">
        <v>568</v>
      </c>
      <c r="G1365" s="35">
        <v>22548</v>
      </c>
      <c r="H1365" s="36"/>
      <c r="I1365" s="37" t="s">
        <v>27</v>
      </c>
      <c r="J1365" s="35">
        <v>432031</v>
      </c>
      <c r="K1365" s="37" t="s">
        <v>27</v>
      </c>
    </row>
    <row r="1366" spans="1:11" hidden="1" x14ac:dyDescent="0.2">
      <c r="A1366" s="34" t="s">
        <v>92</v>
      </c>
      <c r="B1366" s="34" t="s">
        <v>73</v>
      </c>
      <c r="C1366" s="34" t="s">
        <v>120</v>
      </c>
      <c r="D1366" s="34" t="s">
        <v>97</v>
      </c>
      <c r="E1366" s="35">
        <v>3009</v>
      </c>
      <c r="F1366" s="35">
        <v>3180</v>
      </c>
      <c r="G1366" s="35">
        <v>26317</v>
      </c>
      <c r="H1366" s="36"/>
      <c r="I1366" s="37" t="s">
        <v>27</v>
      </c>
      <c r="J1366" s="35">
        <v>969736</v>
      </c>
      <c r="K1366" s="37" t="s">
        <v>27</v>
      </c>
    </row>
    <row r="1367" spans="1:11" hidden="1" x14ac:dyDescent="0.2">
      <c r="A1367" s="34" t="s">
        <v>92</v>
      </c>
      <c r="B1367" s="34" t="s">
        <v>73</v>
      </c>
      <c r="C1367" s="34" t="s">
        <v>120</v>
      </c>
      <c r="D1367" s="34" t="s">
        <v>98</v>
      </c>
      <c r="E1367" s="35">
        <v>1472</v>
      </c>
      <c r="F1367" s="35">
        <v>1472</v>
      </c>
      <c r="G1367" s="35">
        <v>2880</v>
      </c>
      <c r="H1367" s="36"/>
      <c r="I1367" s="37" t="s">
        <v>38</v>
      </c>
      <c r="J1367" s="35">
        <v>89161</v>
      </c>
      <c r="K1367" s="37" t="s">
        <v>27</v>
      </c>
    </row>
    <row r="1368" spans="1:11" hidden="1" x14ac:dyDescent="0.2">
      <c r="A1368" s="34" t="s">
        <v>92</v>
      </c>
      <c r="B1368" s="34" t="s">
        <v>73</v>
      </c>
      <c r="C1368" s="34" t="s">
        <v>120</v>
      </c>
      <c r="D1368" s="34" t="s">
        <v>99</v>
      </c>
      <c r="E1368" s="35">
        <v>714</v>
      </c>
      <c r="F1368" s="35">
        <v>714</v>
      </c>
      <c r="G1368" s="35">
        <v>5037</v>
      </c>
      <c r="H1368" s="36"/>
      <c r="I1368" s="37" t="s">
        <v>27</v>
      </c>
      <c r="J1368" s="35">
        <v>187140</v>
      </c>
      <c r="K1368" s="37" t="s">
        <v>27</v>
      </c>
    </row>
    <row r="1369" spans="1:11" hidden="1" x14ac:dyDescent="0.2">
      <c r="A1369" s="34" t="s">
        <v>92</v>
      </c>
      <c r="B1369" s="34" t="s">
        <v>73</v>
      </c>
      <c r="C1369" s="34" t="s">
        <v>120</v>
      </c>
      <c r="D1369" s="34" t="s">
        <v>100</v>
      </c>
      <c r="E1369" s="35">
        <v>564</v>
      </c>
      <c r="F1369" s="35">
        <v>564</v>
      </c>
      <c r="G1369" s="35">
        <v>7410</v>
      </c>
      <c r="H1369" s="36"/>
      <c r="I1369" s="37" t="s">
        <v>27</v>
      </c>
      <c r="J1369" s="35">
        <v>280700</v>
      </c>
      <c r="K1369" s="37" t="s">
        <v>27</v>
      </c>
    </row>
    <row r="1370" spans="1:11" hidden="1" x14ac:dyDescent="0.2">
      <c r="A1370" s="34" t="s">
        <v>92</v>
      </c>
      <c r="B1370" s="34" t="s">
        <v>73</v>
      </c>
      <c r="C1370" s="34" t="s">
        <v>120</v>
      </c>
      <c r="D1370" s="34" t="s">
        <v>101</v>
      </c>
      <c r="E1370" s="35">
        <v>2750</v>
      </c>
      <c r="F1370" s="35">
        <v>2750</v>
      </c>
      <c r="G1370" s="35">
        <v>15327</v>
      </c>
      <c r="H1370" s="36"/>
      <c r="I1370" s="37" t="s">
        <v>27</v>
      </c>
      <c r="J1370" s="35">
        <v>557001</v>
      </c>
      <c r="K1370" s="37" t="s">
        <v>27</v>
      </c>
    </row>
    <row r="1371" spans="1:11" hidden="1" x14ac:dyDescent="0.2">
      <c r="A1371" s="34" t="s">
        <v>92</v>
      </c>
      <c r="B1371" s="34" t="s">
        <v>73</v>
      </c>
      <c r="C1371" s="34" t="s">
        <v>120</v>
      </c>
      <c r="D1371" s="34" t="s">
        <v>102</v>
      </c>
      <c r="E1371" s="35">
        <v>211</v>
      </c>
      <c r="F1371" s="35">
        <v>228</v>
      </c>
      <c r="G1371" s="35">
        <v>6192</v>
      </c>
      <c r="H1371" s="36"/>
      <c r="I1371" s="37" t="s">
        <v>27</v>
      </c>
      <c r="J1371" s="35">
        <v>212771</v>
      </c>
      <c r="K1371" s="37" t="s">
        <v>27</v>
      </c>
    </row>
    <row r="1372" spans="1:11" hidden="1" x14ac:dyDescent="0.2">
      <c r="A1372" s="34" t="s">
        <v>92</v>
      </c>
      <c r="B1372" s="34" t="s">
        <v>73</v>
      </c>
      <c r="C1372" s="34" t="s">
        <v>120</v>
      </c>
      <c r="D1372" s="34" t="s">
        <v>103</v>
      </c>
      <c r="E1372" s="35">
        <v>33</v>
      </c>
      <c r="F1372" s="35">
        <v>103</v>
      </c>
      <c r="G1372" s="35">
        <v>3723</v>
      </c>
      <c r="H1372" s="36"/>
      <c r="I1372" s="37" t="s">
        <v>27</v>
      </c>
      <c r="J1372" s="35">
        <v>163958</v>
      </c>
      <c r="K1372" s="37" t="s">
        <v>27</v>
      </c>
    </row>
    <row r="1373" spans="1:11" hidden="1" x14ac:dyDescent="0.2">
      <c r="A1373" s="34" t="s">
        <v>92</v>
      </c>
      <c r="B1373" s="34" t="s">
        <v>73</v>
      </c>
      <c r="C1373" s="34" t="s">
        <v>120</v>
      </c>
      <c r="D1373" s="34" t="s">
        <v>104</v>
      </c>
      <c r="E1373" s="35">
        <v>2994</v>
      </c>
      <c r="F1373" s="35">
        <v>3081</v>
      </c>
      <c r="G1373" s="35">
        <v>25242</v>
      </c>
      <c r="H1373" s="36"/>
      <c r="I1373" s="37" t="s">
        <v>27</v>
      </c>
      <c r="J1373" s="35">
        <v>933730</v>
      </c>
      <c r="K1373" s="37" t="s">
        <v>27</v>
      </c>
    </row>
    <row r="1374" spans="1:11" hidden="1" x14ac:dyDescent="0.2">
      <c r="A1374" s="34" t="s">
        <v>92</v>
      </c>
      <c r="B1374" s="34" t="s">
        <v>73</v>
      </c>
      <c r="C1374" s="34" t="s">
        <v>120</v>
      </c>
      <c r="D1374" s="34" t="s">
        <v>105</v>
      </c>
      <c r="E1374" s="35">
        <v>15</v>
      </c>
      <c r="F1374" s="35">
        <v>99</v>
      </c>
      <c r="G1374" s="35">
        <v>1075</v>
      </c>
      <c r="H1374" s="36"/>
      <c r="I1374" s="37" t="s">
        <v>38</v>
      </c>
      <c r="J1374" s="35">
        <v>36006</v>
      </c>
      <c r="K1374" s="37" t="s">
        <v>38</v>
      </c>
    </row>
    <row r="1375" spans="1:11" hidden="1" x14ac:dyDescent="0.2">
      <c r="A1375" s="34" t="s">
        <v>92</v>
      </c>
      <c r="B1375" s="34" t="s">
        <v>75</v>
      </c>
      <c r="C1375" s="34" t="s">
        <v>121</v>
      </c>
      <c r="D1375" s="34" t="s">
        <v>97</v>
      </c>
      <c r="E1375" s="35">
        <v>46</v>
      </c>
      <c r="F1375" s="35">
        <v>46</v>
      </c>
      <c r="G1375" s="35">
        <v>60</v>
      </c>
      <c r="H1375" s="36"/>
      <c r="I1375" s="37" t="s">
        <v>27</v>
      </c>
      <c r="J1375" s="35">
        <v>970</v>
      </c>
      <c r="K1375" s="37" t="s">
        <v>27</v>
      </c>
    </row>
    <row r="1376" spans="1:11" hidden="1" x14ac:dyDescent="0.2">
      <c r="A1376" s="34" t="s">
        <v>92</v>
      </c>
      <c r="B1376" s="34" t="s">
        <v>75</v>
      </c>
      <c r="C1376" s="34" t="s">
        <v>121</v>
      </c>
      <c r="D1376" s="34" t="s">
        <v>98</v>
      </c>
      <c r="E1376" s="35">
        <v>43</v>
      </c>
      <c r="F1376" s="35">
        <v>43</v>
      </c>
      <c r="G1376" s="35">
        <v>0</v>
      </c>
      <c r="H1376" s="37" t="s">
        <v>84</v>
      </c>
      <c r="I1376" s="37" t="s">
        <v>78</v>
      </c>
      <c r="J1376" s="35">
        <v>690</v>
      </c>
      <c r="K1376" s="37" t="s">
        <v>38</v>
      </c>
    </row>
    <row r="1377" spans="1:11" hidden="1" x14ac:dyDescent="0.2">
      <c r="A1377" s="34" t="s">
        <v>92</v>
      </c>
      <c r="B1377" s="34" t="s">
        <v>75</v>
      </c>
      <c r="C1377" s="34" t="s">
        <v>121</v>
      </c>
      <c r="D1377" s="34" t="s">
        <v>99</v>
      </c>
      <c r="E1377" s="35">
        <v>1</v>
      </c>
      <c r="F1377" s="35">
        <v>1</v>
      </c>
      <c r="G1377" s="35">
        <v>0</v>
      </c>
      <c r="H1377" s="37" t="s">
        <v>85</v>
      </c>
      <c r="I1377" s="37" t="s">
        <v>80</v>
      </c>
      <c r="J1377" s="35">
        <v>0</v>
      </c>
      <c r="K1377" s="37" t="s">
        <v>80</v>
      </c>
    </row>
    <row r="1378" spans="1:11" hidden="1" x14ac:dyDescent="0.2">
      <c r="A1378" s="34" t="s">
        <v>92</v>
      </c>
      <c r="B1378" s="34" t="s">
        <v>75</v>
      </c>
      <c r="C1378" s="34" t="s">
        <v>121</v>
      </c>
      <c r="D1378" s="34" t="s">
        <v>100</v>
      </c>
      <c r="E1378" s="35">
        <v>2</v>
      </c>
      <c r="F1378" s="35">
        <v>2</v>
      </c>
      <c r="G1378" s="35">
        <v>0</v>
      </c>
      <c r="H1378" s="37" t="s">
        <v>84</v>
      </c>
      <c r="I1378" s="37" t="s">
        <v>80</v>
      </c>
      <c r="J1378" s="35">
        <v>0</v>
      </c>
      <c r="K1378" s="37" t="s">
        <v>80</v>
      </c>
    </row>
    <row r="1379" spans="1:11" hidden="1" x14ac:dyDescent="0.2">
      <c r="A1379" s="34" t="s">
        <v>92</v>
      </c>
      <c r="B1379" s="34" t="s">
        <v>75</v>
      </c>
      <c r="C1379" s="34" t="s">
        <v>121</v>
      </c>
      <c r="D1379" s="34" t="s">
        <v>101</v>
      </c>
      <c r="E1379" s="35">
        <v>46</v>
      </c>
      <c r="F1379" s="35">
        <v>46</v>
      </c>
      <c r="G1379" s="35">
        <v>60</v>
      </c>
      <c r="H1379" s="36"/>
      <c r="I1379" s="37" t="s">
        <v>27</v>
      </c>
      <c r="J1379" s="35">
        <v>970</v>
      </c>
      <c r="K1379" s="37" t="s">
        <v>27</v>
      </c>
    </row>
    <row r="1380" spans="1:11" hidden="1" x14ac:dyDescent="0.2">
      <c r="A1380" s="34" t="s">
        <v>92</v>
      </c>
      <c r="B1380" s="34" t="s">
        <v>75</v>
      </c>
      <c r="C1380" s="34" t="s">
        <v>121</v>
      </c>
      <c r="D1380" s="34" t="s">
        <v>104</v>
      </c>
      <c r="E1380" s="35">
        <v>46</v>
      </c>
      <c r="F1380" s="35">
        <v>46</v>
      </c>
      <c r="G1380" s="35">
        <v>60</v>
      </c>
      <c r="H1380" s="36"/>
      <c r="I1380" s="37" t="s">
        <v>27</v>
      </c>
      <c r="J1380" s="35">
        <v>970</v>
      </c>
      <c r="K1380" s="37" t="s">
        <v>27</v>
      </c>
    </row>
  </sheetData>
  <autoFilter ref="A5:K1380" xr:uid="{3A70E1D7-E87F-4BE4-A05E-12C76791E37B}">
    <filterColumn colId="1">
      <filters>
        <filter val="--"/>
      </filters>
    </filterColumn>
    <filterColumn colId="3">
      <filters>
        <filter val="1:   Total"/>
      </filters>
    </filterColumn>
  </autoFilter>
  <mergeCells count="11">
    <mergeCell ref="G5:G7"/>
    <mergeCell ref="H5:H7"/>
    <mergeCell ref="I5:I7"/>
    <mergeCell ref="J5:J7"/>
    <mergeCell ref="K5:K7"/>
    <mergeCell ref="F5:F7"/>
    <mergeCell ref="A5:A7"/>
    <mergeCell ref="B5:B7"/>
    <mergeCell ref="C5:C7"/>
    <mergeCell ref="D5:D7"/>
    <mergeCell ref="E5:E7"/>
  </mergeCells>
  <pageMargins left="0.2" right="0.2" top="0.25" bottom="0.25" header="0.3" footer="0.3"/>
  <pageSetup scale="7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D6C61-4767-46CC-A18F-B5B2E8AD5351}">
  <sheetPr filterMode="1"/>
  <dimension ref="A1:Q1377"/>
  <sheetViews>
    <sheetView workbookViewId="0">
      <selection activeCell="M8" sqref="M8"/>
    </sheetView>
  </sheetViews>
  <sheetFormatPr defaultRowHeight="11.25" x14ac:dyDescent="0.2"/>
  <cols>
    <col min="1" max="1" width="20.7109375" style="2" customWidth="1"/>
    <col min="2" max="2" width="6.7109375" style="2" customWidth="1"/>
    <col min="3" max="3" width="55.85546875" style="2" customWidth="1"/>
    <col min="4" max="4" width="11.7109375" style="2" customWidth="1"/>
    <col min="5" max="5" width="12.7109375" style="3" customWidth="1"/>
    <col min="6" max="6" width="15.7109375" style="3" customWidth="1"/>
    <col min="7" max="7" width="12.7109375" style="3" customWidth="1"/>
    <col min="8" max="9" width="12.7109375" style="5" customWidth="1"/>
    <col min="10" max="10" width="12.7109375" style="3" customWidth="1"/>
    <col min="11" max="11" width="12.7109375" style="5" customWidth="1"/>
    <col min="12" max="256" width="9.140625" style="2"/>
    <col min="257" max="257" width="20.7109375" style="2" customWidth="1"/>
    <col min="258" max="258" width="6.7109375" style="2" customWidth="1"/>
    <col min="259" max="259" width="55.85546875" style="2" customWidth="1"/>
    <col min="260" max="260" width="11.7109375" style="2" customWidth="1"/>
    <col min="261" max="261" width="12.7109375" style="2" customWidth="1"/>
    <col min="262" max="262" width="15.7109375" style="2" customWidth="1"/>
    <col min="263" max="267" width="12.7109375" style="2" customWidth="1"/>
    <col min="268" max="512" width="9.140625" style="2"/>
    <col min="513" max="513" width="20.7109375" style="2" customWidth="1"/>
    <col min="514" max="514" width="6.7109375" style="2" customWidth="1"/>
    <col min="515" max="515" width="55.85546875" style="2" customWidth="1"/>
    <col min="516" max="516" width="11.7109375" style="2" customWidth="1"/>
    <col min="517" max="517" width="12.7109375" style="2" customWidth="1"/>
    <col min="518" max="518" width="15.7109375" style="2" customWidth="1"/>
    <col min="519" max="523" width="12.7109375" style="2" customWidth="1"/>
    <col min="524" max="768" width="9.140625" style="2"/>
    <col min="769" max="769" width="20.7109375" style="2" customWidth="1"/>
    <col min="770" max="770" width="6.7109375" style="2" customWidth="1"/>
    <col min="771" max="771" width="55.85546875" style="2" customWidth="1"/>
    <col min="772" max="772" width="11.7109375" style="2" customWidth="1"/>
    <col min="773" max="773" width="12.7109375" style="2" customWidth="1"/>
    <col min="774" max="774" width="15.7109375" style="2" customWidth="1"/>
    <col min="775" max="779" width="12.7109375" style="2" customWidth="1"/>
    <col min="780" max="1024" width="9.140625" style="2"/>
    <col min="1025" max="1025" width="20.7109375" style="2" customWidth="1"/>
    <col min="1026" max="1026" width="6.7109375" style="2" customWidth="1"/>
    <col min="1027" max="1027" width="55.85546875" style="2" customWidth="1"/>
    <col min="1028" max="1028" width="11.7109375" style="2" customWidth="1"/>
    <col min="1029" max="1029" width="12.7109375" style="2" customWidth="1"/>
    <col min="1030" max="1030" width="15.7109375" style="2" customWidth="1"/>
    <col min="1031" max="1035" width="12.7109375" style="2" customWidth="1"/>
    <col min="1036" max="1280" width="9.140625" style="2"/>
    <col min="1281" max="1281" width="20.7109375" style="2" customWidth="1"/>
    <col min="1282" max="1282" width="6.7109375" style="2" customWidth="1"/>
    <col min="1283" max="1283" width="55.85546875" style="2" customWidth="1"/>
    <col min="1284" max="1284" width="11.7109375" style="2" customWidth="1"/>
    <col min="1285" max="1285" width="12.7109375" style="2" customWidth="1"/>
    <col min="1286" max="1286" width="15.7109375" style="2" customWidth="1"/>
    <col min="1287" max="1291" width="12.7109375" style="2" customWidth="1"/>
    <col min="1292" max="1536" width="9.140625" style="2"/>
    <col min="1537" max="1537" width="20.7109375" style="2" customWidth="1"/>
    <col min="1538" max="1538" width="6.7109375" style="2" customWidth="1"/>
    <col min="1539" max="1539" width="55.85546875" style="2" customWidth="1"/>
    <col min="1540" max="1540" width="11.7109375" style="2" customWidth="1"/>
    <col min="1541" max="1541" width="12.7109375" style="2" customWidth="1"/>
    <col min="1542" max="1542" width="15.7109375" style="2" customWidth="1"/>
    <col min="1543" max="1547" width="12.7109375" style="2" customWidth="1"/>
    <col min="1548" max="1792" width="9.140625" style="2"/>
    <col min="1793" max="1793" width="20.7109375" style="2" customWidth="1"/>
    <col min="1794" max="1794" width="6.7109375" style="2" customWidth="1"/>
    <col min="1795" max="1795" width="55.85546875" style="2" customWidth="1"/>
    <col min="1796" max="1796" width="11.7109375" style="2" customWidth="1"/>
    <col min="1797" max="1797" width="12.7109375" style="2" customWidth="1"/>
    <col min="1798" max="1798" width="15.7109375" style="2" customWidth="1"/>
    <col min="1799" max="1803" width="12.7109375" style="2" customWidth="1"/>
    <col min="1804" max="2048" width="9.140625" style="2"/>
    <col min="2049" max="2049" width="20.7109375" style="2" customWidth="1"/>
    <col min="2050" max="2050" width="6.7109375" style="2" customWidth="1"/>
    <col min="2051" max="2051" width="55.85546875" style="2" customWidth="1"/>
    <col min="2052" max="2052" width="11.7109375" style="2" customWidth="1"/>
    <col min="2053" max="2053" width="12.7109375" style="2" customWidth="1"/>
    <col min="2054" max="2054" width="15.7109375" style="2" customWidth="1"/>
    <col min="2055" max="2059" width="12.7109375" style="2" customWidth="1"/>
    <col min="2060" max="2304" width="9.140625" style="2"/>
    <col min="2305" max="2305" width="20.7109375" style="2" customWidth="1"/>
    <col min="2306" max="2306" width="6.7109375" style="2" customWidth="1"/>
    <col min="2307" max="2307" width="55.85546875" style="2" customWidth="1"/>
    <col min="2308" max="2308" width="11.7109375" style="2" customWidth="1"/>
    <col min="2309" max="2309" width="12.7109375" style="2" customWidth="1"/>
    <col min="2310" max="2310" width="15.7109375" style="2" customWidth="1"/>
    <col min="2311" max="2315" width="12.7109375" style="2" customWidth="1"/>
    <col min="2316" max="2560" width="9.140625" style="2"/>
    <col min="2561" max="2561" width="20.7109375" style="2" customWidth="1"/>
    <col min="2562" max="2562" width="6.7109375" style="2" customWidth="1"/>
    <col min="2563" max="2563" width="55.85546875" style="2" customWidth="1"/>
    <col min="2564" max="2564" width="11.7109375" style="2" customWidth="1"/>
    <col min="2565" max="2565" width="12.7109375" style="2" customWidth="1"/>
    <col min="2566" max="2566" width="15.7109375" style="2" customWidth="1"/>
    <col min="2567" max="2571" width="12.7109375" style="2" customWidth="1"/>
    <col min="2572" max="2816" width="9.140625" style="2"/>
    <col min="2817" max="2817" width="20.7109375" style="2" customWidth="1"/>
    <col min="2818" max="2818" width="6.7109375" style="2" customWidth="1"/>
    <col min="2819" max="2819" width="55.85546875" style="2" customWidth="1"/>
    <col min="2820" max="2820" width="11.7109375" style="2" customWidth="1"/>
    <col min="2821" max="2821" width="12.7109375" style="2" customWidth="1"/>
    <col min="2822" max="2822" width="15.7109375" style="2" customWidth="1"/>
    <col min="2823" max="2827" width="12.7109375" style="2" customWidth="1"/>
    <col min="2828" max="3072" width="9.140625" style="2"/>
    <col min="3073" max="3073" width="20.7109375" style="2" customWidth="1"/>
    <col min="3074" max="3074" width="6.7109375" style="2" customWidth="1"/>
    <col min="3075" max="3075" width="55.85546875" style="2" customWidth="1"/>
    <col min="3076" max="3076" width="11.7109375" style="2" customWidth="1"/>
    <col min="3077" max="3077" width="12.7109375" style="2" customWidth="1"/>
    <col min="3078" max="3078" width="15.7109375" style="2" customWidth="1"/>
    <col min="3079" max="3083" width="12.7109375" style="2" customWidth="1"/>
    <col min="3084" max="3328" width="9.140625" style="2"/>
    <col min="3329" max="3329" width="20.7109375" style="2" customWidth="1"/>
    <col min="3330" max="3330" width="6.7109375" style="2" customWidth="1"/>
    <col min="3331" max="3331" width="55.85546875" style="2" customWidth="1"/>
    <col min="3332" max="3332" width="11.7109375" style="2" customWidth="1"/>
    <col min="3333" max="3333" width="12.7109375" style="2" customWidth="1"/>
    <col min="3334" max="3334" width="15.7109375" style="2" customWidth="1"/>
    <col min="3335" max="3339" width="12.7109375" style="2" customWidth="1"/>
    <col min="3340" max="3584" width="9.140625" style="2"/>
    <col min="3585" max="3585" width="20.7109375" style="2" customWidth="1"/>
    <col min="3586" max="3586" width="6.7109375" style="2" customWidth="1"/>
    <col min="3587" max="3587" width="55.85546875" style="2" customWidth="1"/>
    <col min="3588" max="3588" width="11.7109375" style="2" customWidth="1"/>
    <col min="3589" max="3589" width="12.7109375" style="2" customWidth="1"/>
    <col min="3590" max="3590" width="15.7109375" style="2" customWidth="1"/>
    <col min="3591" max="3595" width="12.7109375" style="2" customWidth="1"/>
    <col min="3596" max="3840" width="9.140625" style="2"/>
    <col min="3841" max="3841" width="20.7109375" style="2" customWidth="1"/>
    <col min="3842" max="3842" width="6.7109375" style="2" customWidth="1"/>
    <col min="3843" max="3843" width="55.85546875" style="2" customWidth="1"/>
    <col min="3844" max="3844" width="11.7109375" style="2" customWidth="1"/>
    <col min="3845" max="3845" width="12.7109375" style="2" customWidth="1"/>
    <col min="3846" max="3846" width="15.7109375" style="2" customWidth="1"/>
    <col min="3847" max="3851" width="12.7109375" style="2" customWidth="1"/>
    <col min="3852" max="4096" width="9.140625" style="2"/>
    <col min="4097" max="4097" width="20.7109375" style="2" customWidth="1"/>
    <col min="4098" max="4098" width="6.7109375" style="2" customWidth="1"/>
    <col min="4099" max="4099" width="55.85546875" style="2" customWidth="1"/>
    <col min="4100" max="4100" width="11.7109375" style="2" customWidth="1"/>
    <col min="4101" max="4101" width="12.7109375" style="2" customWidth="1"/>
    <col min="4102" max="4102" width="15.7109375" style="2" customWidth="1"/>
    <col min="4103" max="4107" width="12.7109375" style="2" customWidth="1"/>
    <col min="4108" max="4352" width="9.140625" style="2"/>
    <col min="4353" max="4353" width="20.7109375" style="2" customWidth="1"/>
    <col min="4354" max="4354" width="6.7109375" style="2" customWidth="1"/>
    <col min="4355" max="4355" width="55.85546875" style="2" customWidth="1"/>
    <col min="4356" max="4356" width="11.7109375" style="2" customWidth="1"/>
    <col min="4357" max="4357" width="12.7109375" style="2" customWidth="1"/>
    <col min="4358" max="4358" width="15.7109375" style="2" customWidth="1"/>
    <col min="4359" max="4363" width="12.7109375" style="2" customWidth="1"/>
    <col min="4364" max="4608" width="9.140625" style="2"/>
    <col min="4609" max="4609" width="20.7109375" style="2" customWidth="1"/>
    <col min="4610" max="4610" width="6.7109375" style="2" customWidth="1"/>
    <col min="4611" max="4611" width="55.85546875" style="2" customWidth="1"/>
    <col min="4612" max="4612" width="11.7109375" style="2" customWidth="1"/>
    <col min="4613" max="4613" width="12.7109375" style="2" customWidth="1"/>
    <col min="4614" max="4614" width="15.7109375" style="2" customWidth="1"/>
    <col min="4615" max="4619" width="12.7109375" style="2" customWidth="1"/>
    <col min="4620" max="4864" width="9.140625" style="2"/>
    <col min="4865" max="4865" width="20.7109375" style="2" customWidth="1"/>
    <col min="4866" max="4866" width="6.7109375" style="2" customWidth="1"/>
    <col min="4867" max="4867" width="55.85546875" style="2" customWidth="1"/>
    <col min="4868" max="4868" width="11.7109375" style="2" customWidth="1"/>
    <col min="4869" max="4869" width="12.7109375" style="2" customWidth="1"/>
    <col min="4870" max="4870" width="15.7109375" style="2" customWidth="1"/>
    <col min="4871" max="4875" width="12.7109375" style="2" customWidth="1"/>
    <col min="4876" max="5120" width="9.140625" style="2"/>
    <col min="5121" max="5121" width="20.7109375" style="2" customWidth="1"/>
    <col min="5122" max="5122" width="6.7109375" style="2" customWidth="1"/>
    <col min="5123" max="5123" width="55.85546875" style="2" customWidth="1"/>
    <col min="5124" max="5124" width="11.7109375" style="2" customWidth="1"/>
    <col min="5125" max="5125" width="12.7109375" style="2" customWidth="1"/>
    <col min="5126" max="5126" width="15.7109375" style="2" customWidth="1"/>
    <col min="5127" max="5131" width="12.7109375" style="2" customWidth="1"/>
    <col min="5132" max="5376" width="9.140625" style="2"/>
    <col min="5377" max="5377" width="20.7109375" style="2" customWidth="1"/>
    <col min="5378" max="5378" width="6.7109375" style="2" customWidth="1"/>
    <col min="5379" max="5379" width="55.85546875" style="2" customWidth="1"/>
    <col min="5380" max="5380" width="11.7109375" style="2" customWidth="1"/>
    <col min="5381" max="5381" width="12.7109375" style="2" customWidth="1"/>
    <col min="5382" max="5382" width="15.7109375" style="2" customWidth="1"/>
    <col min="5383" max="5387" width="12.7109375" style="2" customWidth="1"/>
    <col min="5388" max="5632" width="9.140625" style="2"/>
    <col min="5633" max="5633" width="20.7109375" style="2" customWidth="1"/>
    <col min="5634" max="5634" width="6.7109375" style="2" customWidth="1"/>
    <col min="5635" max="5635" width="55.85546875" style="2" customWidth="1"/>
    <col min="5636" max="5636" width="11.7109375" style="2" customWidth="1"/>
    <col min="5637" max="5637" width="12.7109375" style="2" customWidth="1"/>
    <col min="5638" max="5638" width="15.7109375" style="2" customWidth="1"/>
    <col min="5639" max="5643" width="12.7109375" style="2" customWidth="1"/>
    <col min="5644" max="5888" width="9.140625" style="2"/>
    <col min="5889" max="5889" width="20.7109375" style="2" customWidth="1"/>
    <col min="5890" max="5890" width="6.7109375" style="2" customWidth="1"/>
    <col min="5891" max="5891" width="55.85546875" style="2" customWidth="1"/>
    <col min="5892" max="5892" width="11.7109375" style="2" customWidth="1"/>
    <col min="5893" max="5893" width="12.7109375" style="2" customWidth="1"/>
    <col min="5894" max="5894" width="15.7109375" style="2" customWidth="1"/>
    <col min="5895" max="5899" width="12.7109375" style="2" customWidth="1"/>
    <col min="5900" max="6144" width="9.140625" style="2"/>
    <col min="6145" max="6145" width="20.7109375" style="2" customWidth="1"/>
    <col min="6146" max="6146" width="6.7109375" style="2" customWidth="1"/>
    <col min="6147" max="6147" width="55.85546875" style="2" customWidth="1"/>
    <col min="6148" max="6148" width="11.7109375" style="2" customWidth="1"/>
    <col min="6149" max="6149" width="12.7109375" style="2" customWidth="1"/>
    <col min="6150" max="6150" width="15.7109375" style="2" customWidth="1"/>
    <col min="6151" max="6155" width="12.7109375" style="2" customWidth="1"/>
    <col min="6156" max="6400" width="9.140625" style="2"/>
    <col min="6401" max="6401" width="20.7109375" style="2" customWidth="1"/>
    <col min="6402" max="6402" width="6.7109375" style="2" customWidth="1"/>
    <col min="6403" max="6403" width="55.85546875" style="2" customWidth="1"/>
    <col min="6404" max="6404" width="11.7109375" style="2" customWidth="1"/>
    <col min="6405" max="6405" width="12.7109375" style="2" customWidth="1"/>
    <col min="6406" max="6406" width="15.7109375" style="2" customWidth="1"/>
    <col min="6407" max="6411" width="12.7109375" style="2" customWidth="1"/>
    <col min="6412" max="6656" width="9.140625" style="2"/>
    <col min="6657" max="6657" width="20.7109375" style="2" customWidth="1"/>
    <col min="6658" max="6658" width="6.7109375" style="2" customWidth="1"/>
    <col min="6659" max="6659" width="55.85546875" style="2" customWidth="1"/>
    <col min="6660" max="6660" width="11.7109375" style="2" customWidth="1"/>
    <col min="6661" max="6661" width="12.7109375" style="2" customWidth="1"/>
    <col min="6662" max="6662" width="15.7109375" style="2" customWidth="1"/>
    <col min="6663" max="6667" width="12.7109375" style="2" customWidth="1"/>
    <col min="6668" max="6912" width="9.140625" style="2"/>
    <col min="6913" max="6913" width="20.7109375" style="2" customWidth="1"/>
    <col min="6914" max="6914" width="6.7109375" style="2" customWidth="1"/>
    <col min="6915" max="6915" width="55.85546875" style="2" customWidth="1"/>
    <col min="6916" max="6916" width="11.7109375" style="2" customWidth="1"/>
    <col min="6917" max="6917" width="12.7109375" style="2" customWidth="1"/>
    <col min="6918" max="6918" width="15.7109375" style="2" customWidth="1"/>
    <col min="6919" max="6923" width="12.7109375" style="2" customWidth="1"/>
    <col min="6924" max="7168" width="9.140625" style="2"/>
    <col min="7169" max="7169" width="20.7109375" style="2" customWidth="1"/>
    <col min="7170" max="7170" width="6.7109375" style="2" customWidth="1"/>
    <col min="7171" max="7171" width="55.85546875" style="2" customWidth="1"/>
    <col min="7172" max="7172" width="11.7109375" style="2" customWidth="1"/>
    <col min="7173" max="7173" width="12.7109375" style="2" customWidth="1"/>
    <col min="7174" max="7174" width="15.7109375" style="2" customWidth="1"/>
    <col min="7175" max="7179" width="12.7109375" style="2" customWidth="1"/>
    <col min="7180" max="7424" width="9.140625" style="2"/>
    <col min="7425" max="7425" width="20.7109375" style="2" customWidth="1"/>
    <col min="7426" max="7426" width="6.7109375" style="2" customWidth="1"/>
    <col min="7427" max="7427" width="55.85546875" style="2" customWidth="1"/>
    <col min="7428" max="7428" width="11.7109375" style="2" customWidth="1"/>
    <col min="7429" max="7429" width="12.7109375" style="2" customWidth="1"/>
    <col min="7430" max="7430" width="15.7109375" style="2" customWidth="1"/>
    <col min="7431" max="7435" width="12.7109375" style="2" customWidth="1"/>
    <col min="7436" max="7680" width="9.140625" style="2"/>
    <col min="7681" max="7681" width="20.7109375" style="2" customWidth="1"/>
    <col min="7682" max="7682" width="6.7109375" style="2" customWidth="1"/>
    <col min="7683" max="7683" width="55.85546875" style="2" customWidth="1"/>
    <col min="7684" max="7684" width="11.7109375" style="2" customWidth="1"/>
    <col min="7685" max="7685" width="12.7109375" style="2" customWidth="1"/>
    <col min="7686" max="7686" width="15.7109375" style="2" customWidth="1"/>
    <col min="7687" max="7691" width="12.7109375" style="2" customWidth="1"/>
    <col min="7692" max="7936" width="9.140625" style="2"/>
    <col min="7937" max="7937" width="20.7109375" style="2" customWidth="1"/>
    <col min="7938" max="7938" width="6.7109375" style="2" customWidth="1"/>
    <col min="7939" max="7939" width="55.85546875" style="2" customWidth="1"/>
    <col min="7940" max="7940" width="11.7109375" style="2" customWidth="1"/>
    <col min="7941" max="7941" width="12.7109375" style="2" customWidth="1"/>
    <col min="7942" max="7942" width="15.7109375" style="2" customWidth="1"/>
    <col min="7943" max="7947" width="12.7109375" style="2" customWidth="1"/>
    <col min="7948" max="8192" width="9.140625" style="2"/>
    <col min="8193" max="8193" width="20.7109375" style="2" customWidth="1"/>
    <col min="8194" max="8194" width="6.7109375" style="2" customWidth="1"/>
    <col min="8195" max="8195" width="55.85546875" style="2" customWidth="1"/>
    <col min="8196" max="8196" width="11.7109375" style="2" customWidth="1"/>
    <col min="8197" max="8197" width="12.7109375" style="2" customWidth="1"/>
    <col min="8198" max="8198" width="15.7109375" style="2" customWidth="1"/>
    <col min="8199" max="8203" width="12.7109375" style="2" customWidth="1"/>
    <col min="8204" max="8448" width="9.140625" style="2"/>
    <col min="8449" max="8449" width="20.7109375" style="2" customWidth="1"/>
    <col min="8450" max="8450" width="6.7109375" style="2" customWidth="1"/>
    <col min="8451" max="8451" width="55.85546875" style="2" customWidth="1"/>
    <col min="8452" max="8452" width="11.7109375" style="2" customWidth="1"/>
    <col min="8453" max="8453" width="12.7109375" style="2" customWidth="1"/>
    <col min="8454" max="8454" width="15.7109375" style="2" customWidth="1"/>
    <col min="8455" max="8459" width="12.7109375" style="2" customWidth="1"/>
    <col min="8460" max="8704" width="9.140625" style="2"/>
    <col min="8705" max="8705" width="20.7109375" style="2" customWidth="1"/>
    <col min="8706" max="8706" width="6.7109375" style="2" customWidth="1"/>
    <col min="8707" max="8707" width="55.85546875" style="2" customWidth="1"/>
    <col min="8708" max="8708" width="11.7109375" style="2" customWidth="1"/>
    <col min="8709" max="8709" width="12.7109375" style="2" customWidth="1"/>
    <col min="8710" max="8710" width="15.7109375" style="2" customWidth="1"/>
    <col min="8711" max="8715" width="12.7109375" style="2" customWidth="1"/>
    <col min="8716" max="8960" width="9.140625" style="2"/>
    <col min="8961" max="8961" width="20.7109375" style="2" customWidth="1"/>
    <col min="8962" max="8962" width="6.7109375" style="2" customWidth="1"/>
    <col min="8963" max="8963" width="55.85546875" style="2" customWidth="1"/>
    <col min="8964" max="8964" width="11.7109375" style="2" customWidth="1"/>
    <col min="8965" max="8965" width="12.7109375" style="2" customWidth="1"/>
    <col min="8966" max="8966" width="15.7109375" style="2" customWidth="1"/>
    <col min="8967" max="8971" width="12.7109375" style="2" customWidth="1"/>
    <col min="8972" max="9216" width="9.140625" style="2"/>
    <col min="9217" max="9217" width="20.7109375" style="2" customWidth="1"/>
    <col min="9218" max="9218" width="6.7109375" style="2" customWidth="1"/>
    <col min="9219" max="9219" width="55.85546875" style="2" customWidth="1"/>
    <col min="9220" max="9220" width="11.7109375" style="2" customWidth="1"/>
    <col min="9221" max="9221" width="12.7109375" style="2" customWidth="1"/>
    <col min="9222" max="9222" width="15.7109375" style="2" customWidth="1"/>
    <col min="9223" max="9227" width="12.7109375" style="2" customWidth="1"/>
    <col min="9228" max="9472" width="9.140625" style="2"/>
    <col min="9473" max="9473" width="20.7109375" style="2" customWidth="1"/>
    <col min="9474" max="9474" width="6.7109375" style="2" customWidth="1"/>
    <col min="9475" max="9475" width="55.85546875" style="2" customWidth="1"/>
    <col min="9476" max="9476" width="11.7109375" style="2" customWidth="1"/>
    <col min="9477" max="9477" width="12.7109375" style="2" customWidth="1"/>
    <col min="9478" max="9478" width="15.7109375" style="2" customWidth="1"/>
    <col min="9479" max="9483" width="12.7109375" style="2" customWidth="1"/>
    <col min="9484" max="9728" width="9.140625" style="2"/>
    <col min="9729" max="9729" width="20.7109375" style="2" customWidth="1"/>
    <col min="9730" max="9730" width="6.7109375" style="2" customWidth="1"/>
    <col min="9731" max="9731" width="55.85546875" style="2" customWidth="1"/>
    <col min="9732" max="9732" width="11.7109375" style="2" customWidth="1"/>
    <col min="9733" max="9733" width="12.7109375" style="2" customWidth="1"/>
    <col min="9734" max="9734" width="15.7109375" style="2" customWidth="1"/>
    <col min="9735" max="9739" width="12.7109375" style="2" customWidth="1"/>
    <col min="9740" max="9984" width="9.140625" style="2"/>
    <col min="9985" max="9985" width="20.7109375" style="2" customWidth="1"/>
    <col min="9986" max="9986" width="6.7109375" style="2" customWidth="1"/>
    <col min="9987" max="9987" width="55.85546875" style="2" customWidth="1"/>
    <col min="9988" max="9988" width="11.7109375" style="2" customWidth="1"/>
    <col min="9989" max="9989" width="12.7109375" style="2" customWidth="1"/>
    <col min="9990" max="9990" width="15.7109375" style="2" customWidth="1"/>
    <col min="9991" max="9995" width="12.7109375" style="2" customWidth="1"/>
    <col min="9996" max="10240" width="9.140625" style="2"/>
    <col min="10241" max="10241" width="20.7109375" style="2" customWidth="1"/>
    <col min="10242" max="10242" width="6.7109375" style="2" customWidth="1"/>
    <col min="10243" max="10243" width="55.85546875" style="2" customWidth="1"/>
    <col min="10244" max="10244" width="11.7109375" style="2" customWidth="1"/>
    <col min="10245" max="10245" width="12.7109375" style="2" customWidth="1"/>
    <col min="10246" max="10246" width="15.7109375" style="2" customWidth="1"/>
    <col min="10247" max="10251" width="12.7109375" style="2" customWidth="1"/>
    <col min="10252" max="10496" width="9.140625" style="2"/>
    <col min="10497" max="10497" width="20.7109375" style="2" customWidth="1"/>
    <col min="10498" max="10498" width="6.7109375" style="2" customWidth="1"/>
    <col min="10499" max="10499" width="55.85546875" style="2" customWidth="1"/>
    <col min="10500" max="10500" width="11.7109375" style="2" customWidth="1"/>
    <col min="10501" max="10501" width="12.7109375" style="2" customWidth="1"/>
    <col min="10502" max="10502" width="15.7109375" style="2" customWidth="1"/>
    <col min="10503" max="10507" width="12.7109375" style="2" customWidth="1"/>
    <col min="10508" max="10752" width="9.140625" style="2"/>
    <col min="10753" max="10753" width="20.7109375" style="2" customWidth="1"/>
    <col min="10754" max="10754" width="6.7109375" style="2" customWidth="1"/>
    <col min="10755" max="10755" width="55.85546875" style="2" customWidth="1"/>
    <col min="10756" max="10756" width="11.7109375" style="2" customWidth="1"/>
    <col min="10757" max="10757" width="12.7109375" style="2" customWidth="1"/>
    <col min="10758" max="10758" width="15.7109375" style="2" customWidth="1"/>
    <col min="10759" max="10763" width="12.7109375" style="2" customWidth="1"/>
    <col min="10764" max="11008" width="9.140625" style="2"/>
    <col min="11009" max="11009" width="20.7109375" style="2" customWidth="1"/>
    <col min="11010" max="11010" width="6.7109375" style="2" customWidth="1"/>
    <col min="11011" max="11011" width="55.85546875" style="2" customWidth="1"/>
    <col min="11012" max="11012" width="11.7109375" style="2" customWidth="1"/>
    <col min="11013" max="11013" width="12.7109375" style="2" customWidth="1"/>
    <col min="11014" max="11014" width="15.7109375" style="2" customWidth="1"/>
    <col min="11015" max="11019" width="12.7109375" style="2" customWidth="1"/>
    <col min="11020" max="11264" width="9.140625" style="2"/>
    <col min="11265" max="11265" width="20.7109375" style="2" customWidth="1"/>
    <col min="11266" max="11266" width="6.7109375" style="2" customWidth="1"/>
    <col min="11267" max="11267" width="55.85546875" style="2" customWidth="1"/>
    <col min="11268" max="11268" width="11.7109375" style="2" customWidth="1"/>
    <col min="11269" max="11269" width="12.7109375" style="2" customWidth="1"/>
    <col min="11270" max="11270" width="15.7109375" style="2" customWidth="1"/>
    <col min="11271" max="11275" width="12.7109375" style="2" customWidth="1"/>
    <col min="11276" max="11520" width="9.140625" style="2"/>
    <col min="11521" max="11521" width="20.7109375" style="2" customWidth="1"/>
    <col min="11522" max="11522" width="6.7109375" style="2" customWidth="1"/>
    <col min="11523" max="11523" width="55.85546875" style="2" customWidth="1"/>
    <col min="11524" max="11524" width="11.7109375" style="2" customWidth="1"/>
    <col min="11525" max="11525" width="12.7109375" style="2" customWidth="1"/>
    <col min="11526" max="11526" width="15.7109375" style="2" customWidth="1"/>
    <col min="11527" max="11531" width="12.7109375" style="2" customWidth="1"/>
    <col min="11532" max="11776" width="9.140625" style="2"/>
    <col min="11777" max="11777" width="20.7109375" style="2" customWidth="1"/>
    <col min="11778" max="11778" width="6.7109375" style="2" customWidth="1"/>
    <col min="11779" max="11779" width="55.85546875" style="2" customWidth="1"/>
    <col min="11780" max="11780" width="11.7109375" style="2" customWidth="1"/>
    <col min="11781" max="11781" width="12.7109375" style="2" customWidth="1"/>
    <col min="11782" max="11782" width="15.7109375" style="2" customWidth="1"/>
    <col min="11783" max="11787" width="12.7109375" style="2" customWidth="1"/>
    <col min="11788" max="12032" width="9.140625" style="2"/>
    <col min="12033" max="12033" width="20.7109375" style="2" customWidth="1"/>
    <col min="12034" max="12034" width="6.7109375" style="2" customWidth="1"/>
    <col min="12035" max="12035" width="55.85546875" style="2" customWidth="1"/>
    <col min="12036" max="12036" width="11.7109375" style="2" customWidth="1"/>
    <col min="12037" max="12037" width="12.7109375" style="2" customWidth="1"/>
    <col min="12038" max="12038" width="15.7109375" style="2" customWidth="1"/>
    <col min="12039" max="12043" width="12.7109375" style="2" customWidth="1"/>
    <col min="12044" max="12288" width="9.140625" style="2"/>
    <col min="12289" max="12289" width="20.7109375" style="2" customWidth="1"/>
    <col min="12290" max="12290" width="6.7109375" style="2" customWidth="1"/>
    <col min="12291" max="12291" width="55.85546875" style="2" customWidth="1"/>
    <col min="12292" max="12292" width="11.7109375" style="2" customWidth="1"/>
    <col min="12293" max="12293" width="12.7109375" style="2" customWidth="1"/>
    <col min="12294" max="12294" width="15.7109375" style="2" customWidth="1"/>
    <col min="12295" max="12299" width="12.7109375" style="2" customWidth="1"/>
    <col min="12300" max="12544" width="9.140625" style="2"/>
    <col min="12545" max="12545" width="20.7109375" style="2" customWidth="1"/>
    <col min="12546" max="12546" width="6.7109375" style="2" customWidth="1"/>
    <col min="12547" max="12547" width="55.85546875" style="2" customWidth="1"/>
    <col min="12548" max="12548" width="11.7109375" style="2" customWidth="1"/>
    <col min="12549" max="12549" width="12.7109375" style="2" customWidth="1"/>
    <col min="12550" max="12550" width="15.7109375" style="2" customWidth="1"/>
    <col min="12551" max="12555" width="12.7109375" style="2" customWidth="1"/>
    <col min="12556" max="12800" width="9.140625" style="2"/>
    <col min="12801" max="12801" width="20.7109375" style="2" customWidth="1"/>
    <col min="12802" max="12802" width="6.7109375" style="2" customWidth="1"/>
    <col min="12803" max="12803" width="55.85546875" style="2" customWidth="1"/>
    <col min="12804" max="12804" width="11.7109375" style="2" customWidth="1"/>
    <col min="12805" max="12805" width="12.7109375" style="2" customWidth="1"/>
    <col min="12806" max="12806" width="15.7109375" style="2" customWidth="1"/>
    <col min="12807" max="12811" width="12.7109375" style="2" customWidth="1"/>
    <col min="12812" max="13056" width="9.140625" style="2"/>
    <col min="13057" max="13057" width="20.7109375" style="2" customWidth="1"/>
    <col min="13058" max="13058" width="6.7109375" style="2" customWidth="1"/>
    <col min="13059" max="13059" width="55.85546875" style="2" customWidth="1"/>
    <col min="13060" max="13060" width="11.7109375" style="2" customWidth="1"/>
    <col min="13061" max="13061" width="12.7109375" style="2" customWidth="1"/>
    <col min="13062" max="13062" width="15.7109375" style="2" customWidth="1"/>
    <col min="13063" max="13067" width="12.7109375" style="2" customWidth="1"/>
    <col min="13068" max="13312" width="9.140625" style="2"/>
    <col min="13313" max="13313" width="20.7109375" style="2" customWidth="1"/>
    <col min="13314" max="13314" width="6.7109375" style="2" customWidth="1"/>
    <col min="13315" max="13315" width="55.85546875" style="2" customWidth="1"/>
    <col min="13316" max="13316" width="11.7109375" style="2" customWidth="1"/>
    <col min="13317" max="13317" width="12.7109375" style="2" customWidth="1"/>
    <col min="13318" max="13318" width="15.7109375" style="2" customWidth="1"/>
    <col min="13319" max="13323" width="12.7109375" style="2" customWidth="1"/>
    <col min="13324" max="13568" width="9.140625" style="2"/>
    <col min="13569" max="13569" width="20.7109375" style="2" customWidth="1"/>
    <col min="13570" max="13570" width="6.7109375" style="2" customWidth="1"/>
    <col min="13571" max="13571" width="55.85546875" style="2" customWidth="1"/>
    <col min="13572" max="13572" width="11.7109375" style="2" customWidth="1"/>
    <col min="13573" max="13573" width="12.7109375" style="2" customWidth="1"/>
    <col min="13574" max="13574" width="15.7109375" style="2" customWidth="1"/>
    <col min="13575" max="13579" width="12.7109375" style="2" customWidth="1"/>
    <col min="13580" max="13824" width="9.140625" style="2"/>
    <col min="13825" max="13825" width="20.7109375" style="2" customWidth="1"/>
    <col min="13826" max="13826" width="6.7109375" style="2" customWidth="1"/>
    <col min="13827" max="13827" width="55.85546875" style="2" customWidth="1"/>
    <col min="13828" max="13828" width="11.7109375" style="2" customWidth="1"/>
    <col min="13829" max="13829" width="12.7109375" style="2" customWidth="1"/>
    <col min="13830" max="13830" width="15.7109375" style="2" customWidth="1"/>
    <col min="13831" max="13835" width="12.7109375" style="2" customWidth="1"/>
    <col min="13836" max="14080" width="9.140625" style="2"/>
    <col min="14081" max="14081" width="20.7109375" style="2" customWidth="1"/>
    <col min="14082" max="14082" width="6.7109375" style="2" customWidth="1"/>
    <col min="14083" max="14083" width="55.85546875" style="2" customWidth="1"/>
    <col min="14084" max="14084" width="11.7109375" style="2" customWidth="1"/>
    <col min="14085" max="14085" width="12.7109375" style="2" customWidth="1"/>
    <col min="14086" max="14086" width="15.7109375" style="2" customWidth="1"/>
    <col min="14087" max="14091" width="12.7109375" style="2" customWidth="1"/>
    <col min="14092" max="14336" width="9.140625" style="2"/>
    <col min="14337" max="14337" width="20.7109375" style="2" customWidth="1"/>
    <col min="14338" max="14338" width="6.7109375" style="2" customWidth="1"/>
    <col min="14339" max="14339" width="55.85546875" style="2" customWidth="1"/>
    <col min="14340" max="14340" width="11.7109375" style="2" customWidth="1"/>
    <col min="14341" max="14341" width="12.7109375" style="2" customWidth="1"/>
    <col min="14342" max="14342" width="15.7109375" style="2" customWidth="1"/>
    <col min="14343" max="14347" width="12.7109375" style="2" customWidth="1"/>
    <col min="14348" max="14592" width="9.140625" style="2"/>
    <col min="14593" max="14593" width="20.7109375" style="2" customWidth="1"/>
    <col min="14594" max="14594" width="6.7109375" style="2" customWidth="1"/>
    <col min="14595" max="14595" width="55.85546875" style="2" customWidth="1"/>
    <col min="14596" max="14596" width="11.7109375" style="2" customWidth="1"/>
    <col min="14597" max="14597" width="12.7109375" style="2" customWidth="1"/>
    <col min="14598" max="14598" width="15.7109375" style="2" customWidth="1"/>
    <col min="14599" max="14603" width="12.7109375" style="2" customWidth="1"/>
    <col min="14604" max="14848" width="9.140625" style="2"/>
    <col min="14849" max="14849" width="20.7109375" style="2" customWidth="1"/>
    <col min="14850" max="14850" width="6.7109375" style="2" customWidth="1"/>
    <col min="14851" max="14851" width="55.85546875" style="2" customWidth="1"/>
    <col min="14852" max="14852" width="11.7109375" style="2" customWidth="1"/>
    <col min="14853" max="14853" width="12.7109375" style="2" customWidth="1"/>
    <col min="14854" max="14854" width="15.7109375" style="2" customWidth="1"/>
    <col min="14855" max="14859" width="12.7109375" style="2" customWidth="1"/>
    <col min="14860" max="15104" width="9.140625" style="2"/>
    <col min="15105" max="15105" width="20.7109375" style="2" customWidth="1"/>
    <col min="15106" max="15106" width="6.7109375" style="2" customWidth="1"/>
    <col min="15107" max="15107" width="55.85546875" style="2" customWidth="1"/>
    <col min="15108" max="15108" width="11.7109375" style="2" customWidth="1"/>
    <col min="15109" max="15109" width="12.7109375" style="2" customWidth="1"/>
    <col min="15110" max="15110" width="15.7109375" style="2" customWidth="1"/>
    <col min="15111" max="15115" width="12.7109375" style="2" customWidth="1"/>
    <col min="15116" max="15360" width="9.140625" style="2"/>
    <col min="15361" max="15361" width="20.7109375" style="2" customWidth="1"/>
    <col min="15362" max="15362" width="6.7109375" style="2" customWidth="1"/>
    <col min="15363" max="15363" width="55.85546875" style="2" customWidth="1"/>
    <col min="15364" max="15364" width="11.7109375" style="2" customWidth="1"/>
    <col min="15365" max="15365" width="12.7109375" style="2" customWidth="1"/>
    <col min="15366" max="15366" width="15.7109375" style="2" customWidth="1"/>
    <col min="15367" max="15371" width="12.7109375" style="2" customWidth="1"/>
    <col min="15372" max="15616" width="9.140625" style="2"/>
    <col min="15617" max="15617" width="20.7109375" style="2" customWidth="1"/>
    <col min="15618" max="15618" width="6.7109375" style="2" customWidth="1"/>
    <col min="15619" max="15619" width="55.85546875" style="2" customWidth="1"/>
    <col min="15620" max="15620" width="11.7109375" style="2" customWidth="1"/>
    <col min="15621" max="15621" width="12.7109375" style="2" customWidth="1"/>
    <col min="15622" max="15622" width="15.7109375" style="2" customWidth="1"/>
    <col min="15623" max="15627" width="12.7109375" style="2" customWidth="1"/>
    <col min="15628" max="15872" width="9.140625" style="2"/>
    <col min="15873" max="15873" width="20.7109375" style="2" customWidth="1"/>
    <col min="15874" max="15874" width="6.7109375" style="2" customWidth="1"/>
    <col min="15875" max="15875" width="55.85546875" style="2" customWidth="1"/>
    <col min="15876" max="15876" width="11.7109375" style="2" customWidth="1"/>
    <col min="15877" max="15877" width="12.7109375" style="2" customWidth="1"/>
    <col min="15878" max="15878" width="15.7109375" style="2" customWidth="1"/>
    <col min="15879" max="15883" width="12.7109375" style="2" customWidth="1"/>
    <col min="15884" max="16128" width="9.140625" style="2"/>
    <col min="16129" max="16129" width="20.7109375" style="2" customWidth="1"/>
    <col min="16130" max="16130" width="6.7109375" style="2" customWidth="1"/>
    <col min="16131" max="16131" width="55.85546875" style="2" customWidth="1"/>
    <col min="16132" max="16132" width="11.7109375" style="2" customWidth="1"/>
    <col min="16133" max="16133" width="12.7109375" style="2" customWidth="1"/>
    <col min="16134" max="16134" width="15.7109375" style="2" customWidth="1"/>
    <col min="16135" max="16139" width="12.7109375" style="2" customWidth="1"/>
    <col min="16140" max="16384" width="9.140625" style="2"/>
  </cols>
  <sheetData>
    <row r="1" spans="1:17" ht="0.95" customHeight="1" x14ac:dyDescent="0.2">
      <c r="A1" s="24" t="s">
        <v>127</v>
      </c>
      <c r="C1" s="5"/>
      <c r="E1" s="2"/>
      <c r="H1" s="3"/>
      <c r="J1" s="5"/>
      <c r="K1" s="3"/>
      <c r="L1" s="5"/>
    </row>
    <row r="2" spans="1:17" ht="15" customHeight="1" x14ac:dyDescent="0.25">
      <c r="A2" s="25" t="s">
        <v>144</v>
      </c>
      <c r="C2" s="26"/>
      <c r="E2" s="2"/>
      <c r="H2" s="3"/>
      <c r="I2" s="3"/>
      <c r="K2" s="27" t="s">
        <v>145</v>
      </c>
      <c r="L2" s="5"/>
      <c r="M2" s="3"/>
      <c r="N2" s="5"/>
      <c r="O2"/>
      <c r="P2"/>
      <c r="Q2"/>
    </row>
    <row r="3" spans="1:17" ht="15" customHeight="1" x14ac:dyDescent="0.25">
      <c r="A3" s="28"/>
      <c r="C3" s="29"/>
      <c r="E3" s="2"/>
      <c r="F3" s="30"/>
      <c r="H3" s="3"/>
      <c r="I3" s="3"/>
      <c r="K3" s="4"/>
      <c r="L3" s="5"/>
      <c r="M3" s="3"/>
      <c r="N3" s="5"/>
      <c r="O3"/>
      <c r="P3"/>
      <c r="Q3"/>
    </row>
    <row r="4" spans="1:17" ht="15" customHeight="1" x14ac:dyDescent="0.25">
      <c r="A4" s="9" t="s">
        <v>146</v>
      </c>
      <c r="C4" s="31"/>
      <c r="E4" s="2"/>
      <c r="H4" s="3"/>
      <c r="I4" s="3"/>
      <c r="K4" s="4"/>
      <c r="L4" s="5"/>
      <c r="M4" s="3"/>
      <c r="N4" s="5"/>
      <c r="O4"/>
      <c r="P4"/>
      <c r="Q4"/>
    </row>
    <row r="5" spans="1:17" ht="15" customHeight="1" x14ac:dyDescent="0.25">
      <c r="A5" s="66" t="s">
        <v>131</v>
      </c>
      <c r="B5" s="66" t="s">
        <v>132</v>
      </c>
      <c r="C5" s="66" t="s">
        <v>133</v>
      </c>
      <c r="D5" s="66" t="s">
        <v>134</v>
      </c>
      <c r="E5" s="63" t="s">
        <v>135</v>
      </c>
      <c r="F5" s="63" t="s">
        <v>136</v>
      </c>
      <c r="G5" s="69" t="s">
        <v>12</v>
      </c>
      <c r="H5" s="66" t="s">
        <v>137</v>
      </c>
      <c r="I5" s="66" t="s">
        <v>138</v>
      </c>
      <c r="J5" s="63" t="s">
        <v>139</v>
      </c>
      <c r="K5" s="66" t="s">
        <v>140</v>
      </c>
      <c r="N5"/>
      <c r="O5"/>
      <c r="P5"/>
    </row>
    <row r="6" spans="1:17" s="32" customFormat="1" ht="15.75" customHeight="1" x14ac:dyDescent="0.25">
      <c r="A6" s="67"/>
      <c r="B6" s="67"/>
      <c r="C6" s="67"/>
      <c r="D6" s="67"/>
      <c r="E6" s="64"/>
      <c r="F6" s="64"/>
      <c r="G6" s="70"/>
      <c r="H6" s="67"/>
      <c r="I6" s="67"/>
      <c r="J6" s="64"/>
      <c r="K6" s="67"/>
      <c r="N6" s="33"/>
      <c r="O6" s="33"/>
      <c r="P6" s="33"/>
    </row>
    <row r="7" spans="1:17" s="32" customFormat="1" ht="15" customHeight="1" x14ac:dyDescent="0.25">
      <c r="A7" s="68"/>
      <c r="B7" s="68"/>
      <c r="C7" s="68"/>
      <c r="D7" s="68"/>
      <c r="E7" s="65"/>
      <c r="F7" s="65"/>
      <c r="G7" s="71"/>
      <c r="H7" s="68"/>
      <c r="I7" s="68"/>
      <c r="J7" s="65"/>
      <c r="K7" s="68"/>
      <c r="L7" s="51"/>
      <c r="M7" s="55" t="s">
        <v>188</v>
      </c>
      <c r="N7" s="55" t="s">
        <v>189</v>
      </c>
      <c r="O7" s="55" t="s">
        <v>187</v>
      </c>
      <c r="P7" s="33"/>
    </row>
    <row r="8" spans="1:17" ht="12.75" x14ac:dyDescent="0.2">
      <c r="A8" s="38" t="s">
        <v>23</v>
      </c>
      <c r="B8" s="38" t="s">
        <v>24</v>
      </c>
      <c r="C8" s="38" t="s">
        <v>25</v>
      </c>
      <c r="D8" s="38" t="s">
        <v>97</v>
      </c>
      <c r="E8" s="39">
        <v>5684424</v>
      </c>
      <c r="F8" s="39">
        <v>7354043</v>
      </c>
      <c r="G8" s="39">
        <v>113425965</v>
      </c>
      <c r="H8" s="40"/>
      <c r="I8" s="40" t="s">
        <v>27</v>
      </c>
      <c r="J8" s="39">
        <v>5164897905</v>
      </c>
      <c r="K8" s="40" t="s">
        <v>27</v>
      </c>
      <c r="L8" s="53" t="s">
        <v>79</v>
      </c>
      <c r="M8" s="47">
        <f>E195/E8</f>
        <v>0.21123441882590038</v>
      </c>
      <c r="N8" s="47">
        <f t="shared" ref="N8:O8" si="0">F195/F8</f>
        <v>0.31144908997676518</v>
      </c>
      <c r="O8" s="47">
        <f t="shared" si="0"/>
        <v>0.46641213940740994</v>
      </c>
    </row>
    <row r="9" spans="1:17" hidden="1" x14ac:dyDescent="0.2">
      <c r="A9" s="34" t="s">
        <v>23</v>
      </c>
      <c r="B9" s="34" t="s">
        <v>24</v>
      </c>
      <c r="C9" s="34" t="s">
        <v>25</v>
      </c>
      <c r="D9" s="34" t="s">
        <v>98</v>
      </c>
      <c r="E9" s="35">
        <v>3532058</v>
      </c>
      <c r="F9" s="35">
        <v>3540155</v>
      </c>
      <c r="G9" s="35">
        <v>5857662</v>
      </c>
      <c r="H9" s="36"/>
      <c r="I9" s="36" t="s">
        <v>27</v>
      </c>
      <c r="J9" s="35">
        <v>230422086</v>
      </c>
      <c r="K9" s="36" t="s">
        <v>27</v>
      </c>
    </row>
    <row r="10" spans="1:17" hidden="1" x14ac:dyDescent="0.2">
      <c r="A10" s="34" t="s">
        <v>23</v>
      </c>
      <c r="B10" s="34" t="s">
        <v>24</v>
      </c>
      <c r="C10" s="34" t="s">
        <v>25</v>
      </c>
      <c r="D10" s="34" t="s">
        <v>99</v>
      </c>
      <c r="E10" s="35">
        <v>978993</v>
      </c>
      <c r="F10" s="35">
        <v>993101</v>
      </c>
      <c r="G10" s="35">
        <v>6431931</v>
      </c>
      <c r="H10" s="36"/>
      <c r="I10" s="36" t="s">
        <v>27</v>
      </c>
      <c r="J10" s="35">
        <v>218085669</v>
      </c>
      <c r="K10" s="36" t="s">
        <v>27</v>
      </c>
    </row>
    <row r="11" spans="1:17" hidden="1" x14ac:dyDescent="0.2">
      <c r="A11" s="34" t="s">
        <v>23</v>
      </c>
      <c r="B11" s="34" t="s">
        <v>24</v>
      </c>
      <c r="C11" s="34" t="s">
        <v>25</v>
      </c>
      <c r="D11" s="34" t="s">
        <v>100</v>
      </c>
      <c r="E11" s="35">
        <v>592963</v>
      </c>
      <c r="F11" s="35">
        <v>626981</v>
      </c>
      <c r="G11" s="35">
        <v>7961281</v>
      </c>
      <c r="H11" s="36"/>
      <c r="I11" s="36" t="s">
        <v>27</v>
      </c>
      <c r="J11" s="35">
        <v>284251614</v>
      </c>
      <c r="K11" s="36" t="s">
        <v>27</v>
      </c>
    </row>
    <row r="12" spans="1:17" hidden="1" x14ac:dyDescent="0.2">
      <c r="A12" s="34" t="s">
        <v>23</v>
      </c>
      <c r="B12" s="34" t="s">
        <v>24</v>
      </c>
      <c r="C12" s="34" t="s">
        <v>25</v>
      </c>
      <c r="D12" s="34" t="s">
        <v>101</v>
      </c>
      <c r="E12" s="35">
        <v>5104014</v>
      </c>
      <c r="F12" s="35">
        <v>5160237</v>
      </c>
      <c r="G12" s="35">
        <v>20250874</v>
      </c>
      <c r="H12" s="36"/>
      <c r="I12" s="36" t="s">
        <v>27</v>
      </c>
      <c r="J12" s="35">
        <v>732759369</v>
      </c>
      <c r="K12" s="36" t="s">
        <v>27</v>
      </c>
    </row>
    <row r="13" spans="1:17" hidden="1" x14ac:dyDescent="0.2">
      <c r="A13" s="34" t="s">
        <v>23</v>
      </c>
      <c r="B13" s="34" t="s">
        <v>24</v>
      </c>
      <c r="C13" s="34" t="s">
        <v>25</v>
      </c>
      <c r="D13" s="34" t="s">
        <v>102</v>
      </c>
      <c r="E13" s="35">
        <v>481496</v>
      </c>
      <c r="F13" s="35">
        <v>651624</v>
      </c>
      <c r="G13" s="35">
        <v>18880001</v>
      </c>
      <c r="H13" s="36"/>
      <c r="I13" s="36" t="s">
        <v>27</v>
      </c>
      <c r="J13" s="35">
        <v>746085051</v>
      </c>
      <c r="K13" s="36" t="s">
        <v>27</v>
      </c>
    </row>
    <row r="14" spans="1:17" hidden="1" x14ac:dyDescent="0.2">
      <c r="A14" s="34" t="s">
        <v>23</v>
      </c>
      <c r="B14" s="34" t="s">
        <v>24</v>
      </c>
      <c r="C14" s="34" t="s">
        <v>25</v>
      </c>
      <c r="D14" s="34" t="s">
        <v>103</v>
      </c>
      <c r="E14" s="35">
        <v>81243</v>
      </c>
      <c r="F14" s="35">
        <v>350197</v>
      </c>
      <c r="G14" s="35">
        <v>15867437</v>
      </c>
      <c r="H14" s="36"/>
      <c r="I14" s="36" t="s">
        <v>27</v>
      </c>
      <c r="J14" s="35">
        <v>690509553</v>
      </c>
      <c r="K14" s="36" t="s">
        <v>27</v>
      </c>
    </row>
    <row r="15" spans="1:17" hidden="1" x14ac:dyDescent="0.2">
      <c r="A15" s="34" t="s">
        <v>23</v>
      </c>
      <c r="B15" s="34" t="s">
        <v>24</v>
      </c>
      <c r="C15" s="34" t="s">
        <v>25</v>
      </c>
      <c r="D15" s="34" t="s">
        <v>104</v>
      </c>
      <c r="E15" s="35">
        <v>5666753</v>
      </c>
      <c r="F15" s="35">
        <v>6162058</v>
      </c>
      <c r="G15" s="35">
        <v>54998312</v>
      </c>
      <c r="H15" s="36"/>
      <c r="I15" s="36" t="s">
        <v>27</v>
      </c>
      <c r="J15" s="35">
        <v>2169353973</v>
      </c>
      <c r="K15" s="36" t="s">
        <v>27</v>
      </c>
    </row>
    <row r="16" spans="1:17" hidden="1" x14ac:dyDescent="0.2">
      <c r="A16" s="34" t="s">
        <v>23</v>
      </c>
      <c r="B16" s="34" t="s">
        <v>24</v>
      </c>
      <c r="C16" s="34" t="s">
        <v>25</v>
      </c>
      <c r="D16" s="34" t="s">
        <v>105</v>
      </c>
      <c r="E16" s="35">
        <v>17671</v>
      </c>
      <c r="F16" s="35">
        <v>1191985</v>
      </c>
      <c r="G16" s="35">
        <v>58427653</v>
      </c>
      <c r="H16" s="36"/>
      <c r="I16" s="36" t="s">
        <v>27</v>
      </c>
      <c r="J16" s="35">
        <v>2995543932</v>
      </c>
      <c r="K16" s="36" t="s">
        <v>27</v>
      </c>
    </row>
    <row r="17" spans="1:11" hidden="1" x14ac:dyDescent="0.2">
      <c r="A17" s="34" t="s">
        <v>23</v>
      </c>
      <c r="B17" s="34" t="s">
        <v>36</v>
      </c>
      <c r="C17" s="34" t="s">
        <v>106</v>
      </c>
      <c r="D17" s="34" t="s">
        <v>97</v>
      </c>
      <c r="E17" s="35">
        <v>20642</v>
      </c>
      <c r="F17" s="35">
        <v>21340</v>
      </c>
      <c r="G17" s="35">
        <v>156520</v>
      </c>
      <c r="H17" s="36"/>
      <c r="I17" s="36" t="s">
        <v>27</v>
      </c>
      <c r="J17" s="35">
        <v>5483338</v>
      </c>
      <c r="K17" s="36" t="s">
        <v>27</v>
      </c>
    </row>
    <row r="18" spans="1:11" hidden="1" x14ac:dyDescent="0.2">
      <c r="A18" s="34" t="s">
        <v>23</v>
      </c>
      <c r="B18" s="34" t="s">
        <v>36</v>
      </c>
      <c r="C18" s="34" t="s">
        <v>106</v>
      </c>
      <c r="D18" s="34" t="s">
        <v>98</v>
      </c>
      <c r="E18" s="35">
        <v>14281</v>
      </c>
      <c r="F18" s="35">
        <v>14285</v>
      </c>
      <c r="G18" s="35">
        <v>21291</v>
      </c>
      <c r="H18" s="36"/>
      <c r="I18" s="36" t="s">
        <v>38</v>
      </c>
      <c r="J18" s="35">
        <v>805270</v>
      </c>
      <c r="K18" s="36" t="s">
        <v>27</v>
      </c>
    </row>
    <row r="19" spans="1:11" hidden="1" x14ac:dyDescent="0.2">
      <c r="A19" s="34" t="s">
        <v>23</v>
      </c>
      <c r="B19" s="34" t="s">
        <v>36</v>
      </c>
      <c r="C19" s="34" t="s">
        <v>106</v>
      </c>
      <c r="D19" s="34" t="s">
        <v>99</v>
      </c>
      <c r="E19" s="35">
        <v>3371</v>
      </c>
      <c r="F19" s="35">
        <v>3374</v>
      </c>
      <c r="G19" s="35">
        <v>21976</v>
      </c>
      <c r="H19" s="36"/>
      <c r="I19" s="36" t="s">
        <v>27</v>
      </c>
      <c r="J19" s="35">
        <v>738713</v>
      </c>
      <c r="K19" s="36" t="s">
        <v>27</v>
      </c>
    </row>
    <row r="20" spans="1:11" hidden="1" x14ac:dyDescent="0.2">
      <c r="A20" s="34" t="s">
        <v>23</v>
      </c>
      <c r="B20" s="34" t="s">
        <v>36</v>
      </c>
      <c r="C20" s="34" t="s">
        <v>106</v>
      </c>
      <c r="D20" s="34" t="s">
        <v>100</v>
      </c>
      <c r="E20" s="35">
        <v>1669</v>
      </c>
      <c r="F20" s="35">
        <v>1678</v>
      </c>
      <c r="G20" s="35">
        <v>21812</v>
      </c>
      <c r="H20" s="36"/>
      <c r="I20" s="36" t="s">
        <v>27</v>
      </c>
      <c r="J20" s="35">
        <v>781785</v>
      </c>
      <c r="K20" s="36" t="s">
        <v>27</v>
      </c>
    </row>
    <row r="21" spans="1:11" hidden="1" x14ac:dyDescent="0.2">
      <c r="A21" s="34" t="s">
        <v>23</v>
      </c>
      <c r="B21" s="34" t="s">
        <v>36</v>
      </c>
      <c r="C21" s="34" t="s">
        <v>106</v>
      </c>
      <c r="D21" s="34" t="s">
        <v>101</v>
      </c>
      <c r="E21" s="35">
        <v>19321</v>
      </c>
      <c r="F21" s="35">
        <v>19337</v>
      </c>
      <c r="G21" s="35">
        <v>65079</v>
      </c>
      <c r="H21" s="36"/>
      <c r="I21" s="36" t="s">
        <v>27</v>
      </c>
      <c r="J21" s="35">
        <v>2325768</v>
      </c>
      <c r="K21" s="36" t="s">
        <v>27</v>
      </c>
    </row>
    <row r="22" spans="1:11" hidden="1" x14ac:dyDescent="0.2">
      <c r="A22" s="34" t="s">
        <v>23</v>
      </c>
      <c r="B22" s="34" t="s">
        <v>36</v>
      </c>
      <c r="C22" s="34" t="s">
        <v>106</v>
      </c>
      <c r="D22" s="34" t="s">
        <v>102</v>
      </c>
      <c r="E22" s="35">
        <v>1007</v>
      </c>
      <c r="F22" s="35">
        <v>1114</v>
      </c>
      <c r="G22" s="35">
        <v>36542</v>
      </c>
      <c r="H22" s="36"/>
      <c r="I22" s="36" t="s">
        <v>27</v>
      </c>
      <c r="J22" s="35">
        <v>1327294</v>
      </c>
      <c r="K22" s="36" t="s">
        <v>27</v>
      </c>
    </row>
    <row r="23" spans="1:11" hidden="1" x14ac:dyDescent="0.2">
      <c r="A23" s="34" t="s">
        <v>23</v>
      </c>
      <c r="B23" s="34" t="s">
        <v>36</v>
      </c>
      <c r="C23" s="34" t="s">
        <v>106</v>
      </c>
      <c r="D23" s="34" t="s">
        <v>103</v>
      </c>
      <c r="E23" s="35">
        <v>220</v>
      </c>
      <c r="F23" s="35">
        <v>462</v>
      </c>
      <c r="G23" s="35">
        <v>29970</v>
      </c>
      <c r="H23" s="36"/>
      <c r="I23" s="36" t="s">
        <v>27</v>
      </c>
      <c r="J23" s="35">
        <v>933605</v>
      </c>
      <c r="K23" s="36" t="s">
        <v>27</v>
      </c>
    </row>
    <row r="24" spans="1:11" hidden="1" x14ac:dyDescent="0.2">
      <c r="A24" s="34" t="s">
        <v>23</v>
      </c>
      <c r="B24" s="34" t="s">
        <v>36</v>
      </c>
      <c r="C24" s="34" t="s">
        <v>106</v>
      </c>
      <c r="D24" s="34" t="s">
        <v>104</v>
      </c>
      <c r="E24" s="35">
        <v>20548</v>
      </c>
      <c r="F24" s="35">
        <v>20913</v>
      </c>
      <c r="G24" s="35">
        <v>131591</v>
      </c>
      <c r="H24" s="36"/>
      <c r="I24" s="36" t="s">
        <v>27</v>
      </c>
      <c r="J24" s="35">
        <v>4586667</v>
      </c>
      <c r="K24" s="36" t="s">
        <v>27</v>
      </c>
    </row>
    <row r="25" spans="1:11" hidden="1" x14ac:dyDescent="0.2">
      <c r="A25" s="34" t="s">
        <v>23</v>
      </c>
      <c r="B25" s="34" t="s">
        <v>36</v>
      </c>
      <c r="C25" s="34" t="s">
        <v>106</v>
      </c>
      <c r="D25" s="34" t="s">
        <v>105</v>
      </c>
      <c r="E25" s="35">
        <v>94</v>
      </c>
      <c r="F25" s="35">
        <v>427</v>
      </c>
      <c r="G25" s="35">
        <v>24929</v>
      </c>
      <c r="H25" s="36"/>
      <c r="I25" s="36" t="s">
        <v>27</v>
      </c>
      <c r="J25" s="35">
        <v>896671</v>
      </c>
      <c r="K25" s="36" t="s">
        <v>27</v>
      </c>
    </row>
    <row r="26" spans="1:11" hidden="1" x14ac:dyDescent="0.2">
      <c r="A26" s="34" t="s">
        <v>23</v>
      </c>
      <c r="B26" s="34" t="s">
        <v>39</v>
      </c>
      <c r="C26" s="34" t="s">
        <v>107</v>
      </c>
      <c r="D26" s="34" t="s">
        <v>97</v>
      </c>
      <c r="E26" s="35">
        <v>21408</v>
      </c>
      <c r="F26" s="35">
        <v>28022</v>
      </c>
      <c r="G26" s="35">
        <v>651204</v>
      </c>
      <c r="H26" s="36"/>
      <c r="I26" s="36" t="s">
        <v>27</v>
      </c>
      <c r="J26" s="35">
        <v>55253170</v>
      </c>
      <c r="K26" s="36" t="s">
        <v>27</v>
      </c>
    </row>
    <row r="27" spans="1:11" hidden="1" x14ac:dyDescent="0.2">
      <c r="A27" s="34" t="s">
        <v>23</v>
      </c>
      <c r="B27" s="34" t="s">
        <v>39</v>
      </c>
      <c r="C27" s="34" t="s">
        <v>107</v>
      </c>
      <c r="D27" s="34" t="s">
        <v>98</v>
      </c>
      <c r="E27" s="35">
        <v>12411</v>
      </c>
      <c r="F27" s="35">
        <v>12436</v>
      </c>
      <c r="G27" s="35">
        <v>19653</v>
      </c>
      <c r="H27" s="36"/>
      <c r="I27" s="36" t="s">
        <v>38</v>
      </c>
      <c r="J27" s="35">
        <v>1399273</v>
      </c>
      <c r="K27" s="36" t="s">
        <v>27</v>
      </c>
    </row>
    <row r="28" spans="1:11" hidden="1" x14ac:dyDescent="0.2">
      <c r="A28" s="34" t="s">
        <v>23</v>
      </c>
      <c r="B28" s="34" t="s">
        <v>39</v>
      </c>
      <c r="C28" s="34" t="s">
        <v>107</v>
      </c>
      <c r="D28" s="34" t="s">
        <v>99</v>
      </c>
      <c r="E28" s="35">
        <v>3206</v>
      </c>
      <c r="F28" s="35">
        <v>3245</v>
      </c>
      <c r="G28" s="35">
        <v>21170</v>
      </c>
      <c r="H28" s="36"/>
      <c r="I28" s="36" t="s">
        <v>27</v>
      </c>
      <c r="J28" s="35">
        <v>1245990</v>
      </c>
      <c r="K28" s="36" t="s">
        <v>27</v>
      </c>
    </row>
    <row r="29" spans="1:11" hidden="1" x14ac:dyDescent="0.2">
      <c r="A29" s="34" t="s">
        <v>23</v>
      </c>
      <c r="B29" s="34" t="s">
        <v>39</v>
      </c>
      <c r="C29" s="34" t="s">
        <v>107</v>
      </c>
      <c r="D29" s="34" t="s">
        <v>100</v>
      </c>
      <c r="E29" s="35">
        <v>2340</v>
      </c>
      <c r="F29" s="35">
        <v>2410</v>
      </c>
      <c r="G29" s="35">
        <v>31710</v>
      </c>
      <c r="H29" s="36"/>
      <c r="I29" s="36" t="s">
        <v>27</v>
      </c>
      <c r="J29" s="35">
        <v>2000929</v>
      </c>
      <c r="K29" s="36" t="s">
        <v>27</v>
      </c>
    </row>
    <row r="30" spans="1:11" hidden="1" x14ac:dyDescent="0.2">
      <c r="A30" s="34" t="s">
        <v>23</v>
      </c>
      <c r="B30" s="34" t="s">
        <v>39</v>
      </c>
      <c r="C30" s="34" t="s">
        <v>107</v>
      </c>
      <c r="D30" s="34" t="s">
        <v>101</v>
      </c>
      <c r="E30" s="35">
        <v>17957</v>
      </c>
      <c r="F30" s="35">
        <v>18091</v>
      </c>
      <c r="G30" s="35">
        <v>72533</v>
      </c>
      <c r="H30" s="36"/>
      <c r="I30" s="36" t="s">
        <v>27</v>
      </c>
      <c r="J30" s="35">
        <v>4646192</v>
      </c>
      <c r="K30" s="36" t="s">
        <v>27</v>
      </c>
    </row>
    <row r="31" spans="1:11" hidden="1" x14ac:dyDescent="0.2">
      <c r="A31" s="34" t="s">
        <v>23</v>
      </c>
      <c r="B31" s="34" t="s">
        <v>39</v>
      </c>
      <c r="C31" s="34" t="s">
        <v>107</v>
      </c>
      <c r="D31" s="34" t="s">
        <v>102</v>
      </c>
      <c r="E31" s="35">
        <v>2472</v>
      </c>
      <c r="F31" s="35">
        <v>3030</v>
      </c>
      <c r="G31" s="35">
        <v>93591</v>
      </c>
      <c r="H31" s="36"/>
      <c r="I31" s="36" t="s">
        <v>27</v>
      </c>
      <c r="J31" s="35">
        <v>6489421</v>
      </c>
      <c r="K31" s="36" t="s">
        <v>27</v>
      </c>
    </row>
    <row r="32" spans="1:11" hidden="1" x14ac:dyDescent="0.2">
      <c r="A32" s="34" t="s">
        <v>23</v>
      </c>
      <c r="B32" s="34" t="s">
        <v>39</v>
      </c>
      <c r="C32" s="34" t="s">
        <v>107</v>
      </c>
      <c r="D32" s="34" t="s">
        <v>103</v>
      </c>
      <c r="E32" s="35">
        <v>631</v>
      </c>
      <c r="F32" s="35">
        <v>1428</v>
      </c>
      <c r="G32" s="35">
        <v>97067</v>
      </c>
      <c r="H32" s="36"/>
      <c r="I32" s="36" t="s">
        <v>27</v>
      </c>
      <c r="J32" s="35">
        <v>7768947</v>
      </c>
      <c r="K32" s="36" t="s">
        <v>27</v>
      </c>
    </row>
    <row r="33" spans="1:11" hidden="1" x14ac:dyDescent="0.2">
      <c r="A33" s="34" t="s">
        <v>23</v>
      </c>
      <c r="B33" s="34" t="s">
        <v>39</v>
      </c>
      <c r="C33" s="34" t="s">
        <v>107</v>
      </c>
      <c r="D33" s="34" t="s">
        <v>104</v>
      </c>
      <c r="E33" s="35">
        <v>21060</v>
      </c>
      <c r="F33" s="35">
        <v>22549</v>
      </c>
      <c r="G33" s="35">
        <v>263191</v>
      </c>
      <c r="H33" s="36"/>
      <c r="I33" s="36" t="s">
        <v>27</v>
      </c>
      <c r="J33" s="35">
        <v>18904560</v>
      </c>
      <c r="K33" s="36" t="s">
        <v>27</v>
      </c>
    </row>
    <row r="34" spans="1:11" hidden="1" x14ac:dyDescent="0.2">
      <c r="A34" s="34" t="s">
        <v>23</v>
      </c>
      <c r="B34" s="34" t="s">
        <v>39</v>
      </c>
      <c r="C34" s="34" t="s">
        <v>107</v>
      </c>
      <c r="D34" s="34" t="s">
        <v>105</v>
      </c>
      <c r="E34" s="35">
        <v>348</v>
      </c>
      <c r="F34" s="35">
        <v>5473</v>
      </c>
      <c r="G34" s="35">
        <v>388013</v>
      </c>
      <c r="H34" s="36"/>
      <c r="I34" s="36" t="s">
        <v>27</v>
      </c>
      <c r="J34" s="35">
        <v>36348610</v>
      </c>
      <c r="K34" s="36" t="s">
        <v>27</v>
      </c>
    </row>
    <row r="35" spans="1:11" hidden="1" x14ac:dyDescent="0.2">
      <c r="A35" s="34" t="s">
        <v>23</v>
      </c>
      <c r="B35" s="34" t="s">
        <v>41</v>
      </c>
      <c r="C35" s="34" t="s">
        <v>42</v>
      </c>
      <c r="D35" s="34" t="s">
        <v>97</v>
      </c>
      <c r="E35" s="35">
        <v>5824</v>
      </c>
      <c r="F35" s="35">
        <v>17634</v>
      </c>
      <c r="G35" s="35">
        <v>639795</v>
      </c>
      <c r="H35" s="36"/>
      <c r="I35" s="36" t="s">
        <v>27</v>
      </c>
      <c r="J35" s="35">
        <v>57908862</v>
      </c>
      <c r="K35" s="36" t="s">
        <v>27</v>
      </c>
    </row>
    <row r="36" spans="1:11" hidden="1" x14ac:dyDescent="0.2">
      <c r="A36" s="34" t="s">
        <v>23</v>
      </c>
      <c r="B36" s="34" t="s">
        <v>41</v>
      </c>
      <c r="C36" s="34" t="s">
        <v>42</v>
      </c>
      <c r="D36" s="34" t="s">
        <v>98</v>
      </c>
      <c r="E36" s="35">
        <v>3037</v>
      </c>
      <c r="F36" s="35">
        <v>3045</v>
      </c>
      <c r="G36" s="35">
        <v>5918</v>
      </c>
      <c r="H36" s="36"/>
      <c r="I36" s="36" t="s">
        <v>27</v>
      </c>
      <c r="J36" s="35">
        <v>221219</v>
      </c>
      <c r="K36" s="36" t="s">
        <v>27</v>
      </c>
    </row>
    <row r="37" spans="1:11" hidden="1" x14ac:dyDescent="0.2">
      <c r="A37" s="34" t="s">
        <v>23</v>
      </c>
      <c r="B37" s="34" t="s">
        <v>41</v>
      </c>
      <c r="C37" s="34" t="s">
        <v>42</v>
      </c>
      <c r="D37" s="34" t="s">
        <v>99</v>
      </c>
      <c r="E37" s="35">
        <v>969</v>
      </c>
      <c r="F37" s="35">
        <v>998</v>
      </c>
      <c r="G37" s="35">
        <v>6268</v>
      </c>
      <c r="H37" s="36"/>
      <c r="I37" s="36" t="s">
        <v>27</v>
      </c>
      <c r="J37" s="35">
        <v>270549</v>
      </c>
      <c r="K37" s="36" t="s">
        <v>27</v>
      </c>
    </row>
    <row r="38" spans="1:11" hidden="1" x14ac:dyDescent="0.2">
      <c r="A38" s="34" t="s">
        <v>23</v>
      </c>
      <c r="B38" s="34" t="s">
        <v>41</v>
      </c>
      <c r="C38" s="34" t="s">
        <v>42</v>
      </c>
      <c r="D38" s="34" t="s">
        <v>100</v>
      </c>
      <c r="E38" s="35">
        <v>451</v>
      </c>
      <c r="F38" s="35">
        <v>508</v>
      </c>
      <c r="G38" s="35">
        <v>6102</v>
      </c>
      <c r="H38" s="36"/>
      <c r="I38" s="36" t="s">
        <v>27</v>
      </c>
      <c r="J38" s="35">
        <v>349418</v>
      </c>
      <c r="K38" s="36" t="s">
        <v>27</v>
      </c>
    </row>
    <row r="39" spans="1:11" hidden="1" x14ac:dyDescent="0.2">
      <c r="A39" s="34" t="s">
        <v>23</v>
      </c>
      <c r="B39" s="34" t="s">
        <v>41</v>
      </c>
      <c r="C39" s="34" t="s">
        <v>42</v>
      </c>
      <c r="D39" s="34" t="s">
        <v>101</v>
      </c>
      <c r="E39" s="35">
        <v>4457</v>
      </c>
      <c r="F39" s="35">
        <v>4551</v>
      </c>
      <c r="G39" s="35">
        <v>18288</v>
      </c>
      <c r="H39" s="36"/>
      <c r="I39" s="36" t="s">
        <v>27</v>
      </c>
      <c r="J39" s="35">
        <v>841186</v>
      </c>
      <c r="K39" s="36" t="s">
        <v>27</v>
      </c>
    </row>
    <row r="40" spans="1:11" hidden="1" x14ac:dyDescent="0.2">
      <c r="A40" s="34" t="s">
        <v>23</v>
      </c>
      <c r="B40" s="34" t="s">
        <v>41</v>
      </c>
      <c r="C40" s="34" t="s">
        <v>42</v>
      </c>
      <c r="D40" s="34" t="s">
        <v>102</v>
      </c>
      <c r="E40" s="35">
        <v>883</v>
      </c>
      <c r="F40" s="35">
        <v>1457</v>
      </c>
      <c r="G40" s="35">
        <v>39380</v>
      </c>
      <c r="H40" s="36"/>
      <c r="I40" s="36" t="s">
        <v>27</v>
      </c>
      <c r="J40" s="35">
        <v>2629652</v>
      </c>
      <c r="K40" s="36" t="s">
        <v>27</v>
      </c>
    </row>
    <row r="41" spans="1:11" hidden="1" x14ac:dyDescent="0.2">
      <c r="A41" s="34" t="s">
        <v>23</v>
      </c>
      <c r="B41" s="34" t="s">
        <v>41</v>
      </c>
      <c r="C41" s="34" t="s">
        <v>42</v>
      </c>
      <c r="D41" s="34" t="s">
        <v>103</v>
      </c>
      <c r="E41" s="35">
        <v>296</v>
      </c>
      <c r="F41" s="35">
        <v>1283</v>
      </c>
      <c r="G41" s="35">
        <v>51595</v>
      </c>
      <c r="H41" s="36"/>
      <c r="I41" s="36" t="s">
        <v>27</v>
      </c>
      <c r="J41" s="35">
        <v>3945791</v>
      </c>
      <c r="K41" s="36" t="s">
        <v>27</v>
      </c>
    </row>
    <row r="42" spans="1:11" hidden="1" x14ac:dyDescent="0.2">
      <c r="A42" s="34" t="s">
        <v>23</v>
      </c>
      <c r="B42" s="34" t="s">
        <v>41</v>
      </c>
      <c r="C42" s="34" t="s">
        <v>42</v>
      </c>
      <c r="D42" s="34" t="s">
        <v>104</v>
      </c>
      <c r="E42" s="35">
        <v>5636</v>
      </c>
      <c r="F42" s="35">
        <v>7291</v>
      </c>
      <c r="G42" s="35">
        <v>109263</v>
      </c>
      <c r="H42" s="36"/>
      <c r="I42" s="36" t="s">
        <v>27</v>
      </c>
      <c r="J42" s="35">
        <v>7416629</v>
      </c>
      <c r="K42" s="36" t="s">
        <v>27</v>
      </c>
    </row>
    <row r="43" spans="1:11" hidden="1" x14ac:dyDescent="0.2">
      <c r="A43" s="34" t="s">
        <v>23</v>
      </c>
      <c r="B43" s="34" t="s">
        <v>41</v>
      </c>
      <c r="C43" s="34" t="s">
        <v>42</v>
      </c>
      <c r="D43" s="34" t="s">
        <v>105</v>
      </c>
      <c r="E43" s="35">
        <v>188</v>
      </c>
      <c r="F43" s="35">
        <v>10343</v>
      </c>
      <c r="G43" s="35">
        <v>530532</v>
      </c>
      <c r="H43" s="36"/>
      <c r="I43" s="36" t="s">
        <v>27</v>
      </c>
      <c r="J43" s="35">
        <v>50492233</v>
      </c>
      <c r="K43" s="36" t="s">
        <v>27</v>
      </c>
    </row>
    <row r="44" spans="1:11" hidden="1" x14ac:dyDescent="0.2">
      <c r="A44" s="34" t="s">
        <v>23</v>
      </c>
      <c r="B44" s="34" t="s">
        <v>43</v>
      </c>
      <c r="C44" s="34" t="s">
        <v>44</v>
      </c>
      <c r="D44" s="34" t="s">
        <v>97</v>
      </c>
      <c r="E44" s="35">
        <v>645240</v>
      </c>
      <c r="F44" s="35">
        <v>657738</v>
      </c>
      <c r="G44" s="35">
        <v>5190921</v>
      </c>
      <c r="H44" s="36"/>
      <c r="I44" s="36" t="s">
        <v>27</v>
      </c>
      <c r="J44" s="35">
        <v>265212405</v>
      </c>
      <c r="K44" s="36" t="s">
        <v>27</v>
      </c>
    </row>
    <row r="45" spans="1:11" hidden="1" x14ac:dyDescent="0.2">
      <c r="A45" s="34" t="s">
        <v>23</v>
      </c>
      <c r="B45" s="34" t="s">
        <v>43</v>
      </c>
      <c r="C45" s="34" t="s">
        <v>44</v>
      </c>
      <c r="D45" s="34" t="s">
        <v>98</v>
      </c>
      <c r="E45" s="35">
        <v>447220</v>
      </c>
      <c r="F45" s="35">
        <v>447270</v>
      </c>
      <c r="G45" s="35">
        <v>685944</v>
      </c>
      <c r="H45" s="36"/>
      <c r="I45" s="36" t="s">
        <v>27</v>
      </c>
      <c r="J45" s="35">
        <v>26227662</v>
      </c>
      <c r="K45" s="36" t="s">
        <v>27</v>
      </c>
    </row>
    <row r="46" spans="1:11" hidden="1" x14ac:dyDescent="0.2">
      <c r="A46" s="34" t="s">
        <v>23</v>
      </c>
      <c r="B46" s="34" t="s">
        <v>43</v>
      </c>
      <c r="C46" s="34" t="s">
        <v>44</v>
      </c>
      <c r="D46" s="34" t="s">
        <v>99</v>
      </c>
      <c r="E46" s="35">
        <v>96802</v>
      </c>
      <c r="F46" s="35">
        <v>96877</v>
      </c>
      <c r="G46" s="35">
        <v>632150</v>
      </c>
      <c r="H46" s="36"/>
      <c r="I46" s="36" t="s">
        <v>27</v>
      </c>
      <c r="J46" s="35">
        <v>24628742</v>
      </c>
      <c r="K46" s="36" t="s">
        <v>27</v>
      </c>
    </row>
    <row r="47" spans="1:11" hidden="1" x14ac:dyDescent="0.2">
      <c r="A47" s="34" t="s">
        <v>23</v>
      </c>
      <c r="B47" s="34" t="s">
        <v>43</v>
      </c>
      <c r="C47" s="34" t="s">
        <v>44</v>
      </c>
      <c r="D47" s="34" t="s">
        <v>100</v>
      </c>
      <c r="E47" s="35">
        <v>55488</v>
      </c>
      <c r="F47" s="35">
        <v>55702</v>
      </c>
      <c r="G47" s="35">
        <v>741651</v>
      </c>
      <c r="H47" s="36"/>
      <c r="I47" s="36" t="s">
        <v>27</v>
      </c>
      <c r="J47" s="35">
        <v>33057565</v>
      </c>
      <c r="K47" s="36" t="s">
        <v>27</v>
      </c>
    </row>
    <row r="48" spans="1:11" hidden="1" x14ac:dyDescent="0.2">
      <c r="A48" s="34" t="s">
        <v>23</v>
      </c>
      <c r="B48" s="34" t="s">
        <v>43</v>
      </c>
      <c r="C48" s="34" t="s">
        <v>44</v>
      </c>
      <c r="D48" s="34" t="s">
        <v>101</v>
      </c>
      <c r="E48" s="35">
        <v>599510</v>
      </c>
      <c r="F48" s="35">
        <v>599849</v>
      </c>
      <c r="G48" s="35">
        <v>2059745</v>
      </c>
      <c r="H48" s="36"/>
      <c r="I48" s="36" t="s">
        <v>27</v>
      </c>
      <c r="J48" s="35">
        <v>83913969</v>
      </c>
      <c r="K48" s="36" t="s">
        <v>27</v>
      </c>
    </row>
    <row r="49" spans="1:11" hidden="1" x14ac:dyDescent="0.2">
      <c r="A49" s="34" t="s">
        <v>23</v>
      </c>
      <c r="B49" s="34" t="s">
        <v>43</v>
      </c>
      <c r="C49" s="34" t="s">
        <v>44</v>
      </c>
      <c r="D49" s="34" t="s">
        <v>102</v>
      </c>
      <c r="E49" s="35">
        <v>40140</v>
      </c>
      <c r="F49" s="35">
        <v>41803</v>
      </c>
      <c r="G49" s="35">
        <v>1505888</v>
      </c>
      <c r="H49" s="36"/>
      <c r="I49" s="36" t="s">
        <v>27</v>
      </c>
      <c r="J49" s="35">
        <v>79106454</v>
      </c>
      <c r="K49" s="36" t="s">
        <v>27</v>
      </c>
    </row>
    <row r="50" spans="1:11" hidden="1" x14ac:dyDescent="0.2">
      <c r="A50" s="34" t="s">
        <v>23</v>
      </c>
      <c r="B50" s="34" t="s">
        <v>43</v>
      </c>
      <c r="C50" s="34" t="s">
        <v>44</v>
      </c>
      <c r="D50" s="34" t="s">
        <v>103</v>
      </c>
      <c r="E50" s="35">
        <v>4683</v>
      </c>
      <c r="F50" s="35">
        <v>7548</v>
      </c>
      <c r="G50" s="35">
        <v>777671</v>
      </c>
      <c r="H50" s="36"/>
      <c r="I50" s="36" t="s">
        <v>27</v>
      </c>
      <c r="J50" s="35">
        <v>46108394</v>
      </c>
      <c r="K50" s="36" t="s">
        <v>27</v>
      </c>
    </row>
    <row r="51" spans="1:11" hidden="1" x14ac:dyDescent="0.2">
      <c r="A51" s="34" t="s">
        <v>23</v>
      </c>
      <c r="B51" s="34" t="s">
        <v>43</v>
      </c>
      <c r="C51" s="34" t="s">
        <v>44</v>
      </c>
      <c r="D51" s="34" t="s">
        <v>104</v>
      </c>
      <c r="E51" s="35">
        <v>644333</v>
      </c>
      <c r="F51" s="35">
        <v>649200</v>
      </c>
      <c r="G51" s="35">
        <v>4343304</v>
      </c>
      <c r="H51" s="36"/>
      <c r="I51" s="36" t="s">
        <v>27</v>
      </c>
      <c r="J51" s="35">
        <v>209128817</v>
      </c>
      <c r="K51" s="36" t="s">
        <v>27</v>
      </c>
    </row>
    <row r="52" spans="1:11" hidden="1" x14ac:dyDescent="0.2">
      <c r="A52" s="34" t="s">
        <v>23</v>
      </c>
      <c r="B52" s="34" t="s">
        <v>43</v>
      </c>
      <c r="C52" s="34" t="s">
        <v>44</v>
      </c>
      <c r="D52" s="34" t="s">
        <v>105</v>
      </c>
      <c r="E52" s="35">
        <v>907</v>
      </c>
      <c r="F52" s="35">
        <v>8538</v>
      </c>
      <c r="G52" s="35">
        <v>847617</v>
      </c>
      <c r="H52" s="36"/>
      <c r="I52" s="36" t="s">
        <v>27</v>
      </c>
      <c r="J52" s="35">
        <v>56083588</v>
      </c>
      <c r="K52" s="36" t="s">
        <v>27</v>
      </c>
    </row>
    <row r="53" spans="1:11" hidden="1" x14ac:dyDescent="0.2">
      <c r="A53" s="34" t="s">
        <v>23</v>
      </c>
      <c r="B53" s="34" t="s">
        <v>45</v>
      </c>
      <c r="C53" s="34" t="s">
        <v>46</v>
      </c>
      <c r="D53" s="34" t="s">
        <v>97</v>
      </c>
      <c r="E53" s="35">
        <v>254941</v>
      </c>
      <c r="F53" s="35">
        <v>295643</v>
      </c>
      <c r="G53" s="35">
        <v>10984361</v>
      </c>
      <c r="H53" s="36"/>
      <c r="I53" s="36" t="s">
        <v>27</v>
      </c>
      <c r="J53" s="35">
        <v>574817032</v>
      </c>
      <c r="K53" s="36" t="s">
        <v>27</v>
      </c>
    </row>
    <row r="54" spans="1:11" hidden="1" x14ac:dyDescent="0.2">
      <c r="A54" s="34" t="s">
        <v>23</v>
      </c>
      <c r="B54" s="34" t="s">
        <v>45</v>
      </c>
      <c r="C54" s="34" t="s">
        <v>46</v>
      </c>
      <c r="D54" s="34" t="s">
        <v>98</v>
      </c>
      <c r="E54" s="35">
        <v>107256</v>
      </c>
      <c r="F54" s="35">
        <v>107310</v>
      </c>
      <c r="G54" s="35">
        <v>199391</v>
      </c>
      <c r="H54" s="36"/>
      <c r="I54" s="36" t="s">
        <v>27</v>
      </c>
      <c r="J54" s="35">
        <v>7962259</v>
      </c>
      <c r="K54" s="36" t="s">
        <v>27</v>
      </c>
    </row>
    <row r="55" spans="1:11" hidden="1" x14ac:dyDescent="0.2">
      <c r="A55" s="34" t="s">
        <v>23</v>
      </c>
      <c r="B55" s="34" t="s">
        <v>45</v>
      </c>
      <c r="C55" s="34" t="s">
        <v>46</v>
      </c>
      <c r="D55" s="34" t="s">
        <v>99</v>
      </c>
      <c r="E55" s="35">
        <v>47315</v>
      </c>
      <c r="F55" s="35">
        <v>47392</v>
      </c>
      <c r="G55" s="35">
        <v>315447</v>
      </c>
      <c r="H55" s="36"/>
      <c r="I55" s="36" t="s">
        <v>27</v>
      </c>
      <c r="J55" s="35">
        <v>11199756</v>
      </c>
      <c r="K55" s="36" t="s">
        <v>27</v>
      </c>
    </row>
    <row r="56" spans="1:11" hidden="1" x14ac:dyDescent="0.2">
      <c r="A56" s="34" t="s">
        <v>23</v>
      </c>
      <c r="B56" s="34" t="s">
        <v>45</v>
      </c>
      <c r="C56" s="34" t="s">
        <v>46</v>
      </c>
      <c r="D56" s="34" t="s">
        <v>100</v>
      </c>
      <c r="E56" s="35">
        <v>38587</v>
      </c>
      <c r="F56" s="35">
        <v>38957</v>
      </c>
      <c r="G56" s="35">
        <v>526410</v>
      </c>
      <c r="H56" s="36"/>
      <c r="I56" s="36" t="s">
        <v>27</v>
      </c>
      <c r="J56" s="35">
        <v>20803180</v>
      </c>
      <c r="K56" s="36" t="s">
        <v>27</v>
      </c>
    </row>
    <row r="57" spans="1:11" hidden="1" x14ac:dyDescent="0.2">
      <c r="A57" s="34" t="s">
        <v>23</v>
      </c>
      <c r="B57" s="34" t="s">
        <v>45</v>
      </c>
      <c r="C57" s="34" t="s">
        <v>46</v>
      </c>
      <c r="D57" s="34" t="s">
        <v>101</v>
      </c>
      <c r="E57" s="35">
        <v>193158</v>
      </c>
      <c r="F57" s="35">
        <v>193659</v>
      </c>
      <c r="G57" s="35">
        <v>1041248</v>
      </c>
      <c r="H57" s="36"/>
      <c r="I57" s="36" t="s">
        <v>27</v>
      </c>
      <c r="J57" s="35">
        <v>39965195</v>
      </c>
      <c r="K57" s="36" t="s">
        <v>27</v>
      </c>
    </row>
    <row r="58" spans="1:11" hidden="1" x14ac:dyDescent="0.2">
      <c r="A58" s="34" t="s">
        <v>23</v>
      </c>
      <c r="B58" s="34" t="s">
        <v>45</v>
      </c>
      <c r="C58" s="34" t="s">
        <v>46</v>
      </c>
      <c r="D58" s="34" t="s">
        <v>102</v>
      </c>
      <c r="E58" s="35">
        <v>46589</v>
      </c>
      <c r="F58" s="35">
        <v>50358</v>
      </c>
      <c r="G58" s="35">
        <v>1904123</v>
      </c>
      <c r="H58" s="36"/>
      <c r="I58" s="36" t="s">
        <v>27</v>
      </c>
      <c r="J58" s="35">
        <v>84685251</v>
      </c>
      <c r="K58" s="36" t="s">
        <v>27</v>
      </c>
    </row>
    <row r="59" spans="1:11" hidden="1" x14ac:dyDescent="0.2">
      <c r="A59" s="34" t="s">
        <v>23</v>
      </c>
      <c r="B59" s="34" t="s">
        <v>45</v>
      </c>
      <c r="C59" s="34" t="s">
        <v>46</v>
      </c>
      <c r="D59" s="34" t="s">
        <v>103</v>
      </c>
      <c r="E59" s="35">
        <v>11670</v>
      </c>
      <c r="F59" s="35">
        <v>20258</v>
      </c>
      <c r="G59" s="35">
        <v>2027984</v>
      </c>
      <c r="H59" s="36"/>
      <c r="I59" s="36" t="s">
        <v>27</v>
      </c>
      <c r="J59" s="35">
        <v>96886191</v>
      </c>
      <c r="K59" s="36" t="s">
        <v>27</v>
      </c>
    </row>
    <row r="60" spans="1:11" hidden="1" x14ac:dyDescent="0.2">
      <c r="A60" s="34" t="s">
        <v>23</v>
      </c>
      <c r="B60" s="34" t="s">
        <v>45</v>
      </c>
      <c r="C60" s="34" t="s">
        <v>46</v>
      </c>
      <c r="D60" s="34" t="s">
        <v>104</v>
      </c>
      <c r="E60" s="35">
        <v>251417</v>
      </c>
      <c r="F60" s="35">
        <v>264275</v>
      </c>
      <c r="G60" s="35">
        <v>4973355</v>
      </c>
      <c r="H60" s="36"/>
      <c r="I60" s="36" t="s">
        <v>27</v>
      </c>
      <c r="J60" s="35">
        <v>221536637</v>
      </c>
      <c r="K60" s="36" t="s">
        <v>27</v>
      </c>
    </row>
    <row r="61" spans="1:11" hidden="1" x14ac:dyDescent="0.2">
      <c r="A61" s="34" t="s">
        <v>23</v>
      </c>
      <c r="B61" s="34" t="s">
        <v>45</v>
      </c>
      <c r="C61" s="34" t="s">
        <v>46</v>
      </c>
      <c r="D61" s="34" t="s">
        <v>105</v>
      </c>
      <c r="E61" s="35">
        <v>3524</v>
      </c>
      <c r="F61" s="35">
        <v>31368</v>
      </c>
      <c r="G61" s="35">
        <v>6011006</v>
      </c>
      <c r="H61" s="36"/>
      <c r="I61" s="36" t="s">
        <v>27</v>
      </c>
      <c r="J61" s="35">
        <v>353280395</v>
      </c>
      <c r="K61" s="36" t="s">
        <v>27</v>
      </c>
    </row>
    <row r="62" spans="1:11" hidden="1" x14ac:dyDescent="0.2">
      <c r="A62" s="34" t="s">
        <v>23</v>
      </c>
      <c r="B62" s="34" t="s">
        <v>47</v>
      </c>
      <c r="C62" s="34" t="s">
        <v>108</v>
      </c>
      <c r="D62" s="34" t="s">
        <v>97</v>
      </c>
      <c r="E62" s="35">
        <v>309146</v>
      </c>
      <c r="F62" s="35">
        <v>411930</v>
      </c>
      <c r="G62" s="35">
        <v>5626328</v>
      </c>
      <c r="H62" s="36"/>
      <c r="I62" s="36" t="s">
        <v>27</v>
      </c>
      <c r="J62" s="35">
        <v>357174936</v>
      </c>
      <c r="K62" s="36" t="s">
        <v>27</v>
      </c>
    </row>
    <row r="63" spans="1:11" hidden="1" x14ac:dyDescent="0.2">
      <c r="A63" s="34" t="s">
        <v>23</v>
      </c>
      <c r="B63" s="34" t="s">
        <v>47</v>
      </c>
      <c r="C63" s="34" t="s">
        <v>108</v>
      </c>
      <c r="D63" s="34" t="s">
        <v>98</v>
      </c>
      <c r="E63" s="35">
        <v>177644</v>
      </c>
      <c r="F63" s="35">
        <v>178456</v>
      </c>
      <c r="G63" s="35">
        <v>302328</v>
      </c>
      <c r="H63" s="36"/>
      <c r="I63" s="36" t="s">
        <v>27</v>
      </c>
      <c r="J63" s="35">
        <v>14995065</v>
      </c>
      <c r="K63" s="36" t="s">
        <v>27</v>
      </c>
    </row>
    <row r="64" spans="1:11" hidden="1" x14ac:dyDescent="0.2">
      <c r="A64" s="34" t="s">
        <v>23</v>
      </c>
      <c r="B64" s="34" t="s">
        <v>47</v>
      </c>
      <c r="C64" s="34" t="s">
        <v>108</v>
      </c>
      <c r="D64" s="34" t="s">
        <v>99</v>
      </c>
      <c r="E64" s="35">
        <v>52352</v>
      </c>
      <c r="F64" s="35">
        <v>53711</v>
      </c>
      <c r="G64" s="35">
        <v>344359</v>
      </c>
      <c r="H64" s="36"/>
      <c r="I64" s="36" t="s">
        <v>27</v>
      </c>
      <c r="J64" s="35">
        <v>16768229</v>
      </c>
      <c r="K64" s="36" t="s">
        <v>27</v>
      </c>
    </row>
    <row r="65" spans="1:11" hidden="1" x14ac:dyDescent="0.2">
      <c r="A65" s="34" t="s">
        <v>23</v>
      </c>
      <c r="B65" s="34" t="s">
        <v>47</v>
      </c>
      <c r="C65" s="34" t="s">
        <v>108</v>
      </c>
      <c r="D65" s="34" t="s">
        <v>100</v>
      </c>
      <c r="E65" s="35">
        <v>35739</v>
      </c>
      <c r="F65" s="35">
        <v>38923</v>
      </c>
      <c r="G65" s="35">
        <v>476565</v>
      </c>
      <c r="H65" s="36"/>
      <c r="I65" s="36" t="s">
        <v>27</v>
      </c>
      <c r="J65" s="35">
        <v>24591182</v>
      </c>
      <c r="K65" s="36" t="s">
        <v>27</v>
      </c>
    </row>
    <row r="66" spans="1:11" hidden="1" x14ac:dyDescent="0.2">
      <c r="A66" s="34" t="s">
        <v>23</v>
      </c>
      <c r="B66" s="34" t="s">
        <v>47</v>
      </c>
      <c r="C66" s="34" t="s">
        <v>108</v>
      </c>
      <c r="D66" s="34" t="s">
        <v>101</v>
      </c>
      <c r="E66" s="35">
        <v>265735</v>
      </c>
      <c r="F66" s="35">
        <v>271090</v>
      </c>
      <c r="G66" s="35">
        <v>1123252</v>
      </c>
      <c r="H66" s="36"/>
      <c r="I66" s="36" t="s">
        <v>27</v>
      </c>
      <c r="J66" s="35">
        <v>56354476</v>
      </c>
      <c r="K66" s="36" t="s">
        <v>27</v>
      </c>
    </row>
    <row r="67" spans="1:11" hidden="1" x14ac:dyDescent="0.2">
      <c r="A67" s="34" t="s">
        <v>23</v>
      </c>
      <c r="B67" s="34" t="s">
        <v>47</v>
      </c>
      <c r="C67" s="34" t="s">
        <v>108</v>
      </c>
      <c r="D67" s="34" t="s">
        <v>102</v>
      </c>
      <c r="E67" s="35">
        <v>33221</v>
      </c>
      <c r="F67" s="35">
        <v>47961</v>
      </c>
      <c r="G67" s="35">
        <v>1232991</v>
      </c>
      <c r="H67" s="36"/>
      <c r="I67" s="36" t="s">
        <v>27</v>
      </c>
      <c r="J67" s="35">
        <v>67421116</v>
      </c>
      <c r="K67" s="36" t="s">
        <v>27</v>
      </c>
    </row>
    <row r="68" spans="1:11" hidden="1" x14ac:dyDescent="0.2">
      <c r="A68" s="34" t="s">
        <v>23</v>
      </c>
      <c r="B68" s="34" t="s">
        <v>47</v>
      </c>
      <c r="C68" s="34" t="s">
        <v>108</v>
      </c>
      <c r="D68" s="34" t="s">
        <v>103</v>
      </c>
      <c r="E68" s="35">
        <v>7376</v>
      </c>
      <c r="F68" s="35">
        <v>28004</v>
      </c>
      <c r="G68" s="35">
        <v>976954</v>
      </c>
      <c r="H68" s="36"/>
      <c r="I68" s="36" t="s">
        <v>27</v>
      </c>
      <c r="J68" s="35">
        <v>57047709</v>
      </c>
      <c r="K68" s="36" t="s">
        <v>27</v>
      </c>
    </row>
    <row r="69" spans="1:11" hidden="1" x14ac:dyDescent="0.2">
      <c r="A69" s="34" t="s">
        <v>23</v>
      </c>
      <c r="B69" s="34" t="s">
        <v>47</v>
      </c>
      <c r="C69" s="34" t="s">
        <v>108</v>
      </c>
      <c r="D69" s="34" t="s">
        <v>104</v>
      </c>
      <c r="E69" s="35">
        <v>306332</v>
      </c>
      <c r="F69" s="35">
        <v>347055</v>
      </c>
      <c r="G69" s="35">
        <v>3333197</v>
      </c>
      <c r="H69" s="36"/>
      <c r="I69" s="36" t="s">
        <v>27</v>
      </c>
      <c r="J69" s="35">
        <v>180823301</v>
      </c>
      <c r="K69" s="36" t="s">
        <v>27</v>
      </c>
    </row>
    <row r="70" spans="1:11" hidden="1" x14ac:dyDescent="0.2">
      <c r="A70" s="34" t="s">
        <v>23</v>
      </c>
      <c r="B70" s="34" t="s">
        <v>47</v>
      </c>
      <c r="C70" s="34" t="s">
        <v>108</v>
      </c>
      <c r="D70" s="34" t="s">
        <v>105</v>
      </c>
      <c r="E70" s="35">
        <v>2814</v>
      </c>
      <c r="F70" s="35">
        <v>64875</v>
      </c>
      <c r="G70" s="35">
        <v>2293131</v>
      </c>
      <c r="H70" s="36"/>
      <c r="I70" s="36" t="s">
        <v>27</v>
      </c>
      <c r="J70" s="35">
        <v>176351635</v>
      </c>
      <c r="K70" s="36" t="s">
        <v>27</v>
      </c>
    </row>
    <row r="71" spans="1:11" hidden="1" x14ac:dyDescent="0.2">
      <c r="A71" s="34" t="s">
        <v>23</v>
      </c>
      <c r="B71" s="34" t="s">
        <v>49</v>
      </c>
      <c r="C71" s="34" t="s">
        <v>109</v>
      </c>
      <c r="D71" s="34" t="s">
        <v>97</v>
      </c>
      <c r="E71" s="35">
        <v>654293</v>
      </c>
      <c r="F71" s="35">
        <v>1062942</v>
      </c>
      <c r="G71" s="35">
        <v>14698563</v>
      </c>
      <c r="H71" s="36"/>
      <c r="I71" s="36" t="s">
        <v>27</v>
      </c>
      <c r="J71" s="35">
        <v>370744661</v>
      </c>
      <c r="K71" s="36" t="s">
        <v>27</v>
      </c>
    </row>
    <row r="72" spans="1:11" hidden="1" x14ac:dyDescent="0.2">
      <c r="A72" s="34" t="s">
        <v>23</v>
      </c>
      <c r="B72" s="34" t="s">
        <v>49</v>
      </c>
      <c r="C72" s="34" t="s">
        <v>109</v>
      </c>
      <c r="D72" s="34" t="s">
        <v>98</v>
      </c>
      <c r="E72" s="35">
        <v>394906</v>
      </c>
      <c r="F72" s="35">
        <v>396763</v>
      </c>
      <c r="G72" s="35">
        <v>738395</v>
      </c>
      <c r="H72" s="36"/>
      <c r="I72" s="36" t="s">
        <v>27</v>
      </c>
      <c r="J72" s="35">
        <v>17837618</v>
      </c>
      <c r="K72" s="36" t="s">
        <v>27</v>
      </c>
    </row>
    <row r="73" spans="1:11" hidden="1" x14ac:dyDescent="0.2">
      <c r="A73" s="34" t="s">
        <v>23</v>
      </c>
      <c r="B73" s="34" t="s">
        <v>49</v>
      </c>
      <c r="C73" s="34" t="s">
        <v>109</v>
      </c>
      <c r="D73" s="34" t="s">
        <v>99</v>
      </c>
      <c r="E73" s="35">
        <v>132893</v>
      </c>
      <c r="F73" s="35">
        <v>136686</v>
      </c>
      <c r="G73" s="35">
        <v>874906</v>
      </c>
      <c r="H73" s="36"/>
      <c r="I73" s="36" t="s">
        <v>27</v>
      </c>
      <c r="J73" s="35">
        <v>20471160</v>
      </c>
      <c r="K73" s="36" t="s">
        <v>27</v>
      </c>
    </row>
    <row r="74" spans="1:11" hidden="1" x14ac:dyDescent="0.2">
      <c r="A74" s="34" t="s">
        <v>23</v>
      </c>
      <c r="B74" s="34" t="s">
        <v>49</v>
      </c>
      <c r="C74" s="34" t="s">
        <v>109</v>
      </c>
      <c r="D74" s="34" t="s">
        <v>100</v>
      </c>
      <c r="E74" s="35">
        <v>70413</v>
      </c>
      <c r="F74" s="35">
        <v>78936</v>
      </c>
      <c r="G74" s="35">
        <v>928490</v>
      </c>
      <c r="H74" s="36"/>
      <c r="I74" s="36" t="s">
        <v>27</v>
      </c>
      <c r="J74" s="35">
        <v>24092417</v>
      </c>
      <c r="K74" s="36" t="s">
        <v>27</v>
      </c>
    </row>
    <row r="75" spans="1:11" hidden="1" x14ac:dyDescent="0.2">
      <c r="A75" s="34" t="s">
        <v>23</v>
      </c>
      <c r="B75" s="34" t="s">
        <v>49</v>
      </c>
      <c r="C75" s="34" t="s">
        <v>109</v>
      </c>
      <c r="D75" s="34" t="s">
        <v>101</v>
      </c>
      <c r="E75" s="35">
        <v>598212</v>
      </c>
      <c r="F75" s="35">
        <v>612385</v>
      </c>
      <c r="G75" s="35">
        <v>2541791</v>
      </c>
      <c r="H75" s="36"/>
      <c r="I75" s="36" t="s">
        <v>27</v>
      </c>
      <c r="J75" s="35">
        <v>62401195</v>
      </c>
      <c r="K75" s="36" t="s">
        <v>27</v>
      </c>
    </row>
    <row r="76" spans="1:11" hidden="1" x14ac:dyDescent="0.2">
      <c r="A76" s="34" t="s">
        <v>23</v>
      </c>
      <c r="B76" s="34" t="s">
        <v>49</v>
      </c>
      <c r="C76" s="34" t="s">
        <v>109</v>
      </c>
      <c r="D76" s="34" t="s">
        <v>102</v>
      </c>
      <c r="E76" s="35">
        <v>46594</v>
      </c>
      <c r="F76" s="35">
        <v>77127</v>
      </c>
      <c r="G76" s="35">
        <v>1738755</v>
      </c>
      <c r="H76" s="36"/>
      <c r="I76" s="36" t="s">
        <v>27</v>
      </c>
      <c r="J76" s="35">
        <v>56304413</v>
      </c>
      <c r="K76" s="36" t="s">
        <v>27</v>
      </c>
    </row>
    <row r="77" spans="1:11" hidden="1" x14ac:dyDescent="0.2">
      <c r="A77" s="34" t="s">
        <v>23</v>
      </c>
      <c r="B77" s="34" t="s">
        <v>49</v>
      </c>
      <c r="C77" s="34" t="s">
        <v>109</v>
      </c>
      <c r="D77" s="34" t="s">
        <v>103</v>
      </c>
      <c r="E77" s="35">
        <v>7403</v>
      </c>
      <c r="F77" s="35">
        <v>46283</v>
      </c>
      <c r="G77" s="35">
        <v>1063111</v>
      </c>
      <c r="H77" s="36"/>
      <c r="I77" s="36" t="s">
        <v>27</v>
      </c>
      <c r="J77" s="35">
        <v>36023549</v>
      </c>
      <c r="K77" s="36" t="s">
        <v>27</v>
      </c>
    </row>
    <row r="78" spans="1:11" hidden="1" x14ac:dyDescent="0.2">
      <c r="A78" s="34" t="s">
        <v>23</v>
      </c>
      <c r="B78" s="34" t="s">
        <v>49</v>
      </c>
      <c r="C78" s="34" t="s">
        <v>109</v>
      </c>
      <c r="D78" s="34" t="s">
        <v>104</v>
      </c>
      <c r="E78" s="35">
        <v>652209</v>
      </c>
      <c r="F78" s="35">
        <v>735795</v>
      </c>
      <c r="G78" s="35">
        <v>5343657</v>
      </c>
      <c r="H78" s="36"/>
      <c r="I78" s="36" t="s">
        <v>27</v>
      </c>
      <c r="J78" s="35">
        <v>154729157</v>
      </c>
      <c r="K78" s="36" t="s">
        <v>27</v>
      </c>
    </row>
    <row r="79" spans="1:11" hidden="1" x14ac:dyDescent="0.2">
      <c r="A79" s="34" t="s">
        <v>23</v>
      </c>
      <c r="B79" s="34" t="s">
        <v>49</v>
      </c>
      <c r="C79" s="34" t="s">
        <v>109</v>
      </c>
      <c r="D79" s="34" t="s">
        <v>105</v>
      </c>
      <c r="E79" s="35">
        <v>2084</v>
      </c>
      <c r="F79" s="35">
        <v>327147</v>
      </c>
      <c r="G79" s="35">
        <v>9354906</v>
      </c>
      <c r="H79" s="36"/>
      <c r="I79" s="36" t="s">
        <v>27</v>
      </c>
      <c r="J79" s="35">
        <v>216015504</v>
      </c>
      <c r="K79" s="36" t="s">
        <v>27</v>
      </c>
    </row>
    <row r="80" spans="1:11" hidden="1" x14ac:dyDescent="0.2">
      <c r="A80" s="34" t="s">
        <v>23</v>
      </c>
      <c r="B80" s="34" t="s">
        <v>51</v>
      </c>
      <c r="C80" s="34" t="s">
        <v>110</v>
      </c>
      <c r="D80" s="34" t="s">
        <v>97</v>
      </c>
      <c r="E80" s="35">
        <v>164921</v>
      </c>
      <c r="F80" s="35">
        <v>211854</v>
      </c>
      <c r="G80" s="35">
        <v>4106359</v>
      </c>
      <c r="H80" s="36"/>
      <c r="I80" s="36" t="s">
        <v>27</v>
      </c>
      <c r="J80" s="35">
        <v>175972729</v>
      </c>
      <c r="K80" s="36" t="s">
        <v>27</v>
      </c>
    </row>
    <row r="81" spans="1:11" hidden="1" x14ac:dyDescent="0.2">
      <c r="A81" s="34" t="s">
        <v>23</v>
      </c>
      <c r="B81" s="34" t="s">
        <v>51</v>
      </c>
      <c r="C81" s="34" t="s">
        <v>110</v>
      </c>
      <c r="D81" s="34" t="s">
        <v>98</v>
      </c>
      <c r="E81" s="35">
        <v>106231</v>
      </c>
      <c r="F81" s="35">
        <v>106402</v>
      </c>
      <c r="G81" s="35">
        <v>159135</v>
      </c>
      <c r="H81" s="36"/>
      <c r="I81" s="36" t="s">
        <v>38</v>
      </c>
      <c r="J81" s="35">
        <v>5765261</v>
      </c>
      <c r="K81" s="36" t="s">
        <v>27</v>
      </c>
    </row>
    <row r="82" spans="1:11" hidden="1" x14ac:dyDescent="0.2">
      <c r="A82" s="34" t="s">
        <v>23</v>
      </c>
      <c r="B82" s="34" t="s">
        <v>51</v>
      </c>
      <c r="C82" s="34" t="s">
        <v>110</v>
      </c>
      <c r="D82" s="34" t="s">
        <v>99</v>
      </c>
      <c r="E82" s="35">
        <v>23574</v>
      </c>
      <c r="F82" s="35">
        <v>23821</v>
      </c>
      <c r="G82" s="35">
        <v>154994</v>
      </c>
      <c r="H82" s="36"/>
      <c r="I82" s="36" t="s">
        <v>27</v>
      </c>
      <c r="J82" s="35">
        <v>5311653</v>
      </c>
      <c r="K82" s="36" t="s">
        <v>27</v>
      </c>
    </row>
    <row r="83" spans="1:11" hidden="1" x14ac:dyDescent="0.2">
      <c r="A83" s="34" t="s">
        <v>23</v>
      </c>
      <c r="B83" s="34" t="s">
        <v>51</v>
      </c>
      <c r="C83" s="34" t="s">
        <v>110</v>
      </c>
      <c r="D83" s="34" t="s">
        <v>100</v>
      </c>
      <c r="E83" s="35">
        <v>15550</v>
      </c>
      <c r="F83" s="35">
        <v>16168</v>
      </c>
      <c r="G83" s="35">
        <v>207552</v>
      </c>
      <c r="H83" s="36"/>
      <c r="I83" s="36" t="s">
        <v>27</v>
      </c>
      <c r="J83" s="35">
        <v>7374172</v>
      </c>
      <c r="K83" s="36" t="s">
        <v>27</v>
      </c>
    </row>
    <row r="84" spans="1:11" hidden="1" x14ac:dyDescent="0.2">
      <c r="A84" s="34" t="s">
        <v>23</v>
      </c>
      <c r="B84" s="34" t="s">
        <v>51</v>
      </c>
      <c r="C84" s="34" t="s">
        <v>110</v>
      </c>
      <c r="D84" s="34" t="s">
        <v>101</v>
      </c>
      <c r="E84" s="35">
        <v>145355</v>
      </c>
      <c r="F84" s="35">
        <v>146391</v>
      </c>
      <c r="G84" s="35">
        <v>521681</v>
      </c>
      <c r="H84" s="36"/>
      <c r="I84" s="36" t="s">
        <v>27</v>
      </c>
      <c r="J84" s="35">
        <v>18451086</v>
      </c>
      <c r="K84" s="36" t="s">
        <v>27</v>
      </c>
    </row>
    <row r="85" spans="1:11" hidden="1" x14ac:dyDescent="0.2">
      <c r="A85" s="34" t="s">
        <v>23</v>
      </c>
      <c r="B85" s="34" t="s">
        <v>51</v>
      </c>
      <c r="C85" s="34" t="s">
        <v>110</v>
      </c>
      <c r="D85" s="34" t="s">
        <v>102</v>
      </c>
      <c r="E85" s="35">
        <v>13919</v>
      </c>
      <c r="F85" s="35">
        <v>17339</v>
      </c>
      <c r="G85" s="35">
        <v>521080</v>
      </c>
      <c r="H85" s="36"/>
      <c r="I85" s="36" t="s">
        <v>27</v>
      </c>
      <c r="J85" s="35">
        <v>20131529</v>
      </c>
      <c r="K85" s="36" t="s">
        <v>27</v>
      </c>
    </row>
    <row r="86" spans="1:11" hidden="1" x14ac:dyDescent="0.2">
      <c r="A86" s="34" t="s">
        <v>23</v>
      </c>
      <c r="B86" s="34" t="s">
        <v>51</v>
      </c>
      <c r="C86" s="34" t="s">
        <v>110</v>
      </c>
      <c r="D86" s="34" t="s">
        <v>103</v>
      </c>
      <c r="E86" s="35">
        <v>3499</v>
      </c>
      <c r="F86" s="35">
        <v>9877</v>
      </c>
      <c r="G86" s="35">
        <v>469668</v>
      </c>
      <c r="H86" s="36"/>
      <c r="I86" s="36" t="s">
        <v>27</v>
      </c>
      <c r="J86" s="35">
        <v>19138273</v>
      </c>
      <c r="K86" s="36" t="s">
        <v>27</v>
      </c>
    </row>
    <row r="87" spans="1:11" hidden="1" x14ac:dyDescent="0.2">
      <c r="A87" s="34" t="s">
        <v>23</v>
      </c>
      <c r="B87" s="34" t="s">
        <v>51</v>
      </c>
      <c r="C87" s="34" t="s">
        <v>110</v>
      </c>
      <c r="D87" s="34" t="s">
        <v>104</v>
      </c>
      <c r="E87" s="35">
        <v>162773</v>
      </c>
      <c r="F87" s="35">
        <v>173607</v>
      </c>
      <c r="G87" s="35">
        <v>1512429</v>
      </c>
      <c r="H87" s="36"/>
      <c r="I87" s="36" t="s">
        <v>27</v>
      </c>
      <c r="J87" s="35">
        <v>57720888</v>
      </c>
      <c r="K87" s="36" t="s">
        <v>27</v>
      </c>
    </row>
    <row r="88" spans="1:11" hidden="1" x14ac:dyDescent="0.2">
      <c r="A88" s="34" t="s">
        <v>23</v>
      </c>
      <c r="B88" s="34" t="s">
        <v>51</v>
      </c>
      <c r="C88" s="34" t="s">
        <v>110</v>
      </c>
      <c r="D88" s="34" t="s">
        <v>105</v>
      </c>
      <c r="E88" s="35">
        <v>2148</v>
      </c>
      <c r="F88" s="35">
        <v>38247</v>
      </c>
      <c r="G88" s="35">
        <v>2593930</v>
      </c>
      <c r="H88" s="36"/>
      <c r="I88" s="36" t="s">
        <v>27</v>
      </c>
      <c r="J88" s="35">
        <v>118251841</v>
      </c>
      <c r="K88" s="36" t="s">
        <v>27</v>
      </c>
    </row>
    <row r="89" spans="1:11" hidden="1" x14ac:dyDescent="0.2">
      <c r="A89" s="34" t="s">
        <v>23</v>
      </c>
      <c r="B89" s="34" t="s">
        <v>53</v>
      </c>
      <c r="C89" s="34" t="s">
        <v>54</v>
      </c>
      <c r="D89" s="34" t="s">
        <v>97</v>
      </c>
      <c r="E89" s="35">
        <v>69439</v>
      </c>
      <c r="F89" s="35">
        <v>134452</v>
      </c>
      <c r="G89" s="35">
        <v>3121317</v>
      </c>
      <c r="H89" s="36"/>
      <c r="I89" s="36" t="s">
        <v>27</v>
      </c>
      <c r="J89" s="35">
        <v>234013645</v>
      </c>
      <c r="K89" s="36" t="s">
        <v>27</v>
      </c>
    </row>
    <row r="90" spans="1:11" hidden="1" x14ac:dyDescent="0.2">
      <c r="A90" s="34" t="s">
        <v>23</v>
      </c>
      <c r="B90" s="34" t="s">
        <v>53</v>
      </c>
      <c r="C90" s="34" t="s">
        <v>54</v>
      </c>
      <c r="D90" s="34" t="s">
        <v>98</v>
      </c>
      <c r="E90" s="35">
        <v>42088</v>
      </c>
      <c r="F90" s="35">
        <v>42185</v>
      </c>
      <c r="G90" s="35">
        <v>61909</v>
      </c>
      <c r="H90" s="36"/>
      <c r="I90" s="36" t="s">
        <v>27</v>
      </c>
      <c r="J90" s="35">
        <v>4512928</v>
      </c>
      <c r="K90" s="36" t="s">
        <v>27</v>
      </c>
    </row>
    <row r="91" spans="1:11" hidden="1" x14ac:dyDescent="0.2">
      <c r="A91" s="34" t="s">
        <v>23</v>
      </c>
      <c r="B91" s="34" t="s">
        <v>53</v>
      </c>
      <c r="C91" s="34" t="s">
        <v>54</v>
      </c>
      <c r="D91" s="34" t="s">
        <v>99</v>
      </c>
      <c r="E91" s="35">
        <v>9916</v>
      </c>
      <c r="F91" s="35">
        <v>10035</v>
      </c>
      <c r="G91" s="35">
        <v>65587</v>
      </c>
      <c r="H91" s="36"/>
      <c r="I91" s="36" t="s">
        <v>27</v>
      </c>
      <c r="J91" s="35">
        <v>3055810</v>
      </c>
      <c r="K91" s="36" t="s">
        <v>27</v>
      </c>
    </row>
    <row r="92" spans="1:11" hidden="1" x14ac:dyDescent="0.2">
      <c r="A92" s="34" t="s">
        <v>23</v>
      </c>
      <c r="B92" s="34" t="s">
        <v>53</v>
      </c>
      <c r="C92" s="34" t="s">
        <v>54</v>
      </c>
      <c r="D92" s="34" t="s">
        <v>100</v>
      </c>
      <c r="E92" s="35">
        <v>7249</v>
      </c>
      <c r="F92" s="35">
        <v>7626</v>
      </c>
      <c r="G92" s="35">
        <v>97274</v>
      </c>
      <c r="H92" s="36"/>
      <c r="I92" s="36" t="s">
        <v>27</v>
      </c>
      <c r="J92" s="35">
        <v>4867324</v>
      </c>
      <c r="K92" s="36" t="s">
        <v>27</v>
      </c>
    </row>
    <row r="93" spans="1:11" hidden="1" x14ac:dyDescent="0.2">
      <c r="A93" s="34" t="s">
        <v>23</v>
      </c>
      <c r="B93" s="34" t="s">
        <v>53</v>
      </c>
      <c r="C93" s="34" t="s">
        <v>54</v>
      </c>
      <c r="D93" s="34" t="s">
        <v>101</v>
      </c>
      <c r="E93" s="35">
        <v>59253</v>
      </c>
      <c r="F93" s="35">
        <v>59846</v>
      </c>
      <c r="G93" s="35">
        <v>224770</v>
      </c>
      <c r="H93" s="36"/>
      <c r="I93" s="36" t="s">
        <v>27</v>
      </c>
      <c r="J93" s="35">
        <v>12436062</v>
      </c>
      <c r="K93" s="36" t="s">
        <v>27</v>
      </c>
    </row>
    <row r="94" spans="1:11" hidden="1" x14ac:dyDescent="0.2">
      <c r="A94" s="34" t="s">
        <v>23</v>
      </c>
      <c r="B94" s="34" t="s">
        <v>53</v>
      </c>
      <c r="C94" s="34" t="s">
        <v>54</v>
      </c>
      <c r="D94" s="34" t="s">
        <v>102</v>
      </c>
      <c r="E94" s="35">
        <v>7342</v>
      </c>
      <c r="F94" s="35">
        <v>9732</v>
      </c>
      <c r="G94" s="35">
        <v>287734</v>
      </c>
      <c r="H94" s="36"/>
      <c r="I94" s="36" t="s">
        <v>27</v>
      </c>
      <c r="J94" s="35">
        <v>17501331</v>
      </c>
      <c r="K94" s="36" t="s">
        <v>27</v>
      </c>
    </row>
    <row r="95" spans="1:11" hidden="1" x14ac:dyDescent="0.2">
      <c r="A95" s="34" t="s">
        <v>23</v>
      </c>
      <c r="B95" s="34" t="s">
        <v>53</v>
      </c>
      <c r="C95" s="34" t="s">
        <v>54</v>
      </c>
      <c r="D95" s="34" t="s">
        <v>103</v>
      </c>
      <c r="E95" s="35">
        <v>1842</v>
      </c>
      <c r="F95" s="35">
        <v>5897</v>
      </c>
      <c r="G95" s="35">
        <v>309715</v>
      </c>
      <c r="H95" s="36"/>
      <c r="I95" s="36" t="s">
        <v>27</v>
      </c>
      <c r="J95" s="35">
        <v>21869521</v>
      </c>
      <c r="K95" s="36" t="s">
        <v>27</v>
      </c>
    </row>
    <row r="96" spans="1:11" hidden="1" x14ac:dyDescent="0.2">
      <c r="A96" s="34" t="s">
        <v>23</v>
      </c>
      <c r="B96" s="34" t="s">
        <v>53</v>
      </c>
      <c r="C96" s="34" t="s">
        <v>54</v>
      </c>
      <c r="D96" s="34" t="s">
        <v>104</v>
      </c>
      <c r="E96" s="35">
        <v>68437</v>
      </c>
      <c r="F96" s="35">
        <v>75475</v>
      </c>
      <c r="G96" s="35">
        <v>822219</v>
      </c>
      <c r="H96" s="36"/>
      <c r="I96" s="36" t="s">
        <v>27</v>
      </c>
      <c r="J96" s="35">
        <v>51806914</v>
      </c>
      <c r="K96" s="36" t="s">
        <v>27</v>
      </c>
    </row>
    <row r="97" spans="1:11" hidden="1" x14ac:dyDescent="0.2">
      <c r="A97" s="34" t="s">
        <v>23</v>
      </c>
      <c r="B97" s="34" t="s">
        <v>53</v>
      </c>
      <c r="C97" s="34" t="s">
        <v>54</v>
      </c>
      <c r="D97" s="34" t="s">
        <v>105</v>
      </c>
      <c r="E97" s="35">
        <v>1002</v>
      </c>
      <c r="F97" s="35">
        <v>58977</v>
      </c>
      <c r="G97" s="35">
        <v>2299098</v>
      </c>
      <c r="H97" s="36"/>
      <c r="I97" s="36" t="s">
        <v>27</v>
      </c>
      <c r="J97" s="35">
        <v>182206731</v>
      </c>
      <c r="K97" s="36" t="s">
        <v>27</v>
      </c>
    </row>
    <row r="98" spans="1:11" hidden="1" x14ac:dyDescent="0.2">
      <c r="A98" s="34" t="s">
        <v>23</v>
      </c>
      <c r="B98" s="34" t="s">
        <v>55</v>
      </c>
      <c r="C98" s="34" t="s">
        <v>111</v>
      </c>
      <c r="D98" s="34" t="s">
        <v>97</v>
      </c>
      <c r="E98" s="35">
        <v>233563</v>
      </c>
      <c r="F98" s="35">
        <v>467537</v>
      </c>
      <c r="G98" s="35">
        <v>5886602</v>
      </c>
      <c r="H98" s="36"/>
      <c r="I98" s="36" t="s">
        <v>27</v>
      </c>
      <c r="J98" s="35">
        <v>493582887</v>
      </c>
      <c r="K98" s="36" t="s">
        <v>27</v>
      </c>
    </row>
    <row r="99" spans="1:11" hidden="1" x14ac:dyDescent="0.2">
      <c r="A99" s="34" t="s">
        <v>23</v>
      </c>
      <c r="B99" s="34" t="s">
        <v>55</v>
      </c>
      <c r="C99" s="34" t="s">
        <v>111</v>
      </c>
      <c r="D99" s="34" t="s">
        <v>98</v>
      </c>
      <c r="E99" s="35">
        <v>168579</v>
      </c>
      <c r="F99" s="35">
        <v>169300</v>
      </c>
      <c r="G99" s="35">
        <v>297078</v>
      </c>
      <c r="H99" s="36"/>
      <c r="I99" s="36" t="s">
        <v>27</v>
      </c>
      <c r="J99" s="35">
        <v>13725217</v>
      </c>
      <c r="K99" s="36" t="s">
        <v>27</v>
      </c>
    </row>
    <row r="100" spans="1:11" hidden="1" x14ac:dyDescent="0.2">
      <c r="A100" s="34" t="s">
        <v>23</v>
      </c>
      <c r="B100" s="34" t="s">
        <v>55</v>
      </c>
      <c r="C100" s="34" t="s">
        <v>111</v>
      </c>
      <c r="D100" s="34" t="s">
        <v>99</v>
      </c>
      <c r="E100" s="35">
        <v>32386</v>
      </c>
      <c r="F100" s="35">
        <v>33793</v>
      </c>
      <c r="G100" s="35">
        <v>205489</v>
      </c>
      <c r="H100" s="36"/>
      <c r="I100" s="36" t="s">
        <v>27</v>
      </c>
      <c r="J100" s="35">
        <v>11344768</v>
      </c>
      <c r="K100" s="36" t="s">
        <v>27</v>
      </c>
    </row>
    <row r="101" spans="1:11" hidden="1" x14ac:dyDescent="0.2">
      <c r="A101" s="34" t="s">
        <v>23</v>
      </c>
      <c r="B101" s="34" t="s">
        <v>55</v>
      </c>
      <c r="C101" s="34" t="s">
        <v>111</v>
      </c>
      <c r="D101" s="34" t="s">
        <v>100</v>
      </c>
      <c r="E101" s="35">
        <v>13746</v>
      </c>
      <c r="F101" s="35">
        <v>17029</v>
      </c>
      <c r="G101" s="35">
        <v>181803</v>
      </c>
      <c r="H101" s="36"/>
      <c r="I101" s="36" t="s">
        <v>27</v>
      </c>
      <c r="J101" s="35">
        <v>13212770</v>
      </c>
      <c r="K101" s="36" t="s">
        <v>27</v>
      </c>
    </row>
    <row r="102" spans="1:11" hidden="1" x14ac:dyDescent="0.2">
      <c r="A102" s="34" t="s">
        <v>23</v>
      </c>
      <c r="B102" s="34" t="s">
        <v>55</v>
      </c>
      <c r="C102" s="34" t="s">
        <v>111</v>
      </c>
      <c r="D102" s="34" t="s">
        <v>101</v>
      </c>
      <c r="E102" s="35">
        <v>214711</v>
      </c>
      <c r="F102" s="35">
        <v>220122</v>
      </c>
      <c r="G102" s="35">
        <v>684370</v>
      </c>
      <c r="H102" s="36"/>
      <c r="I102" s="36" t="s">
        <v>27</v>
      </c>
      <c r="J102" s="35">
        <v>38282755</v>
      </c>
      <c r="K102" s="36" t="s">
        <v>27</v>
      </c>
    </row>
    <row r="103" spans="1:11" hidden="1" x14ac:dyDescent="0.2">
      <c r="A103" s="34" t="s">
        <v>23</v>
      </c>
      <c r="B103" s="34" t="s">
        <v>55</v>
      </c>
      <c r="C103" s="34" t="s">
        <v>111</v>
      </c>
      <c r="D103" s="34" t="s">
        <v>102</v>
      </c>
      <c r="E103" s="35">
        <v>13476</v>
      </c>
      <c r="F103" s="35">
        <v>32857</v>
      </c>
      <c r="G103" s="35">
        <v>549224</v>
      </c>
      <c r="H103" s="36"/>
      <c r="I103" s="36" t="s">
        <v>27</v>
      </c>
      <c r="J103" s="35">
        <v>42149099</v>
      </c>
      <c r="K103" s="36" t="s">
        <v>27</v>
      </c>
    </row>
    <row r="104" spans="1:11" hidden="1" x14ac:dyDescent="0.2">
      <c r="A104" s="34" t="s">
        <v>23</v>
      </c>
      <c r="B104" s="34" t="s">
        <v>55</v>
      </c>
      <c r="C104" s="34" t="s">
        <v>111</v>
      </c>
      <c r="D104" s="34" t="s">
        <v>103</v>
      </c>
      <c r="E104" s="35">
        <v>3824</v>
      </c>
      <c r="F104" s="35">
        <v>35229</v>
      </c>
      <c r="G104" s="35">
        <v>682656</v>
      </c>
      <c r="H104" s="36"/>
      <c r="I104" s="36" t="s">
        <v>27</v>
      </c>
      <c r="J104" s="35">
        <v>53939471</v>
      </c>
      <c r="K104" s="36" t="s">
        <v>27</v>
      </c>
    </row>
    <row r="105" spans="1:11" hidden="1" x14ac:dyDescent="0.2">
      <c r="A105" s="34" t="s">
        <v>23</v>
      </c>
      <c r="B105" s="34" t="s">
        <v>55</v>
      </c>
      <c r="C105" s="34" t="s">
        <v>111</v>
      </c>
      <c r="D105" s="34" t="s">
        <v>104</v>
      </c>
      <c r="E105" s="35">
        <v>232011</v>
      </c>
      <c r="F105" s="35">
        <v>288208</v>
      </c>
      <c r="G105" s="35">
        <v>1916250</v>
      </c>
      <c r="H105" s="36"/>
      <c r="I105" s="36" t="s">
        <v>27</v>
      </c>
      <c r="J105" s="35">
        <v>134371325</v>
      </c>
      <c r="K105" s="36" t="s">
        <v>27</v>
      </c>
    </row>
    <row r="106" spans="1:11" hidden="1" x14ac:dyDescent="0.2">
      <c r="A106" s="34" t="s">
        <v>23</v>
      </c>
      <c r="B106" s="34" t="s">
        <v>55</v>
      </c>
      <c r="C106" s="34" t="s">
        <v>111</v>
      </c>
      <c r="D106" s="34" t="s">
        <v>105</v>
      </c>
      <c r="E106" s="35">
        <v>1552</v>
      </c>
      <c r="F106" s="35">
        <v>179329</v>
      </c>
      <c r="G106" s="35">
        <v>3970352</v>
      </c>
      <c r="H106" s="36"/>
      <c r="I106" s="36" t="s">
        <v>27</v>
      </c>
      <c r="J106" s="35">
        <v>359211562</v>
      </c>
      <c r="K106" s="36" t="s">
        <v>27</v>
      </c>
    </row>
    <row r="107" spans="1:11" hidden="1" x14ac:dyDescent="0.2">
      <c r="A107" s="34" t="s">
        <v>23</v>
      </c>
      <c r="B107" s="34" t="s">
        <v>57</v>
      </c>
      <c r="C107" s="34" t="s">
        <v>112</v>
      </c>
      <c r="D107" s="34" t="s">
        <v>97</v>
      </c>
      <c r="E107" s="35">
        <v>262986</v>
      </c>
      <c r="F107" s="35">
        <v>341683</v>
      </c>
      <c r="G107" s="35">
        <v>1917640</v>
      </c>
      <c r="H107" s="36"/>
      <c r="I107" s="36" t="s">
        <v>27</v>
      </c>
      <c r="J107" s="35">
        <v>84019301</v>
      </c>
      <c r="K107" s="36" t="s">
        <v>27</v>
      </c>
    </row>
    <row r="108" spans="1:11" hidden="1" x14ac:dyDescent="0.2">
      <c r="A108" s="34" t="s">
        <v>23</v>
      </c>
      <c r="B108" s="34" t="s">
        <v>57</v>
      </c>
      <c r="C108" s="34" t="s">
        <v>112</v>
      </c>
      <c r="D108" s="34" t="s">
        <v>98</v>
      </c>
      <c r="E108" s="35">
        <v>206130</v>
      </c>
      <c r="F108" s="35">
        <v>206912</v>
      </c>
      <c r="G108" s="35">
        <v>305308</v>
      </c>
      <c r="H108" s="36"/>
      <c r="I108" s="36" t="s">
        <v>38</v>
      </c>
      <c r="J108" s="35">
        <v>10820674</v>
      </c>
      <c r="K108" s="36" t="s">
        <v>27</v>
      </c>
    </row>
    <row r="109" spans="1:11" hidden="1" x14ac:dyDescent="0.2">
      <c r="A109" s="34" t="s">
        <v>23</v>
      </c>
      <c r="B109" s="34" t="s">
        <v>57</v>
      </c>
      <c r="C109" s="34" t="s">
        <v>112</v>
      </c>
      <c r="D109" s="34" t="s">
        <v>99</v>
      </c>
      <c r="E109" s="35">
        <v>29873</v>
      </c>
      <c r="F109" s="35">
        <v>31104</v>
      </c>
      <c r="G109" s="35">
        <v>191995</v>
      </c>
      <c r="H109" s="36"/>
      <c r="I109" s="36" t="s">
        <v>27</v>
      </c>
      <c r="J109" s="35">
        <v>6849491</v>
      </c>
      <c r="K109" s="36" t="s">
        <v>27</v>
      </c>
    </row>
    <row r="110" spans="1:11" hidden="1" x14ac:dyDescent="0.2">
      <c r="A110" s="34" t="s">
        <v>23</v>
      </c>
      <c r="B110" s="34" t="s">
        <v>57</v>
      </c>
      <c r="C110" s="34" t="s">
        <v>112</v>
      </c>
      <c r="D110" s="34" t="s">
        <v>100</v>
      </c>
      <c r="E110" s="35">
        <v>13847</v>
      </c>
      <c r="F110" s="35">
        <v>16068</v>
      </c>
      <c r="G110" s="35">
        <v>180373</v>
      </c>
      <c r="H110" s="36"/>
      <c r="I110" s="36" t="s">
        <v>27</v>
      </c>
      <c r="J110" s="35">
        <v>7024269</v>
      </c>
      <c r="K110" s="36" t="s">
        <v>27</v>
      </c>
    </row>
    <row r="111" spans="1:11" hidden="1" x14ac:dyDescent="0.2">
      <c r="A111" s="34" t="s">
        <v>23</v>
      </c>
      <c r="B111" s="34" t="s">
        <v>57</v>
      </c>
      <c r="C111" s="34" t="s">
        <v>112</v>
      </c>
      <c r="D111" s="34" t="s">
        <v>101</v>
      </c>
      <c r="E111" s="35">
        <v>249850</v>
      </c>
      <c r="F111" s="35">
        <v>254084</v>
      </c>
      <c r="G111" s="35">
        <v>677676</v>
      </c>
      <c r="H111" s="36"/>
      <c r="I111" s="36" t="s">
        <v>27</v>
      </c>
      <c r="J111" s="35">
        <v>24694434</v>
      </c>
      <c r="K111" s="36" t="s">
        <v>27</v>
      </c>
    </row>
    <row r="112" spans="1:11" hidden="1" x14ac:dyDescent="0.2">
      <c r="A112" s="34" t="s">
        <v>23</v>
      </c>
      <c r="B112" s="34" t="s">
        <v>57</v>
      </c>
      <c r="C112" s="34" t="s">
        <v>112</v>
      </c>
      <c r="D112" s="34" t="s">
        <v>102</v>
      </c>
      <c r="E112" s="35">
        <v>9742</v>
      </c>
      <c r="F112" s="35">
        <v>18435</v>
      </c>
      <c r="G112" s="35">
        <v>350710</v>
      </c>
      <c r="H112" s="36"/>
      <c r="I112" s="36" t="s">
        <v>27</v>
      </c>
      <c r="J112" s="35">
        <v>15363306</v>
      </c>
      <c r="K112" s="36" t="s">
        <v>27</v>
      </c>
    </row>
    <row r="113" spans="1:11" hidden="1" x14ac:dyDescent="0.2">
      <c r="A113" s="34" t="s">
        <v>23</v>
      </c>
      <c r="B113" s="34" t="s">
        <v>57</v>
      </c>
      <c r="C113" s="34" t="s">
        <v>112</v>
      </c>
      <c r="D113" s="34" t="s">
        <v>103</v>
      </c>
      <c r="E113" s="35">
        <v>2292</v>
      </c>
      <c r="F113" s="35">
        <v>16729</v>
      </c>
      <c r="G113" s="35">
        <v>284825</v>
      </c>
      <c r="H113" s="36"/>
      <c r="I113" s="36" t="s">
        <v>27</v>
      </c>
      <c r="J113" s="35">
        <v>13118370</v>
      </c>
      <c r="K113" s="36" t="s">
        <v>27</v>
      </c>
    </row>
    <row r="114" spans="1:11" hidden="1" x14ac:dyDescent="0.2">
      <c r="A114" s="34" t="s">
        <v>23</v>
      </c>
      <c r="B114" s="34" t="s">
        <v>57</v>
      </c>
      <c r="C114" s="34" t="s">
        <v>112</v>
      </c>
      <c r="D114" s="34" t="s">
        <v>104</v>
      </c>
      <c r="E114" s="35">
        <v>261884</v>
      </c>
      <c r="F114" s="35">
        <v>289248</v>
      </c>
      <c r="G114" s="35">
        <v>1313211</v>
      </c>
      <c r="H114" s="36"/>
      <c r="I114" s="36" t="s">
        <v>27</v>
      </c>
      <c r="J114" s="35">
        <v>53176110</v>
      </c>
      <c r="K114" s="36" t="s">
        <v>27</v>
      </c>
    </row>
    <row r="115" spans="1:11" hidden="1" x14ac:dyDescent="0.2">
      <c r="A115" s="34" t="s">
        <v>23</v>
      </c>
      <c r="B115" s="34" t="s">
        <v>57</v>
      </c>
      <c r="C115" s="34" t="s">
        <v>112</v>
      </c>
      <c r="D115" s="34" t="s">
        <v>105</v>
      </c>
      <c r="E115" s="35">
        <v>1102</v>
      </c>
      <c r="F115" s="35">
        <v>52435</v>
      </c>
      <c r="G115" s="35">
        <v>604429</v>
      </c>
      <c r="H115" s="36"/>
      <c r="I115" s="36" t="s">
        <v>27</v>
      </c>
      <c r="J115" s="35">
        <v>30843191</v>
      </c>
      <c r="K115" s="36" t="s">
        <v>27</v>
      </c>
    </row>
    <row r="116" spans="1:11" hidden="1" x14ac:dyDescent="0.2">
      <c r="A116" s="34" t="s">
        <v>23</v>
      </c>
      <c r="B116" s="34" t="s">
        <v>59</v>
      </c>
      <c r="C116" s="34" t="s">
        <v>113</v>
      </c>
      <c r="D116" s="34" t="s">
        <v>97</v>
      </c>
      <c r="E116" s="35">
        <v>765751</v>
      </c>
      <c r="F116" s="35">
        <v>850903</v>
      </c>
      <c r="G116" s="35">
        <v>7929910</v>
      </c>
      <c r="H116" s="36"/>
      <c r="I116" s="36" t="s">
        <v>27</v>
      </c>
      <c r="J116" s="35">
        <v>568030407</v>
      </c>
      <c r="K116" s="36" t="s">
        <v>27</v>
      </c>
    </row>
    <row r="117" spans="1:11" hidden="1" x14ac:dyDescent="0.2">
      <c r="A117" s="34" t="s">
        <v>23</v>
      </c>
      <c r="B117" s="34" t="s">
        <v>59</v>
      </c>
      <c r="C117" s="34" t="s">
        <v>113</v>
      </c>
      <c r="D117" s="34" t="s">
        <v>98</v>
      </c>
      <c r="E117" s="35">
        <v>565855</v>
      </c>
      <c r="F117" s="35">
        <v>566328</v>
      </c>
      <c r="G117" s="35">
        <v>842278</v>
      </c>
      <c r="H117" s="36"/>
      <c r="I117" s="36" t="s">
        <v>38</v>
      </c>
      <c r="J117" s="35">
        <v>44721957</v>
      </c>
      <c r="K117" s="36" t="s">
        <v>27</v>
      </c>
    </row>
    <row r="118" spans="1:11" hidden="1" x14ac:dyDescent="0.2">
      <c r="A118" s="34" t="s">
        <v>23</v>
      </c>
      <c r="B118" s="34" t="s">
        <v>59</v>
      </c>
      <c r="C118" s="34" t="s">
        <v>113</v>
      </c>
      <c r="D118" s="34" t="s">
        <v>99</v>
      </c>
      <c r="E118" s="35">
        <v>98375</v>
      </c>
      <c r="F118" s="35">
        <v>99179</v>
      </c>
      <c r="G118" s="35">
        <v>641364</v>
      </c>
      <c r="H118" s="36"/>
      <c r="I118" s="36" t="s">
        <v>27</v>
      </c>
      <c r="J118" s="35">
        <v>33315748</v>
      </c>
      <c r="K118" s="36" t="s">
        <v>27</v>
      </c>
    </row>
    <row r="119" spans="1:11" hidden="1" x14ac:dyDescent="0.2">
      <c r="A119" s="34" t="s">
        <v>23</v>
      </c>
      <c r="B119" s="34" t="s">
        <v>59</v>
      </c>
      <c r="C119" s="34" t="s">
        <v>113</v>
      </c>
      <c r="D119" s="34" t="s">
        <v>100</v>
      </c>
      <c r="E119" s="35">
        <v>54325</v>
      </c>
      <c r="F119" s="35">
        <v>56632</v>
      </c>
      <c r="G119" s="35">
        <v>722853</v>
      </c>
      <c r="H119" s="36"/>
      <c r="I119" s="36" t="s">
        <v>27</v>
      </c>
      <c r="J119" s="35">
        <v>42104648</v>
      </c>
      <c r="K119" s="36" t="s">
        <v>27</v>
      </c>
    </row>
    <row r="120" spans="1:11" hidden="1" x14ac:dyDescent="0.2">
      <c r="A120" s="34" t="s">
        <v>23</v>
      </c>
      <c r="B120" s="34" t="s">
        <v>59</v>
      </c>
      <c r="C120" s="34" t="s">
        <v>113</v>
      </c>
      <c r="D120" s="34" t="s">
        <v>101</v>
      </c>
      <c r="E120" s="35">
        <v>718555</v>
      </c>
      <c r="F120" s="35">
        <v>722139</v>
      </c>
      <c r="G120" s="35">
        <v>2206495</v>
      </c>
      <c r="H120" s="36"/>
      <c r="I120" s="36" t="s">
        <v>27</v>
      </c>
      <c r="J120" s="35">
        <v>120142353</v>
      </c>
      <c r="K120" s="36" t="s">
        <v>27</v>
      </c>
    </row>
    <row r="121" spans="1:11" hidden="1" x14ac:dyDescent="0.2">
      <c r="A121" s="34" t="s">
        <v>23</v>
      </c>
      <c r="B121" s="34" t="s">
        <v>59</v>
      </c>
      <c r="C121" s="34" t="s">
        <v>113</v>
      </c>
      <c r="D121" s="34" t="s">
        <v>102</v>
      </c>
      <c r="E121" s="35">
        <v>37691</v>
      </c>
      <c r="F121" s="35">
        <v>48822</v>
      </c>
      <c r="G121" s="35">
        <v>1411755</v>
      </c>
      <c r="H121" s="36"/>
      <c r="I121" s="36" t="s">
        <v>27</v>
      </c>
      <c r="J121" s="35">
        <v>100080157</v>
      </c>
      <c r="K121" s="36" t="s">
        <v>27</v>
      </c>
    </row>
    <row r="122" spans="1:11" hidden="1" x14ac:dyDescent="0.2">
      <c r="A122" s="34" t="s">
        <v>23</v>
      </c>
      <c r="B122" s="34" t="s">
        <v>59</v>
      </c>
      <c r="C122" s="34" t="s">
        <v>113</v>
      </c>
      <c r="D122" s="34" t="s">
        <v>103</v>
      </c>
      <c r="E122" s="35">
        <v>6579</v>
      </c>
      <c r="F122" s="35">
        <v>18996</v>
      </c>
      <c r="G122" s="35">
        <v>1064266</v>
      </c>
      <c r="H122" s="36"/>
      <c r="I122" s="36" t="s">
        <v>27</v>
      </c>
      <c r="J122" s="35">
        <v>81591903</v>
      </c>
      <c r="K122" s="36" t="s">
        <v>27</v>
      </c>
    </row>
    <row r="123" spans="1:11" hidden="1" x14ac:dyDescent="0.2">
      <c r="A123" s="34" t="s">
        <v>23</v>
      </c>
      <c r="B123" s="34" t="s">
        <v>59</v>
      </c>
      <c r="C123" s="34" t="s">
        <v>113</v>
      </c>
      <c r="D123" s="34" t="s">
        <v>104</v>
      </c>
      <c r="E123" s="35">
        <v>762825</v>
      </c>
      <c r="F123" s="35">
        <v>789957</v>
      </c>
      <c r="G123" s="35">
        <v>4682516</v>
      </c>
      <c r="H123" s="36"/>
      <c r="I123" s="36" t="s">
        <v>27</v>
      </c>
      <c r="J123" s="35">
        <v>301814413</v>
      </c>
      <c r="K123" s="36" t="s">
        <v>27</v>
      </c>
    </row>
    <row r="124" spans="1:11" hidden="1" x14ac:dyDescent="0.2">
      <c r="A124" s="34" t="s">
        <v>23</v>
      </c>
      <c r="B124" s="34" t="s">
        <v>59</v>
      </c>
      <c r="C124" s="34" t="s">
        <v>113</v>
      </c>
      <c r="D124" s="34" t="s">
        <v>105</v>
      </c>
      <c r="E124" s="35">
        <v>2926</v>
      </c>
      <c r="F124" s="35">
        <v>60946</v>
      </c>
      <c r="G124" s="35">
        <v>3247394</v>
      </c>
      <c r="H124" s="36"/>
      <c r="I124" s="36" t="s">
        <v>27</v>
      </c>
      <c r="J124" s="35">
        <v>266215994</v>
      </c>
      <c r="K124" s="36" t="s">
        <v>27</v>
      </c>
    </row>
    <row r="125" spans="1:11" hidden="1" x14ac:dyDescent="0.2">
      <c r="A125" s="34" t="s">
        <v>23</v>
      </c>
      <c r="B125" s="34" t="s">
        <v>61</v>
      </c>
      <c r="C125" s="34" t="s">
        <v>114</v>
      </c>
      <c r="D125" s="34" t="s">
        <v>97</v>
      </c>
      <c r="E125" s="35">
        <v>27017</v>
      </c>
      <c r="F125" s="35">
        <v>49497</v>
      </c>
      <c r="G125" s="35">
        <v>2921669</v>
      </c>
      <c r="H125" s="36"/>
      <c r="I125" s="36" t="s">
        <v>27</v>
      </c>
      <c r="J125" s="35">
        <v>298818562</v>
      </c>
      <c r="K125" s="36" t="s">
        <v>27</v>
      </c>
    </row>
    <row r="126" spans="1:11" hidden="1" x14ac:dyDescent="0.2">
      <c r="A126" s="34" t="s">
        <v>23</v>
      </c>
      <c r="B126" s="34" t="s">
        <v>61</v>
      </c>
      <c r="C126" s="34" t="s">
        <v>114</v>
      </c>
      <c r="D126" s="34" t="s">
        <v>98</v>
      </c>
      <c r="E126" s="35">
        <v>2895</v>
      </c>
      <c r="F126" s="35">
        <v>2922</v>
      </c>
      <c r="G126" s="35">
        <v>3808</v>
      </c>
      <c r="H126" s="36"/>
      <c r="I126" s="36" t="s">
        <v>38</v>
      </c>
      <c r="J126" s="35">
        <v>544631</v>
      </c>
      <c r="K126" s="36" t="s">
        <v>27</v>
      </c>
    </row>
    <row r="127" spans="1:11" hidden="1" x14ac:dyDescent="0.2">
      <c r="A127" s="34" t="s">
        <v>23</v>
      </c>
      <c r="B127" s="34" t="s">
        <v>61</v>
      </c>
      <c r="C127" s="34" t="s">
        <v>114</v>
      </c>
      <c r="D127" s="34" t="s">
        <v>99</v>
      </c>
      <c r="E127" s="35">
        <v>792</v>
      </c>
      <c r="F127" s="35">
        <v>806</v>
      </c>
      <c r="G127" s="35">
        <v>3633</v>
      </c>
      <c r="H127" s="36"/>
      <c r="I127" s="36" t="s">
        <v>27</v>
      </c>
      <c r="J127" s="35">
        <v>382693</v>
      </c>
      <c r="K127" s="36" t="s">
        <v>27</v>
      </c>
    </row>
    <row r="128" spans="1:11" hidden="1" x14ac:dyDescent="0.2">
      <c r="A128" s="34" t="s">
        <v>23</v>
      </c>
      <c r="B128" s="34" t="s">
        <v>61</v>
      </c>
      <c r="C128" s="34" t="s">
        <v>114</v>
      </c>
      <c r="D128" s="34" t="s">
        <v>100</v>
      </c>
      <c r="E128" s="35">
        <v>1152</v>
      </c>
      <c r="F128" s="35">
        <v>1184</v>
      </c>
      <c r="G128" s="35">
        <v>6898</v>
      </c>
      <c r="H128" s="36"/>
      <c r="I128" s="36" t="s">
        <v>27</v>
      </c>
      <c r="J128" s="35">
        <v>581556</v>
      </c>
      <c r="K128" s="36" t="s">
        <v>27</v>
      </c>
    </row>
    <row r="129" spans="1:11" hidden="1" x14ac:dyDescent="0.2">
      <c r="A129" s="34" t="s">
        <v>23</v>
      </c>
      <c r="B129" s="34" t="s">
        <v>61</v>
      </c>
      <c r="C129" s="34" t="s">
        <v>114</v>
      </c>
      <c r="D129" s="34" t="s">
        <v>101</v>
      </c>
      <c r="E129" s="35">
        <v>4839</v>
      </c>
      <c r="F129" s="35">
        <v>4912</v>
      </c>
      <c r="G129" s="35">
        <v>14339</v>
      </c>
      <c r="H129" s="36"/>
      <c r="I129" s="36" t="s">
        <v>27</v>
      </c>
      <c r="J129" s="35">
        <v>1508880</v>
      </c>
      <c r="K129" s="36" t="s">
        <v>27</v>
      </c>
    </row>
    <row r="130" spans="1:11" hidden="1" x14ac:dyDescent="0.2">
      <c r="A130" s="34" t="s">
        <v>23</v>
      </c>
      <c r="B130" s="34" t="s">
        <v>61</v>
      </c>
      <c r="C130" s="34" t="s">
        <v>114</v>
      </c>
      <c r="D130" s="34" t="s">
        <v>102</v>
      </c>
      <c r="E130" s="35">
        <v>5848</v>
      </c>
      <c r="F130" s="35">
        <v>6049</v>
      </c>
      <c r="G130" s="35">
        <v>70518</v>
      </c>
      <c r="H130" s="36"/>
      <c r="I130" s="36" t="s">
        <v>27</v>
      </c>
      <c r="J130" s="35">
        <v>4928037</v>
      </c>
      <c r="K130" s="36" t="s">
        <v>27</v>
      </c>
    </row>
    <row r="131" spans="1:11" hidden="1" x14ac:dyDescent="0.2">
      <c r="A131" s="34" t="s">
        <v>23</v>
      </c>
      <c r="B131" s="34" t="s">
        <v>61</v>
      </c>
      <c r="C131" s="34" t="s">
        <v>114</v>
      </c>
      <c r="D131" s="34" t="s">
        <v>103</v>
      </c>
      <c r="E131" s="35">
        <v>8957</v>
      </c>
      <c r="F131" s="35">
        <v>10080</v>
      </c>
      <c r="G131" s="35">
        <v>289153</v>
      </c>
      <c r="H131" s="36"/>
      <c r="I131" s="36" t="s">
        <v>27</v>
      </c>
      <c r="J131" s="35">
        <v>21177017</v>
      </c>
      <c r="K131" s="36" t="s">
        <v>27</v>
      </c>
    </row>
    <row r="132" spans="1:11" hidden="1" x14ac:dyDescent="0.2">
      <c r="A132" s="34" t="s">
        <v>23</v>
      </c>
      <c r="B132" s="34" t="s">
        <v>61</v>
      </c>
      <c r="C132" s="34" t="s">
        <v>114</v>
      </c>
      <c r="D132" s="34" t="s">
        <v>104</v>
      </c>
      <c r="E132" s="35">
        <v>19644</v>
      </c>
      <c r="F132" s="35">
        <v>21041</v>
      </c>
      <c r="G132" s="35">
        <v>374010</v>
      </c>
      <c r="H132" s="36"/>
      <c r="I132" s="36" t="s">
        <v>27</v>
      </c>
      <c r="J132" s="35">
        <v>27613934</v>
      </c>
      <c r="K132" s="36" t="s">
        <v>27</v>
      </c>
    </row>
    <row r="133" spans="1:11" hidden="1" x14ac:dyDescent="0.2">
      <c r="A133" s="34" t="s">
        <v>23</v>
      </c>
      <c r="B133" s="34" t="s">
        <v>61</v>
      </c>
      <c r="C133" s="34" t="s">
        <v>114</v>
      </c>
      <c r="D133" s="34" t="s">
        <v>105</v>
      </c>
      <c r="E133" s="35">
        <v>7373</v>
      </c>
      <c r="F133" s="35">
        <v>28456</v>
      </c>
      <c r="G133" s="35">
        <v>2547659</v>
      </c>
      <c r="H133" s="36"/>
      <c r="I133" s="36" t="s">
        <v>27</v>
      </c>
      <c r="J133" s="35">
        <v>271204628</v>
      </c>
      <c r="K133" s="36" t="s">
        <v>27</v>
      </c>
    </row>
    <row r="134" spans="1:11" hidden="1" x14ac:dyDescent="0.2">
      <c r="A134" s="34" t="s">
        <v>23</v>
      </c>
      <c r="B134" s="34" t="s">
        <v>63</v>
      </c>
      <c r="C134" s="34" t="s">
        <v>115</v>
      </c>
      <c r="D134" s="34" t="s">
        <v>97</v>
      </c>
      <c r="E134" s="35">
        <v>321090</v>
      </c>
      <c r="F134" s="35">
        <v>380671</v>
      </c>
      <c r="G134" s="35">
        <v>9389950</v>
      </c>
      <c r="H134" s="36"/>
      <c r="I134" s="36" t="s">
        <v>27</v>
      </c>
      <c r="J134" s="35">
        <v>326263747</v>
      </c>
      <c r="K134" s="36" t="s">
        <v>27</v>
      </c>
    </row>
    <row r="135" spans="1:11" hidden="1" x14ac:dyDescent="0.2">
      <c r="A135" s="34" t="s">
        <v>23</v>
      </c>
      <c r="B135" s="34" t="s">
        <v>63</v>
      </c>
      <c r="C135" s="34" t="s">
        <v>115</v>
      </c>
      <c r="D135" s="34" t="s">
        <v>98</v>
      </c>
      <c r="E135" s="35">
        <v>208130</v>
      </c>
      <c r="F135" s="35">
        <v>208319</v>
      </c>
      <c r="G135" s="35">
        <v>312364</v>
      </c>
      <c r="H135" s="36"/>
      <c r="I135" s="36" t="s">
        <v>38</v>
      </c>
      <c r="J135" s="35">
        <v>12381559</v>
      </c>
      <c r="K135" s="36" t="s">
        <v>27</v>
      </c>
    </row>
    <row r="136" spans="1:11" hidden="1" x14ac:dyDescent="0.2">
      <c r="A136" s="34" t="s">
        <v>23</v>
      </c>
      <c r="B136" s="34" t="s">
        <v>63</v>
      </c>
      <c r="C136" s="34" t="s">
        <v>115</v>
      </c>
      <c r="D136" s="34" t="s">
        <v>99</v>
      </c>
      <c r="E136" s="35">
        <v>46752</v>
      </c>
      <c r="F136" s="35">
        <v>47022</v>
      </c>
      <c r="G136" s="35">
        <v>306627</v>
      </c>
      <c r="H136" s="36"/>
      <c r="I136" s="36" t="s">
        <v>27</v>
      </c>
      <c r="J136" s="35">
        <v>9888031</v>
      </c>
      <c r="K136" s="36" t="s">
        <v>27</v>
      </c>
    </row>
    <row r="137" spans="1:11" hidden="1" x14ac:dyDescent="0.2">
      <c r="A137" s="34" t="s">
        <v>23</v>
      </c>
      <c r="B137" s="34" t="s">
        <v>63</v>
      </c>
      <c r="C137" s="34" t="s">
        <v>115</v>
      </c>
      <c r="D137" s="34" t="s">
        <v>100</v>
      </c>
      <c r="E137" s="35">
        <v>28662</v>
      </c>
      <c r="F137" s="35">
        <v>29302</v>
      </c>
      <c r="G137" s="35">
        <v>385923</v>
      </c>
      <c r="H137" s="36"/>
      <c r="I137" s="36" t="s">
        <v>27</v>
      </c>
      <c r="J137" s="35">
        <v>13072946</v>
      </c>
      <c r="K137" s="36" t="s">
        <v>27</v>
      </c>
    </row>
    <row r="138" spans="1:11" hidden="1" x14ac:dyDescent="0.2">
      <c r="A138" s="34" t="s">
        <v>23</v>
      </c>
      <c r="B138" s="34" t="s">
        <v>63</v>
      </c>
      <c r="C138" s="34" t="s">
        <v>115</v>
      </c>
      <c r="D138" s="34" t="s">
        <v>101</v>
      </c>
      <c r="E138" s="35">
        <v>283544</v>
      </c>
      <c r="F138" s="35">
        <v>284643</v>
      </c>
      <c r="G138" s="35">
        <v>1004914</v>
      </c>
      <c r="H138" s="36"/>
      <c r="I138" s="36" t="s">
        <v>27</v>
      </c>
      <c r="J138" s="35">
        <v>35342536</v>
      </c>
      <c r="K138" s="36" t="s">
        <v>27</v>
      </c>
    </row>
    <row r="139" spans="1:11" hidden="1" x14ac:dyDescent="0.2">
      <c r="A139" s="34" t="s">
        <v>23</v>
      </c>
      <c r="B139" s="34" t="s">
        <v>63</v>
      </c>
      <c r="C139" s="34" t="s">
        <v>115</v>
      </c>
      <c r="D139" s="34" t="s">
        <v>102</v>
      </c>
      <c r="E139" s="35">
        <v>26452</v>
      </c>
      <c r="F139" s="35">
        <v>30036</v>
      </c>
      <c r="G139" s="35">
        <v>1059235</v>
      </c>
      <c r="H139" s="36"/>
      <c r="I139" s="36" t="s">
        <v>27</v>
      </c>
      <c r="J139" s="35">
        <v>36871739</v>
      </c>
      <c r="K139" s="36" t="s">
        <v>27</v>
      </c>
    </row>
    <row r="140" spans="1:11" hidden="1" x14ac:dyDescent="0.2">
      <c r="A140" s="34" t="s">
        <v>23</v>
      </c>
      <c r="B140" s="34" t="s">
        <v>63</v>
      </c>
      <c r="C140" s="34" t="s">
        <v>115</v>
      </c>
      <c r="D140" s="34" t="s">
        <v>103</v>
      </c>
      <c r="E140" s="35">
        <v>7662</v>
      </c>
      <c r="F140" s="35">
        <v>13841</v>
      </c>
      <c r="G140" s="35">
        <v>1356393</v>
      </c>
      <c r="H140" s="36"/>
      <c r="I140" s="36" t="s">
        <v>27</v>
      </c>
      <c r="J140" s="35">
        <v>41262237</v>
      </c>
      <c r="K140" s="36" t="s">
        <v>27</v>
      </c>
    </row>
    <row r="141" spans="1:11" hidden="1" x14ac:dyDescent="0.2">
      <c r="A141" s="34" t="s">
        <v>23</v>
      </c>
      <c r="B141" s="34" t="s">
        <v>63</v>
      </c>
      <c r="C141" s="34" t="s">
        <v>115</v>
      </c>
      <c r="D141" s="34" t="s">
        <v>104</v>
      </c>
      <c r="E141" s="35">
        <v>317658</v>
      </c>
      <c r="F141" s="35">
        <v>328520</v>
      </c>
      <c r="G141" s="35">
        <v>3420542</v>
      </c>
      <c r="H141" s="36"/>
      <c r="I141" s="36" t="s">
        <v>27</v>
      </c>
      <c r="J141" s="35">
        <v>113476512</v>
      </c>
      <c r="K141" s="36" t="s">
        <v>27</v>
      </c>
    </row>
    <row r="142" spans="1:11" hidden="1" x14ac:dyDescent="0.2">
      <c r="A142" s="34" t="s">
        <v>23</v>
      </c>
      <c r="B142" s="34" t="s">
        <v>63</v>
      </c>
      <c r="C142" s="34" t="s">
        <v>115</v>
      </c>
      <c r="D142" s="34" t="s">
        <v>105</v>
      </c>
      <c r="E142" s="35">
        <v>3432</v>
      </c>
      <c r="F142" s="35">
        <v>52151</v>
      </c>
      <c r="G142" s="35">
        <v>5969408</v>
      </c>
      <c r="H142" s="36"/>
      <c r="I142" s="36" t="s">
        <v>27</v>
      </c>
      <c r="J142" s="35">
        <v>212787235</v>
      </c>
      <c r="K142" s="36" t="s">
        <v>27</v>
      </c>
    </row>
    <row r="143" spans="1:11" hidden="1" x14ac:dyDescent="0.2">
      <c r="A143" s="34" t="s">
        <v>23</v>
      </c>
      <c r="B143" s="34" t="s">
        <v>65</v>
      </c>
      <c r="C143" s="34" t="s">
        <v>116</v>
      </c>
      <c r="D143" s="34" t="s">
        <v>97</v>
      </c>
      <c r="E143" s="35">
        <v>80725</v>
      </c>
      <c r="F143" s="35">
        <v>91492</v>
      </c>
      <c r="G143" s="35">
        <v>3386047</v>
      </c>
      <c r="H143" s="36"/>
      <c r="I143" s="36" t="s">
        <v>27</v>
      </c>
      <c r="J143" s="35">
        <v>115171252</v>
      </c>
      <c r="K143" s="36" t="s">
        <v>27</v>
      </c>
    </row>
    <row r="144" spans="1:11" hidden="1" x14ac:dyDescent="0.2">
      <c r="A144" s="34" t="s">
        <v>23</v>
      </c>
      <c r="B144" s="34" t="s">
        <v>65</v>
      </c>
      <c r="C144" s="34" t="s">
        <v>116</v>
      </c>
      <c r="D144" s="34" t="s">
        <v>98</v>
      </c>
      <c r="E144" s="35">
        <v>39752</v>
      </c>
      <c r="F144" s="35">
        <v>39806</v>
      </c>
      <c r="G144" s="35">
        <v>62189</v>
      </c>
      <c r="H144" s="36"/>
      <c r="I144" s="36" t="s">
        <v>27</v>
      </c>
      <c r="J144" s="35">
        <v>2051798</v>
      </c>
      <c r="K144" s="36" t="s">
        <v>27</v>
      </c>
    </row>
    <row r="145" spans="1:11" hidden="1" x14ac:dyDescent="0.2">
      <c r="A145" s="34" t="s">
        <v>23</v>
      </c>
      <c r="B145" s="34" t="s">
        <v>65</v>
      </c>
      <c r="C145" s="34" t="s">
        <v>116</v>
      </c>
      <c r="D145" s="34" t="s">
        <v>99</v>
      </c>
      <c r="E145" s="35">
        <v>12386</v>
      </c>
      <c r="F145" s="35">
        <v>12453</v>
      </c>
      <c r="G145" s="35">
        <v>82849</v>
      </c>
      <c r="H145" s="36"/>
      <c r="I145" s="36" t="s">
        <v>27</v>
      </c>
      <c r="J145" s="35">
        <v>1807978</v>
      </c>
      <c r="K145" s="36" t="s">
        <v>27</v>
      </c>
    </row>
    <row r="146" spans="1:11" hidden="1" x14ac:dyDescent="0.2">
      <c r="A146" s="34" t="s">
        <v>23</v>
      </c>
      <c r="B146" s="34" t="s">
        <v>65</v>
      </c>
      <c r="C146" s="34" t="s">
        <v>116</v>
      </c>
      <c r="D146" s="34" t="s">
        <v>100</v>
      </c>
      <c r="E146" s="35">
        <v>10430</v>
      </c>
      <c r="F146" s="35">
        <v>10737</v>
      </c>
      <c r="G146" s="35">
        <v>141879</v>
      </c>
      <c r="H146" s="36"/>
      <c r="I146" s="36" t="s">
        <v>27</v>
      </c>
      <c r="J146" s="35">
        <v>3075871</v>
      </c>
      <c r="K146" s="36" t="s">
        <v>27</v>
      </c>
    </row>
    <row r="147" spans="1:11" hidden="1" x14ac:dyDescent="0.2">
      <c r="A147" s="34" t="s">
        <v>23</v>
      </c>
      <c r="B147" s="34" t="s">
        <v>65</v>
      </c>
      <c r="C147" s="34" t="s">
        <v>116</v>
      </c>
      <c r="D147" s="34" t="s">
        <v>101</v>
      </c>
      <c r="E147" s="35">
        <v>62568</v>
      </c>
      <c r="F147" s="35">
        <v>62996</v>
      </c>
      <c r="G147" s="35">
        <v>286917</v>
      </c>
      <c r="H147" s="36"/>
      <c r="I147" s="36" t="s">
        <v>27</v>
      </c>
      <c r="J147" s="35">
        <v>6935647</v>
      </c>
      <c r="K147" s="36" t="s">
        <v>27</v>
      </c>
    </row>
    <row r="148" spans="1:11" hidden="1" x14ac:dyDescent="0.2">
      <c r="A148" s="34" t="s">
        <v>23</v>
      </c>
      <c r="B148" s="34" t="s">
        <v>65</v>
      </c>
      <c r="C148" s="34" t="s">
        <v>116</v>
      </c>
      <c r="D148" s="34" t="s">
        <v>102</v>
      </c>
      <c r="E148" s="35">
        <v>13561</v>
      </c>
      <c r="F148" s="35">
        <v>15017</v>
      </c>
      <c r="G148" s="35">
        <v>568468</v>
      </c>
      <c r="H148" s="36"/>
      <c r="I148" s="36" t="s">
        <v>27</v>
      </c>
      <c r="J148" s="35">
        <v>16176552</v>
      </c>
      <c r="K148" s="36" t="s">
        <v>27</v>
      </c>
    </row>
    <row r="149" spans="1:11" hidden="1" x14ac:dyDescent="0.2">
      <c r="A149" s="34" t="s">
        <v>23</v>
      </c>
      <c r="B149" s="34" t="s">
        <v>65</v>
      </c>
      <c r="C149" s="34" t="s">
        <v>116</v>
      </c>
      <c r="D149" s="34" t="s">
        <v>103</v>
      </c>
      <c r="E149" s="35">
        <v>3313</v>
      </c>
      <c r="F149" s="35">
        <v>5773</v>
      </c>
      <c r="G149" s="35">
        <v>580180</v>
      </c>
      <c r="H149" s="36"/>
      <c r="I149" s="36" t="s">
        <v>27</v>
      </c>
      <c r="J149" s="35">
        <v>19790678</v>
      </c>
      <c r="K149" s="36" t="s">
        <v>27</v>
      </c>
    </row>
    <row r="150" spans="1:11" hidden="1" x14ac:dyDescent="0.2">
      <c r="A150" s="34" t="s">
        <v>23</v>
      </c>
      <c r="B150" s="34" t="s">
        <v>65</v>
      </c>
      <c r="C150" s="34" t="s">
        <v>116</v>
      </c>
      <c r="D150" s="34" t="s">
        <v>104</v>
      </c>
      <c r="E150" s="35">
        <v>79442</v>
      </c>
      <c r="F150" s="35">
        <v>83786</v>
      </c>
      <c r="G150" s="35">
        <v>1435565</v>
      </c>
      <c r="H150" s="36"/>
      <c r="I150" s="36" t="s">
        <v>27</v>
      </c>
      <c r="J150" s="35">
        <v>42902877</v>
      </c>
      <c r="K150" s="36" t="s">
        <v>27</v>
      </c>
    </row>
    <row r="151" spans="1:11" hidden="1" x14ac:dyDescent="0.2">
      <c r="A151" s="34" t="s">
        <v>23</v>
      </c>
      <c r="B151" s="34" t="s">
        <v>65</v>
      </c>
      <c r="C151" s="34" t="s">
        <v>116</v>
      </c>
      <c r="D151" s="34" t="s">
        <v>105</v>
      </c>
      <c r="E151" s="35">
        <v>1283</v>
      </c>
      <c r="F151" s="35">
        <v>7706</v>
      </c>
      <c r="G151" s="35">
        <v>1950482</v>
      </c>
      <c r="H151" s="36"/>
      <c r="I151" s="36" t="s">
        <v>27</v>
      </c>
      <c r="J151" s="35">
        <v>72268375</v>
      </c>
      <c r="K151" s="36" t="s">
        <v>27</v>
      </c>
    </row>
    <row r="152" spans="1:11" hidden="1" x14ac:dyDescent="0.2">
      <c r="A152" s="34" t="s">
        <v>23</v>
      </c>
      <c r="B152" s="34" t="s">
        <v>67</v>
      </c>
      <c r="C152" s="34" t="s">
        <v>117</v>
      </c>
      <c r="D152" s="34" t="s">
        <v>97</v>
      </c>
      <c r="E152" s="35">
        <v>633578</v>
      </c>
      <c r="F152" s="35">
        <v>818726</v>
      </c>
      <c r="G152" s="35">
        <v>18059112</v>
      </c>
      <c r="H152" s="36"/>
      <c r="I152" s="36" t="s">
        <v>27</v>
      </c>
      <c r="J152" s="35">
        <v>780131324</v>
      </c>
      <c r="K152" s="36" t="s">
        <v>27</v>
      </c>
    </row>
    <row r="153" spans="1:11" hidden="1" x14ac:dyDescent="0.2">
      <c r="A153" s="34" t="s">
        <v>23</v>
      </c>
      <c r="B153" s="34" t="s">
        <v>67</v>
      </c>
      <c r="C153" s="34" t="s">
        <v>117</v>
      </c>
      <c r="D153" s="34" t="s">
        <v>98</v>
      </c>
      <c r="E153" s="35">
        <v>323126</v>
      </c>
      <c r="F153" s="35">
        <v>323853</v>
      </c>
      <c r="G153" s="35">
        <v>600119</v>
      </c>
      <c r="H153" s="36"/>
      <c r="I153" s="36" t="s">
        <v>27</v>
      </c>
      <c r="J153" s="35">
        <v>30779285</v>
      </c>
      <c r="K153" s="36" t="s">
        <v>27</v>
      </c>
    </row>
    <row r="154" spans="1:11" hidden="1" x14ac:dyDescent="0.2">
      <c r="A154" s="34" t="s">
        <v>23</v>
      </c>
      <c r="B154" s="34" t="s">
        <v>67</v>
      </c>
      <c r="C154" s="34" t="s">
        <v>117</v>
      </c>
      <c r="D154" s="34" t="s">
        <v>99</v>
      </c>
      <c r="E154" s="35">
        <v>145052</v>
      </c>
      <c r="F154" s="35">
        <v>146307</v>
      </c>
      <c r="G154" s="35">
        <v>958313</v>
      </c>
      <c r="H154" s="36"/>
      <c r="I154" s="36" t="s">
        <v>27</v>
      </c>
      <c r="J154" s="35">
        <v>39217222</v>
      </c>
      <c r="K154" s="36" t="s">
        <v>27</v>
      </c>
    </row>
    <row r="155" spans="1:11" hidden="1" x14ac:dyDescent="0.2">
      <c r="A155" s="34" t="s">
        <v>23</v>
      </c>
      <c r="B155" s="34" t="s">
        <v>67</v>
      </c>
      <c r="C155" s="34" t="s">
        <v>117</v>
      </c>
      <c r="D155" s="34" t="s">
        <v>100</v>
      </c>
      <c r="E155" s="35">
        <v>82540</v>
      </c>
      <c r="F155" s="35">
        <v>86307</v>
      </c>
      <c r="G155" s="35">
        <v>1098377</v>
      </c>
      <c r="H155" s="36"/>
      <c r="I155" s="36" t="s">
        <v>27</v>
      </c>
      <c r="J155" s="35">
        <v>46379775</v>
      </c>
      <c r="K155" s="36" t="s">
        <v>27</v>
      </c>
    </row>
    <row r="156" spans="1:11" hidden="1" x14ac:dyDescent="0.2">
      <c r="A156" s="34" t="s">
        <v>23</v>
      </c>
      <c r="B156" s="34" t="s">
        <v>67</v>
      </c>
      <c r="C156" s="34" t="s">
        <v>117</v>
      </c>
      <c r="D156" s="34" t="s">
        <v>101</v>
      </c>
      <c r="E156" s="35">
        <v>550718</v>
      </c>
      <c r="F156" s="35">
        <v>556467</v>
      </c>
      <c r="G156" s="35">
        <v>2656809</v>
      </c>
      <c r="H156" s="36"/>
      <c r="I156" s="36" t="s">
        <v>27</v>
      </c>
      <c r="J156" s="35">
        <v>116376282</v>
      </c>
      <c r="K156" s="36" t="s">
        <v>27</v>
      </c>
    </row>
    <row r="157" spans="1:11" hidden="1" x14ac:dyDescent="0.2">
      <c r="A157" s="34" t="s">
        <v>23</v>
      </c>
      <c r="B157" s="34" t="s">
        <v>67</v>
      </c>
      <c r="C157" s="34" t="s">
        <v>117</v>
      </c>
      <c r="D157" s="34" t="s">
        <v>102</v>
      </c>
      <c r="E157" s="35">
        <v>61766</v>
      </c>
      <c r="F157" s="35">
        <v>86450</v>
      </c>
      <c r="G157" s="35">
        <v>2470025</v>
      </c>
      <c r="H157" s="36"/>
      <c r="I157" s="36" t="s">
        <v>27</v>
      </c>
      <c r="J157" s="35">
        <v>97564912</v>
      </c>
      <c r="K157" s="36" t="s">
        <v>27</v>
      </c>
    </row>
    <row r="158" spans="1:11" hidden="1" x14ac:dyDescent="0.2">
      <c r="A158" s="34" t="s">
        <v>23</v>
      </c>
      <c r="B158" s="34" t="s">
        <v>67</v>
      </c>
      <c r="C158" s="34" t="s">
        <v>117</v>
      </c>
      <c r="D158" s="34" t="s">
        <v>103</v>
      </c>
      <c r="E158" s="35">
        <v>16983</v>
      </c>
      <c r="F158" s="35">
        <v>68177</v>
      </c>
      <c r="G158" s="35">
        <v>3274992</v>
      </c>
      <c r="H158" s="36"/>
      <c r="I158" s="36" t="s">
        <v>27</v>
      </c>
      <c r="J158" s="35">
        <v>109128942</v>
      </c>
      <c r="K158" s="36" t="s">
        <v>27</v>
      </c>
    </row>
    <row r="159" spans="1:11" hidden="1" x14ac:dyDescent="0.2">
      <c r="A159" s="34" t="s">
        <v>23</v>
      </c>
      <c r="B159" s="34" t="s">
        <v>67</v>
      </c>
      <c r="C159" s="34" t="s">
        <v>117</v>
      </c>
      <c r="D159" s="34" t="s">
        <v>104</v>
      </c>
      <c r="E159" s="35">
        <v>629467</v>
      </c>
      <c r="F159" s="35">
        <v>711094</v>
      </c>
      <c r="G159" s="35">
        <v>8401826</v>
      </c>
      <c r="H159" s="36"/>
      <c r="I159" s="36" t="s">
        <v>27</v>
      </c>
      <c r="J159" s="35">
        <v>323070136</v>
      </c>
      <c r="K159" s="36" t="s">
        <v>27</v>
      </c>
    </row>
    <row r="160" spans="1:11" hidden="1" x14ac:dyDescent="0.2">
      <c r="A160" s="34" t="s">
        <v>23</v>
      </c>
      <c r="B160" s="34" t="s">
        <v>67</v>
      </c>
      <c r="C160" s="34" t="s">
        <v>117</v>
      </c>
      <c r="D160" s="34" t="s">
        <v>105</v>
      </c>
      <c r="E160" s="35">
        <v>4111</v>
      </c>
      <c r="F160" s="35">
        <v>107632</v>
      </c>
      <c r="G160" s="35">
        <v>9657286</v>
      </c>
      <c r="H160" s="36"/>
      <c r="I160" s="36" t="s">
        <v>27</v>
      </c>
      <c r="J160" s="35">
        <v>457061188</v>
      </c>
      <c r="K160" s="36" t="s">
        <v>27</v>
      </c>
    </row>
    <row r="161" spans="1:11" hidden="1" x14ac:dyDescent="0.2">
      <c r="A161" s="34" t="s">
        <v>23</v>
      </c>
      <c r="B161" s="34" t="s">
        <v>69</v>
      </c>
      <c r="C161" s="34" t="s">
        <v>118</v>
      </c>
      <c r="D161" s="34" t="s">
        <v>97</v>
      </c>
      <c r="E161" s="35">
        <v>113885</v>
      </c>
      <c r="F161" s="35">
        <v>123327</v>
      </c>
      <c r="G161" s="35">
        <v>2003129</v>
      </c>
      <c r="H161" s="36"/>
      <c r="I161" s="36" t="s">
        <v>27</v>
      </c>
      <c r="J161" s="35">
        <v>63571818</v>
      </c>
      <c r="K161" s="36" t="s">
        <v>27</v>
      </c>
    </row>
    <row r="162" spans="1:11" hidden="1" x14ac:dyDescent="0.2">
      <c r="A162" s="34" t="s">
        <v>23</v>
      </c>
      <c r="B162" s="34" t="s">
        <v>69</v>
      </c>
      <c r="C162" s="34" t="s">
        <v>118</v>
      </c>
      <c r="D162" s="34" t="s">
        <v>98</v>
      </c>
      <c r="E162" s="35">
        <v>72121</v>
      </c>
      <c r="F162" s="35">
        <v>72239</v>
      </c>
      <c r="G162" s="35">
        <v>94859</v>
      </c>
      <c r="H162" s="36"/>
      <c r="I162" s="36" t="s">
        <v>27</v>
      </c>
      <c r="J162" s="35">
        <v>8196971</v>
      </c>
      <c r="K162" s="36" t="s">
        <v>27</v>
      </c>
    </row>
    <row r="163" spans="1:11" hidden="1" x14ac:dyDescent="0.2">
      <c r="A163" s="34" t="s">
        <v>23</v>
      </c>
      <c r="B163" s="34" t="s">
        <v>69</v>
      </c>
      <c r="C163" s="34" t="s">
        <v>118</v>
      </c>
      <c r="D163" s="34" t="s">
        <v>99</v>
      </c>
      <c r="E163" s="35">
        <v>15191</v>
      </c>
      <c r="F163" s="35">
        <v>15307</v>
      </c>
      <c r="G163" s="35">
        <v>99658</v>
      </c>
      <c r="H163" s="36"/>
      <c r="I163" s="36" t="s">
        <v>27</v>
      </c>
      <c r="J163" s="35">
        <v>2774351</v>
      </c>
      <c r="K163" s="36" t="s">
        <v>27</v>
      </c>
    </row>
    <row r="164" spans="1:11" hidden="1" x14ac:dyDescent="0.2">
      <c r="A164" s="34" t="s">
        <v>23</v>
      </c>
      <c r="B164" s="34" t="s">
        <v>69</v>
      </c>
      <c r="C164" s="34" t="s">
        <v>118</v>
      </c>
      <c r="D164" s="34" t="s">
        <v>100</v>
      </c>
      <c r="E164" s="35">
        <v>11345</v>
      </c>
      <c r="F164" s="35">
        <v>11582</v>
      </c>
      <c r="G164" s="35">
        <v>153054</v>
      </c>
      <c r="H164" s="36"/>
      <c r="I164" s="36" t="s">
        <v>27</v>
      </c>
      <c r="J164" s="35">
        <v>3490777</v>
      </c>
      <c r="K164" s="36" t="s">
        <v>27</v>
      </c>
    </row>
    <row r="165" spans="1:11" hidden="1" x14ac:dyDescent="0.2">
      <c r="A165" s="34" t="s">
        <v>23</v>
      </c>
      <c r="B165" s="34" t="s">
        <v>69</v>
      </c>
      <c r="C165" s="34" t="s">
        <v>118</v>
      </c>
      <c r="D165" s="34" t="s">
        <v>101</v>
      </c>
      <c r="E165" s="35">
        <v>98657</v>
      </c>
      <c r="F165" s="35">
        <v>99128</v>
      </c>
      <c r="G165" s="35">
        <v>347571</v>
      </c>
      <c r="H165" s="36"/>
      <c r="I165" s="36" t="s">
        <v>27</v>
      </c>
      <c r="J165" s="35">
        <v>14462099</v>
      </c>
      <c r="K165" s="36" t="s">
        <v>27</v>
      </c>
    </row>
    <row r="166" spans="1:11" hidden="1" x14ac:dyDescent="0.2">
      <c r="A166" s="34" t="s">
        <v>23</v>
      </c>
      <c r="B166" s="34" t="s">
        <v>69</v>
      </c>
      <c r="C166" s="34" t="s">
        <v>118</v>
      </c>
      <c r="D166" s="34" t="s">
        <v>102</v>
      </c>
      <c r="E166" s="35">
        <v>11965</v>
      </c>
      <c r="F166" s="35">
        <v>13069</v>
      </c>
      <c r="G166" s="35">
        <v>480982</v>
      </c>
      <c r="H166" s="36"/>
      <c r="I166" s="36" t="s">
        <v>27</v>
      </c>
      <c r="J166" s="35">
        <v>10864664</v>
      </c>
      <c r="K166" s="36" t="s">
        <v>27</v>
      </c>
    </row>
    <row r="167" spans="1:11" hidden="1" x14ac:dyDescent="0.2">
      <c r="A167" s="34" t="s">
        <v>23</v>
      </c>
      <c r="B167" s="34" t="s">
        <v>69</v>
      </c>
      <c r="C167" s="34" t="s">
        <v>118</v>
      </c>
      <c r="D167" s="34" t="s">
        <v>103</v>
      </c>
      <c r="E167" s="35">
        <v>2525</v>
      </c>
      <c r="F167" s="35">
        <v>4220</v>
      </c>
      <c r="G167" s="35">
        <v>431894</v>
      </c>
      <c r="H167" s="36"/>
      <c r="I167" s="36" t="s">
        <v>27</v>
      </c>
      <c r="J167" s="35">
        <v>16409097</v>
      </c>
      <c r="K167" s="36" t="s">
        <v>27</v>
      </c>
    </row>
    <row r="168" spans="1:11" hidden="1" x14ac:dyDescent="0.2">
      <c r="A168" s="34" t="s">
        <v>23</v>
      </c>
      <c r="B168" s="34" t="s">
        <v>69</v>
      </c>
      <c r="C168" s="34" t="s">
        <v>118</v>
      </c>
      <c r="D168" s="34" t="s">
        <v>104</v>
      </c>
      <c r="E168" s="35">
        <v>113147</v>
      </c>
      <c r="F168" s="35">
        <v>116417</v>
      </c>
      <c r="G168" s="35">
        <v>1260447</v>
      </c>
      <c r="H168" s="36"/>
      <c r="I168" s="36" t="s">
        <v>27</v>
      </c>
      <c r="J168" s="35">
        <v>41735860</v>
      </c>
      <c r="K168" s="36" t="s">
        <v>27</v>
      </c>
    </row>
    <row r="169" spans="1:11" hidden="1" x14ac:dyDescent="0.2">
      <c r="A169" s="34" t="s">
        <v>23</v>
      </c>
      <c r="B169" s="34" t="s">
        <v>69</v>
      </c>
      <c r="C169" s="34" t="s">
        <v>118</v>
      </c>
      <c r="D169" s="34" t="s">
        <v>105</v>
      </c>
      <c r="E169" s="35">
        <v>738</v>
      </c>
      <c r="F169" s="35">
        <v>6910</v>
      </c>
      <c r="G169" s="35">
        <v>742682</v>
      </c>
      <c r="H169" s="36"/>
      <c r="I169" s="36" t="s">
        <v>27</v>
      </c>
      <c r="J169" s="35">
        <v>21835958</v>
      </c>
      <c r="K169" s="36" t="s">
        <v>27</v>
      </c>
    </row>
    <row r="170" spans="1:11" hidden="1" x14ac:dyDescent="0.2">
      <c r="A170" s="34" t="s">
        <v>23</v>
      </c>
      <c r="B170" s="34" t="s">
        <v>71</v>
      </c>
      <c r="C170" s="34" t="s">
        <v>119</v>
      </c>
      <c r="D170" s="34" t="s">
        <v>97</v>
      </c>
      <c r="E170" s="35">
        <v>486356</v>
      </c>
      <c r="F170" s="35">
        <v>649011</v>
      </c>
      <c r="G170" s="35">
        <v>11556285</v>
      </c>
      <c r="H170" s="36"/>
      <c r="I170" s="36" t="s">
        <v>27</v>
      </c>
      <c r="J170" s="35">
        <v>194214029</v>
      </c>
      <c r="K170" s="36" t="s">
        <v>27</v>
      </c>
    </row>
    <row r="171" spans="1:11" hidden="1" x14ac:dyDescent="0.2">
      <c r="A171" s="34" t="s">
        <v>23</v>
      </c>
      <c r="B171" s="34" t="s">
        <v>71</v>
      </c>
      <c r="C171" s="34" t="s">
        <v>119</v>
      </c>
      <c r="D171" s="34" t="s">
        <v>98</v>
      </c>
      <c r="E171" s="35">
        <v>202026</v>
      </c>
      <c r="F171" s="35">
        <v>202421</v>
      </c>
      <c r="G171" s="35">
        <v>337984</v>
      </c>
      <c r="H171" s="36"/>
      <c r="I171" s="36" t="s">
        <v>27</v>
      </c>
      <c r="J171" s="35">
        <v>8226881</v>
      </c>
      <c r="K171" s="36" t="s">
        <v>27</v>
      </c>
    </row>
    <row r="172" spans="1:11" hidden="1" x14ac:dyDescent="0.2">
      <c r="A172" s="34" t="s">
        <v>23</v>
      </c>
      <c r="B172" s="34" t="s">
        <v>71</v>
      </c>
      <c r="C172" s="34" t="s">
        <v>119</v>
      </c>
      <c r="D172" s="34" t="s">
        <v>99</v>
      </c>
      <c r="E172" s="35">
        <v>96980</v>
      </c>
      <c r="F172" s="35">
        <v>97493</v>
      </c>
      <c r="G172" s="35">
        <v>647034</v>
      </c>
      <c r="H172" s="36"/>
      <c r="I172" s="36" t="s">
        <v>27</v>
      </c>
      <c r="J172" s="35">
        <v>8483866</v>
      </c>
      <c r="K172" s="36" t="s">
        <v>27</v>
      </c>
    </row>
    <row r="173" spans="1:11" hidden="1" x14ac:dyDescent="0.2">
      <c r="A173" s="34" t="s">
        <v>23</v>
      </c>
      <c r="B173" s="34" t="s">
        <v>71</v>
      </c>
      <c r="C173" s="34" t="s">
        <v>119</v>
      </c>
      <c r="D173" s="34" t="s">
        <v>100</v>
      </c>
      <c r="E173" s="35">
        <v>90469</v>
      </c>
      <c r="F173" s="35">
        <v>92127</v>
      </c>
      <c r="G173" s="35">
        <v>1231786</v>
      </c>
      <c r="H173" s="36"/>
      <c r="I173" s="36" t="s">
        <v>27</v>
      </c>
      <c r="J173" s="35">
        <v>16574671</v>
      </c>
      <c r="K173" s="36" t="s">
        <v>27</v>
      </c>
    </row>
    <row r="174" spans="1:11" hidden="1" x14ac:dyDescent="0.2">
      <c r="A174" s="34" t="s">
        <v>23</v>
      </c>
      <c r="B174" s="34" t="s">
        <v>71</v>
      </c>
      <c r="C174" s="34" t="s">
        <v>119</v>
      </c>
      <c r="D174" s="34" t="s">
        <v>101</v>
      </c>
      <c r="E174" s="35">
        <v>389475</v>
      </c>
      <c r="F174" s="35">
        <v>392041</v>
      </c>
      <c r="G174" s="35">
        <v>2216804</v>
      </c>
      <c r="H174" s="36"/>
      <c r="I174" s="36" t="s">
        <v>27</v>
      </c>
      <c r="J174" s="35">
        <v>33285418</v>
      </c>
      <c r="K174" s="36" t="s">
        <v>27</v>
      </c>
    </row>
    <row r="175" spans="1:11" hidden="1" x14ac:dyDescent="0.2">
      <c r="A175" s="34" t="s">
        <v>23</v>
      </c>
      <c r="B175" s="34" t="s">
        <v>71</v>
      </c>
      <c r="C175" s="34" t="s">
        <v>119</v>
      </c>
      <c r="D175" s="34" t="s">
        <v>102</v>
      </c>
      <c r="E175" s="35">
        <v>86535</v>
      </c>
      <c r="F175" s="35">
        <v>101042</v>
      </c>
      <c r="G175" s="35">
        <v>3178138</v>
      </c>
      <c r="H175" s="36"/>
      <c r="I175" s="36" t="s">
        <v>27</v>
      </c>
      <c r="J175" s="35">
        <v>48709364</v>
      </c>
      <c r="K175" s="36" t="s">
        <v>27</v>
      </c>
    </row>
    <row r="176" spans="1:11" hidden="1" x14ac:dyDescent="0.2">
      <c r="A176" s="34" t="s">
        <v>23</v>
      </c>
      <c r="B176" s="34" t="s">
        <v>71</v>
      </c>
      <c r="C176" s="34" t="s">
        <v>119</v>
      </c>
      <c r="D176" s="34" t="s">
        <v>103</v>
      </c>
      <c r="E176" s="35">
        <v>8355</v>
      </c>
      <c r="F176" s="35">
        <v>40253</v>
      </c>
      <c r="G176" s="35">
        <v>1514619</v>
      </c>
      <c r="H176" s="36"/>
      <c r="I176" s="36" t="s">
        <v>27</v>
      </c>
      <c r="J176" s="35">
        <v>24290937</v>
      </c>
      <c r="K176" s="36" t="s">
        <v>27</v>
      </c>
    </row>
    <row r="177" spans="1:11" hidden="1" x14ac:dyDescent="0.2">
      <c r="A177" s="34" t="s">
        <v>23</v>
      </c>
      <c r="B177" s="34" t="s">
        <v>71</v>
      </c>
      <c r="C177" s="34" t="s">
        <v>119</v>
      </c>
      <c r="D177" s="34" t="s">
        <v>104</v>
      </c>
      <c r="E177" s="35">
        <v>484365</v>
      </c>
      <c r="F177" s="35">
        <v>533336</v>
      </c>
      <c r="G177" s="35">
        <v>6909561</v>
      </c>
      <c r="H177" s="36"/>
      <c r="I177" s="36" t="s">
        <v>27</v>
      </c>
      <c r="J177" s="35">
        <v>106285719</v>
      </c>
      <c r="K177" s="36" t="s">
        <v>27</v>
      </c>
    </row>
    <row r="178" spans="1:11" hidden="1" x14ac:dyDescent="0.2">
      <c r="A178" s="34" t="s">
        <v>23</v>
      </c>
      <c r="B178" s="34" t="s">
        <v>71</v>
      </c>
      <c r="C178" s="34" t="s">
        <v>119</v>
      </c>
      <c r="D178" s="34" t="s">
        <v>105</v>
      </c>
      <c r="E178" s="35">
        <v>1991</v>
      </c>
      <c r="F178" s="35">
        <v>115675</v>
      </c>
      <c r="G178" s="35">
        <v>4646724</v>
      </c>
      <c r="H178" s="36"/>
      <c r="I178" s="36" t="s">
        <v>27</v>
      </c>
      <c r="J178" s="35">
        <v>87928310</v>
      </c>
      <c r="K178" s="36" t="s">
        <v>27</v>
      </c>
    </row>
    <row r="179" spans="1:11" hidden="1" x14ac:dyDescent="0.2">
      <c r="A179" s="34" t="s">
        <v>23</v>
      </c>
      <c r="B179" s="34" t="s">
        <v>73</v>
      </c>
      <c r="C179" s="34" t="s">
        <v>120</v>
      </c>
      <c r="D179" s="34" t="s">
        <v>97</v>
      </c>
      <c r="E179" s="35">
        <v>660879</v>
      </c>
      <c r="F179" s="35">
        <v>722398</v>
      </c>
      <c r="G179" s="35">
        <v>5181801</v>
      </c>
      <c r="H179" s="36"/>
      <c r="I179" s="36" t="s">
        <v>27</v>
      </c>
      <c r="J179" s="35">
        <v>144225641</v>
      </c>
      <c r="K179" s="36" t="s">
        <v>27</v>
      </c>
    </row>
    <row r="180" spans="1:11" hidden="1" x14ac:dyDescent="0.2">
      <c r="A180" s="34" t="s">
        <v>23</v>
      </c>
      <c r="B180" s="34" t="s">
        <v>73</v>
      </c>
      <c r="C180" s="34" t="s">
        <v>120</v>
      </c>
      <c r="D180" s="34" t="s">
        <v>98</v>
      </c>
      <c r="E180" s="35">
        <v>422620</v>
      </c>
      <c r="F180" s="35">
        <v>423126</v>
      </c>
      <c r="G180" s="35">
        <v>793176</v>
      </c>
      <c r="H180" s="36"/>
      <c r="I180" s="36" t="s">
        <v>27</v>
      </c>
      <c r="J180" s="35">
        <v>18998843</v>
      </c>
      <c r="K180" s="36" t="s">
        <v>27</v>
      </c>
    </row>
    <row r="181" spans="1:11" hidden="1" x14ac:dyDescent="0.2">
      <c r="A181" s="34" t="s">
        <v>23</v>
      </c>
      <c r="B181" s="34" t="s">
        <v>73</v>
      </c>
      <c r="C181" s="34" t="s">
        <v>120</v>
      </c>
      <c r="D181" s="34" t="s">
        <v>99</v>
      </c>
      <c r="E181" s="35">
        <v>132032</v>
      </c>
      <c r="F181" s="35">
        <v>133138</v>
      </c>
      <c r="G181" s="35">
        <v>855879</v>
      </c>
      <c r="H181" s="36"/>
      <c r="I181" s="36" t="s">
        <v>27</v>
      </c>
      <c r="J181" s="35">
        <v>20306976</v>
      </c>
      <c r="K181" s="36" t="s">
        <v>27</v>
      </c>
    </row>
    <row r="182" spans="1:11" hidden="1" x14ac:dyDescent="0.2">
      <c r="A182" s="34" t="s">
        <v>23</v>
      </c>
      <c r="B182" s="34" t="s">
        <v>73</v>
      </c>
      <c r="C182" s="34" t="s">
        <v>120</v>
      </c>
      <c r="D182" s="34" t="s">
        <v>100</v>
      </c>
      <c r="E182" s="35">
        <v>62288</v>
      </c>
      <c r="F182" s="35">
        <v>65019</v>
      </c>
      <c r="G182" s="35">
        <v>819680</v>
      </c>
      <c r="H182" s="36"/>
      <c r="I182" s="36" t="s">
        <v>27</v>
      </c>
      <c r="J182" s="35">
        <v>20807249</v>
      </c>
      <c r="K182" s="36" t="s">
        <v>27</v>
      </c>
    </row>
    <row r="183" spans="1:11" hidden="1" x14ac:dyDescent="0.2">
      <c r="A183" s="34" t="s">
        <v>23</v>
      </c>
      <c r="B183" s="34" t="s">
        <v>73</v>
      </c>
      <c r="C183" s="34" t="s">
        <v>120</v>
      </c>
      <c r="D183" s="34" t="s">
        <v>101</v>
      </c>
      <c r="E183" s="35">
        <v>616940</v>
      </c>
      <c r="F183" s="35">
        <v>621283</v>
      </c>
      <c r="G183" s="35">
        <v>2468735</v>
      </c>
      <c r="H183" s="36"/>
      <c r="I183" s="36" t="s">
        <v>27</v>
      </c>
      <c r="J183" s="35">
        <v>60113068</v>
      </c>
      <c r="K183" s="36" t="s">
        <v>27</v>
      </c>
    </row>
    <row r="184" spans="1:11" hidden="1" x14ac:dyDescent="0.2">
      <c r="A184" s="34" t="s">
        <v>23</v>
      </c>
      <c r="B184" s="34" t="s">
        <v>73</v>
      </c>
      <c r="C184" s="34" t="s">
        <v>120</v>
      </c>
      <c r="D184" s="34" t="s">
        <v>102</v>
      </c>
      <c r="E184" s="35">
        <v>38448</v>
      </c>
      <c r="F184" s="35">
        <v>49906</v>
      </c>
      <c r="G184" s="35">
        <v>1380267</v>
      </c>
      <c r="H184" s="36"/>
      <c r="I184" s="36" t="s">
        <v>27</v>
      </c>
      <c r="J184" s="35">
        <v>37773369</v>
      </c>
      <c r="K184" s="36" t="s">
        <v>27</v>
      </c>
    </row>
    <row r="185" spans="1:11" hidden="1" x14ac:dyDescent="0.2">
      <c r="A185" s="34" t="s">
        <v>23</v>
      </c>
      <c r="B185" s="34" t="s">
        <v>73</v>
      </c>
      <c r="C185" s="34" t="s">
        <v>120</v>
      </c>
      <c r="D185" s="34" t="s">
        <v>103</v>
      </c>
      <c r="E185" s="35">
        <v>4169</v>
      </c>
      <c r="F185" s="35">
        <v>15859</v>
      </c>
      <c r="G185" s="35">
        <v>584724</v>
      </c>
      <c r="H185" s="36"/>
      <c r="I185" s="36" t="s">
        <v>27</v>
      </c>
      <c r="J185" s="35">
        <v>20078921</v>
      </c>
      <c r="K185" s="36" t="s">
        <v>27</v>
      </c>
    </row>
    <row r="186" spans="1:11" hidden="1" x14ac:dyDescent="0.2">
      <c r="A186" s="34" t="s">
        <v>23</v>
      </c>
      <c r="B186" s="34" t="s">
        <v>73</v>
      </c>
      <c r="C186" s="34" t="s">
        <v>120</v>
      </c>
      <c r="D186" s="34" t="s">
        <v>104</v>
      </c>
      <c r="E186" s="35">
        <v>659557</v>
      </c>
      <c r="F186" s="35">
        <v>687048</v>
      </c>
      <c r="G186" s="35">
        <v>4433726</v>
      </c>
      <c r="H186" s="36"/>
      <c r="I186" s="36" t="s">
        <v>27</v>
      </c>
      <c r="J186" s="35">
        <v>117965358</v>
      </c>
      <c r="K186" s="36" t="s">
        <v>27</v>
      </c>
    </row>
    <row r="187" spans="1:11" hidden="1" x14ac:dyDescent="0.2">
      <c r="A187" s="34" t="s">
        <v>23</v>
      </c>
      <c r="B187" s="34" t="s">
        <v>73</v>
      </c>
      <c r="C187" s="34" t="s">
        <v>120</v>
      </c>
      <c r="D187" s="34" t="s">
        <v>105</v>
      </c>
      <c r="E187" s="35">
        <v>1322</v>
      </c>
      <c r="F187" s="35">
        <v>35350</v>
      </c>
      <c r="G187" s="35">
        <v>748075</v>
      </c>
      <c r="H187" s="36"/>
      <c r="I187" s="36" t="s">
        <v>27</v>
      </c>
      <c r="J187" s="35">
        <v>26260283</v>
      </c>
      <c r="K187" s="36" t="s">
        <v>27</v>
      </c>
    </row>
    <row r="188" spans="1:11" hidden="1" x14ac:dyDescent="0.2">
      <c r="A188" s="34" t="s">
        <v>23</v>
      </c>
      <c r="B188" s="34" t="s">
        <v>75</v>
      </c>
      <c r="C188" s="34" t="s">
        <v>121</v>
      </c>
      <c r="D188" s="34" t="s">
        <v>97</v>
      </c>
      <c r="E188" s="35">
        <v>17243</v>
      </c>
      <c r="F188" s="35">
        <v>17243</v>
      </c>
      <c r="G188" s="35">
        <v>0</v>
      </c>
      <c r="H188" s="36" t="s">
        <v>86</v>
      </c>
      <c r="I188" s="36" t="s">
        <v>78</v>
      </c>
      <c r="J188" s="35">
        <v>288159</v>
      </c>
      <c r="K188" s="36" t="s">
        <v>27</v>
      </c>
    </row>
    <row r="189" spans="1:11" hidden="1" x14ac:dyDescent="0.2">
      <c r="A189" s="34" t="s">
        <v>23</v>
      </c>
      <c r="B189" s="34" t="s">
        <v>75</v>
      </c>
      <c r="C189" s="34" t="s">
        <v>121</v>
      </c>
      <c r="D189" s="34" t="s">
        <v>98</v>
      </c>
      <c r="E189" s="35">
        <v>16777</v>
      </c>
      <c r="F189" s="35">
        <v>16777</v>
      </c>
      <c r="G189" s="35">
        <v>0</v>
      </c>
      <c r="H189" s="36" t="s">
        <v>86</v>
      </c>
      <c r="I189" s="36" t="s">
        <v>78</v>
      </c>
      <c r="J189" s="35">
        <v>247715</v>
      </c>
      <c r="K189" s="36" t="s">
        <v>27</v>
      </c>
    </row>
    <row r="190" spans="1:11" hidden="1" x14ac:dyDescent="0.2">
      <c r="A190" s="34" t="s">
        <v>23</v>
      </c>
      <c r="B190" s="34" t="s">
        <v>75</v>
      </c>
      <c r="C190" s="34" t="s">
        <v>121</v>
      </c>
      <c r="D190" s="34" t="s">
        <v>99</v>
      </c>
      <c r="E190" s="35">
        <v>360</v>
      </c>
      <c r="F190" s="35">
        <v>360</v>
      </c>
      <c r="G190" s="35">
        <v>2233</v>
      </c>
      <c r="H190" s="36"/>
      <c r="I190" s="36" t="s">
        <v>27</v>
      </c>
      <c r="J190" s="35">
        <v>23943</v>
      </c>
      <c r="K190" s="36" t="s">
        <v>27</v>
      </c>
    </row>
    <row r="191" spans="1:11" hidden="1" x14ac:dyDescent="0.2">
      <c r="A191" s="34" t="s">
        <v>23</v>
      </c>
      <c r="B191" s="34" t="s">
        <v>75</v>
      </c>
      <c r="C191" s="34" t="s">
        <v>121</v>
      </c>
      <c r="D191" s="34" t="s">
        <v>100</v>
      </c>
      <c r="E191" s="35">
        <v>86</v>
      </c>
      <c r="F191" s="35">
        <v>86</v>
      </c>
      <c r="G191" s="35">
        <v>1089</v>
      </c>
      <c r="H191" s="36"/>
      <c r="I191" s="36" t="s">
        <v>27</v>
      </c>
      <c r="J191" s="35">
        <v>9110</v>
      </c>
      <c r="K191" s="36" t="s">
        <v>27</v>
      </c>
    </row>
    <row r="192" spans="1:11" hidden="1" x14ac:dyDescent="0.2">
      <c r="A192" s="34" t="s">
        <v>23</v>
      </c>
      <c r="B192" s="34" t="s">
        <v>75</v>
      </c>
      <c r="C192" s="34" t="s">
        <v>121</v>
      </c>
      <c r="D192" s="34" t="s">
        <v>101</v>
      </c>
      <c r="E192" s="35">
        <v>17223</v>
      </c>
      <c r="F192" s="35">
        <v>17223</v>
      </c>
      <c r="G192" s="35">
        <v>0</v>
      </c>
      <c r="H192" s="36" t="s">
        <v>86</v>
      </c>
      <c r="I192" s="36" t="s">
        <v>78</v>
      </c>
      <c r="J192" s="35">
        <v>280768</v>
      </c>
      <c r="K192" s="36" t="s">
        <v>27</v>
      </c>
    </row>
    <row r="193" spans="1:15" hidden="1" x14ac:dyDescent="0.2">
      <c r="A193" s="34" t="s">
        <v>23</v>
      </c>
      <c r="B193" s="34" t="s">
        <v>75</v>
      </c>
      <c r="C193" s="34" t="s">
        <v>121</v>
      </c>
      <c r="D193" s="34" t="s">
        <v>102</v>
      </c>
      <c r="E193" s="35">
        <v>20</v>
      </c>
      <c r="F193" s="35">
        <v>20</v>
      </c>
      <c r="G193" s="35">
        <v>595</v>
      </c>
      <c r="H193" s="36"/>
      <c r="I193" s="36" t="s">
        <v>27</v>
      </c>
      <c r="J193" s="35">
        <v>7391</v>
      </c>
      <c r="K193" s="36" t="s">
        <v>27</v>
      </c>
    </row>
    <row r="194" spans="1:15" hidden="1" x14ac:dyDescent="0.2">
      <c r="A194" s="34" t="s">
        <v>23</v>
      </c>
      <c r="B194" s="34" t="s">
        <v>75</v>
      </c>
      <c r="C194" s="34" t="s">
        <v>121</v>
      </c>
      <c r="D194" s="34" t="s">
        <v>104</v>
      </c>
      <c r="E194" s="35">
        <v>17243</v>
      </c>
      <c r="F194" s="35">
        <v>17243</v>
      </c>
      <c r="G194" s="35">
        <v>0</v>
      </c>
      <c r="H194" s="36" t="s">
        <v>86</v>
      </c>
      <c r="I194" s="36" t="s">
        <v>78</v>
      </c>
      <c r="J194" s="35">
        <v>288159</v>
      </c>
      <c r="K194" s="36" t="s">
        <v>27</v>
      </c>
    </row>
    <row r="195" spans="1:15" ht="12.75" x14ac:dyDescent="0.2">
      <c r="A195" s="34" t="s">
        <v>81</v>
      </c>
      <c r="B195" s="34" t="s">
        <v>24</v>
      </c>
      <c r="C195" s="34" t="s">
        <v>25</v>
      </c>
      <c r="D195" s="34" t="s">
        <v>97</v>
      </c>
      <c r="E195" s="35">
        <v>1200746</v>
      </c>
      <c r="F195" s="35">
        <v>2290410</v>
      </c>
      <c r="G195" s="35">
        <v>52903247</v>
      </c>
      <c r="H195" s="36"/>
      <c r="I195" s="36" t="s">
        <v>27</v>
      </c>
      <c r="J195" s="35">
        <v>2827367487</v>
      </c>
      <c r="K195" s="36" t="s">
        <v>27</v>
      </c>
      <c r="L195" s="55" t="s">
        <v>185</v>
      </c>
      <c r="M195" s="47">
        <f>(E382+E568+E755)/E8</f>
        <v>0.71521107503592274</v>
      </c>
      <c r="N195" s="47">
        <f t="shared" ref="N195:O195" si="1">(F382+F568+F755)/F8</f>
        <v>0.60923032405440114</v>
      </c>
      <c r="O195" s="47">
        <f t="shared" si="1"/>
        <v>0.38461230636212795</v>
      </c>
    </row>
    <row r="196" spans="1:15" hidden="1" x14ac:dyDescent="0.2">
      <c r="A196" s="34" t="s">
        <v>81</v>
      </c>
      <c r="B196" s="34" t="s">
        <v>24</v>
      </c>
      <c r="C196" s="34" t="s">
        <v>25</v>
      </c>
      <c r="D196" s="34" t="s">
        <v>98</v>
      </c>
      <c r="E196" s="35">
        <v>670786</v>
      </c>
      <c r="F196" s="35">
        <v>673850</v>
      </c>
      <c r="G196" s="35">
        <v>1130748</v>
      </c>
      <c r="H196" s="36"/>
      <c r="I196" s="36" t="s">
        <v>27</v>
      </c>
      <c r="J196" s="35">
        <v>57842926</v>
      </c>
      <c r="K196" s="36" t="s">
        <v>27</v>
      </c>
    </row>
    <row r="197" spans="1:15" hidden="1" x14ac:dyDescent="0.2">
      <c r="A197" s="34" t="s">
        <v>81</v>
      </c>
      <c r="B197" s="34" t="s">
        <v>24</v>
      </c>
      <c r="C197" s="34" t="s">
        <v>25</v>
      </c>
      <c r="D197" s="34" t="s">
        <v>99</v>
      </c>
      <c r="E197" s="35">
        <v>218013</v>
      </c>
      <c r="F197" s="35">
        <v>223528</v>
      </c>
      <c r="G197" s="35">
        <v>1442368</v>
      </c>
      <c r="H197" s="36"/>
      <c r="I197" s="36" t="s">
        <v>27</v>
      </c>
      <c r="J197" s="35">
        <v>60403918</v>
      </c>
      <c r="K197" s="36" t="s">
        <v>27</v>
      </c>
    </row>
    <row r="198" spans="1:15" hidden="1" x14ac:dyDescent="0.2">
      <c r="A198" s="34" t="s">
        <v>81</v>
      </c>
      <c r="B198" s="34" t="s">
        <v>24</v>
      </c>
      <c r="C198" s="34" t="s">
        <v>25</v>
      </c>
      <c r="D198" s="34" t="s">
        <v>100</v>
      </c>
      <c r="E198" s="35">
        <v>148104</v>
      </c>
      <c r="F198" s="35">
        <v>160676</v>
      </c>
      <c r="G198" s="35">
        <v>1995472</v>
      </c>
      <c r="H198" s="36"/>
      <c r="I198" s="36" t="s">
        <v>27</v>
      </c>
      <c r="J198" s="35">
        <v>88709839</v>
      </c>
      <c r="K198" s="36" t="s">
        <v>27</v>
      </c>
    </row>
    <row r="199" spans="1:15" hidden="1" x14ac:dyDescent="0.2">
      <c r="A199" s="34" t="s">
        <v>81</v>
      </c>
      <c r="B199" s="34" t="s">
        <v>24</v>
      </c>
      <c r="C199" s="34" t="s">
        <v>25</v>
      </c>
      <c r="D199" s="34" t="s">
        <v>101</v>
      </c>
      <c r="E199" s="35">
        <v>1036903</v>
      </c>
      <c r="F199" s="35">
        <v>1058054</v>
      </c>
      <c r="G199" s="35">
        <v>4568588</v>
      </c>
      <c r="H199" s="36"/>
      <c r="I199" s="36" t="s">
        <v>27</v>
      </c>
      <c r="J199" s="35">
        <v>206956683</v>
      </c>
      <c r="K199" s="36" t="s">
        <v>27</v>
      </c>
    </row>
    <row r="200" spans="1:15" hidden="1" x14ac:dyDescent="0.2">
      <c r="A200" s="34" t="s">
        <v>81</v>
      </c>
      <c r="B200" s="34" t="s">
        <v>24</v>
      </c>
      <c r="C200" s="34" t="s">
        <v>25</v>
      </c>
      <c r="D200" s="34" t="s">
        <v>102</v>
      </c>
      <c r="E200" s="35">
        <v>128726</v>
      </c>
      <c r="F200" s="35">
        <v>188361</v>
      </c>
      <c r="G200" s="35">
        <v>5030238</v>
      </c>
      <c r="H200" s="36"/>
      <c r="I200" s="36" t="s">
        <v>27</v>
      </c>
      <c r="J200" s="35">
        <v>251539517</v>
      </c>
      <c r="K200" s="36" t="s">
        <v>27</v>
      </c>
    </row>
    <row r="201" spans="1:15" hidden="1" x14ac:dyDescent="0.2">
      <c r="A201" s="34" t="s">
        <v>81</v>
      </c>
      <c r="B201" s="34" t="s">
        <v>24</v>
      </c>
      <c r="C201" s="34" t="s">
        <v>25</v>
      </c>
      <c r="D201" s="34" t="s">
        <v>103</v>
      </c>
      <c r="E201" s="35">
        <v>25683</v>
      </c>
      <c r="F201" s="35">
        <v>118693</v>
      </c>
      <c r="G201" s="35">
        <v>4755594</v>
      </c>
      <c r="H201" s="36"/>
      <c r="I201" s="36" t="s">
        <v>27</v>
      </c>
      <c r="J201" s="35">
        <v>264419650</v>
      </c>
      <c r="K201" s="36" t="s">
        <v>27</v>
      </c>
    </row>
    <row r="202" spans="1:15" hidden="1" x14ac:dyDescent="0.2">
      <c r="A202" s="34" t="s">
        <v>81</v>
      </c>
      <c r="B202" s="34" t="s">
        <v>24</v>
      </c>
      <c r="C202" s="34" t="s">
        <v>25</v>
      </c>
      <c r="D202" s="34" t="s">
        <v>104</v>
      </c>
      <c r="E202" s="35">
        <v>1191312</v>
      </c>
      <c r="F202" s="35">
        <v>1365108</v>
      </c>
      <c r="G202" s="35">
        <v>14354420</v>
      </c>
      <c r="H202" s="36"/>
      <c r="I202" s="36" t="s">
        <v>27</v>
      </c>
      <c r="J202" s="35">
        <v>722915850</v>
      </c>
      <c r="K202" s="36" t="s">
        <v>27</v>
      </c>
    </row>
    <row r="203" spans="1:15" hidden="1" x14ac:dyDescent="0.2">
      <c r="A203" s="34" t="s">
        <v>81</v>
      </c>
      <c r="B203" s="34" t="s">
        <v>24</v>
      </c>
      <c r="C203" s="34" t="s">
        <v>25</v>
      </c>
      <c r="D203" s="34" t="s">
        <v>105</v>
      </c>
      <c r="E203" s="35">
        <v>9434</v>
      </c>
      <c r="F203" s="35">
        <v>925302</v>
      </c>
      <c r="G203" s="35">
        <v>38548827</v>
      </c>
      <c r="H203" s="36"/>
      <c r="I203" s="36" t="s">
        <v>27</v>
      </c>
      <c r="J203" s="35">
        <v>2104451637</v>
      </c>
      <c r="K203" s="36" t="s">
        <v>27</v>
      </c>
    </row>
    <row r="204" spans="1:15" hidden="1" x14ac:dyDescent="0.2">
      <c r="A204" s="34" t="s">
        <v>81</v>
      </c>
      <c r="B204" s="34" t="s">
        <v>36</v>
      </c>
      <c r="C204" s="34" t="s">
        <v>106</v>
      </c>
      <c r="D204" s="34" t="s">
        <v>97</v>
      </c>
      <c r="E204" s="35">
        <v>3919</v>
      </c>
      <c r="F204" s="35">
        <v>4292</v>
      </c>
      <c r="G204" s="35">
        <v>47830</v>
      </c>
      <c r="H204" s="36"/>
      <c r="I204" s="36" t="s">
        <v>27</v>
      </c>
      <c r="J204" s="35">
        <v>1957557</v>
      </c>
      <c r="K204" s="36" t="s">
        <v>27</v>
      </c>
    </row>
    <row r="205" spans="1:15" hidden="1" x14ac:dyDescent="0.2">
      <c r="A205" s="34" t="s">
        <v>81</v>
      </c>
      <c r="B205" s="34" t="s">
        <v>36</v>
      </c>
      <c r="C205" s="34" t="s">
        <v>106</v>
      </c>
      <c r="D205" s="34" t="s">
        <v>98</v>
      </c>
      <c r="E205" s="35">
        <v>2199</v>
      </c>
      <c r="F205" s="35">
        <v>2202</v>
      </c>
      <c r="G205" s="35">
        <v>3646</v>
      </c>
      <c r="H205" s="36"/>
      <c r="I205" s="36" t="s">
        <v>27</v>
      </c>
      <c r="J205" s="35">
        <v>162360</v>
      </c>
      <c r="K205" s="36" t="s">
        <v>27</v>
      </c>
    </row>
    <row r="206" spans="1:15" hidden="1" x14ac:dyDescent="0.2">
      <c r="A206" s="34" t="s">
        <v>81</v>
      </c>
      <c r="B206" s="34" t="s">
        <v>36</v>
      </c>
      <c r="C206" s="34" t="s">
        <v>106</v>
      </c>
      <c r="D206" s="34" t="s">
        <v>99</v>
      </c>
      <c r="E206" s="35">
        <v>788</v>
      </c>
      <c r="F206" s="35">
        <v>790</v>
      </c>
      <c r="G206" s="35">
        <v>5144</v>
      </c>
      <c r="H206" s="36"/>
      <c r="I206" s="36" t="s">
        <v>27</v>
      </c>
      <c r="J206" s="35">
        <v>199041</v>
      </c>
      <c r="K206" s="36" t="s">
        <v>27</v>
      </c>
    </row>
    <row r="207" spans="1:15" hidden="1" x14ac:dyDescent="0.2">
      <c r="A207" s="34" t="s">
        <v>81</v>
      </c>
      <c r="B207" s="34" t="s">
        <v>36</v>
      </c>
      <c r="C207" s="34" t="s">
        <v>106</v>
      </c>
      <c r="D207" s="34" t="s">
        <v>100</v>
      </c>
      <c r="E207" s="35">
        <v>466</v>
      </c>
      <c r="F207" s="35">
        <v>467</v>
      </c>
      <c r="G207" s="35">
        <v>6189</v>
      </c>
      <c r="H207" s="36"/>
      <c r="I207" s="36" t="s">
        <v>27</v>
      </c>
      <c r="J207" s="35">
        <v>235840</v>
      </c>
      <c r="K207" s="36" t="s">
        <v>27</v>
      </c>
    </row>
    <row r="208" spans="1:15" hidden="1" x14ac:dyDescent="0.2">
      <c r="A208" s="34" t="s">
        <v>81</v>
      </c>
      <c r="B208" s="34" t="s">
        <v>36</v>
      </c>
      <c r="C208" s="34" t="s">
        <v>106</v>
      </c>
      <c r="D208" s="34" t="s">
        <v>101</v>
      </c>
      <c r="E208" s="35">
        <v>3453</v>
      </c>
      <c r="F208" s="35">
        <v>3459</v>
      </c>
      <c r="G208" s="35">
        <v>14979</v>
      </c>
      <c r="H208" s="36"/>
      <c r="I208" s="36" t="s">
        <v>27</v>
      </c>
      <c r="J208" s="35">
        <v>597241</v>
      </c>
      <c r="K208" s="36" t="s">
        <v>27</v>
      </c>
    </row>
    <row r="209" spans="1:11" hidden="1" x14ac:dyDescent="0.2">
      <c r="A209" s="34" t="s">
        <v>81</v>
      </c>
      <c r="B209" s="34" t="s">
        <v>36</v>
      </c>
      <c r="C209" s="34" t="s">
        <v>106</v>
      </c>
      <c r="D209" s="34" t="s">
        <v>102</v>
      </c>
      <c r="E209" s="35">
        <v>328</v>
      </c>
      <c r="F209" s="35">
        <v>377</v>
      </c>
      <c r="G209" s="35">
        <v>12061</v>
      </c>
      <c r="H209" s="36"/>
      <c r="I209" s="36" t="s">
        <v>27</v>
      </c>
      <c r="J209" s="35">
        <v>469695</v>
      </c>
      <c r="K209" s="36" t="s">
        <v>27</v>
      </c>
    </row>
    <row r="210" spans="1:11" hidden="1" x14ac:dyDescent="0.2">
      <c r="A210" s="34" t="s">
        <v>81</v>
      </c>
      <c r="B210" s="34" t="s">
        <v>36</v>
      </c>
      <c r="C210" s="34" t="s">
        <v>106</v>
      </c>
      <c r="D210" s="34" t="s">
        <v>103</v>
      </c>
      <c r="E210" s="35">
        <v>79</v>
      </c>
      <c r="F210" s="35">
        <v>141</v>
      </c>
      <c r="G210" s="35">
        <v>9688</v>
      </c>
      <c r="H210" s="36"/>
      <c r="I210" s="36" t="s">
        <v>27</v>
      </c>
      <c r="J210" s="35">
        <v>318391</v>
      </c>
      <c r="K210" s="36" t="s">
        <v>27</v>
      </c>
    </row>
    <row r="211" spans="1:11" hidden="1" x14ac:dyDescent="0.2">
      <c r="A211" s="34" t="s">
        <v>81</v>
      </c>
      <c r="B211" s="34" t="s">
        <v>36</v>
      </c>
      <c r="C211" s="34" t="s">
        <v>106</v>
      </c>
      <c r="D211" s="34" t="s">
        <v>104</v>
      </c>
      <c r="E211" s="35">
        <v>3860</v>
      </c>
      <c r="F211" s="35">
        <v>3977</v>
      </c>
      <c r="G211" s="35">
        <v>36728</v>
      </c>
      <c r="H211" s="36"/>
      <c r="I211" s="36" t="s">
        <v>27</v>
      </c>
      <c r="J211" s="35">
        <v>1385327</v>
      </c>
      <c r="K211" s="36" t="s">
        <v>27</v>
      </c>
    </row>
    <row r="212" spans="1:11" hidden="1" x14ac:dyDescent="0.2">
      <c r="A212" s="34" t="s">
        <v>81</v>
      </c>
      <c r="B212" s="34" t="s">
        <v>36</v>
      </c>
      <c r="C212" s="34" t="s">
        <v>106</v>
      </c>
      <c r="D212" s="34" t="s">
        <v>105</v>
      </c>
      <c r="E212" s="35">
        <v>59</v>
      </c>
      <c r="F212" s="35">
        <v>315</v>
      </c>
      <c r="G212" s="35">
        <v>11102</v>
      </c>
      <c r="H212" s="36"/>
      <c r="I212" s="36" t="s">
        <v>27</v>
      </c>
      <c r="J212" s="35">
        <v>572230</v>
      </c>
      <c r="K212" s="36" t="s">
        <v>38</v>
      </c>
    </row>
    <row r="213" spans="1:11" hidden="1" x14ac:dyDescent="0.2">
      <c r="A213" s="34" t="s">
        <v>81</v>
      </c>
      <c r="B213" s="34" t="s">
        <v>39</v>
      </c>
      <c r="C213" s="34" t="s">
        <v>107</v>
      </c>
      <c r="D213" s="34" t="s">
        <v>97</v>
      </c>
      <c r="E213" s="35">
        <v>6543</v>
      </c>
      <c r="F213" s="35">
        <v>11579</v>
      </c>
      <c r="G213" s="35">
        <v>430795</v>
      </c>
      <c r="H213" s="36"/>
      <c r="I213" s="36" t="s">
        <v>27</v>
      </c>
      <c r="J213" s="35">
        <v>39779751</v>
      </c>
      <c r="K213" s="36" t="s">
        <v>27</v>
      </c>
    </row>
    <row r="214" spans="1:11" hidden="1" x14ac:dyDescent="0.2">
      <c r="A214" s="34" t="s">
        <v>81</v>
      </c>
      <c r="B214" s="34" t="s">
        <v>39</v>
      </c>
      <c r="C214" s="34" t="s">
        <v>107</v>
      </c>
      <c r="D214" s="34" t="s">
        <v>98</v>
      </c>
      <c r="E214" s="35">
        <v>3186</v>
      </c>
      <c r="F214" s="35">
        <v>3197</v>
      </c>
      <c r="G214" s="35">
        <v>5451</v>
      </c>
      <c r="H214" s="36"/>
      <c r="I214" s="36" t="s">
        <v>27</v>
      </c>
      <c r="J214" s="35">
        <v>527486</v>
      </c>
      <c r="K214" s="36" t="s">
        <v>27</v>
      </c>
    </row>
    <row r="215" spans="1:11" hidden="1" x14ac:dyDescent="0.2">
      <c r="A215" s="34" t="s">
        <v>81</v>
      </c>
      <c r="B215" s="34" t="s">
        <v>39</v>
      </c>
      <c r="C215" s="34" t="s">
        <v>107</v>
      </c>
      <c r="D215" s="34" t="s">
        <v>99</v>
      </c>
      <c r="E215" s="35">
        <v>1037</v>
      </c>
      <c r="F215" s="35">
        <v>1056</v>
      </c>
      <c r="G215" s="35">
        <v>6815</v>
      </c>
      <c r="H215" s="36"/>
      <c r="I215" s="36" t="s">
        <v>27</v>
      </c>
      <c r="J215" s="35">
        <v>473187</v>
      </c>
      <c r="K215" s="36" t="s">
        <v>27</v>
      </c>
    </row>
    <row r="216" spans="1:11" hidden="1" x14ac:dyDescent="0.2">
      <c r="A216" s="34" t="s">
        <v>81</v>
      </c>
      <c r="B216" s="34" t="s">
        <v>39</v>
      </c>
      <c r="C216" s="34" t="s">
        <v>107</v>
      </c>
      <c r="D216" s="34" t="s">
        <v>100</v>
      </c>
      <c r="E216" s="35">
        <v>796</v>
      </c>
      <c r="F216" s="35">
        <v>832</v>
      </c>
      <c r="G216" s="35">
        <v>10816</v>
      </c>
      <c r="H216" s="36"/>
      <c r="I216" s="36" t="s">
        <v>27</v>
      </c>
      <c r="J216" s="35">
        <v>761090</v>
      </c>
      <c r="K216" s="36" t="s">
        <v>27</v>
      </c>
    </row>
    <row r="217" spans="1:11" hidden="1" x14ac:dyDescent="0.2">
      <c r="A217" s="34" t="s">
        <v>81</v>
      </c>
      <c r="B217" s="34" t="s">
        <v>39</v>
      </c>
      <c r="C217" s="34" t="s">
        <v>107</v>
      </c>
      <c r="D217" s="34" t="s">
        <v>101</v>
      </c>
      <c r="E217" s="35">
        <v>5019</v>
      </c>
      <c r="F217" s="35">
        <v>5085</v>
      </c>
      <c r="G217" s="35">
        <v>23082</v>
      </c>
      <c r="H217" s="36"/>
      <c r="I217" s="36" t="s">
        <v>27</v>
      </c>
      <c r="J217" s="35">
        <v>1761763</v>
      </c>
      <c r="K217" s="36" t="s">
        <v>27</v>
      </c>
    </row>
    <row r="218" spans="1:11" hidden="1" x14ac:dyDescent="0.2">
      <c r="A218" s="34" t="s">
        <v>81</v>
      </c>
      <c r="B218" s="34" t="s">
        <v>39</v>
      </c>
      <c r="C218" s="34" t="s">
        <v>107</v>
      </c>
      <c r="D218" s="34" t="s">
        <v>102</v>
      </c>
      <c r="E218" s="35">
        <v>917</v>
      </c>
      <c r="F218" s="35">
        <v>1151</v>
      </c>
      <c r="G218" s="35">
        <v>33328</v>
      </c>
      <c r="H218" s="36"/>
      <c r="I218" s="36" t="s">
        <v>27</v>
      </c>
      <c r="J218" s="35">
        <v>2564626</v>
      </c>
      <c r="K218" s="36" t="s">
        <v>27</v>
      </c>
    </row>
    <row r="219" spans="1:11" hidden="1" x14ac:dyDescent="0.2">
      <c r="A219" s="34" t="s">
        <v>81</v>
      </c>
      <c r="B219" s="34" t="s">
        <v>39</v>
      </c>
      <c r="C219" s="34" t="s">
        <v>107</v>
      </c>
      <c r="D219" s="34" t="s">
        <v>103</v>
      </c>
      <c r="E219" s="35">
        <v>321</v>
      </c>
      <c r="F219" s="35">
        <v>813</v>
      </c>
      <c r="G219" s="35">
        <v>46506</v>
      </c>
      <c r="H219" s="36"/>
      <c r="I219" s="36" t="s">
        <v>27</v>
      </c>
      <c r="J219" s="35">
        <v>4148490</v>
      </c>
      <c r="K219" s="36" t="s">
        <v>27</v>
      </c>
    </row>
    <row r="220" spans="1:11" hidden="1" x14ac:dyDescent="0.2">
      <c r="A220" s="34" t="s">
        <v>81</v>
      </c>
      <c r="B220" s="34" t="s">
        <v>39</v>
      </c>
      <c r="C220" s="34" t="s">
        <v>107</v>
      </c>
      <c r="D220" s="34" t="s">
        <v>104</v>
      </c>
      <c r="E220" s="35">
        <v>6257</v>
      </c>
      <c r="F220" s="35">
        <v>7049</v>
      </c>
      <c r="G220" s="35">
        <v>102916</v>
      </c>
      <c r="H220" s="36"/>
      <c r="I220" s="36" t="s">
        <v>27</v>
      </c>
      <c r="J220" s="35">
        <v>8474879</v>
      </c>
      <c r="K220" s="36" t="s">
        <v>27</v>
      </c>
    </row>
    <row r="221" spans="1:11" hidden="1" x14ac:dyDescent="0.2">
      <c r="A221" s="34" t="s">
        <v>81</v>
      </c>
      <c r="B221" s="34" t="s">
        <v>39</v>
      </c>
      <c r="C221" s="34" t="s">
        <v>107</v>
      </c>
      <c r="D221" s="34" t="s">
        <v>105</v>
      </c>
      <c r="E221" s="35">
        <v>286</v>
      </c>
      <c r="F221" s="35">
        <v>4530</v>
      </c>
      <c r="G221" s="35">
        <v>327879</v>
      </c>
      <c r="H221" s="36"/>
      <c r="I221" s="36" t="s">
        <v>27</v>
      </c>
      <c r="J221" s="35">
        <v>31304872</v>
      </c>
      <c r="K221" s="36" t="s">
        <v>27</v>
      </c>
    </row>
    <row r="222" spans="1:11" hidden="1" x14ac:dyDescent="0.2">
      <c r="A222" s="34" t="s">
        <v>81</v>
      </c>
      <c r="B222" s="34" t="s">
        <v>41</v>
      </c>
      <c r="C222" s="34" t="s">
        <v>42</v>
      </c>
      <c r="D222" s="34" t="s">
        <v>97</v>
      </c>
      <c r="E222" s="35">
        <v>1544</v>
      </c>
      <c r="F222" s="35">
        <v>11721</v>
      </c>
      <c r="G222" s="35">
        <v>536548</v>
      </c>
      <c r="H222" s="36"/>
      <c r="I222" s="36" t="s">
        <v>27</v>
      </c>
      <c r="J222" s="35">
        <v>50520384</v>
      </c>
      <c r="K222" s="36" t="s">
        <v>27</v>
      </c>
    </row>
    <row r="223" spans="1:11" hidden="1" x14ac:dyDescent="0.2">
      <c r="A223" s="34" t="s">
        <v>81</v>
      </c>
      <c r="B223" s="34" t="s">
        <v>41</v>
      </c>
      <c r="C223" s="34" t="s">
        <v>42</v>
      </c>
      <c r="D223" s="34" t="s">
        <v>98</v>
      </c>
      <c r="E223" s="35">
        <v>789</v>
      </c>
      <c r="F223" s="35">
        <v>793</v>
      </c>
      <c r="G223" s="35">
        <v>1495</v>
      </c>
      <c r="H223" s="36"/>
      <c r="I223" s="36" t="s">
        <v>38</v>
      </c>
      <c r="J223" s="35">
        <v>60715</v>
      </c>
      <c r="K223" s="36" t="s">
        <v>27</v>
      </c>
    </row>
    <row r="224" spans="1:11" hidden="1" x14ac:dyDescent="0.2">
      <c r="A224" s="34" t="s">
        <v>81</v>
      </c>
      <c r="B224" s="34" t="s">
        <v>41</v>
      </c>
      <c r="C224" s="34" t="s">
        <v>42</v>
      </c>
      <c r="D224" s="34" t="s">
        <v>99</v>
      </c>
      <c r="E224" s="35">
        <v>227</v>
      </c>
      <c r="F224" s="35">
        <v>237</v>
      </c>
      <c r="G224" s="35">
        <v>1494</v>
      </c>
      <c r="H224" s="36"/>
      <c r="I224" s="36" t="s">
        <v>27</v>
      </c>
      <c r="J224" s="35">
        <v>71679</v>
      </c>
      <c r="K224" s="36" t="s">
        <v>27</v>
      </c>
    </row>
    <row r="225" spans="1:11" hidden="1" x14ac:dyDescent="0.2">
      <c r="A225" s="34" t="s">
        <v>81</v>
      </c>
      <c r="B225" s="34" t="s">
        <v>41</v>
      </c>
      <c r="C225" s="34" t="s">
        <v>42</v>
      </c>
      <c r="D225" s="34" t="s">
        <v>100</v>
      </c>
      <c r="E225" s="35">
        <v>109</v>
      </c>
      <c r="F225" s="35">
        <v>124</v>
      </c>
      <c r="G225" s="35">
        <v>1371</v>
      </c>
      <c r="H225" s="36"/>
      <c r="I225" s="36" t="s">
        <v>27</v>
      </c>
      <c r="J225" s="35">
        <v>94894</v>
      </c>
      <c r="K225" s="36" t="s">
        <v>27</v>
      </c>
    </row>
    <row r="226" spans="1:11" hidden="1" x14ac:dyDescent="0.2">
      <c r="A226" s="34" t="s">
        <v>81</v>
      </c>
      <c r="B226" s="34" t="s">
        <v>41</v>
      </c>
      <c r="C226" s="34" t="s">
        <v>42</v>
      </c>
      <c r="D226" s="34" t="s">
        <v>101</v>
      </c>
      <c r="E226" s="35">
        <v>1125</v>
      </c>
      <c r="F226" s="35">
        <v>1154</v>
      </c>
      <c r="G226" s="35">
        <v>4360</v>
      </c>
      <c r="H226" s="36"/>
      <c r="I226" s="36" t="s">
        <v>27</v>
      </c>
      <c r="J226" s="35">
        <v>227288</v>
      </c>
      <c r="K226" s="36" t="s">
        <v>27</v>
      </c>
    </row>
    <row r="227" spans="1:11" hidden="1" x14ac:dyDescent="0.2">
      <c r="A227" s="34" t="s">
        <v>81</v>
      </c>
      <c r="B227" s="34" t="s">
        <v>41</v>
      </c>
      <c r="C227" s="34" t="s">
        <v>42</v>
      </c>
      <c r="D227" s="34" t="s">
        <v>102</v>
      </c>
      <c r="E227" s="35">
        <v>154</v>
      </c>
      <c r="F227" s="35">
        <v>246</v>
      </c>
      <c r="G227" s="35">
        <v>5392</v>
      </c>
      <c r="H227" s="36"/>
      <c r="I227" s="36" t="s">
        <v>27</v>
      </c>
      <c r="J227" s="35">
        <v>438037</v>
      </c>
      <c r="K227" s="36" t="s">
        <v>27</v>
      </c>
    </row>
    <row r="228" spans="1:11" hidden="1" x14ac:dyDescent="0.2">
      <c r="A228" s="34" t="s">
        <v>81</v>
      </c>
      <c r="B228" s="34" t="s">
        <v>41</v>
      </c>
      <c r="C228" s="34" t="s">
        <v>42</v>
      </c>
      <c r="D228" s="34" t="s">
        <v>103</v>
      </c>
      <c r="E228" s="35">
        <v>98</v>
      </c>
      <c r="F228" s="35">
        <v>501</v>
      </c>
      <c r="G228" s="35">
        <v>15812</v>
      </c>
      <c r="H228" s="36"/>
      <c r="I228" s="36" t="s">
        <v>27</v>
      </c>
      <c r="J228" s="35">
        <v>1355348</v>
      </c>
      <c r="K228" s="36" t="s">
        <v>27</v>
      </c>
    </row>
    <row r="229" spans="1:11" hidden="1" x14ac:dyDescent="0.2">
      <c r="A229" s="34" t="s">
        <v>81</v>
      </c>
      <c r="B229" s="34" t="s">
        <v>41</v>
      </c>
      <c r="C229" s="34" t="s">
        <v>42</v>
      </c>
      <c r="D229" s="34" t="s">
        <v>104</v>
      </c>
      <c r="E229" s="35">
        <v>1377</v>
      </c>
      <c r="F229" s="35">
        <v>1901</v>
      </c>
      <c r="G229" s="35">
        <v>25564</v>
      </c>
      <c r="H229" s="36"/>
      <c r="I229" s="36" t="s">
        <v>27</v>
      </c>
      <c r="J229" s="35">
        <v>2020673</v>
      </c>
      <c r="K229" s="36" t="s">
        <v>27</v>
      </c>
    </row>
    <row r="230" spans="1:11" hidden="1" x14ac:dyDescent="0.2">
      <c r="A230" s="34" t="s">
        <v>81</v>
      </c>
      <c r="B230" s="34" t="s">
        <v>41</v>
      </c>
      <c r="C230" s="34" t="s">
        <v>42</v>
      </c>
      <c r="D230" s="34" t="s">
        <v>105</v>
      </c>
      <c r="E230" s="35">
        <v>167</v>
      </c>
      <c r="F230" s="35">
        <v>9820</v>
      </c>
      <c r="G230" s="35">
        <v>510984</v>
      </c>
      <c r="H230" s="36"/>
      <c r="I230" s="36" t="s">
        <v>27</v>
      </c>
      <c r="J230" s="35">
        <v>48499711</v>
      </c>
      <c r="K230" s="36" t="s">
        <v>27</v>
      </c>
    </row>
    <row r="231" spans="1:11" hidden="1" x14ac:dyDescent="0.2">
      <c r="A231" s="34" t="s">
        <v>81</v>
      </c>
      <c r="B231" s="34" t="s">
        <v>43</v>
      </c>
      <c r="C231" s="34" t="s">
        <v>44</v>
      </c>
      <c r="D231" s="34" t="s">
        <v>97</v>
      </c>
      <c r="E231" s="35">
        <v>137339</v>
      </c>
      <c r="F231" s="35">
        <v>145494</v>
      </c>
      <c r="G231" s="35">
        <v>1818825</v>
      </c>
      <c r="H231" s="36"/>
      <c r="I231" s="36" t="s">
        <v>27</v>
      </c>
      <c r="J231" s="35">
        <v>101836009</v>
      </c>
      <c r="K231" s="36" t="s">
        <v>27</v>
      </c>
    </row>
    <row r="232" spans="1:11" hidden="1" x14ac:dyDescent="0.2">
      <c r="A232" s="34" t="s">
        <v>81</v>
      </c>
      <c r="B232" s="34" t="s">
        <v>43</v>
      </c>
      <c r="C232" s="34" t="s">
        <v>44</v>
      </c>
      <c r="D232" s="34" t="s">
        <v>98</v>
      </c>
      <c r="E232" s="35">
        <v>80910</v>
      </c>
      <c r="F232" s="35">
        <v>80923</v>
      </c>
      <c r="G232" s="35">
        <v>131076</v>
      </c>
      <c r="H232" s="36"/>
      <c r="I232" s="36" t="s">
        <v>27</v>
      </c>
      <c r="J232" s="35">
        <v>5912422</v>
      </c>
      <c r="K232" s="36" t="s">
        <v>27</v>
      </c>
    </row>
    <row r="233" spans="1:11" hidden="1" x14ac:dyDescent="0.2">
      <c r="A233" s="34" t="s">
        <v>81</v>
      </c>
      <c r="B233" s="34" t="s">
        <v>43</v>
      </c>
      <c r="C233" s="34" t="s">
        <v>44</v>
      </c>
      <c r="D233" s="34" t="s">
        <v>99</v>
      </c>
      <c r="E233" s="35">
        <v>24327</v>
      </c>
      <c r="F233" s="35">
        <v>24356</v>
      </c>
      <c r="G233" s="35">
        <v>161190</v>
      </c>
      <c r="H233" s="36"/>
      <c r="I233" s="36" t="s">
        <v>27</v>
      </c>
      <c r="J233" s="35">
        <v>6908785</v>
      </c>
      <c r="K233" s="36" t="s">
        <v>27</v>
      </c>
    </row>
    <row r="234" spans="1:11" hidden="1" x14ac:dyDescent="0.2">
      <c r="A234" s="34" t="s">
        <v>81</v>
      </c>
      <c r="B234" s="34" t="s">
        <v>43</v>
      </c>
      <c r="C234" s="34" t="s">
        <v>44</v>
      </c>
      <c r="D234" s="34" t="s">
        <v>100</v>
      </c>
      <c r="E234" s="35">
        <v>16765</v>
      </c>
      <c r="F234" s="35">
        <v>16867</v>
      </c>
      <c r="G234" s="35">
        <v>225929</v>
      </c>
      <c r="H234" s="36"/>
      <c r="I234" s="36" t="s">
        <v>27</v>
      </c>
      <c r="J234" s="35">
        <v>10686265</v>
      </c>
      <c r="K234" s="36" t="s">
        <v>27</v>
      </c>
    </row>
    <row r="235" spans="1:11" hidden="1" x14ac:dyDescent="0.2">
      <c r="A235" s="34" t="s">
        <v>81</v>
      </c>
      <c r="B235" s="34" t="s">
        <v>43</v>
      </c>
      <c r="C235" s="34" t="s">
        <v>44</v>
      </c>
      <c r="D235" s="34" t="s">
        <v>101</v>
      </c>
      <c r="E235" s="35">
        <v>122002</v>
      </c>
      <c r="F235" s="35">
        <v>122146</v>
      </c>
      <c r="G235" s="35">
        <v>518195</v>
      </c>
      <c r="H235" s="36"/>
      <c r="I235" s="36" t="s">
        <v>27</v>
      </c>
      <c r="J235" s="35">
        <v>23507472</v>
      </c>
      <c r="K235" s="36" t="s">
        <v>27</v>
      </c>
    </row>
    <row r="236" spans="1:11" hidden="1" x14ac:dyDescent="0.2">
      <c r="A236" s="34" t="s">
        <v>81</v>
      </c>
      <c r="B236" s="34" t="s">
        <v>43</v>
      </c>
      <c r="C236" s="34" t="s">
        <v>44</v>
      </c>
      <c r="D236" s="34" t="s">
        <v>102</v>
      </c>
      <c r="E236" s="35">
        <v>13075</v>
      </c>
      <c r="F236" s="35">
        <v>13697</v>
      </c>
      <c r="G236" s="35">
        <v>483487</v>
      </c>
      <c r="H236" s="36"/>
      <c r="I236" s="36" t="s">
        <v>27</v>
      </c>
      <c r="J236" s="35">
        <v>25649120</v>
      </c>
      <c r="K236" s="36" t="s">
        <v>27</v>
      </c>
    </row>
    <row r="237" spans="1:11" hidden="1" x14ac:dyDescent="0.2">
      <c r="A237" s="34" t="s">
        <v>81</v>
      </c>
      <c r="B237" s="34" t="s">
        <v>43</v>
      </c>
      <c r="C237" s="34" t="s">
        <v>44</v>
      </c>
      <c r="D237" s="34" t="s">
        <v>103</v>
      </c>
      <c r="E237" s="35">
        <v>1670</v>
      </c>
      <c r="F237" s="35">
        <v>2935</v>
      </c>
      <c r="G237" s="35">
        <v>257671</v>
      </c>
      <c r="H237" s="36"/>
      <c r="I237" s="36" t="s">
        <v>27</v>
      </c>
      <c r="J237" s="35">
        <v>15269497</v>
      </c>
      <c r="K237" s="36" t="s">
        <v>27</v>
      </c>
    </row>
    <row r="238" spans="1:11" hidden="1" x14ac:dyDescent="0.2">
      <c r="A238" s="34" t="s">
        <v>81</v>
      </c>
      <c r="B238" s="34" t="s">
        <v>43</v>
      </c>
      <c r="C238" s="34" t="s">
        <v>44</v>
      </c>
      <c r="D238" s="34" t="s">
        <v>104</v>
      </c>
      <c r="E238" s="35">
        <v>136747</v>
      </c>
      <c r="F238" s="35">
        <v>138778</v>
      </c>
      <c r="G238" s="35">
        <v>1259353</v>
      </c>
      <c r="H238" s="36"/>
      <c r="I238" s="36" t="s">
        <v>27</v>
      </c>
      <c r="J238" s="35">
        <v>64426089</v>
      </c>
      <c r="K238" s="36" t="s">
        <v>27</v>
      </c>
    </row>
    <row r="239" spans="1:11" hidden="1" x14ac:dyDescent="0.2">
      <c r="A239" s="34" t="s">
        <v>81</v>
      </c>
      <c r="B239" s="34" t="s">
        <v>43</v>
      </c>
      <c r="C239" s="34" t="s">
        <v>44</v>
      </c>
      <c r="D239" s="34" t="s">
        <v>105</v>
      </c>
      <c r="E239" s="35">
        <v>592</v>
      </c>
      <c r="F239" s="35">
        <v>6716</v>
      </c>
      <c r="G239" s="35">
        <v>559472</v>
      </c>
      <c r="H239" s="36"/>
      <c r="I239" s="36" t="s">
        <v>27</v>
      </c>
      <c r="J239" s="35">
        <v>37409920</v>
      </c>
      <c r="K239" s="36" t="s">
        <v>27</v>
      </c>
    </row>
    <row r="240" spans="1:11" hidden="1" x14ac:dyDescent="0.2">
      <c r="A240" s="34" t="s">
        <v>81</v>
      </c>
      <c r="B240" s="34" t="s">
        <v>45</v>
      </c>
      <c r="C240" s="34" t="s">
        <v>46</v>
      </c>
      <c r="D240" s="34" t="s">
        <v>97</v>
      </c>
      <c r="E240" s="35">
        <v>85765</v>
      </c>
      <c r="F240" s="35">
        <v>115038</v>
      </c>
      <c r="G240" s="35">
        <v>7151049</v>
      </c>
      <c r="H240" s="36"/>
      <c r="I240" s="36" t="s">
        <v>27</v>
      </c>
      <c r="J240" s="35">
        <v>406976997</v>
      </c>
      <c r="K240" s="36" t="s">
        <v>27</v>
      </c>
    </row>
    <row r="241" spans="1:11" hidden="1" x14ac:dyDescent="0.2">
      <c r="A241" s="34" t="s">
        <v>81</v>
      </c>
      <c r="B241" s="34" t="s">
        <v>45</v>
      </c>
      <c r="C241" s="34" t="s">
        <v>46</v>
      </c>
      <c r="D241" s="34" t="s">
        <v>98</v>
      </c>
      <c r="E241" s="35">
        <v>28802</v>
      </c>
      <c r="F241" s="35">
        <v>28825</v>
      </c>
      <c r="G241" s="35">
        <v>55652</v>
      </c>
      <c r="H241" s="36"/>
      <c r="I241" s="36" t="s">
        <v>27</v>
      </c>
      <c r="J241" s="35">
        <v>2862862</v>
      </c>
      <c r="K241" s="36" t="s">
        <v>27</v>
      </c>
    </row>
    <row r="242" spans="1:11" hidden="1" x14ac:dyDescent="0.2">
      <c r="A242" s="34" t="s">
        <v>81</v>
      </c>
      <c r="B242" s="34" t="s">
        <v>45</v>
      </c>
      <c r="C242" s="34" t="s">
        <v>46</v>
      </c>
      <c r="D242" s="34" t="s">
        <v>99</v>
      </c>
      <c r="E242" s="35">
        <v>15871</v>
      </c>
      <c r="F242" s="35">
        <v>15911</v>
      </c>
      <c r="G242" s="35">
        <v>106654</v>
      </c>
      <c r="H242" s="36"/>
      <c r="I242" s="36" t="s">
        <v>27</v>
      </c>
      <c r="J242" s="35">
        <v>4182680</v>
      </c>
      <c r="K242" s="36" t="s">
        <v>27</v>
      </c>
    </row>
    <row r="243" spans="1:11" hidden="1" x14ac:dyDescent="0.2">
      <c r="A243" s="34" t="s">
        <v>81</v>
      </c>
      <c r="B243" s="34" t="s">
        <v>45</v>
      </c>
      <c r="C243" s="34" t="s">
        <v>46</v>
      </c>
      <c r="D243" s="34" t="s">
        <v>100</v>
      </c>
      <c r="E243" s="35">
        <v>14335</v>
      </c>
      <c r="F243" s="35">
        <v>14517</v>
      </c>
      <c r="G243" s="35">
        <v>195655</v>
      </c>
      <c r="H243" s="36"/>
      <c r="I243" s="36" t="s">
        <v>27</v>
      </c>
      <c r="J243" s="35">
        <v>8274552</v>
      </c>
      <c r="K243" s="36" t="s">
        <v>27</v>
      </c>
    </row>
    <row r="244" spans="1:11" hidden="1" x14ac:dyDescent="0.2">
      <c r="A244" s="34" t="s">
        <v>81</v>
      </c>
      <c r="B244" s="34" t="s">
        <v>45</v>
      </c>
      <c r="C244" s="34" t="s">
        <v>46</v>
      </c>
      <c r="D244" s="34" t="s">
        <v>101</v>
      </c>
      <c r="E244" s="35">
        <v>59008</v>
      </c>
      <c r="F244" s="35">
        <v>59253</v>
      </c>
      <c r="G244" s="35">
        <v>357961</v>
      </c>
      <c r="H244" s="36"/>
      <c r="I244" s="36" t="s">
        <v>27</v>
      </c>
      <c r="J244" s="35">
        <v>15320094</v>
      </c>
      <c r="K244" s="36" t="s">
        <v>27</v>
      </c>
    </row>
    <row r="245" spans="1:11" hidden="1" x14ac:dyDescent="0.2">
      <c r="A245" s="34" t="s">
        <v>81</v>
      </c>
      <c r="B245" s="34" t="s">
        <v>45</v>
      </c>
      <c r="C245" s="34" t="s">
        <v>46</v>
      </c>
      <c r="D245" s="34" t="s">
        <v>102</v>
      </c>
      <c r="E245" s="35">
        <v>18264</v>
      </c>
      <c r="F245" s="35">
        <v>19913</v>
      </c>
      <c r="G245" s="35">
        <v>738199</v>
      </c>
      <c r="H245" s="36"/>
      <c r="I245" s="36" t="s">
        <v>27</v>
      </c>
      <c r="J245" s="35">
        <v>34325647</v>
      </c>
      <c r="K245" s="36" t="s">
        <v>27</v>
      </c>
    </row>
    <row r="246" spans="1:11" hidden="1" x14ac:dyDescent="0.2">
      <c r="A246" s="34" t="s">
        <v>81</v>
      </c>
      <c r="B246" s="34" t="s">
        <v>45</v>
      </c>
      <c r="C246" s="34" t="s">
        <v>46</v>
      </c>
      <c r="D246" s="34" t="s">
        <v>103</v>
      </c>
      <c r="E246" s="35">
        <v>5696</v>
      </c>
      <c r="F246" s="35">
        <v>10167</v>
      </c>
      <c r="G246" s="35">
        <v>977863</v>
      </c>
      <c r="H246" s="36"/>
      <c r="I246" s="36" t="s">
        <v>27</v>
      </c>
      <c r="J246" s="35">
        <v>50185206</v>
      </c>
      <c r="K246" s="36" t="s">
        <v>27</v>
      </c>
    </row>
    <row r="247" spans="1:11" hidden="1" x14ac:dyDescent="0.2">
      <c r="A247" s="34" t="s">
        <v>81</v>
      </c>
      <c r="B247" s="34" t="s">
        <v>45</v>
      </c>
      <c r="C247" s="34" t="s">
        <v>46</v>
      </c>
      <c r="D247" s="34" t="s">
        <v>104</v>
      </c>
      <c r="E247" s="35">
        <v>82968</v>
      </c>
      <c r="F247" s="35">
        <v>89333</v>
      </c>
      <c r="G247" s="35">
        <v>2074023</v>
      </c>
      <c r="H247" s="36"/>
      <c r="I247" s="36" t="s">
        <v>27</v>
      </c>
      <c r="J247" s="35">
        <v>99830947</v>
      </c>
      <c r="K247" s="36" t="s">
        <v>27</v>
      </c>
    </row>
    <row r="248" spans="1:11" hidden="1" x14ac:dyDescent="0.2">
      <c r="A248" s="34" t="s">
        <v>81</v>
      </c>
      <c r="B248" s="34" t="s">
        <v>45</v>
      </c>
      <c r="C248" s="34" t="s">
        <v>46</v>
      </c>
      <c r="D248" s="34" t="s">
        <v>105</v>
      </c>
      <c r="E248" s="35">
        <v>2797</v>
      </c>
      <c r="F248" s="35">
        <v>25705</v>
      </c>
      <c r="G248" s="35">
        <v>5077026</v>
      </c>
      <c r="H248" s="36"/>
      <c r="I248" s="36" t="s">
        <v>27</v>
      </c>
      <c r="J248" s="35">
        <v>307146050</v>
      </c>
      <c r="K248" s="36" t="s">
        <v>27</v>
      </c>
    </row>
    <row r="249" spans="1:11" hidden="1" x14ac:dyDescent="0.2">
      <c r="A249" s="34" t="s">
        <v>81</v>
      </c>
      <c r="B249" s="34" t="s">
        <v>47</v>
      </c>
      <c r="C249" s="34" t="s">
        <v>108</v>
      </c>
      <c r="D249" s="34" t="s">
        <v>97</v>
      </c>
      <c r="E249" s="35">
        <v>111989</v>
      </c>
      <c r="F249" s="35">
        <v>182762</v>
      </c>
      <c r="G249" s="35">
        <v>3206280</v>
      </c>
      <c r="H249" s="36"/>
      <c r="I249" s="36" t="s">
        <v>27</v>
      </c>
      <c r="J249" s="35">
        <v>230411033</v>
      </c>
      <c r="K249" s="36" t="s">
        <v>27</v>
      </c>
    </row>
    <row r="250" spans="1:11" hidden="1" x14ac:dyDescent="0.2">
      <c r="A250" s="34" t="s">
        <v>81</v>
      </c>
      <c r="B250" s="34" t="s">
        <v>47</v>
      </c>
      <c r="C250" s="34" t="s">
        <v>108</v>
      </c>
      <c r="D250" s="34" t="s">
        <v>98</v>
      </c>
      <c r="E250" s="35">
        <v>58162</v>
      </c>
      <c r="F250" s="35">
        <v>58532</v>
      </c>
      <c r="G250" s="35">
        <v>104409</v>
      </c>
      <c r="H250" s="36"/>
      <c r="I250" s="36" t="s">
        <v>27</v>
      </c>
      <c r="J250" s="35">
        <v>5744325</v>
      </c>
      <c r="K250" s="36" t="s">
        <v>27</v>
      </c>
    </row>
    <row r="251" spans="1:11" hidden="1" x14ac:dyDescent="0.2">
      <c r="A251" s="34" t="s">
        <v>81</v>
      </c>
      <c r="B251" s="34" t="s">
        <v>47</v>
      </c>
      <c r="C251" s="34" t="s">
        <v>108</v>
      </c>
      <c r="D251" s="34" t="s">
        <v>99</v>
      </c>
      <c r="E251" s="35">
        <v>20302</v>
      </c>
      <c r="F251" s="35">
        <v>21013</v>
      </c>
      <c r="G251" s="35">
        <v>133531</v>
      </c>
      <c r="H251" s="36"/>
      <c r="I251" s="36" t="s">
        <v>27</v>
      </c>
      <c r="J251" s="35">
        <v>6946547</v>
      </c>
      <c r="K251" s="36" t="s">
        <v>27</v>
      </c>
    </row>
    <row r="252" spans="1:11" hidden="1" x14ac:dyDescent="0.2">
      <c r="A252" s="34" t="s">
        <v>81</v>
      </c>
      <c r="B252" s="34" t="s">
        <v>47</v>
      </c>
      <c r="C252" s="34" t="s">
        <v>108</v>
      </c>
      <c r="D252" s="34" t="s">
        <v>100</v>
      </c>
      <c r="E252" s="35">
        <v>14439</v>
      </c>
      <c r="F252" s="35">
        <v>15952</v>
      </c>
      <c r="G252" s="35">
        <v>191587</v>
      </c>
      <c r="H252" s="36"/>
      <c r="I252" s="36" t="s">
        <v>27</v>
      </c>
      <c r="J252" s="35">
        <v>10358717</v>
      </c>
      <c r="K252" s="36" t="s">
        <v>27</v>
      </c>
    </row>
    <row r="253" spans="1:11" hidden="1" x14ac:dyDescent="0.2">
      <c r="A253" s="34" t="s">
        <v>81</v>
      </c>
      <c r="B253" s="34" t="s">
        <v>47</v>
      </c>
      <c r="C253" s="34" t="s">
        <v>108</v>
      </c>
      <c r="D253" s="34" t="s">
        <v>101</v>
      </c>
      <c r="E253" s="35">
        <v>92903</v>
      </c>
      <c r="F253" s="35">
        <v>95497</v>
      </c>
      <c r="G253" s="35">
        <v>429527</v>
      </c>
      <c r="H253" s="36"/>
      <c r="I253" s="36" t="s">
        <v>27</v>
      </c>
      <c r="J253" s="35">
        <v>23049589</v>
      </c>
      <c r="K253" s="36" t="s">
        <v>27</v>
      </c>
    </row>
    <row r="254" spans="1:11" hidden="1" x14ac:dyDescent="0.2">
      <c r="A254" s="34" t="s">
        <v>81</v>
      </c>
      <c r="B254" s="34" t="s">
        <v>47</v>
      </c>
      <c r="C254" s="34" t="s">
        <v>108</v>
      </c>
      <c r="D254" s="34" t="s">
        <v>102</v>
      </c>
      <c r="E254" s="35">
        <v>13337</v>
      </c>
      <c r="F254" s="35">
        <v>19757</v>
      </c>
      <c r="G254" s="35">
        <v>479915</v>
      </c>
      <c r="H254" s="36"/>
      <c r="I254" s="36" t="s">
        <v>27</v>
      </c>
      <c r="J254" s="35">
        <v>27446356</v>
      </c>
      <c r="K254" s="36" t="s">
        <v>27</v>
      </c>
    </row>
    <row r="255" spans="1:11" hidden="1" x14ac:dyDescent="0.2">
      <c r="A255" s="34" t="s">
        <v>81</v>
      </c>
      <c r="B255" s="34" t="s">
        <v>47</v>
      </c>
      <c r="C255" s="34" t="s">
        <v>108</v>
      </c>
      <c r="D255" s="34" t="s">
        <v>103</v>
      </c>
      <c r="E255" s="35">
        <v>3506</v>
      </c>
      <c r="F255" s="35">
        <v>12895</v>
      </c>
      <c r="G255" s="35">
        <v>418202</v>
      </c>
      <c r="H255" s="36"/>
      <c r="I255" s="36" t="s">
        <v>27</v>
      </c>
      <c r="J255" s="35">
        <v>27584644</v>
      </c>
      <c r="K255" s="36" t="s">
        <v>27</v>
      </c>
    </row>
    <row r="256" spans="1:11" hidden="1" x14ac:dyDescent="0.2">
      <c r="A256" s="34" t="s">
        <v>81</v>
      </c>
      <c r="B256" s="34" t="s">
        <v>47</v>
      </c>
      <c r="C256" s="34" t="s">
        <v>108</v>
      </c>
      <c r="D256" s="34" t="s">
        <v>104</v>
      </c>
      <c r="E256" s="35">
        <v>109746</v>
      </c>
      <c r="F256" s="35">
        <v>128149</v>
      </c>
      <c r="G256" s="35">
        <v>1327644</v>
      </c>
      <c r="H256" s="36"/>
      <c r="I256" s="36" t="s">
        <v>27</v>
      </c>
      <c r="J256" s="35">
        <v>78080589</v>
      </c>
      <c r="K256" s="36" t="s">
        <v>27</v>
      </c>
    </row>
    <row r="257" spans="1:11" hidden="1" x14ac:dyDescent="0.2">
      <c r="A257" s="34" t="s">
        <v>81</v>
      </c>
      <c r="B257" s="34" t="s">
        <v>47</v>
      </c>
      <c r="C257" s="34" t="s">
        <v>108</v>
      </c>
      <c r="D257" s="34" t="s">
        <v>105</v>
      </c>
      <c r="E257" s="35">
        <v>2243</v>
      </c>
      <c r="F257" s="35">
        <v>54613</v>
      </c>
      <c r="G257" s="35">
        <v>1878636</v>
      </c>
      <c r="H257" s="36"/>
      <c r="I257" s="36" t="s">
        <v>27</v>
      </c>
      <c r="J257" s="35">
        <v>152330444</v>
      </c>
      <c r="K257" s="36" t="s">
        <v>27</v>
      </c>
    </row>
    <row r="258" spans="1:11" hidden="1" x14ac:dyDescent="0.2">
      <c r="A258" s="34" t="s">
        <v>81</v>
      </c>
      <c r="B258" s="34" t="s">
        <v>49</v>
      </c>
      <c r="C258" s="34" t="s">
        <v>109</v>
      </c>
      <c r="D258" s="34" t="s">
        <v>97</v>
      </c>
      <c r="E258" s="35">
        <v>162068</v>
      </c>
      <c r="F258" s="35">
        <v>471810</v>
      </c>
      <c r="G258" s="35">
        <v>9706673</v>
      </c>
      <c r="H258" s="36"/>
      <c r="I258" s="36" t="s">
        <v>27</v>
      </c>
      <c r="J258" s="35">
        <v>233317378</v>
      </c>
      <c r="K258" s="36" t="s">
        <v>27</v>
      </c>
    </row>
    <row r="259" spans="1:11" hidden="1" x14ac:dyDescent="0.2">
      <c r="A259" s="34" t="s">
        <v>81</v>
      </c>
      <c r="B259" s="34" t="s">
        <v>49</v>
      </c>
      <c r="C259" s="34" t="s">
        <v>109</v>
      </c>
      <c r="D259" s="34" t="s">
        <v>98</v>
      </c>
      <c r="E259" s="35">
        <v>89765</v>
      </c>
      <c r="F259" s="35">
        <v>90428</v>
      </c>
      <c r="G259" s="35">
        <v>168577</v>
      </c>
      <c r="H259" s="36"/>
      <c r="I259" s="36" t="s">
        <v>27</v>
      </c>
      <c r="J259" s="35">
        <v>4559587</v>
      </c>
      <c r="K259" s="36" t="s">
        <v>27</v>
      </c>
    </row>
    <row r="260" spans="1:11" hidden="1" x14ac:dyDescent="0.2">
      <c r="A260" s="34" t="s">
        <v>81</v>
      </c>
      <c r="B260" s="34" t="s">
        <v>49</v>
      </c>
      <c r="C260" s="34" t="s">
        <v>109</v>
      </c>
      <c r="D260" s="34" t="s">
        <v>99</v>
      </c>
      <c r="E260" s="35">
        <v>33764</v>
      </c>
      <c r="F260" s="35">
        <v>35244</v>
      </c>
      <c r="G260" s="35">
        <v>223010</v>
      </c>
      <c r="H260" s="36"/>
      <c r="I260" s="36" t="s">
        <v>27</v>
      </c>
      <c r="J260" s="35">
        <v>6007320</v>
      </c>
      <c r="K260" s="36" t="s">
        <v>27</v>
      </c>
    </row>
    <row r="261" spans="1:11" hidden="1" x14ac:dyDescent="0.2">
      <c r="A261" s="34" t="s">
        <v>81</v>
      </c>
      <c r="B261" s="34" t="s">
        <v>49</v>
      </c>
      <c r="C261" s="34" t="s">
        <v>109</v>
      </c>
      <c r="D261" s="34" t="s">
        <v>100</v>
      </c>
      <c r="E261" s="35">
        <v>20574</v>
      </c>
      <c r="F261" s="35">
        <v>23781</v>
      </c>
      <c r="G261" s="35">
        <v>271316</v>
      </c>
      <c r="H261" s="36"/>
      <c r="I261" s="36" t="s">
        <v>27</v>
      </c>
      <c r="J261" s="35">
        <v>7935702</v>
      </c>
      <c r="K261" s="36" t="s">
        <v>27</v>
      </c>
    </row>
    <row r="262" spans="1:11" hidden="1" x14ac:dyDescent="0.2">
      <c r="A262" s="34" t="s">
        <v>81</v>
      </c>
      <c r="B262" s="34" t="s">
        <v>49</v>
      </c>
      <c r="C262" s="34" t="s">
        <v>109</v>
      </c>
      <c r="D262" s="34" t="s">
        <v>101</v>
      </c>
      <c r="E262" s="35">
        <v>144103</v>
      </c>
      <c r="F262" s="35">
        <v>149453</v>
      </c>
      <c r="G262" s="35">
        <v>662903</v>
      </c>
      <c r="H262" s="36"/>
      <c r="I262" s="36" t="s">
        <v>27</v>
      </c>
      <c r="J262" s="35">
        <v>18502609</v>
      </c>
      <c r="K262" s="36" t="s">
        <v>27</v>
      </c>
    </row>
    <row r="263" spans="1:11" hidden="1" x14ac:dyDescent="0.2">
      <c r="A263" s="34" t="s">
        <v>81</v>
      </c>
      <c r="B263" s="34" t="s">
        <v>49</v>
      </c>
      <c r="C263" s="34" t="s">
        <v>109</v>
      </c>
      <c r="D263" s="34" t="s">
        <v>102</v>
      </c>
      <c r="E263" s="35">
        <v>14267</v>
      </c>
      <c r="F263" s="35">
        <v>25388</v>
      </c>
      <c r="G263" s="35">
        <v>506713</v>
      </c>
      <c r="H263" s="36"/>
      <c r="I263" s="36" t="s">
        <v>27</v>
      </c>
      <c r="J263" s="35">
        <v>16398173</v>
      </c>
      <c r="K263" s="36" t="s">
        <v>27</v>
      </c>
    </row>
    <row r="264" spans="1:11" hidden="1" x14ac:dyDescent="0.2">
      <c r="A264" s="34" t="s">
        <v>81</v>
      </c>
      <c r="B264" s="34" t="s">
        <v>49</v>
      </c>
      <c r="C264" s="34" t="s">
        <v>109</v>
      </c>
      <c r="D264" s="34" t="s">
        <v>103</v>
      </c>
      <c r="E264" s="35">
        <v>2382</v>
      </c>
      <c r="F264" s="35">
        <v>16033</v>
      </c>
      <c r="G264" s="35">
        <v>312724</v>
      </c>
      <c r="H264" s="36"/>
      <c r="I264" s="36" t="s">
        <v>27</v>
      </c>
      <c r="J264" s="35">
        <v>10599935</v>
      </c>
      <c r="K264" s="36" t="s">
        <v>27</v>
      </c>
    </row>
    <row r="265" spans="1:11" hidden="1" x14ac:dyDescent="0.2">
      <c r="A265" s="34" t="s">
        <v>81</v>
      </c>
      <c r="B265" s="34" t="s">
        <v>49</v>
      </c>
      <c r="C265" s="34" t="s">
        <v>109</v>
      </c>
      <c r="D265" s="34" t="s">
        <v>104</v>
      </c>
      <c r="E265" s="35">
        <v>160752</v>
      </c>
      <c r="F265" s="35">
        <v>190874</v>
      </c>
      <c r="G265" s="35">
        <v>1482340</v>
      </c>
      <c r="H265" s="36"/>
      <c r="I265" s="36" t="s">
        <v>27</v>
      </c>
      <c r="J265" s="35">
        <v>45500717</v>
      </c>
      <c r="K265" s="36" t="s">
        <v>27</v>
      </c>
    </row>
    <row r="266" spans="1:11" hidden="1" x14ac:dyDescent="0.2">
      <c r="A266" s="34" t="s">
        <v>81</v>
      </c>
      <c r="B266" s="34" t="s">
        <v>49</v>
      </c>
      <c r="C266" s="34" t="s">
        <v>109</v>
      </c>
      <c r="D266" s="34" t="s">
        <v>105</v>
      </c>
      <c r="E266" s="35">
        <v>1316</v>
      </c>
      <c r="F266" s="35">
        <v>280936</v>
      </c>
      <c r="G266" s="35">
        <v>8224333</v>
      </c>
      <c r="H266" s="36"/>
      <c r="I266" s="36" t="s">
        <v>27</v>
      </c>
      <c r="J266" s="35">
        <v>187816661</v>
      </c>
      <c r="K266" s="36" t="s">
        <v>27</v>
      </c>
    </row>
    <row r="267" spans="1:11" hidden="1" x14ac:dyDescent="0.2">
      <c r="A267" s="34" t="s">
        <v>81</v>
      </c>
      <c r="B267" s="34" t="s">
        <v>51</v>
      </c>
      <c r="C267" s="34" t="s">
        <v>110</v>
      </c>
      <c r="D267" s="34" t="s">
        <v>97</v>
      </c>
      <c r="E267" s="35">
        <v>44222</v>
      </c>
      <c r="F267" s="35">
        <v>79299</v>
      </c>
      <c r="G267" s="35">
        <v>2776227</v>
      </c>
      <c r="H267" s="36"/>
      <c r="I267" s="36" t="s">
        <v>27</v>
      </c>
      <c r="J267" s="35">
        <v>125680588</v>
      </c>
      <c r="K267" s="36" t="s">
        <v>27</v>
      </c>
    </row>
    <row r="268" spans="1:11" hidden="1" x14ac:dyDescent="0.2">
      <c r="A268" s="34" t="s">
        <v>81</v>
      </c>
      <c r="B268" s="34" t="s">
        <v>51</v>
      </c>
      <c r="C268" s="34" t="s">
        <v>110</v>
      </c>
      <c r="D268" s="34" t="s">
        <v>98</v>
      </c>
      <c r="E268" s="35">
        <v>23870</v>
      </c>
      <c r="F268" s="35">
        <v>23939</v>
      </c>
      <c r="G268" s="35">
        <v>37065</v>
      </c>
      <c r="H268" s="36"/>
      <c r="I268" s="36" t="s">
        <v>27</v>
      </c>
      <c r="J268" s="35">
        <v>1539103</v>
      </c>
      <c r="K268" s="36" t="s">
        <v>27</v>
      </c>
    </row>
    <row r="269" spans="1:11" hidden="1" x14ac:dyDescent="0.2">
      <c r="A269" s="34" t="s">
        <v>81</v>
      </c>
      <c r="B269" s="34" t="s">
        <v>51</v>
      </c>
      <c r="C269" s="34" t="s">
        <v>110</v>
      </c>
      <c r="D269" s="34" t="s">
        <v>99</v>
      </c>
      <c r="E269" s="35">
        <v>6828</v>
      </c>
      <c r="F269" s="35">
        <v>6928</v>
      </c>
      <c r="G269" s="35">
        <v>45096</v>
      </c>
      <c r="H269" s="36"/>
      <c r="I269" s="36" t="s">
        <v>27</v>
      </c>
      <c r="J269" s="35">
        <v>1654082</v>
      </c>
      <c r="K269" s="36" t="s">
        <v>27</v>
      </c>
    </row>
    <row r="270" spans="1:11" hidden="1" x14ac:dyDescent="0.2">
      <c r="A270" s="34" t="s">
        <v>81</v>
      </c>
      <c r="B270" s="34" t="s">
        <v>51</v>
      </c>
      <c r="C270" s="34" t="s">
        <v>110</v>
      </c>
      <c r="D270" s="34" t="s">
        <v>100</v>
      </c>
      <c r="E270" s="35">
        <v>5093</v>
      </c>
      <c r="F270" s="35">
        <v>5372</v>
      </c>
      <c r="G270" s="35">
        <v>67917</v>
      </c>
      <c r="H270" s="36"/>
      <c r="I270" s="36" t="s">
        <v>27</v>
      </c>
      <c r="J270" s="35">
        <v>2539625</v>
      </c>
      <c r="K270" s="36" t="s">
        <v>27</v>
      </c>
    </row>
    <row r="271" spans="1:11" hidden="1" x14ac:dyDescent="0.2">
      <c r="A271" s="34" t="s">
        <v>81</v>
      </c>
      <c r="B271" s="34" t="s">
        <v>51</v>
      </c>
      <c r="C271" s="34" t="s">
        <v>110</v>
      </c>
      <c r="D271" s="34" t="s">
        <v>101</v>
      </c>
      <c r="E271" s="35">
        <v>35791</v>
      </c>
      <c r="F271" s="35">
        <v>36239</v>
      </c>
      <c r="G271" s="35">
        <v>150078</v>
      </c>
      <c r="H271" s="36"/>
      <c r="I271" s="36" t="s">
        <v>27</v>
      </c>
      <c r="J271" s="35">
        <v>5732810</v>
      </c>
      <c r="K271" s="36" t="s">
        <v>27</v>
      </c>
    </row>
    <row r="272" spans="1:11" hidden="1" x14ac:dyDescent="0.2">
      <c r="A272" s="34" t="s">
        <v>81</v>
      </c>
      <c r="B272" s="34" t="s">
        <v>51</v>
      </c>
      <c r="C272" s="34" t="s">
        <v>110</v>
      </c>
      <c r="D272" s="34" t="s">
        <v>102</v>
      </c>
      <c r="E272" s="35">
        <v>5280</v>
      </c>
      <c r="F272" s="35">
        <v>6816</v>
      </c>
      <c r="G272" s="35">
        <v>195489</v>
      </c>
      <c r="H272" s="36"/>
      <c r="I272" s="36" t="s">
        <v>27</v>
      </c>
      <c r="J272" s="35">
        <v>7817541</v>
      </c>
      <c r="K272" s="36" t="s">
        <v>27</v>
      </c>
    </row>
    <row r="273" spans="1:11" hidden="1" x14ac:dyDescent="0.2">
      <c r="A273" s="34" t="s">
        <v>81</v>
      </c>
      <c r="B273" s="34" t="s">
        <v>51</v>
      </c>
      <c r="C273" s="34" t="s">
        <v>110</v>
      </c>
      <c r="D273" s="34" t="s">
        <v>103</v>
      </c>
      <c r="E273" s="35">
        <v>1584</v>
      </c>
      <c r="F273" s="35">
        <v>4834</v>
      </c>
      <c r="G273" s="35">
        <v>201500</v>
      </c>
      <c r="H273" s="36"/>
      <c r="I273" s="36" t="s">
        <v>27</v>
      </c>
      <c r="J273" s="35">
        <v>8537692</v>
      </c>
      <c r="K273" s="36" t="s">
        <v>27</v>
      </c>
    </row>
    <row r="274" spans="1:11" hidden="1" x14ac:dyDescent="0.2">
      <c r="A274" s="34" t="s">
        <v>81</v>
      </c>
      <c r="B274" s="34" t="s">
        <v>51</v>
      </c>
      <c r="C274" s="34" t="s">
        <v>110</v>
      </c>
      <c r="D274" s="34" t="s">
        <v>104</v>
      </c>
      <c r="E274" s="35">
        <v>42655</v>
      </c>
      <c r="F274" s="35">
        <v>47889</v>
      </c>
      <c r="G274" s="35">
        <v>547067</v>
      </c>
      <c r="H274" s="36"/>
      <c r="I274" s="36" t="s">
        <v>27</v>
      </c>
      <c r="J274" s="35">
        <v>22088043</v>
      </c>
      <c r="K274" s="36" t="s">
        <v>27</v>
      </c>
    </row>
    <row r="275" spans="1:11" hidden="1" x14ac:dyDescent="0.2">
      <c r="A275" s="34" t="s">
        <v>81</v>
      </c>
      <c r="B275" s="34" t="s">
        <v>51</v>
      </c>
      <c r="C275" s="34" t="s">
        <v>110</v>
      </c>
      <c r="D275" s="34" t="s">
        <v>105</v>
      </c>
      <c r="E275" s="35">
        <v>1567</v>
      </c>
      <c r="F275" s="35">
        <v>31410</v>
      </c>
      <c r="G275" s="35">
        <v>2229160</v>
      </c>
      <c r="H275" s="36"/>
      <c r="I275" s="36" t="s">
        <v>27</v>
      </c>
      <c r="J275" s="35">
        <v>103592545</v>
      </c>
      <c r="K275" s="36" t="s">
        <v>27</v>
      </c>
    </row>
    <row r="276" spans="1:11" hidden="1" x14ac:dyDescent="0.2">
      <c r="A276" s="34" t="s">
        <v>81</v>
      </c>
      <c r="B276" s="34" t="s">
        <v>53</v>
      </c>
      <c r="C276" s="34" t="s">
        <v>54</v>
      </c>
      <c r="D276" s="34" t="s">
        <v>97</v>
      </c>
      <c r="E276" s="35">
        <v>21400</v>
      </c>
      <c r="F276" s="35">
        <v>75771</v>
      </c>
      <c r="G276" s="35">
        <v>2315929</v>
      </c>
      <c r="H276" s="36"/>
      <c r="I276" s="36" t="s">
        <v>27</v>
      </c>
      <c r="J276" s="35">
        <v>188692027</v>
      </c>
      <c r="K276" s="36" t="s">
        <v>27</v>
      </c>
    </row>
    <row r="277" spans="1:11" hidden="1" x14ac:dyDescent="0.2">
      <c r="A277" s="34" t="s">
        <v>81</v>
      </c>
      <c r="B277" s="34" t="s">
        <v>53</v>
      </c>
      <c r="C277" s="34" t="s">
        <v>54</v>
      </c>
      <c r="D277" s="34" t="s">
        <v>98</v>
      </c>
      <c r="E277" s="35">
        <v>10953</v>
      </c>
      <c r="F277" s="35">
        <v>10991</v>
      </c>
      <c r="G277" s="35">
        <v>16402</v>
      </c>
      <c r="H277" s="36"/>
      <c r="I277" s="36" t="s">
        <v>27</v>
      </c>
      <c r="J277" s="35">
        <v>1724324</v>
      </c>
      <c r="K277" s="36" t="s">
        <v>27</v>
      </c>
    </row>
    <row r="278" spans="1:11" hidden="1" x14ac:dyDescent="0.2">
      <c r="A278" s="34" t="s">
        <v>81</v>
      </c>
      <c r="B278" s="34" t="s">
        <v>53</v>
      </c>
      <c r="C278" s="34" t="s">
        <v>54</v>
      </c>
      <c r="D278" s="34" t="s">
        <v>99</v>
      </c>
      <c r="E278" s="35">
        <v>3021</v>
      </c>
      <c r="F278" s="35">
        <v>3076</v>
      </c>
      <c r="G278" s="35">
        <v>20115</v>
      </c>
      <c r="H278" s="36"/>
      <c r="I278" s="36" t="s">
        <v>27</v>
      </c>
      <c r="J278" s="35">
        <v>1150548</v>
      </c>
      <c r="K278" s="36" t="s">
        <v>27</v>
      </c>
    </row>
    <row r="279" spans="1:11" hidden="1" x14ac:dyDescent="0.2">
      <c r="A279" s="34" t="s">
        <v>81</v>
      </c>
      <c r="B279" s="34" t="s">
        <v>53</v>
      </c>
      <c r="C279" s="34" t="s">
        <v>54</v>
      </c>
      <c r="D279" s="34" t="s">
        <v>100</v>
      </c>
      <c r="E279" s="35">
        <v>2512</v>
      </c>
      <c r="F279" s="35">
        <v>2664</v>
      </c>
      <c r="G279" s="35">
        <v>33683</v>
      </c>
      <c r="H279" s="36"/>
      <c r="I279" s="36" t="s">
        <v>27</v>
      </c>
      <c r="J279" s="35">
        <v>1990962</v>
      </c>
      <c r="K279" s="36" t="s">
        <v>27</v>
      </c>
    </row>
    <row r="280" spans="1:11" hidden="1" x14ac:dyDescent="0.2">
      <c r="A280" s="34" t="s">
        <v>81</v>
      </c>
      <c r="B280" s="34" t="s">
        <v>53</v>
      </c>
      <c r="C280" s="34" t="s">
        <v>54</v>
      </c>
      <c r="D280" s="34" t="s">
        <v>101</v>
      </c>
      <c r="E280" s="35">
        <v>16486</v>
      </c>
      <c r="F280" s="35">
        <v>16731</v>
      </c>
      <c r="G280" s="35">
        <v>70200</v>
      </c>
      <c r="H280" s="36"/>
      <c r="I280" s="36" t="s">
        <v>27</v>
      </c>
      <c r="J280" s="35">
        <v>4865834</v>
      </c>
      <c r="K280" s="36" t="s">
        <v>27</v>
      </c>
    </row>
    <row r="281" spans="1:11" hidden="1" x14ac:dyDescent="0.2">
      <c r="A281" s="34" t="s">
        <v>81</v>
      </c>
      <c r="B281" s="34" t="s">
        <v>53</v>
      </c>
      <c r="C281" s="34" t="s">
        <v>54</v>
      </c>
      <c r="D281" s="34" t="s">
        <v>102</v>
      </c>
      <c r="E281" s="35">
        <v>3067</v>
      </c>
      <c r="F281" s="35">
        <v>4147</v>
      </c>
      <c r="G281" s="35">
        <v>121349</v>
      </c>
      <c r="H281" s="36"/>
      <c r="I281" s="36" t="s">
        <v>27</v>
      </c>
      <c r="J281" s="35">
        <v>8799594</v>
      </c>
      <c r="K281" s="36" t="s">
        <v>27</v>
      </c>
    </row>
    <row r="282" spans="1:11" hidden="1" x14ac:dyDescent="0.2">
      <c r="A282" s="34" t="s">
        <v>81</v>
      </c>
      <c r="B282" s="34" t="s">
        <v>53</v>
      </c>
      <c r="C282" s="34" t="s">
        <v>54</v>
      </c>
      <c r="D282" s="34" t="s">
        <v>103</v>
      </c>
      <c r="E282" s="35">
        <v>1050</v>
      </c>
      <c r="F282" s="35">
        <v>3204</v>
      </c>
      <c r="G282" s="35">
        <v>170531</v>
      </c>
      <c r="H282" s="36"/>
      <c r="I282" s="36" t="s">
        <v>27</v>
      </c>
      <c r="J282" s="35">
        <v>14498337</v>
      </c>
      <c r="K282" s="36" t="s">
        <v>27</v>
      </c>
    </row>
    <row r="283" spans="1:11" hidden="1" x14ac:dyDescent="0.2">
      <c r="A283" s="34" t="s">
        <v>81</v>
      </c>
      <c r="B283" s="34" t="s">
        <v>53</v>
      </c>
      <c r="C283" s="34" t="s">
        <v>54</v>
      </c>
      <c r="D283" s="34" t="s">
        <v>104</v>
      </c>
      <c r="E283" s="35">
        <v>20603</v>
      </c>
      <c r="F283" s="35">
        <v>24082</v>
      </c>
      <c r="G283" s="35">
        <v>362080</v>
      </c>
      <c r="H283" s="36"/>
      <c r="I283" s="36" t="s">
        <v>27</v>
      </c>
      <c r="J283" s="35">
        <v>28163765</v>
      </c>
      <c r="K283" s="36" t="s">
        <v>27</v>
      </c>
    </row>
    <row r="284" spans="1:11" hidden="1" x14ac:dyDescent="0.2">
      <c r="A284" s="34" t="s">
        <v>81</v>
      </c>
      <c r="B284" s="34" t="s">
        <v>53</v>
      </c>
      <c r="C284" s="34" t="s">
        <v>54</v>
      </c>
      <c r="D284" s="34" t="s">
        <v>105</v>
      </c>
      <c r="E284" s="35">
        <v>797</v>
      </c>
      <c r="F284" s="35">
        <v>51689</v>
      </c>
      <c r="G284" s="35">
        <v>1953849</v>
      </c>
      <c r="H284" s="36"/>
      <c r="I284" s="36" t="s">
        <v>27</v>
      </c>
      <c r="J284" s="35">
        <v>160528262</v>
      </c>
      <c r="K284" s="36" t="s">
        <v>27</v>
      </c>
    </row>
    <row r="285" spans="1:11" hidden="1" x14ac:dyDescent="0.2">
      <c r="A285" s="34" t="s">
        <v>81</v>
      </c>
      <c r="B285" s="34" t="s">
        <v>55</v>
      </c>
      <c r="C285" s="34" t="s">
        <v>111</v>
      </c>
      <c r="D285" s="34" t="s">
        <v>97</v>
      </c>
      <c r="E285" s="35">
        <v>49927</v>
      </c>
      <c r="F285" s="35">
        <v>236390</v>
      </c>
      <c r="G285" s="35">
        <v>4447536</v>
      </c>
      <c r="H285" s="36"/>
      <c r="I285" s="36" t="s">
        <v>27</v>
      </c>
      <c r="J285" s="35">
        <v>376795088</v>
      </c>
      <c r="K285" s="36" t="s">
        <v>27</v>
      </c>
    </row>
    <row r="286" spans="1:11" hidden="1" x14ac:dyDescent="0.2">
      <c r="A286" s="34" t="s">
        <v>81</v>
      </c>
      <c r="B286" s="34" t="s">
        <v>55</v>
      </c>
      <c r="C286" s="34" t="s">
        <v>111</v>
      </c>
      <c r="D286" s="34" t="s">
        <v>98</v>
      </c>
      <c r="E286" s="35">
        <v>27526</v>
      </c>
      <c r="F286" s="35">
        <v>27809</v>
      </c>
      <c r="G286" s="35">
        <v>49379</v>
      </c>
      <c r="H286" s="36"/>
      <c r="I286" s="36" t="s">
        <v>27</v>
      </c>
      <c r="J286" s="35">
        <v>2932292</v>
      </c>
      <c r="K286" s="36" t="s">
        <v>27</v>
      </c>
    </row>
    <row r="287" spans="1:11" hidden="1" x14ac:dyDescent="0.2">
      <c r="A287" s="34" t="s">
        <v>81</v>
      </c>
      <c r="B287" s="34" t="s">
        <v>55</v>
      </c>
      <c r="C287" s="34" t="s">
        <v>111</v>
      </c>
      <c r="D287" s="34" t="s">
        <v>99</v>
      </c>
      <c r="E287" s="35">
        <v>7773</v>
      </c>
      <c r="F287" s="35">
        <v>8280</v>
      </c>
      <c r="G287" s="35">
        <v>50204</v>
      </c>
      <c r="H287" s="36"/>
      <c r="I287" s="36" t="s">
        <v>27</v>
      </c>
      <c r="J287" s="35">
        <v>3199153</v>
      </c>
      <c r="K287" s="36" t="s">
        <v>27</v>
      </c>
    </row>
    <row r="288" spans="1:11" hidden="1" x14ac:dyDescent="0.2">
      <c r="A288" s="34" t="s">
        <v>81</v>
      </c>
      <c r="B288" s="34" t="s">
        <v>55</v>
      </c>
      <c r="C288" s="34" t="s">
        <v>111</v>
      </c>
      <c r="D288" s="34" t="s">
        <v>100</v>
      </c>
      <c r="E288" s="35">
        <v>4619</v>
      </c>
      <c r="F288" s="35">
        <v>5884</v>
      </c>
      <c r="G288" s="35">
        <v>61141</v>
      </c>
      <c r="H288" s="36"/>
      <c r="I288" s="36" t="s">
        <v>27</v>
      </c>
      <c r="J288" s="35">
        <v>4332355</v>
      </c>
      <c r="K288" s="36" t="s">
        <v>27</v>
      </c>
    </row>
    <row r="289" spans="1:11" hidden="1" x14ac:dyDescent="0.2">
      <c r="A289" s="34" t="s">
        <v>81</v>
      </c>
      <c r="B289" s="34" t="s">
        <v>55</v>
      </c>
      <c r="C289" s="34" t="s">
        <v>111</v>
      </c>
      <c r="D289" s="34" t="s">
        <v>101</v>
      </c>
      <c r="E289" s="35">
        <v>39918</v>
      </c>
      <c r="F289" s="35">
        <v>41973</v>
      </c>
      <c r="G289" s="35">
        <v>160724</v>
      </c>
      <c r="H289" s="36"/>
      <c r="I289" s="36" t="s">
        <v>27</v>
      </c>
      <c r="J289" s="35">
        <v>10463800</v>
      </c>
      <c r="K289" s="36" t="s">
        <v>27</v>
      </c>
    </row>
    <row r="290" spans="1:11" hidden="1" x14ac:dyDescent="0.2">
      <c r="A290" s="34" t="s">
        <v>81</v>
      </c>
      <c r="B290" s="34" t="s">
        <v>55</v>
      </c>
      <c r="C290" s="34" t="s">
        <v>111</v>
      </c>
      <c r="D290" s="34" t="s">
        <v>102</v>
      </c>
      <c r="E290" s="35">
        <v>6397</v>
      </c>
      <c r="F290" s="35">
        <v>17470</v>
      </c>
      <c r="G290" s="35">
        <v>270838</v>
      </c>
      <c r="H290" s="36"/>
      <c r="I290" s="36" t="s">
        <v>27</v>
      </c>
      <c r="J290" s="35">
        <v>17915995</v>
      </c>
      <c r="K290" s="36" t="s">
        <v>27</v>
      </c>
    </row>
    <row r="291" spans="1:11" hidden="1" x14ac:dyDescent="0.2">
      <c r="A291" s="34" t="s">
        <v>81</v>
      </c>
      <c r="B291" s="34" t="s">
        <v>55</v>
      </c>
      <c r="C291" s="34" t="s">
        <v>111</v>
      </c>
      <c r="D291" s="34" t="s">
        <v>103</v>
      </c>
      <c r="E291" s="35">
        <v>2351</v>
      </c>
      <c r="F291" s="35">
        <v>23111</v>
      </c>
      <c r="G291" s="35">
        <v>404343</v>
      </c>
      <c r="H291" s="36"/>
      <c r="I291" s="36" t="s">
        <v>27</v>
      </c>
      <c r="J291" s="35">
        <v>27620228</v>
      </c>
      <c r="K291" s="36" t="s">
        <v>27</v>
      </c>
    </row>
    <row r="292" spans="1:11" hidden="1" x14ac:dyDescent="0.2">
      <c r="A292" s="34" t="s">
        <v>81</v>
      </c>
      <c r="B292" s="34" t="s">
        <v>55</v>
      </c>
      <c r="C292" s="34" t="s">
        <v>111</v>
      </c>
      <c r="D292" s="34" t="s">
        <v>104</v>
      </c>
      <c r="E292" s="35">
        <v>48666</v>
      </c>
      <c r="F292" s="35">
        <v>82554</v>
      </c>
      <c r="G292" s="35">
        <v>835905</v>
      </c>
      <c r="H292" s="36"/>
      <c r="I292" s="36" t="s">
        <v>27</v>
      </c>
      <c r="J292" s="35">
        <v>56000023</v>
      </c>
      <c r="K292" s="36" t="s">
        <v>27</v>
      </c>
    </row>
    <row r="293" spans="1:11" hidden="1" x14ac:dyDescent="0.2">
      <c r="A293" s="34" t="s">
        <v>81</v>
      </c>
      <c r="B293" s="34" t="s">
        <v>55</v>
      </c>
      <c r="C293" s="34" t="s">
        <v>111</v>
      </c>
      <c r="D293" s="34" t="s">
        <v>105</v>
      </c>
      <c r="E293" s="35">
        <v>1261</v>
      </c>
      <c r="F293" s="35">
        <v>153836</v>
      </c>
      <c r="G293" s="35">
        <v>3611631</v>
      </c>
      <c r="H293" s="36"/>
      <c r="I293" s="36" t="s">
        <v>27</v>
      </c>
      <c r="J293" s="35">
        <v>320795065</v>
      </c>
      <c r="K293" s="36" t="s">
        <v>27</v>
      </c>
    </row>
    <row r="294" spans="1:11" hidden="1" x14ac:dyDescent="0.2">
      <c r="A294" s="34" t="s">
        <v>81</v>
      </c>
      <c r="B294" s="34" t="s">
        <v>57</v>
      </c>
      <c r="C294" s="34" t="s">
        <v>112</v>
      </c>
      <c r="D294" s="34" t="s">
        <v>97</v>
      </c>
      <c r="E294" s="35">
        <v>48685</v>
      </c>
      <c r="F294" s="35">
        <v>92524</v>
      </c>
      <c r="G294" s="35">
        <v>739461</v>
      </c>
      <c r="H294" s="36"/>
      <c r="I294" s="36" t="s">
        <v>27</v>
      </c>
      <c r="J294" s="35">
        <v>36584148</v>
      </c>
      <c r="K294" s="36" t="s">
        <v>27</v>
      </c>
    </row>
    <row r="295" spans="1:11" hidden="1" x14ac:dyDescent="0.2">
      <c r="A295" s="34" t="s">
        <v>81</v>
      </c>
      <c r="B295" s="34" t="s">
        <v>57</v>
      </c>
      <c r="C295" s="34" t="s">
        <v>112</v>
      </c>
      <c r="D295" s="34" t="s">
        <v>98</v>
      </c>
      <c r="E295" s="35">
        <v>35250</v>
      </c>
      <c r="F295" s="35">
        <v>35437</v>
      </c>
      <c r="G295" s="35">
        <v>54091</v>
      </c>
      <c r="H295" s="36"/>
      <c r="I295" s="36" t="s">
        <v>38</v>
      </c>
      <c r="J295" s="35">
        <v>2362961</v>
      </c>
      <c r="K295" s="36" t="s">
        <v>27</v>
      </c>
    </row>
    <row r="296" spans="1:11" hidden="1" x14ac:dyDescent="0.2">
      <c r="A296" s="34" t="s">
        <v>81</v>
      </c>
      <c r="B296" s="34" t="s">
        <v>57</v>
      </c>
      <c r="C296" s="34" t="s">
        <v>112</v>
      </c>
      <c r="D296" s="34" t="s">
        <v>99</v>
      </c>
      <c r="E296" s="35">
        <v>6043</v>
      </c>
      <c r="F296" s="35">
        <v>6372</v>
      </c>
      <c r="G296" s="35">
        <v>38697</v>
      </c>
      <c r="H296" s="36"/>
      <c r="I296" s="36" t="s">
        <v>27</v>
      </c>
      <c r="J296" s="35">
        <v>1572445</v>
      </c>
      <c r="K296" s="36" t="s">
        <v>27</v>
      </c>
    </row>
    <row r="297" spans="1:11" hidden="1" x14ac:dyDescent="0.2">
      <c r="A297" s="34" t="s">
        <v>81</v>
      </c>
      <c r="B297" s="34" t="s">
        <v>57</v>
      </c>
      <c r="C297" s="34" t="s">
        <v>112</v>
      </c>
      <c r="D297" s="34" t="s">
        <v>100</v>
      </c>
      <c r="E297" s="35">
        <v>3180</v>
      </c>
      <c r="F297" s="35">
        <v>3744</v>
      </c>
      <c r="G297" s="35">
        <v>40724</v>
      </c>
      <c r="H297" s="36"/>
      <c r="I297" s="36" t="s">
        <v>27</v>
      </c>
      <c r="J297" s="35">
        <v>1737382</v>
      </c>
      <c r="K297" s="36" t="s">
        <v>27</v>
      </c>
    </row>
    <row r="298" spans="1:11" hidden="1" x14ac:dyDescent="0.2">
      <c r="A298" s="34" t="s">
        <v>81</v>
      </c>
      <c r="B298" s="34" t="s">
        <v>57</v>
      </c>
      <c r="C298" s="34" t="s">
        <v>112</v>
      </c>
      <c r="D298" s="34" t="s">
        <v>101</v>
      </c>
      <c r="E298" s="35">
        <v>44473</v>
      </c>
      <c r="F298" s="35">
        <v>45553</v>
      </c>
      <c r="G298" s="35">
        <v>133512</v>
      </c>
      <c r="H298" s="36"/>
      <c r="I298" s="36" t="s">
        <v>27</v>
      </c>
      <c r="J298" s="35">
        <v>5672788</v>
      </c>
      <c r="K298" s="36" t="s">
        <v>27</v>
      </c>
    </row>
    <row r="299" spans="1:11" hidden="1" x14ac:dyDescent="0.2">
      <c r="A299" s="34" t="s">
        <v>81</v>
      </c>
      <c r="B299" s="34" t="s">
        <v>57</v>
      </c>
      <c r="C299" s="34" t="s">
        <v>112</v>
      </c>
      <c r="D299" s="34" t="s">
        <v>102</v>
      </c>
      <c r="E299" s="35">
        <v>2687</v>
      </c>
      <c r="F299" s="35">
        <v>5069</v>
      </c>
      <c r="G299" s="35">
        <v>90260</v>
      </c>
      <c r="H299" s="36"/>
      <c r="I299" s="36" t="s">
        <v>27</v>
      </c>
      <c r="J299" s="35">
        <v>4499581</v>
      </c>
      <c r="K299" s="36" t="s">
        <v>27</v>
      </c>
    </row>
    <row r="300" spans="1:11" hidden="1" x14ac:dyDescent="0.2">
      <c r="A300" s="34" t="s">
        <v>81</v>
      </c>
      <c r="B300" s="34" t="s">
        <v>57</v>
      </c>
      <c r="C300" s="34" t="s">
        <v>112</v>
      </c>
      <c r="D300" s="34" t="s">
        <v>103</v>
      </c>
      <c r="E300" s="35">
        <v>824</v>
      </c>
      <c r="F300" s="35">
        <v>5173</v>
      </c>
      <c r="G300" s="35">
        <v>85097</v>
      </c>
      <c r="H300" s="36"/>
      <c r="I300" s="36" t="s">
        <v>27</v>
      </c>
      <c r="J300" s="35">
        <v>4420099</v>
      </c>
      <c r="K300" s="36" t="s">
        <v>27</v>
      </c>
    </row>
    <row r="301" spans="1:11" hidden="1" x14ac:dyDescent="0.2">
      <c r="A301" s="34" t="s">
        <v>81</v>
      </c>
      <c r="B301" s="34" t="s">
        <v>57</v>
      </c>
      <c r="C301" s="34" t="s">
        <v>112</v>
      </c>
      <c r="D301" s="34" t="s">
        <v>104</v>
      </c>
      <c r="E301" s="35">
        <v>47984</v>
      </c>
      <c r="F301" s="35">
        <v>55795</v>
      </c>
      <c r="G301" s="35">
        <v>308869</v>
      </c>
      <c r="H301" s="36"/>
      <c r="I301" s="36" t="s">
        <v>27</v>
      </c>
      <c r="J301" s="35">
        <v>14592468</v>
      </c>
      <c r="K301" s="36" t="s">
        <v>27</v>
      </c>
    </row>
    <row r="302" spans="1:11" hidden="1" x14ac:dyDescent="0.2">
      <c r="A302" s="34" t="s">
        <v>81</v>
      </c>
      <c r="B302" s="34" t="s">
        <v>57</v>
      </c>
      <c r="C302" s="34" t="s">
        <v>112</v>
      </c>
      <c r="D302" s="34" t="s">
        <v>105</v>
      </c>
      <c r="E302" s="35">
        <v>701</v>
      </c>
      <c r="F302" s="35">
        <v>36729</v>
      </c>
      <c r="G302" s="35">
        <v>430592</v>
      </c>
      <c r="H302" s="36"/>
      <c r="I302" s="36" t="s">
        <v>27</v>
      </c>
      <c r="J302" s="35">
        <v>21991680</v>
      </c>
      <c r="K302" s="36" t="s">
        <v>27</v>
      </c>
    </row>
    <row r="303" spans="1:11" hidden="1" x14ac:dyDescent="0.2">
      <c r="A303" s="34" t="s">
        <v>81</v>
      </c>
      <c r="B303" s="34" t="s">
        <v>59</v>
      </c>
      <c r="C303" s="34" t="s">
        <v>113</v>
      </c>
      <c r="D303" s="34" t="s">
        <v>97</v>
      </c>
      <c r="E303" s="35">
        <v>146451</v>
      </c>
      <c r="F303" s="35">
        <v>204375</v>
      </c>
      <c r="G303" s="35">
        <v>3626949</v>
      </c>
      <c r="H303" s="36"/>
      <c r="I303" s="36" t="s">
        <v>27</v>
      </c>
      <c r="J303" s="35">
        <v>302677017</v>
      </c>
      <c r="K303" s="36" t="s">
        <v>27</v>
      </c>
    </row>
    <row r="304" spans="1:11" hidden="1" x14ac:dyDescent="0.2">
      <c r="A304" s="34" t="s">
        <v>81</v>
      </c>
      <c r="B304" s="34" t="s">
        <v>59</v>
      </c>
      <c r="C304" s="34" t="s">
        <v>113</v>
      </c>
      <c r="D304" s="34" t="s">
        <v>98</v>
      </c>
      <c r="E304" s="35">
        <v>94283</v>
      </c>
      <c r="F304" s="35">
        <v>94491</v>
      </c>
      <c r="G304" s="35">
        <v>142472</v>
      </c>
      <c r="H304" s="36"/>
      <c r="I304" s="36" t="s">
        <v>38</v>
      </c>
      <c r="J304" s="35">
        <v>10615613</v>
      </c>
      <c r="K304" s="36" t="s">
        <v>27</v>
      </c>
    </row>
    <row r="305" spans="1:11" hidden="1" x14ac:dyDescent="0.2">
      <c r="A305" s="34" t="s">
        <v>81</v>
      </c>
      <c r="B305" s="34" t="s">
        <v>59</v>
      </c>
      <c r="C305" s="34" t="s">
        <v>113</v>
      </c>
      <c r="D305" s="34" t="s">
        <v>99</v>
      </c>
      <c r="E305" s="35">
        <v>20969</v>
      </c>
      <c r="F305" s="35">
        <v>21289</v>
      </c>
      <c r="G305" s="35">
        <v>138146</v>
      </c>
      <c r="H305" s="36"/>
      <c r="I305" s="36" t="s">
        <v>27</v>
      </c>
      <c r="J305" s="35">
        <v>9123265</v>
      </c>
      <c r="K305" s="36" t="s">
        <v>27</v>
      </c>
    </row>
    <row r="306" spans="1:11" hidden="1" x14ac:dyDescent="0.2">
      <c r="A306" s="34" t="s">
        <v>81</v>
      </c>
      <c r="B306" s="34" t="s">
        <v>59</v>
      </c>
      <c r="C306" s="34" t="s">
        <v>113</v>
      </c>
      <c r="D306" s="34" t="s">
        <v>100</v>
      </c>
      <c r="E306" s="35">
        <v>13663</v>
      </c>
      <c r="F306" s="35">
        <v>14470</v>
      </c>
      <c r="G306" s="35">
        <v>183402</v>
      </c>
      <c r="H306" s="36"/>
      <c r="I306" s="36" t="s">
        <v>27</v>
      </c>
      <c r="J306" s="35">
        <v>13239165</v>
      </c>
      <c r="K306" s="36" t="s">
        <v>27</v>
      </c>
    </row>
    <row r="307" spans="1:11" hidden="1" x14ac:dyDescent="0.2">
      <c r="A307" s="34" t="s">
        <v>81</v>
      </c>
      <c r="B307" s="34" t="s">
        <v>59</v>
      </c>
      <c r="C307" s="34" t="s">
        <v>113</v>
      </c>
      <c r="D307" s="34" t="s">
        <v>101</v>
      </c>
      <c r="E307" s="35">
        <v>128915</v>
      </c>
      <c r="F307" s="35">
        <v>130250</v>
      </c>
      <c r="G307" s="35">
        <v>464020</v>
      </c>
      <c r="H307" s="36"/>
      <c r="I307" s="36" t="s">
        <v>27</v>
      </c>
      <c r="J307" s="35">
        <v>32978043</v>
      </c>
      <c r="K307" s="36" t="s">
        <v>27</v>
      </c>
    </row>
    <row r="308" spans="1:11" hidden="1" x14ac:dyDescent="0.2">
      <c r="A308" s="34" t="s">
        <v>81</v>
      </c>
      <c r="B308" s="34" t="s">
        <v>59</v>
      </c>
      <c r="C308" s="34" t="s">
        <v>113</v>
      </c>
      <c r="D308" s="34" t="s">
        <v>102</v>
      </c>
      <c r="E308" s="35">
        <v>12473</v>
      </c>
      <c r="F308" s="35">
        <v>16406</v>
      </c>
      <c r="G308" s="35">
        <v>482775</v>
      </c>
      <c r="H308" s="36"/>
      <c r="I308" s="36" t="s">
        <v>27</v>
      </c>
      <c r="J308" s="35">
        <v>41090835</v>
      </c>
      <c r="K308" s="36" t="s">
        <v>27</v>
      </c>
    </row>
    <row r="309" spans="1:11" hidden="1" x14ac:dyDescent="0.2">
      <c r="A309" s="34" t="s">
        <v>81</v>
      </c>
      <c r="B309" s="34" t="s">
        <v>59</v>
      </c>
      <c r="C309" s="34" t="s">
        <v>113</v>
      </c>
      <c r="D309" s="34" t="s">
        <v>103</v>
      </c>
      <c r="E309" s="35">
        <v>3038</v>
      </c>
      <c r="F309" s="35">
        <v>8710</v>
      </c>
      <c r="G309" s="35">
        <v>465514</v>
      </c>
      <c r="H309" s="36"/>
      <c r="I309" s="36" t="s">
        <v>27</v>
      </c>
      <c r="J309" s="35">
        <v>41378796</v>
      </c>
      <c r="K309" s="36" t="s">
        <v>27</v>
      </c>
    </row>
    <row r="310" spans="1:11" hidden="1" x14ac:dyDescent="0.2">
      <c r="A310" s="34" t="s">
        <v>81</v>
      </c>
      <c r="B310" s="34" t="s">
        <v>59</v>
      </c>
      <c r="C310" s="34" t="s">
        <v>113</v>
      </c>
      <c r="D310" s="34" t="s">
        <v>104</v>
      </c>
      <c r="E310" s="35">
        <v>144426</v>
      </c>
      <c r="F310" s="35">
        <v>155366</v>
      </c>
      <c r="G310" s="35">
        <v>1412309</v>
      </c>
      <c r="H310" s="36"/>
      <c r="I310" s="36" t="s">
        <v>27</v>
      </c>
      <c r="J310" s="35">
        <v>115447674</v>
      </c>
      <c r="K310" s="36" t="s">
        <v>27</v>
      </c>
    </row>
    <row r="311" spans="1:11" hidden="1" x14ac:dyDescent="0.2">
      <c r="A311" s="34" t="s">
        <v>81</v>
      </c>
      <c r="B311" s="34" t="s">
        <v>59</v>
      </c>
      <c r="C311" s="34" t="s">
        <v>113</v>
      </c>
      <c r="D311" s="34" t="s">
        <v>105</v>
      </c>
      <c r="E311" s="35">
        <v>2025</v>
      </c>
      <c r="F311" s="35">
        <v>49009</v>
      </c>
      <c r="G311" s="35">
        <v>2214640</v>
      </c>
      <c r="H311" s="36"/>
      <c r="I311" s="36" t="s">
        <v>27</v>
      </c>
      <c r="J311" s="35">
        <v>187229343</v>
      </c>
      <c r="K311" s="36" t="s">
        <v>27</v>
      </c>
    </row>
    <row r="312" spans="1:11" hidden="1" x14ac:dyDescent="0.2">
      <c r="A312" s="34" t="s">
        <v>81</v>
      </c>
      <c r="B312" s="34" t="s">
        <v>61</v>
      </c>
      <c r="C312" s="34" t="s">
        <v>114</v>
      </c>
      <c r="D312" s="34" t="s">
        <v>97</v>
      </c>
      <c r="E312" s="35">
        <v>12321</v>
      </c>
      <c r="F312" s="35">
        <v>31009</v>
      </c>
      <c r="G312" s="35">
        <v>2131746</v>
      </c>
      <c r="H312" s="36"/>
      <c r="I312" s="36" t="s">
        <v>27</v>
      </c>
      <c r="J312" s="35">
        <v>240527725</v>
      </c>
      <c r="K312" s="36" t="s">
        <v>27</v>
      </c>
    </row>
    <row r="313" spans="1:11" hidden="1" x14ac:dyDescent="0.2">
      <c r="A313" s="34" t="s">
        <v>81</v>
      </c>
      <c r="B313" s="34" t="s">
        <v>61</v>
      </c>
      <c r="C313" s="34" t="s">
        <v>114</v>
      </c>
      <c r="D313" s="34" t="s">
        <v>98</v>
      </c>
      <c r="E313" s="35">
        <v>1373</v>
      </c>
      <c r="F313" s="35">
        <v>1389</v>
      </c>
      <c r="G313" s="35">
        <v>1869</v>
      </c>
      <c r="H313" s="36"/>
      <c r="I313" s="36" t="s">
        <v>38</v>
      </c>
      <c r="J313" s="35">
        <v>355011</v>
      </c>
      <c r="K313" s="36" t="s">
        <v>38</v>
      </c>
    </row>
    <row r="314" spans="1:11" hidden="1" x14ac:dyDescent="0.2">
      <c r="A314" s="34" t="s">
        <v>81</v>
      </c>
      <c r="B314" s="34" t="s">
        <v>61</v>
      </c>
      <c r="C314" s="34" t="s">
        <v>114</v>
      </c>
      <c r="D314" s="34" t="s">
        <v>99</v>
      </c>
      <c r="E314" s="35">
        <v>352</v>
      </c>
      <c r="F314" s="35">
        <v>362</v>
      </c>
      <c r="G314" s="35">
        <v>1543</v>
      </c>
      <c r="H314" s="36"/>
      <c r="I314" s="36" t="s">
        <v>27</v>
      </c>
      <c r="J314" s="35">
        <v>210583</v>
      </c>
      <c r="K314" s="36" t="s">
        <v>27</v>
      </c>
    </row>
    <row r="315" spans="1:11" hidden="1" x14ac:dyDescent="0.2">
      <c r="A315" s="34" t="s">
        <v>81</v>
      </c>
      <c r="B315" s="34" t="s">
        <v>61</v>
      </c>
      <c r="C315" s="34" t="s">
        <v>114</v>
      </c>
      <c r="D315" s="34" t="s">
        <v>100</v>
      </c>
      <c r="E315" s="35">
        <v>476</v>
      </c>
      <c r="F315" s="35">
        <v>496</v>
      </c>
      <c r="G315" s="35">
        <v>2823</v>
      </c>
      <c r="H315" s="36"/>
      <c r="I315" s="36" t="s">
        <v>27</v>
      </c>
      <c r="J315" s="35">
        <v>300152</v>
      </c>
      <c r="K315" s="36" t="s">
        <v>27</v>
      </c>
    </row>
    <row r="316" spans="1:11" hidden="1" x14ac:dyDescent="0.2">
      <c r="A316" s="34" t="s">
        <v>81</v>
      </c>
      <c r="B316" s="34" t="s">
        <v>61</v>
      </c>
      <c r="C316" s="34" t="s">
        <v>114</v>
      </c>
      <c r="D316" s="34" t="s">
        <v>101</v>
      </c>
      <c r="E316" s="35">
        <v>2201</v>
      </c>
      <c r="F316" s="35">
        <v>2247</v>
      </c>
      <c r="G316" s="35">
        <v>6235</v>
      </c>
      <c r="H316" s="36"/>
      <c r="I316" s="36" t="s">
        <v>27</v>
      </c>
      <c r="J316" s="35">
        <v>865746</v>
      </c>
      <c r="K316" s="36" t="s">
        <v>27</v>
      </c>
    </row>
    <row r="317" spans="1:11" hidden="1" x14ac:dyDescent="0.2">
      <c r="A317" s="34" t="s">
        <v>81</v>
      </c>
      <c r="B317" s="34" t="s">
        <v>61</v>
      </c>
      <c r="C317" s="34" t="s">
        <v>114</v>
      </c>
      <c r="D317" s="34" t="s">
        <v>102</v>
      </c>
      <c r="E317" s="35">
        <v>2280</v>
      </c>
      <c r="F317" s="35">
        <v>2369</v>
      </c>
      <c r="G317" s="35">
        <v>27815</v>
      </c>
      <c r="H317" s="36"/>
      <c r="I317" s="36" t="s">
        <v>27</v>
      </c>
      <c r="J317" s="35">
        <v>2219159</v>
      </c>
      <c r="K317" s="36" t="s">
        <v>27</v>
      </c>
    </row>
    <row r="318" spans="1:11" hidden="1" x14ac:dyDescent="0.2">
      <c r="A318" s="34" t="s">
        <v>81</v>
      </c>
      <c r="B318" s="34" t="s">
        <v>61</v>
      </c>
      <c r="C318" s="34" t="s">
        <v>114</v>
      </c>
      <c r="D318" s="34" t="s">
        <v>103</v>
      </c>
      <c r="E318" s="35">
        <v>3352</v>
      </c>
      <c r="F318" s="35">
        <v>3860</v>
      </c>
      <c r="G318" s="35">
        <v>122891</v>
      </c>
      <c r="H318" s="36"/>
      <c r="I318" s="36" t="s">
        <v>27</v>
      </c>
      <c r="J318" s="35">
        <v>11291230</v>
      </c>
      <c r="K318" s="36" t="s">
        <v>27</v>
      </c>
    </row>
    <row r="319" spans="1:11" hidden="1" x14ac:dyDescent="0.2">
      <c r="A319" s="34" t="s">
        <v>81</v>
      </c>
      <c r="B319" s="34" t="s">
        <v>61</v>
      </c>
      <c r="C319" s="34" t="s">
        <v>114</v>
      </c>
      <c r="D319" s="34" t="s">
        <v>104</v>
      </c>
      <c r="E319" s="35">
        <v>7833</v>
      </c>
      <c r="F319" s="35">
        <v>8476</v>
      </c>
      <c r="G319" s="35">
        <v>156941</v>
      </c>
      <c r="H319" s="36"/>
      <c r="I319" s="36" t="s">
        <v>27</v>
      </c>
      <c r="J319" s="35">
        <v>14376135</v>
      </c>
      <c r="K319" s="36" t="s">
        <v>27</v>
      </c>
    </row>
    <row r="320" spans="1:11" hidden="1" x14ac:dyDescent="0.2">
      <c r="A320" s="34" t="s">
        <v>81</v>
      </c>
      <c r="B320" s="34" t="s">
        <v>61</v>
      </c>
      <c r="C320" s="34" t="s">
        <v>114</v>
      </c>
      <c r="D320" s="34" t="s">
        <v>105</v>
      </c>
      <c r="E320" s="35">
        <v>4488</v>
      </c>
      <c r="F320" s="35">
        <v>22533</v>
      </c>
      <c r="G320" s="35">
        <v>1974805</v>
      </c>
      <c r="H320" s="36"/>
      <c r="I320" s="36" t="s">
        <v>27</v>
      </c>
      <c r="J320" s="35">
        <v>226151590</v>
      </c>
      <c r="K320" s="36" t="s">
        <v>27</v>
      </c>
    </row>
    <row r="321" spans="1:11" hidden="1" x14ac:dyDescent="0.2">
      <c r="A321" s="34" t="s">
        <v>81</v>
      </c>
      <c r="B321" s="34" t="s">
        <v>63</v>
      </c>
      <c r="C321" s="34" t="s">
        <v>115</v>
      </c>
      <c r="D321" s="34" t="s">
        <v>97</v>
      </c>
      <c r="E321" s="35">
        <v>66002</v>
      </c>
      <c r="F321" s="35">
        <v>106441</v>
      </c>
      <c r="G321" s="35">
        <v>4533699</v>
      </c>
      <c r="H321" s="36"/>
      <c r="I321" s="36" t="s">
        <v>27</v>
      </c>
      <c r="J321" s="35">
        <v>176609396</v>
      </c>
      <c r="K321" s="36" t="s">
        <v>27</v>
      </c>
    </row>
    <row r="322" spans="1:11" hidden="1" x14ac:dyDescent="0.2">
      <c r="A322" s="34" t="s">
        <v>81</v>
      </c>
      <c r="B322" s="34" t="s">
        <v>63</v>
      </c>
      <c r="C322" s="34" t="s">
        <v>115</v>
      </c>
      <c r="D322" s="34" t="s">
        <v>98</v>
      </c>
      <c r="E322" s="35">
        <v>37132</v>
      </c>
      <c r="F322" s="35">
        <v>37213</v>
      </c>
      <c r="G322" s="35">
        <v>56010</v>
      </c>
      <c r="H322" s="36"/>
      <c r="I322" s="36" t="s">
        <v>27</v>
      </c>
      <c r="J322" s="35">
        <v>2858653</v>
      </c>
      <c r="K322" s="36" t="s">
        <v>27</v>
      </c>
    </row>
    <row r="323" spans="1:11" hidden="1" x14ac:dyDescent="0.2">
      <c r="A323" s="34" t="s">
        <v>81</v>
      </c>
      <c r="B323" s="34" t="s">
        <v>63</v>
      </c>
      <c r="C323" s="34" t="s">
        <v>115</v>
      </c>
      <c r="D323" s="34" t="s">
        <v>99</v>
      </c>
      <c r="E323" s="35">
        <v>10042</v>
      </c>
      <c r="F323" s="35">
        <v>10157</v>
      </c>
      <c r="G323" s="35">
        <v>66286</v>
      </c>
      <c r="H323" s="36"/>
      <c r="I323" s="36" t="s">
        <v>27</v>
      </c>
      <c r="J323" s="35">
        <v>2488223</v>
      </c>
      <c r="K323" s="36" t="s">
        <v>27</v>
      </c>
    </row>
    <row r="324" spans="1:11" hidden="1" x14ac:dyDescent="0.2">
      <c r="A324" s="34" t="s">
        <v>81</v>
      </c>
      <c r="B324" s="34" t="s">
        <v>63</v>
      </c>
      <c r="C324" s="34" t="s">
        <v>115</v>
      </c>
      <c r="D324" s="34" t="s">
        <v>100</v>
      </c>
      <c r="E324" s="35">
        <v>7076</v>
      </c>
      <c r="F324" s="35">
        <v>7311</v>
      </c>
      <c r="G324" s="35">
        <v>95307</v>
      </c>
      <c r="H324" s="36"/>
      <c r="I324" s="36" t="s">
        <v>27</v>
      </c>
      <c r="J324" s="35">
        <v>3616843</v>
      </c>
      <c r="K324" s="36" t="s">
        <v>27</v>
      </c>
    </row>
    <row r="325" spans="1:11" hidden="1" x14ac:dyDescent="0.2">
      <c r="A325" s="34" t="s">
        <v>81</v>
      </c>
      <c r="B325" s="34" t="s">
        <v>63</v>
      </c>
      <c r="C325" s="34" t="s">
        <v>115</v>
      </c>
      <c r="D325" s="34" t="s">
        <v>101</v>
      </c>
      <c r="E325" s="35">
        <v>54250</v>
      </c>
      <c r="F325" s="35">
        <v>54681</v>
      </c>
      <c r="G325" s="35">
        <v>217603</v>
      </c>
      <c r="H325" s="36"/>
      <c r="I325" s="36" t="s">
        <v>27</v>
      </c>
      <c r="J325" s="35">
        <v>8963719</v>
      </c>
      <c r="K325" s="36" t="s">
        <v>27</v>
      </c>
    </row>
    <row r="326" spans="1:11" hidden="1" x14ac:dyDescent="0.2">
      <c r="A326" s="34" t="s">
        <v>81</v>
      </c>
      <c r="B326" s="34" t="s">
        <v>63</v>
      </c>
      <c r="C326" s="34" t="s">
        <v>115</v>
      </c>
      <c r="D326" s="34" t="s">
        <v>102</v>
      </c>
      <c r="E326" s="35">
        <v>7465</v>
      </c>
      <c r="F326" s="35">
        <v>8729</v>
      </c>
      <c r="G326" s="35">
        <v>293514</v>
      </c>
      <c r="H326" s="36"/>
      <c r="I326" s="36" t="s">
        <v>27</v>
      </c>
      <c r="J326" s="35">
        <v>10904917</v>
      </c>
      <c r="K326" s="36" t="s">
        <v>27</v>
      </c>
    </row>
    <row r="327" spans="1:11" hidden="1" x14ac:dyDescent="0.2">
      <c r="A327" s="34" t="s">
        <v>81</v>
      </c>
      <c r="B327" s="34" t="s">
        <v>63</v>
      </c>
      <c r="C327" s="34" t="s">
        <v>115</v>
      </c>
      <c r="D327" s="34" t="s">
        <v>103</v>
      </c>
      <c r="E327" s="35">
        <v>2509</v>
      </c>
      <c r="F327" s="35">
        <v>4896</v>
      </c>
      <c r="G327" s="35">
        <v>411521</v>
      </c>
      <c r="H327" s="36"/>
      <c r="I327" s="36" t="s">
        <v>27</v>
      </c>
      <c r="J327" s="35">
        <v>13886891</v>
      </c>
      <c r="K327" s="36" t="s">
        <v>27</v>
      </c>
    </row>
    <row r="328" spans="1:11" hidden="1" x14ac:dyDescent="0.2">
      <c r="A328" s="34" t="s">
        <v>81</v>
      </c>
      <c r="B328" s="34" t="s">
        <v>63</v>
      </c>
      <c r="C328" s="34" t="s">
        <v>115</v>
      </c>
      <c r="D328" s="34" t="s">
        <v>104</v>
      </c>
      <c r="E328" s="35">
        <v>64224</v>
      </c>
      <c r="F328" s="35">
        <v>68306</v>
      </c>
      <c r="G328" s="35">
        <v>922638</v>
      </c>
      <c r="H328" s="36"/>
      <c r="I328" s="36" t="s">
        <v>27</v>
      </c>
      <c r="J328" s="35">
        <v>33755527</v>
      </c>
      <c r="K328" s="36" t="s">
        <v>27</v>
      </c>
    </row>
    <row r="329" spans="1:11" hidden="1" x14ac:dyDescent="0.2">
      <c r="A329" s="34" t="s">
        <v>81</v>
      </c>
      <c r="B329" s="34" t="s">
        <v>63</v>
      </c>
      <c r="C329" s="34" t="s">
        <v>115</v>
      </c>
      <c r="D329" s="34" t="s">
        <v>105</v>
      </c>
      <c r="E329" s="35">
        <v>1778</v>
      </c>
      <c r="F329" s="35">
        <v>38135</v>
      </c>
      <c r="G329" s="35">
        <v>3611061</v>
      </c>
      <c r="H329" s="36"/>
      <c r="I329" s="36" t="s">
        <v>27</v>
      </c>
      <c r="J329" s="35">
        <v>142853869</v>
      </c>
      <c r="K329" s="36" t="s">
        <v>27</v>
      </c>
    </row>
    <row r="330" spans="1:11" hidden="1" x14ac:dyDescent="0.2">
      <c r="A330" s="34" t="s">
        <v>81</v>
      </c>
      <c r="B330" s="34" t="s">
        <v>65</v>
      </c>
      <c r="C330" s="34" t="s">
        <v>116</v>
      </c>
      <c r="D330" s="34" t="s">
        <v>97</v>
      </c>
      <c r="E330" s="35">
        <v>10642</v>
      </c>
      <c r="F330" s="35">
        <v>15735</v>
      </c>
      <c r="G330" s="35">
        <v>397848</v>
      </c>
      <c r="H330" s="36"/>
      <c r="I330" s="36" t="s">
        <v>27</v>
      </c>
      <c r="J330" s="35">
        <v>14262759</v>
      </c>
      <c r="K330" s="36" t="s">
        <v>27</v>
      </c>
    </row>
    <row r="331" spans="1:11" hidden="1" x14ac:dyDescent="0.2">
      <c r="A331" s="34" t="s">
        <v>81</v>
      </c>
      <c r="B331" s="34" t="s">
        <v>65</v>
      </c>
      <c r="C331" s="34" t="s">
        <v>116</v>
      </c>
      <c r="D331" s="34" t="s">
        <v>98</v>
      </c>
      <c r="E331" s="35">
        <v>6011</v>
      </c>
      <c r="F331" s="35">
        <v>6028</v>
      </c>
      <c r="G331" s="35">
        <v>9083</v>
      </c>
      <c r="H331" s="36"/>
      <c r="I331" s="36" t="s">
        <v>38</v>
      </c>
      <c r="J331" s="35">
        <v>361776</v>
      </c>
      <c r="K331" s="36" t="s">
        <v>27</v>
      </c>
    </row>
    <row r="332" spans="1:11" hidden="1" x14ac:dyDescent="0.2">
      <c r="A332" s="34" t="s">
        <v>81</v>
      </c>
      <c r="B332" s="34" t="s">
        <v>65</v>
      </c>
      <c r="C332" s="34" t="s">
        <v>116</v>
      </c>
      <c r="D332" s="34" t="s">
        <v>99</v>
      </c>
      <c r="E332" s="35">
        <v>1656</v>
      </c>
      <c r="F332" s="35">
        <v>1675</v>
      </c>
      <c r="G332" s="35">
        <v>11011</v>
      </c>
      <c r="H332" s="36"/>
      <c r="I332" s="36" t="s">
        <v>27</v>
      </c>
      <c r="J332" s="35">
        <v>282432</v>
      </c>
      <c r="K332" s="36" t="s">
        <v>27</v>
      </c>
    </row>
    <row r="333" spans="1:11" hidden="1" x14ac:dyDescent="0.2">
      <c r="A333" s="34" t="s">
        <v>81</v>
      </c>
      <c r="B333" s="34" t="s">
        <v>65</v>
      </c>
      <c r="C333" s="34" t="s">
        <v>116</v>
      </c>
      <c r="D333" s="34" t="s">
        <v>100</v>
      </c>
      <c r="E333" s="35">
        <v>1319</v>
      </c>
      <c r="F333" s="35">
        <v>1413</v>
      </c>
      <c r="G333" s="35">
        <v>17658</v>
      </c>
      <c r="H333" s="36"/>
      <c r="I333" s="36" t="s">
        <v>27</v>
      </c>
      <c r="J333" s="35">
        <v>451793</v>
      </c>
      <c r="K333" s="36" t="s">
        <v>27</v>
      </c>
    </row>
    <row r="334" spans="1:11" hidden="1" x14ac:dyDescent="0.2">
      <c r="A334" s="34" t="s">
        <v>81</v>
      </c>
      <c r="B334" s="34" t="s">
        <v>65</v>
      </c>
      <c r="C334" s="34" t="s">
        <v>116</v>
      </c>
      <c r="D334" s="34" t="s">
        <v>101</v>
      </c>
      <c r="E334" s="35">
        <v>8986</v>
      </c>
      <c r="F334" s="35">
        <v>9116</v>
      </c>
      <c r="G334" s="35">
        <v>37752</v>
      </c>
      <c r="H334" s="36"/>
      <c r="I334" s="36" t="s">
        <v>27</v>
      </c>
      <c r="J334" s="35">
        <v>1096001</v>
      </c>
      <c r="K334" s="36" t="s">
        <v>27</v>
      </c>
    </row>
    <row r="335" spans="1:11" hidden="1" x14ac:dyDescent="0.2">
      <c r="A335" s="34" t="s">
        <v>81</v>
      </c>
      <c r="B335" s="34" t="s">
        <v>65</v>
      </c>
      <c r="C335" s="34" t="s">
        <v>116</v>
      </c>
      <c r="D335" s="34" t="s">
        <v>102</v>
      </c>
      <c r="E335" s="35">
        <v>1172</v>
      </c>
      <c r="F335" s="35">
        <v>1536</v>
      </c>
      <c r="G335" s="35">
        <v>45326</v>
      </c>
      <c r="H335" s="36"/>
      <c r="I335" s="36" t="s">
        <v>27</v>
      </c>
      <c r="J335" s="35">
        <v>1433231</v>
      </c>
      <c r="K335" s="36" t="s">
        <v>27</v>
      </c>
    </row>
    <row r="336" spans="1:11" hidden="1" x14ac:dyDescent="0.2">
      <c r="A336" s="34" t="s">
        <v>81</v>
      </c>
      <c r="B336" s="34" t="s">
        <v>65</v>
      </c>
      <c r="C336" s="34" t="s">
        <v>116</v>
      </c>
      <c r="D336" s="34" t="s">
        <v>103</v>
      </c>
      <c r="E336" s="35">
        <v>265</v>
      </c>
      <c r="F336" s="35">
        <v>720</v>
      </c>
      <c r="G336" s="35">
        <v>40453</v>
      </c>
      <c r="H336" s="36"/>
      <c r="I336" s="36" t="s">
        <v>27</v>
      </c>
      <c r="J336" s="35">
        <v>1538500</v>
      </c>
      <c r="K336" s="36" t="s">
        <v>27</v>
      </c>
    </row>
    <row r="337" spans="1:11" hidden="1" x14ac:dyDescent="0.2">
      <c r="A337" s="34" t="s">
        <v>81</v>
      </c>
      <c r="B337" s="34" t="s">
        <v>65</v>
      </c>
      <c r="C337" s="34" t="s">
        <v>116</v>
      </c>
      <c r="D337" s="34" t="s">
        <v>104</v>
      </c>
      <c r="E337" s="35">
        <v>10423</v>
      </c>
      <c r="F337" s="35">
        <v>11372</v>
      </c>
      <c r="G337" s="35">
        <v>123531</v>
      </c>
      <c r="H337" s="36"/>
      <c r="I337" s="36" t="s">
        <v>27</v>
      </c>
      <c r="J337" s="35">
        <v>4067732</v>
      </c>
      <c r="K337" s="36" t="s">
        <v>27</v>
      </c>
    </row>
    <row r="338" spans="1:11" hidden="1" x14ac:dyDescent="0.2">
      <c r="A338" s="34" t="s">
        <v>81</v>
      </c>
      <c r="B338" s="34" t="s">
        <v>65</v>
      </c>
      <c r="C338" s="34" t="s">
        <v>116</v>
      </c>
      <c r="D338" s="34" t="s">
        <v>105</v>
      </c>
      <c r="E338" s="35">
        <v>219</v>
      </c>
      <c r="F338" s="35">
        <v>4363</v>
      </c>
      <c r="G338" s="35">
        <v>274317</v>
      </c>
      <c r="H338" s="36"/>
      <c r="I338" s="36" t="s">
        <v>27</v>
      </c>
      <c r="J338" s="35">
        <v>10195027</v>
      </c>
      <c r="K338" s="36" t="s">
        <v>27</v>
      </c>
    </row>
    <row r="339" spans="1:11" hidden="1" x14ac:dyDescent="0.2">
      <c r="A339" s="34" t="s">
        <v>81</v>
      </c>
      <c r="B339" s="34" t="s">
        <v>67</v>
      </c>
      <c r="C339" s="34" t="s">
        <v>117</v>
      </c>
      <c r="D339" s="34" t="s">
        <v>97</v>
      </c>
      <c r="E339" s="35">
        <v>111813</v>
      </c>
      <c r="F339" s="35">
        <v>174188</v>
      </c>
      <c r="G339" s="35">
        <v>3407220</v>
      </c>
      <c r="H339" s="36"/>
      <c r="I339" s="36" t="s">
        <v>27</v>
      </c>
      <c r="J339" s="35">
        <v>175269506</v>
      </c>
      <c r="K339" s="36" t="s">
        <v>27</v>
      </c>
    </row>
    <row r="340" spans="1:11" hidden="1" x14ac:dyDescent="0.2">
      <c r="A340" s="34" t="s">
        <v>81</v>
      </c>
      <c r="B340" s="34" t="s">
        <v>67</v>
      </c>
      <c r="C340" s="34" t="s">
        <v>117</v>
      </c>
      <c r="D340" s="34" t="s">
        <v>98</v>
      </c>
      <c r="E340" s="35">
        <v>51762</v>
      </c>
      <c r="F340" s="35">
        <v>52105</v>
      </c>
      <c r="G340" s="35">
        <v>93203</v>
      </c>
      <c r="H340" s="36"/>
      <c r="I340" s="36" t="s">
        <v>27</v>
      </c>
      <c r="J340" s="35">
        <v>7955763</v>
      </c>
      <c r="K340" s="36" t="s">
        <v>27</v>
      </c>
    </row>
    <row r="341" spans="1:11" hidden="1" x14ac:dyDescent="0.2">
      <c r="A341" s="34" t="s">
        <v>81</v>
      </c>
      <c r="B341" s="34" t="s">
        <v>67</v>
      </c>
      <c r="C341" s="34" t="s">
        <v>117</v>
      </c>
      <c r="D341" s="34" t="s">
        <v>99</v>
      </c>
      <c r="E341" s="35">
        <v>25810</v>
      </c>
      <c r="F341" s="35">
        <v>26337</v>
      </c>
      <c r="G341" s="35">
        <v>171719</v>
      </c>
      <c r="H341" s="36"/>
      <c r="I341" s="36" t="s">
        <v>27</v>
      </c>
      <c r="J341" s="35">
        <v>10158062</v>
      </c>
      <c r="K341" s="36" t="s">
        <v>27</v>
      </c>
    </row>
    <row r="342" spans="1:11" hidden="1" x14ac:dyDescent="0.2">
      <c r="A342" s="34" t="s">
        <v>81</v>
      </c>
      <c r="B342" s="34" t="s">
        <v>67</v>
      </c>
      <c r="C342" s="34" t="s">
        <v>117</v>
      </c>
      <c r="D342" s="34" t="s">
        <v>100</v>
      </c>
      <c r="E342" s="35">
        <v>17368</v>
      </c>
      <c r="F342" s="35">
        <v>18711</v>
      </c>
      <c r="G342" s="35">
        <v>233001</v>
      </c>
      <c r="H342" s="36"/>
      <c r="I342" s="36" t="s">
        <v>27</v>
      </c>
      <c r="J342" s="35">
        <v>14739658</v>
      </c>
      <c r="K342" s="36" t="s">
        <v>27</v>
      </c>
    </row>
    <row r="343" spans="1:11" hidden="1" x14ac:dyDescent="0.2">
      <c r="A343" s="34" t="s">
        <v>81</v>
      </c>
      <c r="B343" s="34" t="s">
        <v>67</v>
      </c>
      <c r="C343" s="34" t="s">
        <v>117</v>
      </c>
      <c r="D343" s="34" t="s">
        <v>101</v>
      </c>
      <c r="E343" s="35">
        <v>94940</v>
      </c>
      <c r="F343" s="35">
        <v>97153</v>
      </c>
      <c r="G343" s="35">
        <v>497923</v>
      </c>
      <c r="H343" s="36"/>
      <c r="I343" s="36" t="s">
        <v>27</v>
      </c>
      <c r="J343" s="35">
        <v>32853483</v>
      </c>
      <c r="K343" s="36" t="s">
        <v>27</v>
      </c>
    </row>
    <row r="344" spans="1:11" hidden="1" x14ac:dyDescent="0.2">
      <c r="A344" s="34" t="s">
        <v>81</v>
      </c>
      <c r="B344" s="34" t="s">
        <v>67</v>
      </c>
      <c r="C344" s="34" t="s">
        <v>117</v>
      </c>
      <c r="D344" s="34" t="s">
        <v>102</v>
      </c>
      <c r="E344" s="35">
        <v>13417</v>
      </c>
      <c r="F344" s="35">
        <v>19125</v>
      </c>
      <c r="G344" s="35">
        <v>519925</v>
      </c>
      <c r="H344" s="36"/>
      <c r="I344" s="36" t="s">
        <v>27</v>
      </c>
      <c r="J344" s="35">
        <v>34769309</v>
      </c>
      <c r="K344" s="36" t="s">
        <v>27</v>
      </c>
    </row>
    <row r="345" spans="1:11" hidden="1" x14ac:dyDescent="0.2">
      <c r="A345" s="34" t="s">
        <v>81</v>
      </c>
      <c r="B345" s="34" t="s">
        <v>67</v>
      </c>
      <c r="C345" s="34" t="s">
        <v>117</v>
      </c>
      <c r="D345" s="34" t="s">
        <v>103</v>
      </c>
      <c r="E345" s="35">
        <v>2385</v>
      </c>
      <c r="F345" s="35">
        <v>9108</v>
      </c>
      <c r="G345" s="35">
        <v>412163</v>
      </c>
      <c r="H345" s="36"/>
      <c r="I345" s="36" t="s">
        <v>27</v>
      </c>
      <c r="J345" s="35">
        <v>21821835</v>
      </c>
      <c r="K345" s="36" t="s">
        <v>27</v>
      </c>
    </row>
    <row r="346" spans="1:11" hidden="1" x14ac:dyDescent="0.2">
      <c r="A346" s="34" t="s">
        <v>81</v>
      </c>
      <c r="B346" s="34" t="s">
        <v>67</v>
      </c>
      <c r="C346" s="34" t="s">
        <v>117</v>
      </c>
      <c r="D346" s="34" t="s">
        <v>104</v>
      </c>
      <c r="E346" s="35">
        <v>110742</v>
      </c>
      <c r="F346" s="35">
        <v>125386</v>
      </c>
      <c r="G346" s="35">
        <v>1430011</v>
      </c>
      <c r="H346" s="36"/>
      <c r="I346" s="36" t="s">
        <v>27</v>
      </c>
      <c r="J346" s="35">
        <v>89444627</v>
      </c>
      <c r="K346" s="36" t="s">
        <v>27</v>
      </c>
    </row>
    <row r="347" spans="1:11" hidden="1" x14ac:dyDescent="0.2">
      <c r="A347" s="34" t="s">
        <v>81</v>
      </c>
      <c r="B347" s="34" t="s">
        <v>67</v>
      </c>
      <c r="C347" s="34" t="s">
        <v>117</v>
      </c>
      <c r="D347" s="34" t="s">
        <v>105</v>
      </c>
      <c r="E347" s="35">
        <v>1071</v>
      </c>
      <c r="F347" s="35">
        <v>48802</v>
      </c>
      <c r="G347" s="35">
        <v>1977209</v>
      </c>
      <c r="H347" s="36"/>
      <c r="I347" s="36" t="s">
        <v>27</v>
      </c>
      <c r="J347" s="35">
        <v>85824879</v>
      </c>
      <c r="K347" s="36" t="s">
        <v>27</v>
      </c>
    </row>
    <row r="348" spans="1:11" hidden="1" x14ac:dyDescent="0.2">
      <c r="A348" s="34" t="s">
        <v>81</v>
      </c>
      <c r="B348" s="34" t="s">
        <v>69</v>
      </c>
      <c r="C348" s="34" t="s">
        <v>118</v>
      </c>
      <c r="D348" s="34" t="s">
        <v>97</v>
      </c>
      <c r="E348" s="35">
        <v>19920</v>
      </c>
      <c r="F348" s="35">
        <v>24021</v>
      </c>
      <c r="G348" s="35">
        <v>530340</v>
      </c>
      <c r="H348" s="36"/>
      <c r="I348" s="36" t="s">
        <v>27</v>
      </c>
      <c r="J348" s="35">
        <v>16208131</v>
      </c>
      <c r="K348" s="36" t="s">
        <v>27</v>
      </c>
    </row>
    <row r="349" spans="1:11" hidden="1" x14ac:dyDescent="0.2">
      <c r="A349" s="34" t="s">
        <v>81</v>
      </c>
      <c r="B349" s="34" t="s">
        <v>69</v>
      </c>
      <c r="C349" s="34" t="s">
        <v>118</v>
      </c>
      <c r="D349" s="34" t="s">
        <v>98</v>
      </c>
      <c r="E349" s="35">
        <v>12932</v>
      </c>
      <c r="F349" s="35">
        <v>12958</v>
      </c>
      <c r="G349" s="35">
        <v>15258</v>
      </c>
      <c r="H349" s="36"/>
      <c r="I349" s="36" t="s">
        <v>38</v>
      </c>
      <c r="J349" s="35">
        <v>2380702</v>
      </c>
      <c r="K349" s="36" t="s">
        <v>27</v>
      </c>
    </row>
    <row r="350" spans="1:11" hidden="1" x14ac:dyDescent="0.2">
      <c r="A350" s="34" t="s">
        <v>81</v>
      </c>
      <c r="B350" s="34" t="s">
        <v>69</v>
      </c>
      <c r="C350" s="34" t="s">
        <v>118</v>
      </c>
      <c r="D350" s="34" t="s">
        <v>99</v>
      </c>
      <c r="E350" s="35">
        <v>2446</v>
      </c>
      <c r="F350" s="35">
        <v>2470</v>
      </c>
      <c r="G350" s="35">
        <v>16064</v>
      </c>
      <c r="H350" s="36"/>
      <c r="I350" s="36" t="s">
        <v>27</v>
      </c>
      <c r="J350" s="35">
        <v>470130</v>
      </c>
      <c r="K350" s="36" t="s">
        <v>27</v>
      </c>
    </row>
    <row r="351" spans="1:11" hidden="1" x14ac:dyDescent="0.2">
      <c r="A351" s="34" t="s">
        <v>81</v>
      </c>
      <c r="B351" s="34" t="s">
        <v>69</v>
      </c>
      <c r="C351" s="34" t="s">
        <v>118</v>
      </c>
      <c r="D351" s="34" t="s">
        <v>100</v>
      </c>
      <c r="E351" s="35">
        <v>1860</v>
      </c>
      <c r="F351" s="35">
        <v>1922</v>
      </c>
      <c r="G351" s="35">
        <v>25039</v>
      </c>
      <c r="H351" s="36"/>
      <c r="I351" s="36" t="s">
        <v>27</v>
      </c>
      <c r="J351" s="35">
        <v>596209</v>
      </c>
      <c r="K351" s="36" t="s">
        <v>27</v>
      </c>
    </row>
    <row r="352" spans="1:11" hidden="1" x14ac:dyDescent="0.2">
      <c r="A352" s="34" t="s">
        <v>81</v>
      </c>
      <c r="B352" s="34" t="s">
        <v>69</v>
      </c>
      <c r="C352" s="34" t="s">
        <v>118</v>
      </c>
      <c r="D352" s="34" t="s">
        <v>101</v>
      </c>
      <c r="E352" s="35">
        <v>17238</v>
      </c>
      <c r="F352" s="35">
        <v>17350</v>
      </c>
      <c r="G352" s="35">
        <v>56361</v>
      </c>
      <c r="H352" s="36"/>
      <c r="I352" s="36" t="s">
        <v>27</v>
      </c>
      <c r="J352" s="35">
        <v>3447041</v>
      </c>
      <c r="K352" s="36" t="s">
        <v>27</v>
      </c>
    </row>
    <row r="353" spans="1:11" hidden="1" x14ac:dyDescent="0.2">
      <c r="A353" s="34" t="s">
        <v>81</v>
      </c>
      <c r="B353" s="34" t="s">
        <v>69</v>
      </c>
      <c r="C353" s="34" t="s">
        <v>118</v>
      </c>
      <c r="D353" s="34" t="s">
        <v>102</v>
      </c>
      <c r="E353" s="35">
        <v>1971</v>
      </c>
      <c r="F353" s="35">
        <v>2197</v>
      </c>
      <c r="G353" s="35">
        <v>74245</v>
      </c>
      <c r="H353" s="36"/>
      <c r="I353" s="36" t="s">
        <v>27</v>
      </c>
      <c r="J353" s="35">
        <v>1717575</v>
      </c>
      <c r="K353" s="36" t="s">
        <v>27</v>
      </c>
    </row>
    <row r="354" spans="1:11" hidden="1" x14ac:dyDescent="0.2">
      <c r="A354" s="34" t="s">
        <v>81</v>
      </c>
      <c r="B354" s="34" t="s">
        <v>69</v>
      </c>
      <c r="C354" s="34" t="s">
        <v>118</v>
      </c>
      <c r="D354" s="34" t="s">
        <v>103</v>
      </c>
      <c r="E354" s="35">
        <v>426</v>
      </c>
      <c r="F354" s="35">
        <v>877</v>
      </c>
      <c r="G354" s="35">
        <v>66321</v>
      </c>
      <c r="H354" s="36"/>
      <c r="I354" s="36" t="s">
        <v>27</v>
      </c>
      <c r="J354" s="35">
        <v>2607039</v>
      </c>
      <c r="K354" s="36" t="s">
        <v>27</v>
      </c>
    </row>
    <row r="355" spans="1:11" hidden="1" x14ac:dyDescent="0.2">
      <c r="A355" s="34" t="s">
        <v>81</v>
      </c>
      <c r="B355" s="34" t="s">
        <v>69</v>
      </c>
      <c r="C355" s="34" t="s">
        <v>118</v>
      </c>
      <c r="D355" s="34" t="s">
        <v>104</v>
      </c>
      <c r="E355" s="35">
        <v>19635</v>
      </c>
      <c r="F355" s="35">
        <v>20424</v>
      </c>
      <c r="G355" s="35">
        <v>196927</v>
      </c>
      <c r="H355" s="36"/>
      <c r="I355" s="36" t="s">
        <v>27</v>
      </c>
      <c r="J355" s="35">
        <v>7771655</v>
      </c>
      <c r="K355" s="36" t="s">
        <v>27</v>
      </c>
    </row>
    <row r="356" spans="1:11" hidden="1" x14ac:dyDescent="0.2">
      <c r="A356" s="34" t="s">
        <v>81</v>
      </c>
      <c r="B356" s="34" t="s">
        <v>69</v>
      </c>
      <c r="C356" s="34" t="s">
        <v>118</v>
      </c>
      <c r="D356" s="34" t="s">
        <v>105</v>
      </c>
      <c r="E356" s="35">
        <v>285</v>
      </c>
      <c r="F356" s="35">
        <v>3597</v>
      </c>
      <c r="G356" s="35">
        <v>333413</v>
      </c>
      <c r="H356" s="36"/>
      <c r="I356" s="36" t="s">
        <v>27</v>
      </c>
      <c r="J356" s="35">
        <v>8436476</v>
      </c>
      <c r="K356" s="36" t="s">
        <v>27</v>
      </c>
    </row>
    <row r="357" spans="1:11" hidden="1" x14ac:dyDescent="0.2">
      <c r="A357" s="34" t="s">
        <v>81</v>
      </c>
      <c r="B357" s="34" t="s">
        <v>71</v>
      </c>
      <c r="C357" s="34" t="s">
        <v>119</v>
      </c>
      <c r="D357" s="34" t="s">
        <v>97</v>
      </c>
      <c r="E357" s="35">
        <v>93353</v>
      </c>
      <c r="F357" s="35">
        <v>178531</v>
      </c>
      <c r="G357" s="35">
        <v>4123598</v>
      </c>
      <c r="H357" s="36"/>
      <c r="I357" s="36" t="s">
        <v>27</v>
      </c>
      <c r="J357" s="35">
        <v>77708593</v>
      </c>
      <c r="K357" s="36" t="s">
        <v>27</v>
      </c>
    </row>
    <row r="358" spans="1:11" hidden="1" x14ac:dyDescent="0.2">
      <c r="A358" s="34" t="s">
        <v>81</v>
      </c>
      <c r="B358" s="34" t="s">
        <v>71</v>
      </c>
      <c r="C358" s="34" t="s">
        <v>119</v>
      </c>
      <c r="D358" s="34" t="s">
        <v>98</v>
      </c>
      <c r="E358" s="35">
        <v>42636</v>
      </c>
      <c r="F358" s="35">
        <v>42748</v>
      </c>
      <c r="G358" s="35">
        <v>73430</v>
      </c>
      <c r="H358" s="36"/>
      <c r="I358" s="36" t="s">
        <v>27</v>
      </c>
      <c r="J358" s="35">
        <v>1838329</v>
      </c>
      <c r="K358" s="36" t="s">
        <v>27</v>
      </c>
    </row>
    <row r="359" spans="1:11" hidden="1" x14ac:dyDescent="0.2">
      <c r="A359" s="34" t="s">
        <v>81</v>
      </c>
      <c r="B359" s="34" t="s">
        <v>71</v>
      </c>
      <c r="C359" s="34" t="s">
        <v>119</v>
      </c>
      <c r="D359" s="34" t="s">
        <v>99</v>
      </c>
      <c r="E359" s="35">
        <v>19090</v>
      </c>
      <c r="F359" s="35">
        <v>19188</v>
      </c>
      <c r="G359" s="35">
        <v>126095</v>
      </c>
      <c r="H359" s="36"/>
      <c r="I359" s="36" t="s">
        <v>27</v>
      </c>
      <c r="J359" s="35">
        <v>1775162</v>
      </c>
      <c r="K359" s="36" t="s">
        <v>27</v>
      </c>
    </row>
    <row r="360" spans="1:11" hidden="1" x14ac:dyDescent="0.2">
      <c r="A360" s="34" t="s">
        <v>81</v>
      </c>
      <c r="B360" s="34" t="s">
        <v>71</v>
      </c>
      <c r="C360" s="34" t="s">
        <v>119</v>
      </c>
      <c r="D360" s="34" t="s">
        <v>100</v>
      </c>
      <c r="E360" s="35">
        <v>15550</v>
      </c>
      <c r="F360" s="35">
        <v>15961</v>
      </c>
      <c r="G360" s="35">
        <v>210484</v>
      </c>
      <c r="H360" s="36"/>
      <c r="I360" s="36" t="s">
        <v>27</v>
      </c>
      <c r="J360" s="35">
        <v>2988092</v>
      </c>
      <c r="K360" s="36" t="s">
        <v>27</v>
      </c>
    </row>
    <row r="361" spans="1:11" hidden="1" x14ac:dyDescent="0.2">
      <c r="A361" s="34" t="s">
        <v>81</v>
      </c>
      <c r="B361" s="34" t="s">
        <v>71</v>
      </c>
      <c r="C361" s="34" t="s">
        <v>119</v>
      </c>
      <c r="D361" s="34" t="s">
        <v>101</v>
      </c>
      <c r="E361" s="35">
        <v>77276</v>
      </c>
      <c r="F361" s="35">
        <v>77897</v>
      </c>
      <c r="G361" s="35">
        <v>410009</v>
      </c>
      <c r="H361" s="36"/>
      <c r="I361" s="36" t="s">
        <v>27</v>
      </c>
      <c r="J361" s="35">
        <v>6601583</v>
      </c>
      <c r="K361" s="36" t="s">
        <v>27</v>
      </c>
    </row>
    <row r="362" spans="1:11" hidden="1" x14ac:dyDescent="0.2">
      <c r="A362" s="34" t="s">
        <v>81</v>
      </c>
      <c r="B362" s="34" t="s">
        <v>71</v>
      </c>
      <c r="C362" s="34" t="s">
        <v>119</v>
      </c>
      <c r="D362" s="34" t="s">
        <v>102</v>
      </c>
      <c r="E362" s="35">
        <v>13603</v>
      </c>
      <c r="F362" s="35">
        <v>16593</v>
      </c>
      <c r="G362" s="35">
        <v>489464</v>
      </c>
      <c r="H362" s="36"/>
      <c r="I362" s="36" t="s">
        <v>27</v>
      </c>
      <c r="J362" s="35">
        <v>7806278</v>
      </c>
      <c r="K362" s="36" t="s">
        <v>27</v>
      </c>
    </row>
    <row r="363" spans="1:11" hidden="1" x14ac:dyDescent="0.2">
      <c r="A363" s="34" t="s">
        <v>81</v>
      </c>
      <c r="B363" s="34" t="s">
        <v>71</v>
      </c>
      <c r="C363" s="34" t="s">
        <v>119</v>
      </c>
      <c r="D363" s="34" t="s">
        <v>103</v>
      </c>
      <c r="E363" s="35">
        <v>1620</v>
      </c>
      <c r="F363" s="35">
        <v>7570</v>
      </c>
      <c r="G363" s="35">
        <v>268018</v>
      </c>
      <c r="H363" s="36"/>
      <c r="I363" s="36" t="s">
        <v>27</v>
      </c>
      <c r="J363" s="35">
        <v>4779906</v>
      </c>
      <c r="K363" s="36" t="s">
        <v>27</v>
      </c>
    </row>
    <row r="364" spans="1:11" hidden="1" x14ac:dyDescent="0.2">
      <c r="A364" s="34" t="s">
        <v>81</v>
      </c>
      <c r="B364" s="34" t="s">
        <v>71</v>
      </c>
      <c r="C364" s="34" t="s">
        <v>119</v>
      </c>
      <c r="D364" s="34" t="s">
        <v>104</v>
      </c>
      <c r="E364" s="35">
        <v>92499</v>
      </c>
      <c r="F364" s="35">
        <v>102060</v>
      </c>
      <c r="G364" s="35">
        <v>1167491</v>
      </c>
      <c r="H364" s="36"/>
      <c r="I364" s="36" t="s">
        <v>27</v>
      </c>
      <c r="J364" s="35">
        <v>19187767</v>
      </c>
      <c r="K364" s="36" t="s">
        <v>27</v>
      </c>
    </row>
    <row r="365" spans="1:11" hidden="1" x14ac:dyDescent="0.2">
      <c r="A365" s="34" t="s">
        <v>81</v>
      </c>
      <c r="B365" s="34" t="s">
        <v>71</v>
      </c>
      <c r="C365" s="34" t="s">
        <v>119</v>
      </c>
      <c r="D365" s="34" t="s">
        <v>105</v>
      </c>
      <c r="E365" s="35">
        <v>854</v>
      </c>
      <c r="F365" s="35">
        <v>76471</v>
      </c>
      <c r="G365" s="35">
        <v>2956107</v>
      </c>
      <c r="H365" s="36"/>
      <c r="I365" s="36" t="s">
        <v>38</v>
      </c>
      <c r="J365" s="35">
        <v>58520826</v>
      </c>
      <c r="K365" s="36" t="s">
        <v>27</v>
      </c>
    </row>
    <row r="366" spans="1:11" hidden="1" x14ac:dyDescent="0.2">
      <c r="A366" s="34" t="s">
        <v>81</v>
      </c>
      <c r="B366" s="34" t="s">
        <v>73</v>
      </c>
      <c r="C366" s="34" t="s">
        <v>120</v>
      </c>
      <c r="D366" s="34" t="s">
        <v>97</v>
      </c>
      <c r="E366" s="35">
        <v>95342</v>
      </c>
      <c r="F366" s="35">
        <v>127307</v>
      </c>
      <c r="G366" s="35">
        <v>972150</v>
      </c>
      <c r="H366" s="36"/>
      <c r="I366" s="36" t="s">
        <v>27</v>
      </c>
      <c r="J366" s="35">
        <v>31498530</v>
      </c>
      <c r="K366" s="36" t="s">
        <v>27</v>
      </c>
    </row>
    <row r="367" spans="1:11" hidden="1" x14ac:dyDescent="0.2">
      <c r="A367" s="34" t="s">
        <v>81</v>
      </c>
      <c r="B367" s="34" t="s">
        <v>73</v>
      </c>
      <c r="C367" s="34" t="s">
        <v>120</v>
      </c>
      <c r="D367" s="34" t="s">
        <v>98</v>
      </c>
      <c r="E367" s="35">
        <v>61673</v>
      </c>
      <c r="F367" s="35">
        <v>61845</v>
      </c>
      <c r="G367" s="35">
        <v>110775</v>
      </c>
      <c r="H367" s="36"/>
      <c r="I367" s="36" t="s">
        <v>27</v>
      </c>
      <c r="J367" s="35">
        <v>3044722</v>
      </c>
      <c r="K367" s="36" t="s">
        <v>27</v>
      </c>
    </row>
    <row r="368" spans="1:11" hidden="1" x14ac:dyDescent="0.2">
      <c r="A368" s="34" t="s">
        <v>81</v>
      </c>
      <c r="B368" s="34" t="s">
        <v>73</v>
      </c>
      <c r="C368" s="34" t="s">
        <v>120</v>
      </c>
      <c r="D368" s="34" t="s">
        <v>99</v>
      </c>
      <c r="E368" s="35">
        <v>18275</v>
      </c>
      <c r="F368" s="35">
        <v>18693</v>
      </c>
      <c r="G368" s="35">
        <v>118946</v>
      </c>
      <c r="H368" s="36"/>
      <c r="I368" s="36" t="s">
        <v>27</v>
      </c>
      <c r="J368" s="35">
        <v>3523885</v>
      </c>
      <c r="K368" s="36" t="s">
        <v>27</v>
      </c>
    </row>
    <row r="369" spans="1:15" hidden="1" x14ac:dyDescent="0.2">
      <c r="A369" s="34" t="s">
        <v>81</v>
      </c>
      <c r="B369" s="34" t="s">
        <v>73</v>
      </c>
      <c r="C369" s="34" t="s">
        <v>120</v>
      </c>
      <c r="D369" s="34" t="s">
        <v>100</v>
      </c>
      <c r="E369" s="35">
        <v>9285</v>
      </c>
      <c r="F369" s="35">
        <v>10163</v>
      </c>
      <c r="G369" s="35">
        <v>121106</v>
      </c>
      <c r="H369" s="36"/>
      <c r="I369" s="36" t="s">
        <v>27</v>
      </c>
      <c r="J369" s="35">
        <v>3828183</v>
      </c>
      <c r="K369" s="36" t="s">
        <v>27</v>
      </c>
    </row>
    <row r="370" spans="1:15" hidden="1" x14ac:dyDescent="0.2">
      <c r="A370" s="34" t="s">
        <v>81</v>
      </c>
      <c r="B370" s="34" t="s">
        <v>73</v>
      </c>
      <c r="C370" s="34" t="s">
        <v>120</v>
      </c>
      <c r="D370" s="34" t="s">
        <v>101</v>
      </c>
      <c r="E370" s="35">
        <v>89233</v>
      </c>
      <c r="F370" s="35">
        <v>90701</v>
      </c>
      <c r="G370" s="35">
        <v>350827</v>
      </c>
      <c r="H370" s="36"/>
      <c r="I370" s="36" t="s">
        <v>27</v>
      </c>
      <c r="J370" s="35">
        <v>10396790</v>
      </c>
      <c r="K370" s="36" t="s">
        <v>27</v>
      </c>
    </row>
    <row r="371" spans="1:15" hidden="1" x14ac:dyDescent="0.2">
      <c r="A371" s="34" t="s">
        <v>81</v>
      </c>
      <c r="B371" s="34" t="s">
        <v>73</v>
      </c>
      <c r="C371" s="34" t="s">
        <v>120</v>
      </c>
      <c r="D371" s="34" t="s">
        <v>102</v>
      </c>
      <c r="E371" s="35">
        <v>4859</v>
      </c>
      <c r="F371" s="35">
        <v>7368</v>
      </c>
      <c r="G371" s="35">
        <v>159936</v>
      </c>
      <c r="H371" s="36"/>
      <c r="I371" s="36" t="s">
        <v>27</v>
      </c>
      <c r="J371" s="35">
        <v>5271967</v>
      </c>
      <c r="K371" s="36" t="s">
        <v>27</v>
      </c>
    </row>
    <row r="372" spans="1:15" hidden="1" x14ac:dyDescent="0.2">
      <c r="A372" s="34" t="s">
        <v>81</v>
      </c>
      <c r="B372" s="34" t="s">
        <v>73</v>
      </c>
      <c r="C372" s="34" t="s">
        <v>120</v>
      </c>
      <c r="D372" s="34" t="s">
        <v>103</v>
      </c>
      <c r="E372" s="35">
        <v>686</v>
      </c>
      <c r="F372" s="35">
        <v>3145</v>
      </c>
      <c r="G372" s="35">
        <v>68776</v>
      </c>
      <c r="H372" s="36"/>
      <c r="I372" s="36" t="s">
        <v>27</v>
      </c>
      <c r="J372" s="35">
        <v>2577586</v>
      </c>
      <c r="K372" s="36" t="s">
        <v>27</v>
      </c>
    </row>
    <row r="373" spans="1:15" hidden="1" x14ac:dyDescent="0.2">
      <c r="A373" s="34" t="s">
        <v>81</v>
      </c>
      <c r="B373" s="34" t="s">
        <v>73</v>
      </c>
      <c r="C373" s="34" t="s">
        <v>120</v>
      </c>
      <c r="D373" s="34" t="s">
        <v>104</v>
      </c>
      <c r="E373" s="35">
        <v>94778</v>
      </c>
      <c r="F373" s="35">
        <v>101214</v>
      </c>
      <c r="G373" s="35">
        <v>579539</v>
      </c>
      <c r="H373" s="36"/>
      <c r="I373" s="36" t="s">
        <v>27</v>
      </c>
      <c r="J373" s="35">
        <v>18246343</v>
      </c>
      <c r="K373" s="36" t="s">
        <v>27</v>
      </c>
    </row>
    <row r="374" spans="1:15" hidden="1" x14ac:dyDescent="0.2">
      <c r="A374" s="34" t="s">
        <v>81</v>
      </c>
      <c r="B374" s="34" t="s">
        <v>73</v>
      </c>
      <c r="C374" s="34" t="s">
        <v>120</v>
      </c>
      <c r="D374" s="34" t="s">
        <v>105</v>
      </c>
      <c r="E374" s="35">
        <v>564</v>
      </c>
      <c r="F374" s="35">
        <v>26093</v>
      </c>
      <c r="G374" s="35">
        <v>392611</v>
      </c>
      <c r="H374" s="36"/>
      <c r="I374" s="36" t="s">
        <v>27</v>
      </c>
      <c r="J374" s="35">
        <v>13252187</v>
      </c>
      <c r="K374" s="36" t="s">
        <v>27</v>
      </c>
    </row>
    <row r="375" spans="1:15" hidden="1" x14ac:dyDescent="0.2">
      <c r="A375" s="34" t="s">
        <v>81</v>
      </c>
      <c r="B375" s="34" t="s">
        <v>75</v>
      </c>
      <c r="C375" s="34" t="s">
        <v>121</v>
      </c>
      <c r="D375" s="34" t="s">
        <v>97</v>
      </c>
      <c r="E375" s="35">
        <v>2123</v>
      </c>
      <c r="F375" s="35">
        <v>2123</v>
      </c>
      <c r="G375" s="35">
        <v>2544</v>
      </c>
      <c r="H375" s="36"/>
      <c r="I375" s="36" t="s">
        <v>38</v>
      </c>
      <c r="J375" s="35">
        <v>54870</v>
      </c>
      <c r="K375" s="36" t="s">
        <v>27</v>
      </c>
    </row>
    <row r="376" spans="1:15" hidden="1" x14ac:dyDescent="0.2">
      <c r="A376" s="34" t="s">
        <v>81</v>
      </c>
      <c r="B376" s="34" t="s">
        <v>75</v>
      </c>
      <c r="C376" s="34" t="s">
        <v>121</v>
      </c>
      <c r="D376" s="34" t="s">
        <v>98</v>
      </c>
      <c r="E376" s="35">
        <v>1997</v>
      </c>
      <c r="F376" s="35">
        <v>1997</v>
      </c>
      <c r="G376" s="35">
        <v>0</v>
      </c>
      <c r="H376" s="36" t="s">
        <v>27</v>
      </c>
      <c r="I376" s="36" t="s">
        <v>78</v>
      </c>
      <c r="J376" s="35">
        <v>43920</v>
      </c>
      <c r="K376" s="36" t="s">
        <v>27</v>
      </c>
    </row>
    <row r="377" spans="1:15" hidden="1" x14ac:dyDescent="0.2">
      <c r="A377" s="34" t="s">
        <v>81</v>
      </c>
      <c r="B377" s="34" t="s">
        <v>75</v>
      </c>
      <c r="C377" s="34" t="s">
        <v>121</v>
      </c>
      <c r="D377" s="34" t="s">
        <v>99</v>
      </c>
      <c r="E377" s="35">
        <v>94</v>
      </c>
      <c r="F377" s="35">
        <v>94</v>
      </c>
      <c r="G377" s="35">
        <v>608</v>
      </c>
      <c r="H377" s="36"/>
      <c r="I377" s="36" t="s">
        <v>27</v>
      </c>
      <c r="J377" s="35">
        <v>6709</v>
      </c>
      <c r="K377" s="36" t="s">
        <v>27</v>
      </c>
    </row>
    <row r="378" spans="1:15" hidden="1" x14ac:dyDescent="0.2">
      <c r="A378" s="34" t="s">
        <v>81</v>
      </c>
      <c r="B378" s="34" t="s">
        <v>75</v>
      </c>
      <c r="C378" s="34" t="s">
        <v>121</v>
      </c>
      <c r="D378" s="34" t="s">
        <v>100</v>
      </c>
      <c r="E378" s="35">
        <v>25</v>
      </c>
      <c r="F378" s="35">
        <v>25</v>
      </c>
      <c r="G378" s="35">
        <v>324</v>
      </c>
      <c r="H378" s="36"/>
      <c r="I378" s="36" t="s">
        <v>27</v>
      </c>
      <c r="J378" s="35">
        <v>2360</v>
      </c>
      <c r="K378" s="36" t="s">
        <v>38</v>
      </c>
    </row>
    <row r="379" spans="1:15" hidden="1" x14ac:dyDescent="0.2">
      <c r="A379" s="34" t="s">
        <v>81</v>
      </c>
      <c r="B379" s="34" t="s">
        <v>75</v>
      </c>
      <c r="C379" s="34" t="s">
        <v>121</v>
      </c>
      <c r="D379" s="34" t="s">
        <v>101</v>
      </c>
      <c r="E379" s="35">
        <v>2116</v>
      </c>
      <c r="F379" s="35">
        <v>2116</v>
      </c>
      <c r="G379" s="35">
        <v>2337</v>
      </c>
      <c r="H379" s="36"/>
      <c r="I379" s="36" t="s">
        <v>38</v>
      </c>
      <c r="J379" s="35">
        <v>52989</v>
      </c>
      <c r="K379" s="36" t="s">
        <v>27</v>
      </c>
    </row>
    <row r="380" spans="1:15" hidden="1" x14ac:dyDescent="0.2">
      <c r="A380" s="34" t="s">
        <v>81</v>
      </c>
      <c r="B380" s="34" t="s">
        <v>75</v>
      </c>
      <c r="C380" s="34" t="s">
        <v>121</v>
      </c>
      <c r="D380" s="34" t="s">
        <v>102</v>
      </c>
      <c r="E380" s="35">
        <v>7</v>
      </c>
      <c r="F380" s="35">
        <v>7</v>
      </c>
      <c r="G380" s="35">
        <v>0</v>
      </c>
      <c r="H380" s="36" t="s">
        <v>79</v>
      </c>
      <c r="I380" s="36" t="s">
        <v>78</v>
      </c>
      <c r="J380" s="35">
        <v>1881</v>
      </c>
      <c r="K380" s="36" t="s">
        <v>38</v>
      </c>
    </row>
    <row r="381" spans="1:15" hidden="1" x14ac:dyDescent="0.2">
      <c r="A381" s="34" t="s">
        <v>81</v>
      </c>
      <c r="B381" s="34" t="s">
        <v>75</v>
      </c>
      <c r="C381" s="34" t="s">
        <v>121</v>
      </c>
      <c r="D381" s="34" t="s">
        <v>104</v>
      </c>
      <c r="E381" s="35">
        <v>2123</v>
      </c>
      <c r="F381" s="35">
        <v>2123</v>
      </c>
      <c r="G381" s="35">
        <v>2544</v>
      </c>
      <c r="H381" s="36"/>
      <c r="I381" s="36" t="s">
        <v>38</v>
      </c>
      <c r="J381" s="35">
        <v>54870</v>
      </c>
      <c r="K381" s="36" t="s">
        <v>27</v>
      </c>
    </row>
    <row r="382" spans="1:15" ht="12.75" x14ac:dyDescent="0.2">
      <c r="A382" s="34" t="s">
        <v>122</v>
      </c>
      <c r="B382" s="34" t="s">
        <v>24</v>
      </c>
      <c r="C382" s="34" t="s">
        <v>25</v>
      </c>
      <c r="D382" s="34" t="s">
        <v>97</v>
      </c>
      <c r="E382" s="35">
        <v>2575714</v>
      </c>
      <c r="F382" s="35">
        <v>2829697</v>
      </c>
      <c r="G382" s="35">
        <v>27985014</v>
      </c>
      <c r="H382" s="36"/>
      <c r="I382" s="36" t="s">
        <v>27</v>
      </c>
      <c r="J382" s="35">
        <v>1052830579</v>
      </c>
      <c r="K382" s="36" t="s">
        <v>27</v>
      </c>
      <c r="L382" s="55" t="s">
        <v>186</v>
      </c>
      <c r="M382" s="47">
        <f>(E942+E1126+E1193)/E8</f>
        <v>7.6737238460748175E-2</v>
      </c>
      <c r="N382" s="47">
        <f t="shared" ref="N382:O382" si="2">(F942+F1126+F1193)/F8</f>
        <v>7.9320585968833748E-2</v>
      </c>
      <c r="O382" s="47">
        <f t="shared" si="2"/>
        <v>0.14897555423046213</v>
      </c>
    </row>
    <row r="383" spans="1:15" hidden="1" x14ac:dyDescent="0.2">
      <c r="A383" s="34" t="s">
        <v>122</v>
      </c>
      <c r="B383" s="34" t="s">
        <v>24</v>
      </c>
      <c r="C383" s="34" t="s">
        <v>25</v>
      </c>
      <c r="D383" s="34" t="s">
        <v>98</v>
      </c>
      <c r="E383" s="35">
        <v>1600815</v>
      </c>
      <c r="F383" s="35">
        <v>1603883</v>
      </c>
      <c r="G383" s="35">
        <v>2587194</v>
      </c>
      <c r="H383" s="36"/>
      <c r="I383" s="36" t="s">
        <v>27</v>
      </c>
      <c r="J383" s="35">
        <v>113003426</v>
      </c>
      <c r="K383" s="36" t="s">
        <v>27</v>
      </c>
    </row>
    <row r="384" spans="1:15" hidden="1" x14ac:dyDescent="0.2">
      <c r="A384" s="34" t="s">
        <v>122</v>
      </c>
      <c r="B384" s="34" t="s">
        <v>24</v>
      </c>
      <c r="C384" s="34" t="s">
        <v>25</v>
      </c>
      <c r="D384" s="34" t="s">
        <v>99</v>
      </c>
      <c r="E384" s="35">
        <v>446513</v>
      </c>
      <c r="F384" s="35">
        <v>452184</v>
      </c>
      <c r="G384" s="35">
        <v>2943151</v>
      </c>
      <c r="H384" s="36"/>
      <c r="I384" s="36" t="s">
        <v>27</v>
      </c>
      <c r="J384" s="35">
        <v>106270605</v>
      </c>
      <c r="K384" s="36" t="s">
        <v>27</v>
      </c>
    </row>
    <row r="385" spans="1:11" hidden="1" x14ac:dyDescent="0.2">
      <c r="A385" s="34" t="s">
        <v>122</v>
      </c>
      <c r="B385" s="34" t="s">
        <v>24</v>
      </c>
      <c r="C385" s="34" t="s">
        <v>25</v>
      </c>
      <c r="D385" s="34" t="s">
        <v>100</v>
      </c>
      <c r="E385" s="35">
        <v>277632</v>
      </c>
      <c r="F385" s="35">
        <v>291791</v>
      </c>
      <c r="G385" s="35">
        <v>3721197</v>
      </c>
      <c r="H385" s="36"/>
      <c r="I385" s="36" t="s">
        <v>27</v>
      </c>
      <c r="J385" s="35">
        <v>134458683</v>
      </c>
      <c r="K385" s="36" t="s">
        <v>27</v>
      </c>
    </row>
    <row r="386" spans="1:11" hidden="1" x14ac:dyDescent="0.2">
      <c r="A386" s="34" t="s">
        <v>122</v>
      </c>
      <c r="B386" s="34" t="s">
        <v>24</v>
      </c>
      <c r="C386" s="34" t="s">
        <v>25</v>
      </c>
      <c r="D386" s="34" t="s">
        <v>101</v>
      </c>
      <c r="E386" s="35">
        <v>2324960</v>
      </c>
      <c r="F386" s="35">
        <v>2347858</v>
      </c>
      <c r="G386" s="35">
        <v>9251542</v>
      </c>
      <c r="H386" s="36"/>
      <c r="I386" s="36" t="s">
        <v>27</v>
      </c>
      <c r="J386" s="35">
        <v>353732714</v>
      </c>
      <c r="K386" s="36" t="s">
        <v>27</v>
      </c>
    </row>
    <row r="387" spans="1:11" hidden="1" x14ac:dyDescent="0.2">
      <c r="A387" s="34" t="s">
        <v>122</v>
      </c>
      <c r="B387" s="34" t="s">
        <v>24</v>
      </c>
      <c r="C387" s="34" t="s">
        <v>25</v>
      </c>
      <c r="D387" s="34" t="s">
        <v>102</v>
      </c>
      <c r="E387" s="35">
        <v>215093</v>
      </c>
      <c r="F387" s="35">
        <v>279909</v>
      </c>
      <c r="G387" s="35">
        <v>8230837</v>
      </c>
      <c r="H387" s="36"/>
      <c r="I387" s="36" t="s">
        <v>27</v>
      </c>
      <c r="J387" s="35">
        <v>316782971</v>
      </c>
      <c r="K387" s="36" t="s">
        <v>27</v>
      </c>
    </row>
    <row r="388" spans="1:11" hidden="1" x14ac:dyDescent="0.2">
      <c r="A388" s="34" t="s">
        <v>122</v>
      </c>
      <c r="B388" s="34" t="s">
        <v>24</v>
      </c>
      <c r="C388" s="34" t="s">
        <v>25</v>
      </c>
      <c r="D388" s="34" t="s">
        <v>103</v>
      </c>
      <c r="E388" s="35">
        <v>30802</v>
      </c>
      <c r="F388" s="35">
        <v>113946</v>
      </c>
      <c r="G388" s="35">
        <v>5444706</v>
      </c>
      <c r="H388" s="36"/>
      <c r="I388" s="36" t="s">
        <v>27</v>
      </c>
      <c r="J388" s="35">
        <v>214450317</v>
      </c>
      <c r="K388" s="36" t="s">
        <v>27</v>
      </c>
    </row>
    <row r="389" spans="1:11" hidden="1" x14ac:dyDescent="0.2">
      <c r="A389" s="34" t="s">
        <v>122</v>
      </c>
      <c r="B389" s="34" t="s">
        <v>24</v>
      </c>
      <c r="C389" s="34" t="s">
        <v>25</v>
      </c>
      <c r="D389" s="34" t="s">
        <v>104</v>
      </c>
      <c r="E389" s="35">
        <v>2570855</v>
      </c>
      <c r="F389" s="35">
        <v>2741713</v>
      </c>
      <c r="G389" s="35">
        <v>22927085</v>
      </c>
      <c r="H389" s="36"/>
      <c r="I389" s="36" t="s">
        <v>27</v>
      </c>
      <c r="J389" s="35">
        <v>884966002</v>
      </c>
      <c r="K389" s="36" t="s">
        <v>27</v>
      </c>
    </row>
    <row r="390" spans="1:11" hidden="1" x14ac:dyDescent="0.2">
      <c r="A390" s="34" t="s">
        <v>122</v>
      </c>
      <c r="B390" s="34" t="s">
        <v>24</v>
      </c>
      <c r="C390" s="34" t="s">
        <v>25</v>
      </c>
      <c r="D390" s="34" t="s">
        <v>105</v>
      </c>
      <c r="E390" s="35">
        <v>4859</v>
      </c>
      <c r="F390" s="35">
        <v>87984</v>
      </c>
      <c r="G390" s="35">
        <v>5057929</v>
      </c>
      <c r="H390" s="36"/>
      <c r="I390" s="36" t="s">
        <v>27</v>
      </c>
      <c r="J390" s="35">
        <v>167864577</v>
      </c>
      <c r="K390" s="36" t="s">
        <v>27</v>
      </c>
    </row>
    <row r="391" spans="1:11" hidden="1" x14ac:dyDescent="0.2">
      <c r="A391" s="34" t="s">
        <v>122</v>
      </c>
      <c r="B391" s="34" t="s">
        <v>36</v>
      </c>
      <c r="C391" s="34" t="s">
        <v>106</v>
      </c>
      <c r="D391" s="34" t="s">
        <v>97</v>
      </c>
      <c r="E391" s="35">
        <v>9070</v>
      </c>
      <c r="F391" s="35">
        <v>9148</v>
      </c>
      <c r="G391" s="35">
        <v>61714</v>
      </c>
      <c r="H391" s="36"/>
      <c r="I391" s="36" t="s">
        <v>27</v>
      </c>
      <c r="J391" s="35">
        <v>2111591</v>
      </c>
      <c r="K391" s="36" t="s">
        <v>27</v>
      </c>
    </row>
    <row r="392" spans="1:11" hidden="1" x14ac:dyDescent="0.2">
      <c r="A392" s="34" t="s">
        <v>122</v>
      </c>
      <c r="B392" s="34" t="s">
        <v>36</v>
      </c>
      <c r="C392" s="34" t="s">
        <v>106</v>
      </c>
      <c r="D392" s="34" t="s">
        <v>98</v>
      </c>
      <c r="E392" s="35">
        <v>6322</v>
      </c>
      <c r="F392" s="35">
        <v>6322</v>
      </c>
      <c r="G392" s="35">
        <v>8965</v>
      </c>
      <c r="H392" s="36"/>
      <c r="I392" s="36" t="s">
        <v>38</v>
      </c>
      <c r="J392" s="35">
        <v>370412</v>
      </c>
      <c r="K392" s="36" t="s">
        <v>27</v>
      </c>
    </row>
    <row r="393" spans="1:11" hidden="1" x14ac:dyDescent="0.2">
      <c r="A393" s="34" t="s">
        <v>122</v>
      </c>
      <c r="B393" s="34" t="s">
        <v>36</v>
      </c>
      <c r="C393" s="34" t="s">
        <v>106</v>
      </c>
      <c r="D393" s="34" t="s">
        <v>99</v>
      </c>
      <c r="E393" s="35">
        <v>1492</v>
      </c>
      <c r="F393" s="35">
        <v>1492</v>
      </c>
      <c r="G393" s="35">
        <v>9785</v>
      </c>
      <c r="H393" s="36"/>
      <c r="I393" s="36" t="s">
        <v>27</v>
      </c>
      <c r="J393" s="35">
        <v>339499</v>
      </c>
      <c r="K393" s="36" t="s">
        <v>27</v>
      </c>
    </row>
    <row r="394" spans="1:11" hidden="1" x14ac:dyDescent="0.2">
      <c r="A394" s="34" t="s">
        <v>122</v>
      </c>
      <c r="B394" s="34" t="s">
        <v>36</v>
      </c>
      <c r="C394" s="34" t="s">
        <v>106</v>
      </c>
      <c r="D394" s="34" t="s">
        <v>100</v>
      </c>
      <c r="E394" s="35">
        <v>753</v>
      </c>
      <c r="F394" s="35">
        <v>757</v>
      </c>
      <c r="G394" s="35">
        <v>9921</v>
      </c>
      <c r="H394" s="36"/>
      <c r="I394" s="36" t="s">
        <v>27</v>
      </c>
      <c r="J394" s="35">
        <v>361906</v>
      </c>
      <c r="K394" s="36" t="s">
        <v>27</v>
      </c>
    </row>
    <row r="395" spans="1:11" hidden="1" x14ac:dyDescent="0.2">
      <c r="A395" s="34" t="s">
        <v>122</v>
      </c>
      <c r="B395" s="34" t="s">
        <v>36</v>
      </c>
      <c r="C395" s="34" t="s">
        <v>106</v>
      </c>
      <c r="D395" s="34" t="s">
        <v>101</v>
      </c>
      <c r="E395" s="35">
        <v>8567</v>
      </c>
      <c r="F395" s="35">
        <v>8571</v>
      </c>
      <c r="G395" s="35">
        <v>28671</v>
      </c>
      <c r="H395" s="36"/>
      <c r="I395" s="36" t="s">
        <v>27</v>
      </c>
      <c r="J395" s="35">
        <v>1071817</v>
      </c>
      <c r="K395" s="36" t="s">
        <v>27</v>
      </c>
    </row>
    <row r="396" spans="1:11" hidden="1" x14ac:dyDescent="0.2">
      <c r="A396" s="34" t="s">
        <v>122</v>
      </c>
      <c r="B396" s="34" t="s">
        <v>36</v>
      </c>
      <c r="C396" s="34" t="s">
        <v>106</v>
      </c>
      <c r="D396" s="34" t="s">
        <v>102</v>
      </c>
      <c r="E396" s="35">
        <v>416</v>
      </c>
      <c r="F396" s="35">
        <v>442</v>
      </c>
      <c r="G396" s="35">
        <v>14421</v>
      </c>
      <c r="H396" s="36"/>
      <c r="I396" s="36" t="s">
        <v>27</v>
      </c>
      <c r="J396" s="35">
        <v>520018</v>
      </c>
      <c r="K396" s="36" t="s">
        <v>27</v>
      </c>
    </row>
    <row r="397" spans="1:11" hidden="1" x14ac:dyDescent="0.2">
      <c r="A397" s="34" t="s">
        <v>122</v>
      </c>
      <c r="B397" s="34" t="s">
        <v>36</v>
      </c>
      <c r="C397" s="34" t="s">
        <v>106</v>
      </c>
      <c r="D397" s="34" t="s">
        <v>103</v>
      </c>
      <c r="E397" s="35">
        <v>68</v>
      </c>
      <c r="F397" s="35">
        <v>95</v>
      </c>
      <c r="G397" s="35">
        <v>9503</v>
      </c>
      <c r="H397" s="36"/>
      <c r="I397" s="36" t="s">
        <v>27</v>
      </c>
      <c r="J397" s="35">
        <v>294569</v>
      </c>
      <c r="K397" s="36" t="s">
        <v>27</v>
      </c>
    </row>
    <row r="398" spans="1:11" hidden="1" x14ac:dyDescent="0.2">
      <c r="A398" s="34" t="s">
        <v>122</v>
      </c>
      <c r="B398" s="34" t="s">
        <v>36</v>
      </c>
      <c r="C398" s="34" t="s">
        <v>106</v>
      </c>
      <c r="D398" s="34" t="s">
        <v>104</v>
      </c>
      <c r="E398" s="35">
        <v>9051</v>
      </c>
      <c r="F398" s="35">
        <v>9108</v>
      </c>
      <c r="G398" s="35">
        <v>52595</v>
      </c>
      <c r="H398" s="36"/>
      <c r="I398" s="36" t="s">
        <v>27</v>
      </c>
      <c r="J398" s="35">
        <v>1886404</v>
      </c>
      <c r="K398" s="36" t="s">
        <v>27</v>
      </c>
    </row>
    <row r="399" spans="1:11" hidden="1" x14ac:dyDescent="0.2">
      <c r="A399" s="34" t="s">
        <v>122</v>
      </c>
      <c r="B399" s="34" t="s">
        <v>36</v>
      </c>
      <c r="C399" s="34" t="s">
        <v>106</v>
      </c>
      <c r="D399" s="34" t="s">
        <v>105</v>
      </c>
      <c r="E399" s="35">
        <v>19</v>
      </c>
      <c r="F399" s="35">
        <v>40</v>
      </c>
      <c r="G399" s="35">
        <v>9119</v>
      </c>
      <c r="H399" s="36"/>
      <c r="I399" s="36" t="s">
        <v>27</v>
      </c>
      <c r="J399" s="35">
        <v>225187</v>
      </c>
      <c r="K399" s="36" t="s">
        <v>27</v>
      </c>
    </row>
    <row r="400" spans="1:11" hidden="1" x14ac:dyDescent="0.2">
      <c r="A400" s="34" t="s">
        <v>122</v>
      </c>
      <c r="B400" s="34" t="s">
        <v>39</v>
      </c>
      <c r="C400" s="34" t="s">
        <v>107</v>
      </c>
      <c r="D400" s="34" t="s">
        <v>97</v>
      </c>
      <c r="E400" s="35">
        <v>9189</v>
      </c>
      <c r="F400" s="35">
        <v>9807</v>
      </c>
      <c r="G400" s="35">
        <v>105737</v>
      </c>
      <c r="H400" s="36"/>
      <c r="I400" s="36" t="s">
        <v>27</v>
      </c>
      <c r="J400" s="35">
        <v>6619435</v>
      </c>
      <c r="K400" s="36" t="s">
        <v>27</v>
      </c>
    </row>
    <row r="401" spans="1:11" hidden="1" x14ac:dyDescent="0.2">
      <c r="A401" s="34" t="s">
        <v>122</v>
      </c>
      <c r="B401" s="34" t="s">
        <v>39</v>
      </c>
      <c r="C401" s="34" t="s">
        <v>107</v>
      </c>
      <c r="D401" s="34" t="s">
        <v>98</v>
      </c>
      <c r="E401" s="35">
        <v>5744</v>
      </c>
      <c r="F401" s="35">
        <v>5755</v>
      </c>
      <c r="G401" s="35">
        <v>8678</v>
      </c>
      <c r="H401" s="36"/>
      <c r="I401" s="36" t="s">
        <v>38</v>
      </c>
      <c r="J401" s="35">
        <v>509313</v>
      </c>
      <c r="K401" s="36" t="s">
        <v>27</v>
      </c>
    </row>
    <row r="402" spans="1:11" hidden="1" x14ac:dyDescent="0.2">
      <c r="A402" s="34" t="s">
        <v>122</v>
      </c>
      <c r="B402" s="34" t="s">
        <v>39</v>
      </c>
      <c r="C402" s="34" t="s">
        <v>107</v>
      </c>
      <c r="D402" s="34" t="s">
        <v>99</v>
      </c>
      <c r="E402" s="35">
        <v>1269</v>
      </c>
      <c r="F402" s="35">
        <v>1288</v>
      </c>
      <c r="G402" s="35">
        <v>8356</v>
      </c>
      <c r="H402" s="36"/>
      <c r="I402" s="36" t="s">
        <v>27</v>
      </c>
      <c r="J402" s="35">
        <v>429479</v>
      </c>
      <c r="K402" s="36" t="s">
        <v>27</v>
      </c>
    </row>
    <row r="403" spans="1:11" hidden="1" x14ac:dyDescent="0.2">
      <c r="A403" s="34" t="s">
        <v>122</v>
      </c>
      <c r="B403" s="34" t="s">
        <v>39</v>
      </c>
      <c r="C403" s="34" t="s">
        <v>107</v>
      </c>
      <c r="D403" s="34" t="s">
        <v>100</v>
      </c>
      <c r="E403" s="35">
        <v>966</v>
      </c>
      <c r="F403" s="35">
        <v>988</v>
      </c>
      <c r="G403" s="35">
        <v>13052</v>
      </c>
      <c r="H403" s="36"/>
      <c r="I403" s="36" t="s">
        <v>27</v>
      </c>
      <c r="J403" s="35">
        <v>750216</v>
      </c>
      <c r="K403" s="36" t="s">
        <v>27</v>
      </c>
    </row>
    <row r="404" spans="1:11" hidden="1" x14ac:dyDescent="0.2">
      <c r="A404" s="34" t="s">
        <v>122</v>
      </c>
      <c r="B404" s="34" t="s">
        <v>39</v>
      </c>
      <c r="C404" s="34" t="s">
        <v>107</v>
      </c>
      <c r="D404" s="34" t="s">
        <v>101</v>
      </c>
      <c r="E404" s="35">
        <v>7979</v>
      </c>
      <c r="F404" s="35">
        <v>8031</v>
      </c>
      <c r="G404" s="35">
        <v>30086</v>
      </c>
      <c r="H404" s="36"/>
      <c r="I404" s="36" t="s">
        <v>27</v>
      </c>
      <c r="J404" s="35">
        <v>1689008</v>
      </c>
      <c r="K404" s="36" t="s">
        <v>27</v>
      </c>
    </row>
    <row r="405" spans="1:11" hidden="1" x14ac:dyDescent="0.2">
      <c r="A405" s="34" t="s">
        <v>122</v>
      </c>
      <c r="B405" s="34" t="s">
        <v>39</v>
      </c>
      <c r="C405" s="34" t="s">
        <v>107</v>
      </c>
      <c r="D405" s="34" t="s">
        <v>102</v>
      </c>
      <c r="E405" s="35">
        <v>989</v>
      </c>
      <c r="F405" s="35">
        <v>1203</v>
      </c>
      <c r="G405" s="35">
        <v>37185</v>
      </c>
      <c r="H405" s="36"/>
      <c r="I405" s="36" t="s">
        <v>27</v>
      </c>
      <c r="J405" s="35">
        <v>2313273</v>
      </c>
      <c r="K405" s="36" t="s">
        <v>27</v>
      </c>
    </row>
    <row r="406" spans="1:11" hidden="1" x14ac:dyDescent="0.2">
      <c r="A406" s="34" t="s">
        <v>122</v>
      </c>
      <c r="B406" s="34" t="s">
        <v>39</v>
      </c>
      <c r="C406" s="34" t="s">
        <v>107</v>
      </c>
      <c r="D406" s="34" t="s">
        <v>103</v>
      </c>
      <c r="E406" s="35">
        <v>178</v>
      </c>
      <c r="F406" s="35">
        <v>361</v>
      </c>
      <c r="G406" s="35">
        <v>23082</v>
      </c>
      <c r="H406" s="36"/>
      <c r="I406" s="36" t="s">
        <v>27</v>
      </c>
      <c r="J406" s="35">
        <v>1469960</v>
      </c>
      <c r="K406" s="36" t="s">
        <v>27</v>
      </c>
    </row>
    <row r="407" spans="1:11" hidden="1" x14ac:dyDescent="0.2">
      <c r="A407" s="34" t="s">
        <v>122</v>
      </c>
      <c r="B407" s="34" t="s">
        <v>39</v>
      </c>
      <c r="C407" s="34" t="s">
        <v>107</v>
      </c>
      <c r="D407" s="34" t="s">
        <v>104</v>
      </c>
      <c r="E407" s="35">
        <v>9146</v>
      </c>
      <c r="F407" s="35">
        <v>9595</v>
      </c>
      <c r="G407" s="35">
        <v>90353</v>
      </c>
      <c r="H407" s="36"/>
      <c r="I407" s="36" t="s">
        <v>27</v>
      </c>
      <c r="J407" s="35">
        <v>5472241</v>
      </c>
      <c r="K407" s="36" t="s">
        <v>27</v>
      </c>
    </row>
    <row r="408" spans="1:11" hidden="1" x14ac:dyDescent="0.2">
      <c r="A408" s="34" t="s">
        <v>122</v>
      </c>
      <c r="B408" s="34" t="s">
        <v>39</v>
      </c>
      <c r="C408" s="34" t="s">
        <v>107</v>
      </c>
      <c r="D408" s="34" t="s">
        <v>105</v>
      </c>
      <c r="E408" s="35">
        <v>43</v>
      </c>
      <c r="F408" s="35">
        <v>212</v>
      </c>
      <c r="G408" s="35">
        <v>15384</v>
      </c>
      <c r="H408" s="36"/>
      <c r="I408" s="36" t="s">
        <v>27</v>
      </c>
      <c r="J408" s="35">
        <v>1147194</v>
      </c>
      <c r="K408" s="36" t="s">
        <v>27</v>
      </c>
    </row>
    <row r="409" spans="1:11" hidden="1" x14ac:dyDescent="0.2">
      <c r="A409" s="34" t="s">
        <v>122</v>
      </c>
      <c r="B409" s="34" t="s">
        <v>41</v>
      </c>
      <c r="C409" s="34" t="s">
        <v>42</v>
      </c>
      <c r="D409" s="34" t="s">
        <v>97</v>
      </c>
      <c r="E409" s="35">
        <v>990</v>
      </c>
      <c r="F409" s="35">
        <v>1051</v>
      </c>
      <c r="G409" s="35">
        <v>7051</v>
      </c>
      <c r="H409" s="36"/>
      <c r="I409" s="36" t="s">
        <v>27</v>
      </c>
      <c r="J409" s="35">
        <v>421617</v>
      </c>
      <c r="K409" s="36" t="s">
        <v>27</v>
      </c>
    </row>
    <row r="410" spans="1:11" hidden="1" x14ac:dyDescent="0.2">
      <c r="A410" s="34" t="s">
        <v>122</v>
      </c>
      <c r="B410" s="34" t="s">
        <v>41</v>
      </c>
      <c r="C410" s="34" t="s">
        <v>42</v>
      </c>
      <c r="D410" s="34" t="s">
        <v>98</v>
      </c>
      <c r="E410" s="35">
        <v>692</v>
      </c>
      <c r="F410" s="35">
        <v>694</v>
      </c>
      <c r="G410" s="35">
        <v>1127</v>
      </c>
      <c r="H410" s="36"/>
      <c r="I410" s="36" t="s">
        <v>27</v>
      </c>
      <c r="J410" s="35">
        <v>58016</v>
      </c>
      <c r="K410" s="36" t="s">
        <v>27</v>
      </c>
    </row>
    <row r="411" spans="1:11" hidden="1" x14ac:dyDescent="0.2">
      <c r="A411" s="34" t="s">
        <v>122</v>
      </c>
      <c r="B411" s="34" t="s">
        <v>41</v>
      </c>
      <c r="C411" s="34" t="s">
        <v>42</v>
      </c>
      <c r="D411" s="34" t="s">
        <v>99</v>
      </c>
      <c r="E411" s="35">
        <v>161</v>
      </c>
      <c r="F411" s="35">
        <v>166</v>
      </c>
      <c r="G411" s="35">
        <v>1027</v>
      </c>
      <c r="H411" s="36"/>
      <c r="I411" s="36" t="s">
        <v>27</v>
      </c>
      <c r="J411" s="35">
        <v>44405</v>
      </c>
      <c r="K411" s="36" t="s">
        <v>27</v>
      </c>
    </row>
    <row r="412" spans="1:11" hidden="1" x14ac:dyDescent="0.2">
      <c r="A412" s="34" t="s">
        <v>122</v>
      </c>
      <c r="B412" s="34" t="s">
        <v>41</v>
      </c>
      <c r="C412" s="34" t="s">
        <v>42</v>
      </c>
      <c r="D412" s="34" t="s">
        <v>100</v>
      </c>
      <c r="E412" s="35">
        <v>66</v>
      </c>
      <c r="F412" s="35">
        <v>76</v>
      </c>
      <c r="G412" s="35">
        <v>825</v>
      </c>
      <c r="H412" s="36"/>
      <c r="I412" s="36" t="s">
        <v>27</v>
      </c>
      <c r="J412" s="35">
        <v>47230</v>
      </c>
      <c r="K412" s="36" t="s">
        <v>27</v>
      </c>
    </row>
    <row r="413" spans="1:11" hidden="1" x14ac:dyDescent="0.2">
      <c r="A413" s="34" t="s">
        <v>122</v>
      </c>
      <c r="B413" s="34" t="s">
        <v>41</v>
      </c>
      <c r="C413" s="34" t="s">
        <v>42</v>
      </c>
      <c r="D413" s="34" t="s">
        <v>101</v>
      </c>
      <c r="E413" s="35">
        <v>919</v>
      </c>
      <c r="F413" s="35">
        <v>936</v>
      </c>
      <c r="G413" s="35">
        <v>2979</v>
      </c>
      <c r="H413" s="36"/>
      <c r="I413" s="36" t="s">
        <v>27</v>
      </c>
      <c r="J413" s="35">
        <v>149651</v>
      </c>
      <c r="K413" s="36" t="s">
        <v>27</v>
      </c>
    </row>
    <row r="414" spans="1:11" hidden="1" x14ac:dyDescent="0.2">
      <c r="A414" s="34" t="s">
        <v>122</v>
      </c>
      <c r="B414" s="34" t="s">
        <v>41</v>
      </c>
      <c r="C414" s="34" t="s">
        <v>42</v>
      </c>
      <c r="D414" s="34" t="s">
        <v>102</v>
      </c>
      <c r="E414" s="35">
        <v>52</v>
      </c>
      <c r="F414" s="35">
        <v>81</v>
      </c>
      <c r="G414" s="35">
        <v>2051</v>
      </c>
      <c r="H414" s="36"/>
      <c r="I414" s="36" t="s">
        <v>27</v>
      </c>
      <c r="J414" s="35">
        <v>127769</v>
      </c>
      <c r="K414" s="36" t="s">
        <v>27</v>
      </c>
    </row>
    <row r="415" spans="1:11" hidden="1" x14ac:dyDescent="0.2">
      <c r="A415" s="34" t="s">
        <v>122</v>
      </c>
      <c r="B415" s="34" t="s">
        <v>41</v>
      </c>
      <c r="C415" s="34" t="s">
        <v>42</v>
      </c>
      <c r="D415" s="34" t="s">
        <v>103</v>
      </c>
      <c r="E415" s="35">
        <v>11</v>
      </c>
      <c r="F415" s="35">
        <v>24</v>
      </c>
      <c r="G415" s="35">
        <v>1829</v>
      </c>
      <c r="H415" s="36"/>
      <c r="I415" s="36" t="s">
        <v>27</v>
      </c>
      <c r="J415" s="35">
        <v>131466</v>
      </c>
      <c r="K415" s="36" t="s">
        <v>27</v>
      </c>
    </row>
    <row r="416" spans="1:11" hidden="1" x14ac:dyDescent="0.2">
      <c r="A416" s="34" t="s">
        <v>122</v>
      </c>
      <c r="B416" s="34" t="s">
        <v>41</v>
      </c>
      <c r="C416" s="34" t="s">
        <v>42</v>
      </c>
      <c r="D416" s="34" t="s">
        <v>104</v>
      </c>
      <c r="E416" s="35">
        <v>982</v>
      </c>
      <c r="F416" s="35">
        <v>1041</v>
      </c>
      <c r="G416" s="35">
        <v>6859</v>
      </c>
      <c r="H416" s="36"/>
      <c r="I416" s="36" t="s">
        <v>27</v>
      </c>
      <c r="J416" s="35">
        <v>408886</v>
      </c>
      <c r="K416" s="36" t="s">
        <v>27</v>
      </c>
    </row>
    <row r="417" spans="1:11" hidden="1" x14ac:dyDescent="0.2">
      <c r="A417" s="34" t="s">
        <v>122</v>
      </c>
      <c r="B417" s="34" t="s">
        <v>41</v>
      </c>
      <c r="C417" s="34" t="s">
        <v>42</v>
      </c>
      <c r="D417" s="34" t="s">
        <v>105</v>
      </c>
      <c r="E417" s="35">
        <v>8</v>
      </c>
      <c r="F417" s="35">
        <v>10</v>
      </c>
      <c r="G417" s="35">
        <v>192</v>
      </c>
      <c r="H417" s="36"/>
      <c r="I417" s="36" t="s">
        <v>27</v>
      </c>
      <c r="J417" s="35">
        <v>12731</v>
      </c>
      <c r="K417" s="36" t="s">
        <v>38</v>
      </c>
    </row>
    <row r="418" spans="1:11" hidden="1" x14ac:dyDescent="0.2">
      <c r="A418" s="34" t="s">
        <v>122</v>
      </c>
      <c r="B418" s="34" t="s">
        <v>43</v>
      </c>
      <c r="C418" s="34" t="s">
        <v>44</v>
      </c>
      <c r="D418" s="34" t="s">
        <v>97</v>
      </c>
      <c r="E418" s="35">
        <v>348001</v>
      </c>
      <c r="F418" s="35">
        <v>350711</v>
      </c>
      <c r="G418" s="35">
        <v>2647097</v>
      </c>
      <c r="H418" s="36"/>
      <c r="I418" s="36" t="s">
        <v>27</v>
      </c>
      <c r="J418" s="35">
        <v>132066538</v>
      </c>
      <c r="K418" s="36" t="s">
        <v>27</v>
      </c>
    </row>
    <row r="419" spans="1:11" hidden="1" x14ac:dyDescent="0.2">
      <c r="A419" s="34" t="s">
        <v>122</v>
      </c>
      <c r="B419" s="34" t="s">
        <v>43</v>
      </c>
      <c r="C419" s="34" t="s">
        <v>44</v>
      </c>
      <c r="D419" s="34" t="s">
        <v>98</v>
      </c>
      <c r="E419" s="35">
        <v>234649</v>
      </c>
      <c r="F419" s="35">
        <v>234674</v>
      </c>
      <c r="G419" s="35">
        <v>367994</v>
      </c>
      <c r="H419" s="36"/>
      <c r="I419" s="36" t="s">
        <v>27</v>
      </c>
      <c r="J419" s="35">
        <v>14504387</v>
      </c>
      <c r="K419" s="36" t="s">
        <v>27</v>
      </c>
    </row>
    <row r="420" spans="1:11" hidden="1" x14ac:dyDescent="0.2">
      <c r="A420" s="34" t="s">
        <v>122</v>
      </c>
      <c r="B420" s="34" t="s">
        <v>43</v>
      </c>
      <c r="C420" s="34" t="s">
        <v>44</v>
      </c>
      <c r="D420" s="34" t="s">
        <v>99</v>
      </c>
      <c r="E420" s="35">
        <v>55308</v>
      </c>
      <c r="F420" s="35">
        <v>55330</v>
      </c>
      <c r="G420" s="35">
        <v>361566</v>
      </c>
      <c r="H420" s="36"/>
      <c r="I420" s="36" t="s">
        <v>27</v>
      </c>
      <c r="J420" s="35">
        <v>14343096</v>
      </c>
      <c r="K420" s="36" t="s">
        <v>27</v>
      </c>
    </row>
    <row r="421" spans="1:11" hidden="1" x14ac:dyDescent="0.2">
      <c r="A421" s="34" t="s">
        <v>122</v>
      </c>
      <c r="B421" s="34" t="s">
        <v>43</v>
      </c>
      <c r="C421" s="34" t="s">
        <v>44</v>
      </c>
      <c r="D421" s="34" t="s">
        <v>100</v>
      </c>
      <c r="E421" s="35">
        <v>31773</v>
      </c>
      <c r="F421" s="35">
        <v>31853</v>
      </c>
      <c r="G421" s="35">
        <v>424533</v>
      </c>
      <c r="H421" s="36"/>
      <c r="I421" s="36" t="s">
        <v>27</v>
      </c>
      <c r="J421" s="35">
        <v>19022356</v>
      </c>
      <c r="K421" s="36" t="s">
        <v>27</v>
      </c>
    </row>
    <row r="422" spans="1:11" hidden="1" x14ac:dyDescent="0.2">
      <c r="A422" s="34" t="s">
        <v>122</v>
      </c>
      <c r="B422" s="34" t="s">
        <v>43</v>
      </c>
      <c r="C422" s="34" t="s">
        <v>44</v>
      </c>
      <c r="D422" s="34" t="s">
        <v>101</v>
      </c>
      <c r="E422" s="35">
        <v>321730</v>
      </c>
      <c r="F422" s="35">
        <v>321857</v>
      </c>
      <c r="G422" s="35">
        <v>1154093</v>
      </c>
      <c r="H422" s="36"/>
      <c r="I422" s="36" t="s">
        <v>27</v>
      </c>
      <c r="J422" s="35">
        <v>47869839</v>
      </c>
      <c r="K422" s="36" t="s">
        <v>27</v>
      </c>
    </row>
    <row r="423" spans="1:11" hidden="1" x14ac:dyDescent="0.2">
      <c r="A423" s="34" t="s">
        <v>122</v>
      </c>
      <c r="B423" s="34" t="s">
        <v>43</v>
      </c>
      <c r="C423" s="34" t="s">
        <v>44</v>
      </c>
      <c r="D423" s="34" t="s">
        <v>102</v>
      </c>
      <c r="E423" s="35">
        <v>23381</v>
      </c>
      <c r="F423" s="35">
        <v>24137</v>
      </c>
      <c r="G423" s="35">
        <v>882354</v>
      </c>
      <c r="H423" s="36"/>
      <c r="I423" s="36" t="s">
        <v>27</v>
      </c>
      <c r="J423" s="35">
        <v>46892827</v>
      </c>
      <c r="K423" s="36" t="s">
        <v>27</v>
      </c>
    </row>
    <row r="424" spans="1:11" hidden="1" x14ac:dyDescent="0.2">
      <c r="A424" s="34" t="s">
        <v>122</v>
      </c>
      <c r="B424" s="34" t="s">
        <v>43</v>
      </c>
      <c r="C424" s="34" t="s">
        <v>44</v>
      </c>
      <c r="D424" s="34" t="s">
        <v>103</v>
      </c>
      <c r="E424" s="35">
        <v>2600</v>
      </c>
      <c r="F424" s="35">
        <v>3768</v>
      </c>
      <c r="G424" s="35">
        <v>437119</v>
      </c>
      <c r="H424" s="36"/>
      <c r="I424" s="36" t="s">
        <v>27</v>
      </c>
      <c r="J424" s="35">
        <v>26021937</v>
      </c>
      <c r="K424" s="36" t="s">
        <v>27</v>
      </c>
    </row>
    <row r="425" spans="1:11" hidden="1" x14ac:dyDescent="0.2">
      <c r="A425" s="34" t="s">
        <v>122</v>
      </c>
      <c r="B425" s="34" t="s">
        <v>43</v>
      </c>
      <c r="C425" s="34" t="s">
        <v>44</v>
      </c>
      <c r="D425" s="34" t="s">
        <v>104</v>
      </c>
      <c r="E425" s="35">
        <v>347711</v>
      </c>
      <c r="F425" s="35">
        <v>349762</v>
      </c>
      <c r="G425" s="35">
        <v>2473566</v>
      </c>
      <c r="H425" s="36"/>
      <c r="I425" s="36" t="s">
        <v>27</v>
      </c>
      <c r="J425" s="35">
        <v>120784603</v>
      </c>
      <c r="K425" s="36" t="s">
        <v>27</v>
      </c>
    </row>
    <row r="426" spans="1:11" hidden="1" x14ac:dyDescent="0.2">
      <c r="A426" s="34" t="s">
        <v>122</v>
      </c>
      <c r="B426" s="34" t="s">
        <v>43</v>
      </c>
      <c r="C426" s="34" t="s">
        <v>44</v>
      </c>
      <c r="D426" s="34" t="s">
        <v>105</v>
      </c>
      <c r="E426" s="35">
        <v>290</v>
      </c>
      <c r="F426" s="35">
        <v>949</v>
      </c>
      <c r="G426" s="35">
        <v>173531</v>
      </c>
      <c r="H426" s="36"/>
      <c r="I426" s="36" t="s">
        <v>27</v>
      </c>
      <c r="J426" s="35">
        <v>11281935</v>
      </c>
      <c r="K426" s="36" t="s">
        <v>27</v>
      </c>
    </row>
    <row r="427" spans="1:11" hidden="1" x14ac:dyDescent="0.2">
      <c r="A427" s="34" t="s">
        <v>122</v>
      </c>
      <c r="B427" s="34" t="s">
        <v>45</v>
      </c>
      <c r="C427" s="34" t="s">
        <v>46</v>
      </c>
      <c r="D427" s="34" t="s">
        <v>97</v>
      </c>
      <c r="E427" s="35">
        <v>120544</v>
      </c>
      <c r="F427" s="35">
        <v>126908</v>
      </c>
      <c r="G427" s="35">
        <v>2738203</v>
      </c>
      <c r="H427" s="36"/>
      <c r="I427" s="36" t="s">
        <v>27</v>
      </c>
      <c r="J427" s="35">
        <v>117369583</v>
      </c>
      <c r="K427" s="36" t="s">
        <v>27</v>
      </c>
    </row>
    <row r="428" spans="1:11" hidden="1" x14ac:dyDescent="0.2">
      <c r="A428" s="34" t="s">
        <v>122</v>
      </c>
      <c r="B428" s="34" t="s">
        <v>45</v>
      </c>
      <c r="C428" s="34" t="s">
        <v>46</v>
      </c>
      <c r="D428" s="34" t="s">
        <v>98</v>
      </c>
      <c r="E428" s="35">
        <v>48552</v>
      </c>
      <c r="F428" s="35">
        <v>48571</v>
      </c>
      <c r="G428" s="35">
        <v>92372</v>
      </c>
      <c r="H428" s="36"/>
      <c r="I428" s="36" t="s">
        <v>27</v>
      </c>
      <c r="J428" s="35">
        <v>3370815</v>
      </c>
      <c r="K428" s="36" t="s">
        <v>27</v>
      </c>
    </row>
    <row r="429" spans="1:11" hidden="1" x14ac:dyDescent="0.2">
      <c r="A429" s="34" t="s">
        <v>122</v>
      </c>
      <c r="B429" s="34" t="s">
        <v>45</v>
      </c>
      <c r="C429" s="34" t="s">
        <v>46</v>
      </c>
      <c r="D429" s="34" t="s">
        <v>99</v>
      </c>
      <c r="E429" s="35">
        <v>23282</v>
      </c>
      <c r="F429" s="35">
        <v>23302</v>
      </c>
      <c r="G429" s="35">
        <v>155712</v>
      </c>
      <c r="H429" s="36"/>
      <c r="I429" s="36" t="s">
        <v>27</v>
      </c>
      <c r="J429" s="35">
        <v>5527787</v>
      </c>
      <c r="K429" s="36" t="s">
        <v>27</v>
      </c>
    </row>
    <row r="430" spans="1:11" hidden="1" x14ac:dyDescent="0.2">
      <c r="A430" s="34" t="s">
        <v>122</v>
      </c>
      <c r="B430" s="34" t="s">
        <v>45</v>
      </c>
      <c r="C430" s="34" t="s">
        <v>46</v>
      </c>
      <c r="D430" s="34" t="s">
        <v>100</v>
      </c>
      <c r="E430" s="35">
        <v>19410</v>
      </c>
      <c r="F430" s="35">
        <v>19542</v>
      </c>
      <c r="G430" s="35">
        <v>265605</v>
      </c>
      <c r="H430" s="36"/>
      <c r="I430" s="36" t="s">
        <v>27</v>
      </c>
      <c r="J430" s="35">
        <v>10416126</v>
      </c>
      <c r="K430" s="36" t="s">
        <v>27</v>
      </c>
    </row>
    <row r="431" spans="1:11" hidden="1" x14ac:dyDescent="0.2">
      <c r="A431" s="34" t="s">
        <v>122</v>
      </c>
      <c r="B431" s="34" t="s">
        <v>45</v>
      </c>
      <c r="C431" s="34" t="s">
        <v>46</v>
      </c>
      <c r="D431" s="34" t="s">
        <v>101</v>
      </c>
      <c r="E431" s="35">
        <v>91244</v>
      </c>
      <c r="F431" s="35">
        <v>91415</v>
      </c>
      <c r="G431" s="35">
        <v>513689</v>
      </c>
      <c r="H431" s="36"/>
      <c r="I431" s="36" t="s">
        <v>27</v>
      </c>
      <c r="J431" s="35">
        <v>19314728</v>
      </c>
      <c r="K431" s="36" t="s">
        <v>27</v>
      </c>
    </row>
    <row r="432" spans="1:11" hidden="1" x14ac:dyDescent="0.2">
      <c r="A432" s="34" t="s">
        <v>122</v>
      </c>
      <c r="B432" s="34" t="s">
        <v>45</v>
      </c>
      <c r="C432" s="34" t="s">
        <v>46</v>
      </c>
      <c r="D432" s="34" t="s">
        <v>102</v>
      </c>
      <c r="E432" s="35">
        <v>23499</v>
      </c>
      <c r="F432" s="35">
        <v>25117</v>
      </c>
      <c r="G432" s="35">
        <v>961912</v>
      </c>
      <c r="H432" s="36"/>
      <c r="I432" s="36" t="s">
        <v>27</v>
      </c>
      <c r="J432" s="35">
        <v>42081268</v>
      </c>
      <c r="K432" s="36" t="s">
        <v>27</v>
      </c>
    </row>
    <row r="433" spans="1:11" hidden="1" x14ac:dyDescent="0.2">
      <c r="A433" s="34" t="s">
        <v>122</v>
      </c>
      <c r="B433" s="34" t="s">
        <v>45</v>
      </c>
      <c r="C433" s="34" t="s">
        <v>46</v>
      </c>
      <c r="D433" s="34" t="s">
        <v>103</v>
      </c>
      <c r="E433" s="35">
        <v>5042</v>
      </c>
      <c r="F433" s="35">
        <v>7697</v>
      </c>
      <c r="G433" s="35">
        <v>809568</v>
      </c>
      <c r="H433" s="36"/>
      <c r="I433" s="36" t="s">
        <v>27</v>
      </c>
      <c r="J433" s="35">
        <v>36296375</v>
      </c>
      <c r="K433" s="36" t="s">
        <v>27</v>
      </c>
    </row>
    <row r="434" spans="1:11" hidden="1" x14ac:dyDescent="0.2">
      <c r="A434" s="34" t="s">
        <v>122</v>
      </c>
      <c r="B434" s="34" t="s">
        <v>45</v>
      </c>
      <c r="C434" s="34" t="s">
        <v>46</v>
      </c>
      <c r="D434" s="34" t="s">
        <v>104</v>
      </c>
      <c r="E434" s="35">
        <v>119785</v>
      </c>
      <c r="F434" s="35">
        <v>124229</v>
      </c>
      <c r="G434" s="35">
        <v>2285169</v>
      </c>
      <c r="H434" s="36"/>
      <c r="I434" s="36" t="s">
        <v>27</v>
      </c>
      <c r="J434" s="35">
        <v>97692371</v>
      </c>
      <c r="K434" s="36" t="s">
        <v>27</v>
      </c>
    </row>
    <row r="435" spans="1:11" hidden="1" x14ac:dyDescent="0.2">
      <c r="A435" s="34" t="s">
        <v>122</v>
      </c>
      <c r="B435" s="34" t="s">
        <v>45</v>
      </c>
      <c r="C435" s="34" t="s">
        <v>46</v>
      </c>
      <c r="D435" s="34" t="s">
        <v>105</v>
      </c>
      <c r="E435" s="35">
        <v>759</v>
      </c>
      <c r="F435" s="35">
        <v>2679</v>
      </c>
      <c r="G435" s="35">
        <v>453034</v>
      </c>
      <c r="H435" s="36"/>
      <c r="I435" s="36" t="s">
        <v>27</v>
      </c>
      <c r="J435" s="35">
        <v>19677212</v>
      </c>
      <c r="K435" s="36" t="s">
        <v>27</v>
      </c>
    </row>
    <row r="436" spans="1:11" hidden="1" x14ac:dyDescent="0.2">
      <c r="A436" s="34" t="s">
        <v>122</v>
      </c>
      <c r="B436" s="34" t="s">
        <v>47</v>
      </c>
      <c r="C436" s="34" t="s">
        <v>108</v>
      </c>
      <c r="D436" s="34" t="s">
        <v>97</v>
      </c>
      <c r="E436" s="35">
        <v>155100</v>
      </c>
      <c r="F436" s="35">
        <v>176067</v>
      </c>
      <c r="G436" s="35">
        <v>1784137</v>
      </c>
      <c r="H436" s="36"/>
      <c r="I436" s="36" t="s">
        <v>27</v>
      </c>
      <c r="J436" s="35">
        <v>93701551</v>
      </c>
      <c r="K436" s="36" t="s">
        <v>27</v>
      </c>
    </row>
    <row r="437" spans="1:11" hidden="1" x14ac:dyDescent="0.2">
      <c r="A437" s="34" t="s">
        <v>122</v>
      </c>
      <c r="B437" s="34" t="s">
        <v>47</v>
      </c>
      <c r="C437" s="34" t="s">
        <v>108</v>
      </c>
      <c r="D437" s="34" t="s">
        <v>98</v>
      </c>
      <c r="E437" s="35">
        <v>92155</v>
      </c>
      <c r="F437" s="35">
        <v>92511</v>
      </c>
      <c r="G437" s="35">
        <v>152397</v>
      </c>
      <c r="H437" s="36"/>
      <c r="I437" s="36" t="s">
        <v>27</v>
      </c>
      <c r="J437" s="35">
        <v>7487101</v>
      </c>
      <c r="K437" s="36" t="s">
        <v>27</v>
      </c>
    </row>
    <row r="438" spans="1:11" hidden="1" x14ac:dyDescent="0.2">
      <c r="A438" s="34" t="s">
        <v>122</v>
      </c>
      <c r="B438" s="34" t="s">
        <v>47</v>
      </c>
      <c r="C438" s="34" t="s">
        <v>108</v>
      </c>
      <c r="D438" s="34" t="s">
        <v>99</v>
      </c>
      <c r="E438" s="35">
        <v>25262</v>
      </c>
      <c r="F438" s="35">
        <v>25763</v>
      </c>
      <c r="G438" s="35">
        <v>166432</v>
      </c>
      <c r="H438" s="36"/>
      <c r="I438" s="36" t="s">
        <v>27</v>
      </c>
      <c r="J438" s="35">
        <v>8062523</v>
      </c>
      <c r="K438" s="36" t="s">
        <v>27</v>
      </c>
    </row>
    <row r="439" spans="1:11" hidden="1" x14ac:dyDescent="0.2">
      <c r="A439" s="34" t="s">
        <v>122</v>
      </c>
      <c r="B439" s="34" t="s">
        <v>47</v>
      </c>
      <c r="C439" s="34" t="s">
        <v>108</v>
      </c>
      <c r="D439" s="34" t="s">
        <v>100</v>
      </c>
      <c r="E439" s="35">
        <v>17471</v>
      </c>
      <c r="F439" s="35">
        <v>18855</v>
      </c>
      <c r="G439" s="35">
        <v>233820</v>
      </c>
      <c r="H439" s="36"/>
      <c r="I439" s="36" t="s">
        <v>27</v>
      </c>
      <c r="J439" s="35">
        <v>11957541</v>
      </c>
      <c r="K439" s="36" t="s">
        <v>27</v>
      </c>
    </row>
    <row r="440" spans="1:11" hidden="1" x14ac:dyDescent="0.2">
      <c r="A440" s="34" t="s">
        <v>122</v>
      </c>
      <c r="B440" s="34" t="s">
        <v>47</v>
      </c>
      <c r="C440" s="34" t="s">
        <v>108</v>
      </c>
      <c r="D440" s="34" t="s">
        <v>101</v>
      </c>
      <c r="E440" s="35">
        <v>134888</v>
      </c>
      <c r="F440" s="35">
        <v>137129</v>
      </c>
      <c r="G440" s="35">
        <v>552649</v>
      </c>
      <c r="H440" s="36"/>
      <c r="I440" s="36" t="s">
        <v>27</v>
      </c>
      <c r="J440" s="35">
        <v>27507165</v>
      </c>
      <c r="K440" s="36" t="s">
        <v>27</v>
      </c>
    </row>
    <row r="441" spans="1:11" hidden="1" x14ac:dyDescent="0.2">
      <c r="A441" s="34" t="s">
        <v>122</v>
      </c>
      <c r="B441" s="34" t="s">
        <v>47</v>
      </c>
      <c r="C441" s="34" t="s">
        <v>108</v>
      </c>
      <c r="D441" s="34" t="s">
        <v>102</v>
      </c>
      <c r="E441" s="35">
        <v>16561</v>
      </c>
      <c r="F441" s="35">
        <v>23154</v>
      </c>
      <c r="G441" s="35">
        <v>621073</v>
      </c>
      <c r="H441" s="36"/>
      <c r="I441" s="36" t="s">
        <v>27</v>
      </c>
      <c r="J441" s="35">
        <v>33402756</v>
      </c>
      <c r="K441" s="36" t="s">
        <v>27</v>
      </c>
    </row>
    <row r="442" spans="1:11" hidden="1" x14ac:dyDescent="0.2">
      <c r="A442" s="34" t="s">
        <v>122</v>
      </c>
      <c r="B442" s="34" t="s">
        <v>47</v>
      </c>
      <c r="C442" s="34" t="s">
        <v>108</v>
      </c>
      <c r="D442" s="34" t="s">
        <v>103</v>
      </c>
      <c r="E442" s="35">
        <v>3156</v>
      </c>
      <c r="F442" s="35">
        <v>10924</v>
      </c>
      <c r="G442" s="35">
        <v>424782</v>
      </c>
      <c r="H442" s="36"/>
      <c r="I442" s="36" t="s">
        <v>27</v>
      </c>
      <c r="J442" s="35">
        <v>22477974</v>
      </c>
      <c r="K442" s="36" t="s">
        <v>27</v>
      </c>
    </row>
    <row r="443" spans="1:11" hidden="1" x14ac:dyDescent="0.2">
      <c r="A443" s="34" t="s">
        <v>122</v>
      </c>
      <c r="B443" s="34" t="s">
        <v>47</v>
      </c>
      <c r="C443" s="34" t="s">
        <v>108</v>
      </c>
      <c r="D443" s="34" t="s">
        <v>104</v>
      </c>
      <c r="E443" s="35">
        <v>154605</v>
      </c>
      <c r="F443" s="35">
        <v>171207</v>
      </c>
      <c r="G443" s="35">
        <v>1598504</v>
      </c>
      <c r="H443" s="36"/>
      <c r="I443" s="36" t="s">
        <v>27</v>
      </c>
      <c r="J443" s="35">
        <v>83387895</v>
      </c>
      <c r="K443" s="36" t="s">
        <v>27</v>
      </c>
    </row>
    <row r="444" spans="1:11" hidden="1" x14ac:dyDescent="0.2">
      <c r="A444" s="34" t="s">
        <v>122</v>
      </c>
      <c r="B444" s="34" t="s">
        <v>47</v>
      </c>
      <c r="C444" s="34" t="s">
        <v>108</v>
      </c>
      <c r="D444" s="34" t="s">
        <v>105</v>
      </c>
      <c r="E444" s="35">
        <v>495</v>
      </c>
      <c r="F444" s="35">
        <v>4860</v>
      </c>
      <c r="G444" s="35">
        <v>185633</v>
      </c>
      <c r="H444" s="36"/>
      <c r="I444" s="36" t="s">
        <v>27</v>
      </c>
      <c r="J444" s="35">
        <v>10313656</v>
      </c>
      <c r="K444" s="36" t="s">
        <v>27</v>
      </c>
    </row>
    <row r="445" spans="1:11" hidden="1" x14ac:dyDescent="0.2">
      <c r="A445" s="34" t="s">
        <v>122</v>
      </c>
      <c r="B445" s="34" t="s">
        <v>49</v>
      </c>
      <c r="C445" s="34" t="s">
        <v>109</v>
      </c>
      <c r="D445" s="34" t="s">
        <v>97</v>
      </c>
      <c r="E445" s="35">
        <v>308278</v>
      </c>
      <c r="F445" s="35">
        <v>370713</v>
      </c>
      <c r="G445" s="35">
        <v>3410431</v>
      </c>
      <c r="H445" s="36"/>
      <c r="I445" s="36" t="s">
        <v>27</v>
      </c>
      <c r="J445" s="35">
        <v>99657537</v>
      </c>
      <c r="K445" s="36" t="s">
        <v>27</v>
      </c>
    </row>
    <row r="446" spans="1:11" hidden="1" x14ac:dyDescent="0.2">
      <c r="A446" s="34" t="s">
        <v>122</v>
      </c>
      <c r="B446" s="34" t="s">
        <v>49</v>
      </c>
      <c r="C446" s="34" t="s">
        <v>109</v>
      </c>
      <c r="D446" s="34" t="s">
        <v>98</v>
      </c>
      <c r="E446" s="35">
        <v>174382</v>
      </c>
      <c r="F446" s="35">
        <v>175244</v>
      </c>
      <c r="G446" s="35">
        <v>338918</v>
      </c>
      <c r="H446" s="36"/>
      <c r="I446" s="36" t="s">
        <v>27</v>
      </c>
      <c r="J446" s="35">
        <v>8894301</v>
      </c>
      <c r="K446" s="36" t="s">
        <v>27</v>
      </c>
    </row>
    <row r="447" spans="1:11" hidden="1" x14ac:dyDescent="0.2">
      <c r="A447" s="34" t="s">
        <v>122</v>
      </c>
      <c r="B447" s="34" t="s">
        <v>49</v>
      </c>
      <c r="C447" s="34" t="s">
        <v>109</v>
      </c>
      <c r="D447" s="34" t="s">
        <v>99</v>
      </c>
      <c r="E447" s="35">
        <v>67002</v>
      </c>
      <c r="F447" s="35">
        <v>68754</v>
      </c>
      <c r="G447" s="35">
        <v>443175</v>
      </c>
      <c r="H447" s="36"/>
      <c r="I447" s="36" t="s">
        <v>27</v>
      </c>
      <c r="J447" s="35">
        <v>10861680</v>
      </c>
      <c r="K447" s="36" t="s">
        <v>27</v>
      </c>
    </row>
    <row r="448" spans="1:11" hidden="1" x14ac:dyDescent="0.2">
      <c r="A448" s="34" t="s">
        <v>122</v>
      </c>
      <c r="B448" s="34" t="s">
        <v>49</v>
      </c>
      <c r="C448" s="34" t="s">
        <v>109</v>
      </c>
      <c r="D448" s="34" t="s">
        <v>100</v>
      </c>
      <c r="E448" s="35">
        <v>36828</v>
      </c>
      <c r="F448" s="35">
        <v>41017</v>
      </c>
      <c r="G448" s="35">
        <v>487626</v>
      </c>
      <c r="H448" s="36"/>
      <c r="I448" s="36" t="s">
        <v>27</v>
      </c>
      <c r="J448" s="35">
        <v>12869584</v>
      </c>
      <c r="K448" s="36" t="s">
        <v>27</v>
      </c>
    </row>
    <row r="449" spans="1:11" hidden="1" x14ac:dyDescent="0.2">
      <c r="A449" s="34" t="s">
        <v>122</v>
      </c>
      <c r="B449" s="34" t="s">
        <v>49</v>
      </c>
      <c r="C449" s="34" t="s">
        <v>109</v>
      </c>
      <c r="D449" s="34" t="s">
        <v>101</v>
      </c>
      <c r="E449" s="35">
        <v>278212</v>
      </c>
      <c r="F449" s="35">
        <v>285015</v>
      </c>
      <c r="G449" s="35">
        <v>1269719</v>
      </c>
      <c r="H449" s="36"/>
      <c r="I449" s="36" t="s">
        <v>27</v>
      </c>
      <c r="J449" s="35">
        <v>32625565</v>
      </c>
      <c r="K449" s="36" t="s">
        <v>27</v>
      </c>
    </row>
    <row r="450" spans="1:11" hidden="1" x14ac:dyDescent="0.2">
      <c r="A450" s="34" t="s">
        <v>122</v>
      </c>
      <c r="B450" s="34" t="s">
        <v>49</v>
      </c>
      <c r="C450" s="34" t="s">
        <v>109</v>
      </c>
      <c r="D450" s="34" t="s">
        <v>102</v>
      </c>
      <c r="E450" s="35">
        <v>25586</v>
      </c>
      <c r="F450" s="35">
        <v>40769</v>
      </c>
      <c r="G450" s="35">
        <v>975102</v>
      </c>
      <c r="H450" s="36"/>
      <c r="I450" s="36" t="s">
        <v>27</v>
      </c>
      <c r="J450" s="35">
        <v>32304019</v>
      </c>
      <c r="K450" s="36" t="s">
        <v>27</v>
      </c>
    </row>
    <row r="451" spans="1:11" hidden="1" x14ac:dyDescent="0.2">
      <c r="A451" s="34" t="s">
        <v>122</v>
      </c>
      <c r="B451" s="34" t="s">
        <v>49</v>
      </c>
      <c r="C451" s="34" t="s">
        <v>109</v>
      </c>
      <c r="D451" s="34" t="s">
        <v>103</v>
      </c>
      <c r="E451" s="35">
        <v>3920</v>
      </c>
      <c r="F451" s="35">
        <v>22363</v>
      </c>
      <c r="G451" s="35">
        <v>576089</v>
      </c>
      <c r="H451" s="36"/>
      <c r="I451" s="36" t="s">
        <v>27</v>
      </c>
      <c r="J451" s="35">
        <v>19896969</v>
      </c>
      <c r="K451" s="36" t="s">
        <v>27</v>
      </c>
    </row>
    <row r="452" spans="1:11" hidden="1" x14ac:dyDescent="0.2">
      <c r="A452" s="34" t="s">
        <v>122</v>
      </c>
      <c r="B452" s="34" t="s">
        <v>49</v>
      </c>
      <c r="C452" s="34" t="s">
        <v>109</v>
      </c>
      <c r="D452" s="34" t="s">
        <v>104</v>
      </c>
      <c r="E452" s="35">
        <v>307718</v>
      </c>
      <c r="F452" s="35">
        <v>348147</v>
      </c>
      <c r="G452" s="35">
        <v>2820910</v>
      </c>
      <c r="H452" s="36"/>
      <c r="I452" s="36" t="s">
        <v>27</v>
      </c>
      <c r="J452" s="35">
        <v>84826553</v>
      </c>
      <c r="K452" s="36" t="s">
        <v>27</v>
      </c>
    </row>
    <row r="453" spans="1:11" hidden="1" x14ac:dyDescent="0.2">
      <c r="A453" s="34" t="s">
        <v>122</v>
      </c>
      <c r="B453" s="34" t="s">
        <v>49</v>
      </c>
      <c r="C453" s="34" t="s">
        <v>109</v>
      </c>
      <c r="D453" s="34" t="s">
        <v>105</v>
      </c>
      <c r="E453" s="35">
        <v>560</v>
      </c>
      <c r="F453" s="35">
        <v>22566</v>
      </c>
      <c r="G453" s="35">
        <v>589521</v>
      </c>
      <c r="H453" s="36"/>
      <c r="I453" s="36" t="s">
        <v>27</v>
      </c>
      <c r="J453" s="35">
        <v>14830984</v>
      </c>
      <c r="K453" s="36" t="s">
        <v>27</v>
      </c>
    </row>
    <row r="454" spans="1:11" hidden="1" x14ac:dyDescent="0.2">
      <c r="A454" s="34" t="s">
        <v>122</v>
      </c>
      <c r="B454" s="34" t="s">
        <v>51</v>
      </c>
      <c r="C454" s="34" t="s">
        <v>110</v>
      </c>
      <c r="D454" s="34" t="s">
        <v>97</v>
      </c>
      <c r="E454" s="35">
        <v>82550</v>
      </c>
      <c r="F454" s="35">
        <v>89945</v>
      </c>
      <c r="G454" s="35">
        <v>941765</v>
      </c>
      <c r="H454" s="36"/>
      <c r="I454" s="36" t="s">
        <v>27</v>
      </c>
      <c r="J454" s="35">
        <v>35273797</v>
      </c>
      <c r="K454" s="36" t="s">
        <v>27</v>
      </c>
    </row>
    <row r="455" spans="1:11" hidden="1" x14ac:dyDescent="0.2">
      <c r="A455" s="34" t="s">
        <v>122</v>
      </c>
      <c r="B455" s="34" t="s">
        <v>51</v>
      </c>
      <c r="C455" s="34" t="s">
        <v>110</v>
      </c>
      <c r="D455" s="34" t="s">
        <v>98</v>
      </c>
      <c r="E455" s="35">
        <v>54690</v>
      </c>
      <c r="F455" s="35">
        <v>54762</v>
      </c>
      <c r="G455" s="35">
        <v>80618</v>
      </c>
      <c r="H455" s="36"/>
      <c r="I455" s="36" t="s">
        <v>38</v>
      </c>
      <c r="J455" s="35">
        <v>2852513</v>
      </c>
      <c r="K455" s="36" t="s">
        <v>27</v>
      </c>
    </row>
    <row r="456" spans="1:11" hidden="1" x14ac:dyDescent="0.2">
      <c r="A456" s="34" t="s">
        <v>122</v>
      </c>
      <c r="B456" s="34" t="s">
        <v>51</v>
      </c>
      <c r="C456" s="34" t="s">
        <v>110</v>
      </c>
      <c r="D456" s="34" t="s">
        <v>99</v>
      </c>
      <c r="E456" s="35">
        <v>11533</v>
      </c>
      <c r="F456" s="35">
        <v>11652</v>
      </c>
      <c r="G456" s="35">
        <v>76105</v>
      </c>
      <c r="H456" s="36"/>
      <c r="I456" s="36" t="s">
        <v>27</v>
      </c>
      <c r="J456" s="35">
        <v>2671643</v>
      </c>
      <c r="K456" s="36" t="s">
        <v>27</v>
      </c>
    </row>
    <row r="457" spans="1:11" hidden="1" x14ac:dyDescent="0.2">
      <c r="A457" s="34" t="s">
        <v>122</v>
      </c>
      <c r="B457" s="34" t="s">
        <v>51</v>
      </c>
      <c r="C457" s="34" t="s">
        <v>110</v>
      </c>
      <c r="D457" s="34" t="s">
        <v>100</v>
      </c>
      <c r="E457" s="35">
        <v>7733</v>
      </c>
      <c r="F457" s="35">
        <v>7966</v>
      </c>
      <c r="G457" s="35">
        <v>103311</v>
      </c>
      <c r="H457" s="36"/>
      <c r="I457" s="36" t="s">
        <v>27</v>
      </c>
      <c r="J457" s="35">
        <v>3687902</v>
      </c>
      <c r="K457" s="36" t="s">
        <v>27</v>
      </c>
    </row>
    <row r="458" spans="1:11" hidden="1" x14ac:dyDescent="0.2">
      <c r="A458" s="34" t="s">
        <v>122</v>
      </c>
      <c r="B458" s="34" t="s">
        <v>51</v>
      </c>
      <c r="C458" s="34" t="s">
        <v>110</v>
      </c>
      <c r="D458" s="34" t="s">
        <v>101</v>
      </c>
      <c r="E458" s="35">
        <v>73956</v>
      </c>
      <c r="F458" s="35">
        <v>74380</v>
      </c>
      <c r="G458" s="35">
        <v>260034</v>
      </c>
      <c r="H458" s="36"/>
      <c r="I458" s="36" t="s">
        <v>27</v>
      </c>
      <c r="J458" s="35">
        <v>9212058</v>
      </c>
      <c r="K458" s="36" t="s">
        <v>27</v>
      </c>
    </row>
    <row r="459" spans="1:11" hidden="1" x14ac:dyDescent="0.2">
      <c r="A459" s="34" t="s">
        <v>122</v>
      </c>
      <c r="B459" s="34" t="s">
        <v>51</v>
      </c>
      <c r="C459" s="34" t="s">
        <v>110</v>
      </c>
      <c r="D459" s="34" t="s">
        <v>102</v>
      </c>
      <c r="E459" s="35">
        <v>6737</v>
      </c>
      <c r="F459" s="35">
        <v>8235</v>
      </c>
      <c r="G459" s="35">
        <v>253769</v>
      </c>
      <c r="H459" s="36"/>
      <c r="I459" s="36" t="s">
        <v>27</v>
      </c>
      <c r="J459" s="35">
        <v>9721313</v>
      </c>
      <c r="K459" s="36" t="s">
        <v>27</v>
      </c>
    </row>
    <row r="460" spans="1:11" hidden="1" x14ac:dyDescent="0.2">
      <c r="A460" s="34" t="s">
        <v>122</v>
      </c>
      <c r="B460" s="34" t="s">
        <v>51</v>
      </c>
      <c r="C460" s="34" t="s">
        <v>110</v>
      </c>
      <c r="D460" s="34" t="s">
        <v>103</v>
      </c>
      <c r="E460" s="35">
        <v>1450</v>
      </c>
      <c r="F460" s="35">
        <v>3755</v>
      </c>
      <c r="G460" s="35">
        <v>203981</v>
      </c>
      <c r="H460" s="36"/>
      <c r="I460" s="36" t="s">
        <v>27</v>
      </c>
      <c r="J460" s="35">
        <v>8030527</v>
      </c>
      <c r="K460" s="36" t="s">
        <v>27</v>
      </c>
    </row>
    <row r="461" spans="1:11" hidden="1" x14ac:dyDescent="0.2">
      <c r="A461" s="34" t="s">
        <v>122</v>
      </c>
      <c r="B461" s="34" t="s">
        <v>51</v>
      </c>
      <c r="C461" s="34" t="s">
        <v>110</v>
      </c>
      <c r="D461" s="34" t="s">
        <v>104</v>
      </c>
      <c r="E461" s="35">
        <v>82143</v>
      </c>
      <c r="F461" s="35">
        <v>86370</v>
      </c>
      <c r="G461" s="35">
        <v>717784</v>
      </c>
      <c r="H461" s="36"/>
      <c r="I461" s="36" t="s">
        <v>27</v>
      </c>
      <c r="J461" s="35">
        <v>26963898</v>
      </c>
      <c r="K461" s="36" t="s">
        <v>27</v>
      </c>
    </row>
    <row r="462" spans="1:11" hidden="1" x14ac:dyDescent="0.2">
      <c r="A462" s="34" t="s">
        <v>122</v>
      </c>
      <c r="B462" s="34" t="s">
        <v>51</v>
      </c>
      <c r="C462" s="34" t="s">
        <v>110</v>
      </c>
      <c r="D462" s="34" t="s">
        <v>105</v>
      </c>
      <c r="E462" s="35">
        <v>407</v>
      </c>
      <c r="F462" s="35">
        <v>3575</v>
      </c>
      <c r="G462" s="35">
        <v>223981</v>
      </c>
      <c r="H462" s="36"/>
      <c r="I462" s="36" t="s">
        <v>27</v>
      </c>
      <c r="J462" s="35">
        <v>8309899</v>
      </c>
      <c r="K462" s="36" t="s">
        <v>27</v>
      </c>
    </row>
    <row r="463" spans="1:11" hidden="1" x14ac:dyDescent="0.2">
      <c r="A463" s="34" t="s">
        <v>122</v>
      </c>
      <c r="B463" s="34" t="s">
        <v>53</v>
      </c>
      <c r="C463" s="34" t="s">
        <v>54</v>
      </c>
      <c r="D463" s="34" t="s">
        <v>97</v>
      </c>
      <c r="E463" s="35">
        <v>31701</v>
      </c>
      <c r="F463" s="35">
        <v>33924</v>
      </c>
      <c r="G463" s="35">
        <v>299950</v>
      </c>
      <c r="H463" s="36"/>
      <c r="I463" s="36" t="s">
        <v>27</v>
      </c>
      <c r="J463" s="35">
        <v>16855472</v>
      </c>
      <c r="K463" s="36" t="s">
        <v>27</v>
      </c>
    </row>
    <row r="464" spans="1:11" hidden="1" x14ac:dyDescent="0.2">
      <c r="A464" s="34" t="s">
        <v>122</v>
      </c>
      <c r="B464" s="34" t="s">
        <v>53</v>
      </c>
      <c r="C464" s="34" t="s">
        <v>54</v>
      </c>
      <c r="D464" s="34" t="s">
        <v>98</v>
      </c>
      <c r="E464" s="35">
        <v>21728</v>
      </c>
      <c r="F464" s="35">
        <v>21760</v>
      </c>
      <c r="G464" s="35">
        <v>29803</v>
      </c>
      <c r="H464" s="36"/>
      <c r="I464" s="36" t="s">
        <v>38</v>
      </c>
      <c r="J464" s="35">
        <v>2154917</v>
      </c>
      <c r="K464" s="36" t="s">
        <v>27</v>
      </c>
    </row>
    <row r="465" spans="1:11" hidden="1" x14ac:dyDescent="0.2">
      <c r="A465" s="34" t="s">
        <v>122</v>
      </c>
      <c r="B465" s="34" t="s">
        <v>53</v>
      </c>
      <c r="C465" s="34" t="s">
        <v>54</v>
      </c>
      <c r="D465" s="34" t="s">
        <v>99</v>
      </c>
      <c r="E465" s="35">
        <v>4089</v>
      </c>
      <c r="F465" s="35">
        <v>4134</v>
      </c>
      <c r="G465" s="35">
        <v>26995</v>
      </c>
      <c r="H465" s="36"/>
      <c r="I465" s="36" t="s">
        <v>27</v>
      </c>
      <c r="J465" s="35">
        <v>1275448</v>
      </c>
      <c r="K465" s="36" t="s">
        <v>27</v>
      </c>
    </row>
    <row r="466" spans="1:11" hidden="1" x14ac:dyDescent="0.2">
      <c r="A466" s="34" t="s">
        <v>122</v>
      </c>
      <c r="B466" s="34" t="s">
        <v>53</v>
      </c>
      <c r="C466" s="34" t="s">
        <v>54</v>
      </c>
      <c r="D466" s="34" t="s">
        <v>100</v>
      </c>
      <c r="E466" s="35">
        <v>2870</v>
      </c>
      <c r="F466" s="35">
        <v>3013</v>
      </c>
      <c r="G466" s="35">
        <v>38488</v>
      </c>
      <c r="H466" s="36"/>
      <c r="I466" s="36" t="s">
        <v>27</v>
      </c>
      <c r="J466" s="35">
        <v>1905159</v>
      </c>
      <c r="K466" s="36" t="s">
        <v>27</v>
      </c>
    </row>
    <row r="467" spans="1:11" hidden="1" x14ac:dyDescent="0.2">
      <c r="A467" s="34" t="s">
        <v>122</v>
      </c>
      <c r="B467" s="34" t="s">
        <v>53</v>
      </c>
      <c r="C467" s="34" t="s">
        <v>54</v>
      </c>
      <c r="D467" s="34" t="s">
        <v>101</v>
      </c>
      <c r="E467" s="35">
        <v>28687</v>
      </c>
      <c r="F467" s="35">
        <v>28907</v>
      </c>
      <c r="G467" s="35">
        <v>95286</v>
      </c>
      <c r="H467" s="36"/>
      <c r="I467" s="36" t="s">
        <v>27</v>
      </c>
      <c r="J467" s="35">
        <v>5335524</v>
      </c>
      <c r="K467" s="36" t="s">
        <v>27</v>
      </c>
    </row>
    <row r="468" spans="1:11" hidden="1" x14ac:dyDescent="0.2">
      <c r="A468" s="34" t="s">
        <v>122</v>
      </c>
      <c r="B468" s="34" t="s">
        <v>53</v>
      </c>
      <c r="C468" s="34" t="s">
        <v>54</v>
      </c>
      <c r="D468" s="34" t="s">
        <v>102</v>
      </c>
      <c r="E468" s="35">
        <v>2470</v>
      </c>
      <c r="F468" s="35">
        <v>3127</v>
      </c>
      <c r="G468" s="35">
        <v>93420</v>
      </c>
      <c r="H468" s="36"/>
      <c r="I468" s="36" t="s">
        <v>27</v>
      </c>
      <c r="J468" s="35">
        <v>5215154</v>
      </c>
      <c r="K468" s="36" t="s">
        <v>27</v>
      </c>
    </row>
    <row r="469" spans="1:11" hidden="1" x14ac:dyDescent="0.2">
      <c r="A469" s="34" t="s">
        <v>122</v>
      </c>
      <c r="B469" s="34" t="s">
        <v>53</v>
      </c>
      <c r="C469" s="34" t="s">
        <v>54</v>
      </c>
      <c r="D469" s="34" t="s">
        <v>103</v>
      </c>
      <c r="E469" s="35">
        <v>433</v>
      </c>
      <c r="F469" s="35">
        <v>1262</v>
      </c>
      <c r="G469" s="35">
        <v>66803</v>
      </c>
      <c r="H469" s="36"/>
      <c r="I469" s="36" t="s">
        <v>27</v>
      </c>
      <c r="J469" s="35">
        <v>3539636</v>
      </c>
      <c r="K469" s="36" t="s">
        <v>27</v>
      </c>
    </row>
    <row r="470" spans="1:11" hidden="1" x14ac:dyDescent="0.2">
      <c r="A470" s="34" t="s">
        <v>122</v>
      </c>
      <c r="B470" s="34" t="s">
        <v>53</v>
      </c>
      <c r="C470" s="34" t="s">
        <v>54</v>
      </c>
      <c r="D470" s="34" t="s">
        <v>104</v>
      </c>
      <c r="E470" s="35">
        <v>31590</v>
      </c>
      <c r="F470" s="35">
        <v>33296</v>
      </c>
      <c r="G470" s="35">
        <v>255509</v>
      </c>
      <c r="H470" s="36"/>
      <c r="I470" s="36" t="s">
        <v>27</v>
      </c>
      <c r="J470" s="35">
        <v>14090314</v>
      </c>
      <c r="K470" s="36" t="s">
        <v>27</v>
      </c>
    </row>
    <row r="471" spans="1:11" hidden="1" x14ac:dyDescent="0.2">
      <c r="A471" s="34" t="s">
        <v>122</v>
      </c>
      <c r="B471" s="34" t="s">
        <v>53</v>
      </c>
      <c r="C471" s="34" t="s">
        <v>54</v>
      </c>
      <c r="D471" s="34" t="s">
        <v>105</v>
      </c>
      <c r="E471" s="35">
        <v>111</v>
      </c>
      <c r="F471" s="35">
        <v>628</v>
      </c>
      <c r="G471" s="35">
        <v>44441</v>
      </c>
      <c r="H471" s="36"/>
      <c r="I471" s="36" t="s">
        <v>27</v>
      </c>
      <c r="J471" s="35">
        <v>2765158</v>
      </c>
      <c r="K471" s="36" t="s">
        <v>27</v>
      </c>
    </row>
    <row r="472" spans="1:11" hidden="1" x14ac:dyDescent="0.2">
      <c r="A472" s="34" t="s">
        <v>122</v>
      </c>
      <c r="B472" s="34" t="s">
        <v>55</v>
      </c>
      <c r="C472" s="34" t="s">
        <v>111</v>
      </c>
      <c r="D472" s="34" t="s">
        <v>97</v>
      </c>
      <c r="E472" s="35">
        <v>102479</v>
      </c>
      <c r="F472" s="35">
        <v>116623</v>
      </c>
      <c r="G472" s="35">
        <v>566930</v>
      </c>
      <c r="H472" s="36"/>
      <c r="I472" s="36" t="s">
        <v>27</v>
      </c>
      <c r="J472" s="35">
        <v>36852201</v>
      </c>
      <c r="K472" s="36" t="s">
        <v>27</v>
      </c>
    </row>
    <row r="473" spans="1:11" hidden="1" x14ac:dyDescent="0.2">
      <c r="A473" s="34" t="s">
        <v>122</v>
      </c>
      <c r="B473" s="34" t="s">
        <v>55</v>
      </c>
      <c r="C473" s="34" t="s">
        <v>111</v>
      </c>
      <c r="D473" s="34" t="s">
        <v>98</v>
      </c>
      <c r="E473" s="35">
        <v>77081</v>
      </c>
      <c r="F473" s="35">
        <v>77353</v>
      </c>
      <c r="G473" s="35">
        <v>134252</v>
      </c>
      <c r="H473" s="36"/>
      <c r="I473" s="36" t="s">
        <v>27</v>
      </c>
      <c r="J473" s="35">
        <v>6478158</v>
      </c>
      <c r="K473" s="36" t="s">
        <v>27</v>
      </c>
    </row>
    <row r="474" spans="1:11" hidden="1" x14ac:dyDescent="0.2">
      <c r="A474" s="34" t="s">
        <v>122</v>
      </c>
      <c r="B474" s="34" t="s">
        <v>55</v>
      </c>
      <c r="C474" s="34" t="s">
        <v>111</v>
      </c>
      <c r="D474" s="34" t="s">
        <v>99</v>
      </c>
      <c r="E474" s="35">
        <v>15455</v>
      </c>
      <c r="F474" s="35">
        <v>16033</v>
      </c>
      <c r="G474" s="35">
        <v>97710</v>
      </c>
      <c r="H474" s="36"/>
      <c r="I474" s="36" t="s">
        <v>27</v>
      </c>
      <c r="J474" s="35">
        <v>5064857</v>
      </c>
      <c r="K474" s="36" t="s">
        <v>27</v>
      </c>
    </row>
    <row r="475" spans="1:11" hidden="1" x14ac:dyDescent="0.2">
      <c r="A475" s="34" t="s">
        <v>122</v>
      </c>
      <c r="B475" s="34" t="s">
        <v>55</v>
      </c>
      <c r="C475" s="34" t="s">
        <v>111</v>
      </c>
      <c r="D475" s="34" t="s">
        <v>100</v>
      </c>
      <c r="E475" s="35">
        <v>5595</v>
      </c>
      <c r="F475" s="35">
        <v>6763</v>
      </c>
      <c r="G475" s="35">
        <v>73194</v>
      </c>
      <c r="H475" s="36"/>
      <c r="I475" s="36" t="s">
        <v>27</v>
      </c>
      <c r="J475" s="35">
        <v>4755641</v>
      </c>
      <c r="K475" s="36" t="s">
        <v>27</v>
      </c>
    </row>
    <row r="476" spans="1:11" hidden="1" x14ac:dyDescent="0.2">
      <c r="A476" s="34" t="s">
        <v>122</v>
      </c>
      <c r="B476" s="34" t="s">
        <v>55</v>
      </c>
      <c r="C476" s="34" t="s">
        <v>111</v>
      </c>
      <c r="D476" s="34" t="s">
        <v>101</v>
      </c>
      <c r="E476" s="35">
        <v>98131</v>
      </c>
      <c r="F476" s="35">
        <v>100149</v>
      </c>
      <c r="G476" s="35">
        <v>305156</v>
      </c>
      <c r="H476" s="36"/>
      <c r="I476" s="36" t="s">
        <v>27</v>
      </c>
      <c r="J476" s="35">
        <v>16298656</v>
      </c>
      <c r="K476" s="36" t="s">
        <v>27</v>
      </c>
    </row>
    <row r="477" spans="1:11" hidden="1" x14ac:dyDescent="0.2">
      <c r="A477" s="34" t="s">
        <v>122</v>
      </c>
      <c r="B477" s="34" t="s">
        <v>55</v>
      </c>
      <c r="C477" s="34" t="s">
        <v>111</v>
      </c>
      <c r="D477" s="34" t="s">
        <v>102</v>
      </c>
      <c r="E477" s="35">
        <v>3634</v>
      </c>
      <c r="F477" s="35">
        <v>7269</v>
      </c>
      <c r="G477" s="35">
        <v>131234</v>
      </c>
      <c r="H477" s="36"/>
      <c r="I477" s="36" t="s">
        <v>27</v>
      </c>
      <c r="J477" s="35">
        <v>10262496</v>
      </c>
      <c r="K477" s="36" t="s">
        <v>27</v>
      </c>
    </row>
    <row r="478" spans="1:11" hidden="1" x14ac:dyDescent="0.2">
      <c r="A478" s="34" t="s">
        <v>122</v>
      </c>
      <c r="B478" s="34" t="s">
        <v>55</v>
      </c>
      <c r="C478" s="34" t="s">
        <v>111</v>
      </c>
      <c r="D478" s="34" t="s">
        <v>103</v>
      </c>
      <c r="E478" s="35">
        <v>570</v>
      </c>
      <c r="F478" s="35">
        <v>3740</v>
      </c>
      <c r="G478" s="35">
        <v>81637</v>
      </c>
      <c r="H478" s="36"/>
      <c r="I478" s="36" t="s">
        <v>27</v>
      </c>
      <c r="J478" s="35">
        <v>6771022</v>
      </c>
      <c r="K478" s="36" t="s">
        <v>27</v>
      </c>
    </row>
    <row r="479" spans="1:11" hidden="1" x14ac:dyDescent="0.2">
      <c r="A479" s="34" t="s">
        <v>122</v>
      </c>
      <c r="B479" s="34" t="s">
        <v>55</v>
      </c>
      <c r="C479" s="34" t="s">
        <v>111</v>
      </c>
      <c r="D479" s="34" t="s">
        <v>104</v>
      </c>
      <c r="E479" s="35">
        <v>102335</v>
      </c>
      <c r="F479" s="35">
        <v>111158</v>
      </c>
      <c r="G479" s="35">
        <v>518027</v>
      </c>
      <c r="H479" s="36"/>
      <c r="I479" s="36" t="s">
        <v>27</v>
      </c>
      <c r="J479" s="35">
        <v>33332174</v>
      </c>
      <c r="K479" s="36" t="s">
        <v>27</v>
      </c>
    </row>
    <row r="480" spans="1:11" hidden="1" x14ac:dyDescent="0.2">
      <c r="A480" s="34" t="s">
        <v>122</v>
      </c>
      <c r="B480" s="34" t="s">
        <v>55</v>
      </c>
      <c r="C480" s="34" t="s">
        <v>111</v>
      </c>
      <c r="D480" s="34" t="s">
        <v>105</v>
      </c>
      <c r="E480" s="35">
        <v>144</v>
      </c>
      <c r="F480" s="35">
        <v>5465</v>
      </c>
      <c r="G480" s="35">
        <v>48903</v>
      </c>
      <c r="H480" s="36"/>
      <c r="I480" s="36" t="s">
        <v>38</v>
      </c>
      <c r="J480" s="35">
        <v>3520027</v>
      </c>
      <c r="K480" s="36" t="s">
        <v>27</v>
      </c>
    </row>
    <row r="481" spans="1:11" hidden="1" x14ac:dyDescent="0.2">
      <c r="A481" s="34" t="s">
        <v>122</v>
      </c>
      <c r="B481" s="34" t="s">
        <v>57</v>
      </c>
      <c r="C481" s="34" t="s">
        <v>112</v>
      </c>
      <c r="D481" s="34" t="s">
        <v>97</v>
      </c>
      <c r="E481" s="35">
        <v>116279</v>
      </c>
      <c r="F481" s="35">
        <v>131838</v>
      </c>
      <c r="G481" s="35">
        <v>575587</v>
      </c>
      <c r="H481" s="36"/>
      <c r="I481" s="36" t="s">
        <v>27</v>
      </c>
      <c r="J481" s="35">
        <v>23785201</v>
      </c>
      <c r="K481" s="36" t="s">
        <v>27</v>
      </c>
    </row>
    <row r="482" spans="1:11" hidden="1" x14ac:dyDescent="0.2">
      <c r="A482" s="34" t="s">
        <v>122</v>
      </c>
      <c r="B482" s="34" t="s">
        <v>57</v>
      </c>
      <c r="C482" s="34" t="s">
        <v>112</v>
      </c>
      <c r="D482" s="34" t="s">
        <v>98</v>
      </c>
      <c r="E482" s="35">
        <v>94677</v>
      </c>
      <c r="F482" s="35">
        <v>94985</v>
      </c>
      <c r="G482" s="35">
        <v>125192</v>
      </c>
      <c r="H482" s="36"/>
      <c r="I482" s="36" t="s">
        <v>38</v>
      </c>
      <c r="J482" s="35">
        <v>4958250</v>
      </c>
      <c r="K482" s="36" t="s">
        <v>27</v>
      </c>
    </row>
    <row r="483" spans="1:11" hidden="1" x14ac:dyDescent="0.2">
      <c r="A483" s="34" t="s">
        <v>122</v>
      </c>
      <c r="B483" s="34" t="s">
        <v>57</v>
      </c>
      <c r="C483" s="34" t="s">
        <v>112</v>
      </c>
      <c r="D483" s="34" t="s">
        <v>99</v>
      </c>
      <c r="E483" s="35">
        <v>11159</v>
      </c>
      <c r="F483" s="35">
        <v>11677</v>
      </c>
      <c r="G483" s="35">
        <v>71725</v>
      </c>
      <c r="H483" s="36"/>
      <c r="I483" s="36" t="s">
        <v>27</v>
      </c>
      <c r="J483" s="35">
        <v>2766159</v>
      </c>
      <c r="K483" s="36" t="s">
        <v>27</v>
      </c>
    </row>
    <row r="484" spans="1:11" hidden="1" x14ac:dyDescent="0.2">
      <c r="A484" s="34" t="s">
        <v>122</v>
      </c>
      <c r="B484" s="34" t="s">
        <v>57</v>
      </c>
      <c r="C484" s="34" t="s">
        <v>112</v>
      </c>
      <c r="D484" s="34" t="s">
        <v>100</v>
      </c>
      <c r="E484" s="35">
        <v>5538</v>
      </c>
      <c r="F484" s="35">
        <v>6482</v>
      </c>
      <c r="G484" s="35">
        <v>72111</v>
      </c>
      <c r="H484" s="36"/>
      <c r="I484" s="36" t="s">
        <v>27</v>
      </c>
      <c r="J484" s="35">
        <v>2980840</v>
      </c>
      <c r="K484" s="36" t="s">
        <v>27</v>
      </c>
    </row>
    <row r="485" spans="1:11" hidden="1" x14ac:dyDescent="0.2">
      <c r="A485" s="34" t="s">
        <v>122</v>
      </c>
      <c r="B485" s="34" t="s">
        <v>57</v>
      </c>
      <c r="C485" s="34" t="s">
        <v>112</v>
      </c>
      <c r="D485" s="34" t="s">
        <v>101</v>
      </c>
      <c r="E485" s="35">
        <v>111374</v>
      </c>
      <c r="F485" s="35">
        <v>113144</v>
      </c>
      <c r="G485" s="35">
        <v>269028</v>
      </c>
      <c r="H485" s="36"/>
      <c r="I485" s="36" t="s">
        <v>27</v>
      </c>
      <c r="J485" s="35">
        <v>10705249</v>
      </c>
      <c r="K485" s="36" t="s">
        <v>27</v>
      </c>
    </row>
    <row r="486" spans="1:11" hidden="1" x14ac:dyDescent="0.2">
      <c r="A486" s="34" t="s">
        <v>122</v>
      </c>
      <c r="B486" s="34" t="s">
        <v>57</v>
      </c>
      <c r="C486" s="34" t="s">
        <v>112</v>
      </c>
      <c r="D486" s="34" t="s">
        <v>102</v>
      </c>
      <c r="E486" s="35">
        <v>3891</v>
      </c>
      <c r="F486" s="35">
        <v>7223</v>
      </c>
      <c r="G486" s="35">
        <v>139101</v>
      </c>
      <c r="H486" s="36"/>
      <c r="I486" s="36" t="s">
        <v>27</v>
      </c>
      <c r="J486" s="35">
        <v>6101230</v>
      </c>
      <c r="K486" s="36" t="s">
        <v>27</v>
      </c>
    </row>
    <row r="487" spans="1:11" hidden="1" x14ac:dyDescent="0.2">
      <c r="A487" s="34" t="s">
        <v>122</v>
      </c>
      <c r="B487" s="34" t="s">
        <v>57</v>
      </c>
      <c r="C487" s="34" t="s">
        <v>112</v>
      </c>
      <c r="D487" s="34" t="s">
        <v>103</v>
      </c>
      <c r="E487" s="35">
        <v>862</v>
      </c>
      <c r="F487" s="35">
        <v>6554</v>
      </c>
      <c r="G487" s="35">
        <v>112616</v>
      </c>
      <c r="H487" s="36"/>
      <c r="I487" s="36" t="s">
        <v>27</v>
      </c>
      <c r="J487" s="35">
        <v>4644534</v>
      </c>
      <c r="K487" s="36" t="s">
        <v>27</v>
      </c>
    </row>
    <row r="488" spans="1:11" hidden="1" x14ac:dyDescent="0.2">
      <c r="A488" s="34" t="s">
        <v>122</v>
      </c>
      <c r="B488" s="34" t="s">
        <v>57</v>
      </c>
      <c r="C488" s="34" t="s">
        <v>112</v>
      </c>
      <c r="D488" s="34" t="s">
        <v>104</v>
      </c>
      <c r="E488" s="35">
        <v>116127</v>
      </c>
      <c r="F488" s="35">
        <v>126921</v>
      </c>
      <c r="G488" s="35">
        <v>520745</v>
      </c>
      <c r="H488" s="36"/>
      <c r="I488" s="36" t="s">
        <v>27</v>
      </c>
      <c r="J488" s="35">
        <v>21451013</v>
      </c>
      <c r="K488" s="36" t="s">
        <v>27</v>
      </c>
    </row>
    <row r="489" spans="1:11" hidden="1" x14ac:dyDescent="0.2">
      <c r="A489" s="34" t="s">
        <v>122</v>
      </c>
      <c r="B489" s="34" t="s">
        <v>57</v>
      </c>
      <c r="C489" s="34" t="s">
        <v>112</v>
      </c>
      <c r="D489" s="34" t="s">
        <v>105</v>
      </c>
      <c r="E489" s="35">
        <v>152</v>
      </c>
      <c r="F489" s="35">
        <v>4917</v>
      </c>
      <c r="G489" s="35">
        <v>54842</v>
      </c>
      <c r="H489" s="36"/>
      <c r="I489" s="36" t="s">
        <v>27</v>
      </c>
      <c r="J489" s="35">
        <v>2334188</v>
      </c>
      <c r="K489" s="36" t="s">
        <v>27</v>
      </c>
    </row>
    <row r="490" spans="1:11" hidden="1" x14ac:dyDescent="0.2">
      <c r="A490" s="34" t="s">
        <v>122</v>
      </c>
      <c r="B490" s="34" t="s">
        <v>59</v>
      </c>
      <c r="C490" s="34" t="s">
        <v>113</v>
      </c>
      <c r="D490" s="34" t="s">
        <v>97</v>
      </c>
      <c r="E490" s="35">
        <v>420262</v>
      </c>
      <c r="F490" s="35">
        <v>433323</v>
      </c>
      <c r="G490" s="35">
        <v>2371086</v>
      </c>
      <c r="H490" s="36"/>
      <c r="I490" s="36" t="s">
        <v>27</v>
      </c>
      <c r="J490" s="35">
        <v>138235772</v>
      </c>
      <c r="K490" s="36" t="s">
        <v>27</v>
      </c>
    </row>
    <row r="491" spans="1:11" hidden="1" x14ac:dyDescent="0.2">
      <c r="A491" s="34" t="s">
        <v>122</v>
      </c>
      <c r="B491" s="34" t="s">
        <v>59</v>
      </c>
      <c r="C491" s="34" t="s">
        <v>113</v>
      </c>
      <c r="D491" s="34" t="s">
        <v>98</v>
      </c>
      <c r="E491" s="35">
        <v>323081</v>
      </c>
      <c r="F491" s="35">
        <v>323240</v>
      </c>
      <c r="G491" s="35">
        <v>454824</v>
      </c>
      <c r="H491" s="36"/>
      <c r="I491" s="36" t="s">
        <v>38</v>
      </c>
      <c r="J491" s="35">
        <v>25414939</v>
      </c>
      <c r="K491" s="36" t="s">
        <v>27</v>
      </c>
    </row>
    <row r="492" spans="1:11" hidden="1" x14ac:dyDescent="0.2">
      <c r="A492" s="34" t="s">
        <v>122</v>
      </c>
      <c r="B492" s="34" t="s">
        <v>59</v>
      </c>
      <c r="C492" s="34" t="s">
        <v>113</v>
      </c>
      <c r="D492" s="34" t="s">
        <v>99</v>
      </c>
      <c r="E492" s="35">
        <v>50626</v>
      </c>
      <c r="F492" s="35">
        <v>50950</v>
      </c>
      <c r="G492" s="35">
        <v>329794</v>
      </c>
      <c r="H492" s="36"/>
      <c r="I492" s="36" t="s">
        <v>27</v>
      </c>
      <c r="J492" s="35">
        <v>16880258</v>
      </c>
      <c r="K492" s="36" t="s">
        <v>27</v>
      </c>
    </row>
    <row r="493" spans="1:11" hidden="1" x14ac:dyDescent="0.2">
      <c r="A493" s="34" t="s">
        <v>122</v>
      </c>
      <c r="B493" s="34" t="s">
        <v>59</v>
      </c>
      <c r="C493" s="34" t="s">
        <v>113</v>
      </c>
      <c r="D493" s="34" t="s">
        <v>100</v>
      </c>
      <c r="E493" s="35">
        <v>27514</v>
      </c>
      <c r="F493" s="35">
        <v>28457</v>
      </c>
      <c r="G493" s="35">
        <v>364455</v>
      </c>
      <c r="H493" s="36"/>
      <c r="I493" s="36" t="s">
        <v>27</v>
      </c>
      <c r="J493" s="35">
        <v>20120406</v>
      </c>
      <c r="K493" s="36" t="s">
        <v>27</v>
      </c>
    </row>
    <row r="494" spans="1:11" hidden="1" x14ac:dyDescent="0.2">
      <c r="A494" s="34" t="s">
        <v>122</v>
      </c>
      <c r="B494" s="34" t="s">
        <v>59</v>
      </c>
      <c r="C494" s="34" t="s">
        <v>113</v>
      </c>
      <c r="D494" s="34" t="s">
        <v>101</v>
      </c>
      <c r="E494" s="35">
        <v>401221</v>
      </c>
      <c r="F494" s="35">
        <v>402647</v>
      </c>
      <c r="G494" s="35">
        <v>1149073</v>
      </c>
      <c r="H494" s="36"/>
      <c r="I494" s="36" t="s">
        <v>27</v>
      </c>
      <c r="J494" s="35">
        <v>62415603</v>
      </c>
      <c r="K494" s="36" t="s">
        <v>27</v>
      </c>
    </row>
    <row r="495" spans="1:11" hidden="1" x14ac:dyDescent="0.2">
      <c r="A495" s="34" t="s">
        <v>122</v>
      </c>
      <c r="B495" s="34" t="s">
        <v>59</v>
      </c>
      <c r="C495" s="34" t="s">
        <v>113</v>
      </c>
      <c r="D495" s="34" t="s">
        <v>102</v>
      </c>
      <c r="E495" s="35">
        <v>16482</v>
      </c>
      <c r="F495" s="35">
        <v>20782</v>
      </c>
      <c r="G495" s="35">
        <v>599969</v>
      </c>
      <c r="H495" s="36"/>
      <c r="I495" s="36" t="s">
        <v>27</v>
      </c>
      <c r="J495" s="35">
        <v>38912016</v>
      </c>
      <c r="K495" s="36" t="s">
        <v>27</v>
      </c>
    </row>
    <row r="496" spans="1:11" hidden="1" x14ac:dyDescent="0.2">
      <c r="A496" s="34" t="s">
        <v>122</v>
      </c>
      <c r="B496" s="34" t="s">
        <v>59</v>
      </c>
      <c r="C496" s="34" t="s">
        <v>113</v>
      </c>
      <c r="D496" s="34" t="s">
        <v>103</v>
      </c>
      <c r="E496" s="35">
        <v>2131</v>
      </c>
      <c r="F496" s="35">
        <v>5518</v>
      </c>
      <c r="G496" s="35">
        <v>340712</v>
      </c>
      <c r="H496" s="36"/>
      <c r="I496" s="36" t="s">
        <v>27</v>
      </c>
      <c r="J496" s="35">
        <v>22583767</v>
      </c>
      <c r="K496" s="36" t="s">
        <v>27</v>
      </c>
    </row>
    <row r="497" spans="1:11" hidden="1" x14ac:dyDescent="0.2">
      <c r="A497" s="34" t="s">
        <v>122</v>
      </c>
      <c r="B497" s="34" t="s">
        <v>59</v>
      </c>
      <c r="C497" s="34" t="s">
        <v>113</v>
      </c>
      <c r="D497" s="34" t="s">
        <v>104</v>
      </c>
      <c r="E497" s="35">
        <v>419834</v>
      </c>
      <c r="F497" s="35">
        <v>428947</v>
      </c>
      <c r="G497" s="35">
        <v>2089754</v>
      </c>
      <c r="H497" s="36"/>
      <c r="I497" s="36" t="s">
        <v>27</v>
      </c>
      <c r="J497" s="35">
        <v>123911386</v>
      </c>
      <c r="K497" s="36" t="s">
        <v>27</v>
      </c>
    </row>
    <row r="498" spans="1:11" hidden="1" x14ac:dyDescent="0.2">
      <c r="A498" s="34" t="s">
        <v>122</v>
      </c>
      <c r="B498" s="34" t="s">
        <v>59</v>
      </c>
      <c r="C498" s="34" t="s">
        <v>113</v>
      </c>
      <c r="D498" s="34" t="s">
        <v>105</v>
      </c>
      <c r="E498" s="35">
        <v>428</v>
      </c>
      <c r="F498" s="35">
        <v>4376</v>
      </c>
      <c r="G498" s="35">
        <v>281332</v>
      </c>
      <c r="H498" s="36"/>
      <c r="I498" s="36" t="s">
        <v>27</v>
      </c>
      <c r="J498" s="35">
        <v>14324386</v>
      </c>
      <c r="K498" s="36" t="s">
        <v>27</v>
      </c>
    </row>
    <row r="499" spans="1:11" hidden="1" x14ac:dyDescent="0.2">
      <c r="A499" s="34" t="s">
        <v>122</v>
      </c>
      <c r="B499" s="34" t="s">
        <v>61</v>
      </c>
      <c r="C499" s="34" t="s">
        <v>114</v>
      </c>
      <c r="D499" s="34" t="s">
        <v>97</v>
      </c>
      <c r="E499" s="35">
        <v>8997</v>
      </c>
      <c r="F499" s="35">
        <v>9803</v>
      </c>
      <c r="G499" s="35">
        <v>268242</v>
      </c>
      <c r="H499" s="36"/>
      <c r="I499" s="36" t="s">
        <v>27</v>
      </c>
      <c r="J499" s="35">
        <v>19581642</v>
      </c>
      <c r="K499" s="36" t="s">
        <v>27</v>
      </c>
    </row>
    <row r="500" spans="1:11" hidden="1" x14ac:dyDescent="0.2">
      <c r="A500" s="34" t="s">
        <v>122</v>
      </c>
      <c r="B500" s="34" t="s">
        <v>61</v>
      </c>
      <c r="C500" s="34" t="s">
        <v>114</v>
      </c>
      <c r="D500" s="34" t="s">
        <v>98</v>
      </c>
      <c r="E500" s="35">
        <v>892</v>
      </c>
      <c r="F500" s="35">
        <v>895</v>
      </c>
      <c r="G500" s="35">
        <v>1139</v>
      </c>
      <c r="H500" s="36"/>
      <c r="I500" s="36" t="s">
        <v>38</v>
      </c>
      <c r="J500" s="35">
        <v>108757</v>
      </c>
      <c r="K500" s="36" t="s">
        <v>27</v>
      </c>
    </row>
    <row r="501" spans="1:11" hidden="1" x14ac:dyDescent="0.2">
      <c r="A501" s="34" t="s">
        <v>122</v>
      </c>
      <c r="B501" s="34" t="s">
        <v>61</v>
      </c>
      <c r="C501" s="34" t="s">
        <v>114</v>
      </c>
      <c r="D501" s="34" t="s">
        <v>99</v>
      </c>
      <c r="E501" s="35">
        <v>288</v>
      </c>
      <c r="F501" s="35">
        <v>290</v>
      </c>
      <c r="G501" s="35">
        <v>1273</v>
      </c>
      <c r="H501" s="36"/>
      <c r="I501" s="36" t="s">
        <v>27</v>
      </c>
      <c r="J501" s="35">
        <v>98534</v>
      </c>
      <c r="K501" s="36" t="s">
        <v>27</v>
      </c>
    </row>
    <row r="502" spans="1:11" hidden="1" x14ac:dyDescent="0.2">
      <c r="A502" s="34" t="s">
        <v>122</v>
      </c>
      <c r="B502" s="34" t="s">
        <v>61</v>
      </c>
      <c r="C502" s="34" t="s">
        <v>114</v>
      </c>
      <c r="D502" s="34" t="s">
        <v>100</v>
      </c>
      <c r="E502" s="35">
        <v>465</v>
      </c>
      <c r="F502" s="35">
        <v>470</v>
      </c>
      <c r="G502" s="35">
        <v>2458</v>
      </c>
      <c r="H502" s="36"/>
      <c r="I502" s="36" t="s">
        <v>27</v>
      </c>
      <c r="J502" s="35">
        <v>169567</v>
      </c>
      <c r="K502" s="36" t="s">
        <v>27</v>
      </c>
    </row>
    <row r="503" spans="1:11" hidden="1" x14ac:dyDescent="0.2">
      <c r="A503" s="34" t="s">
        <v>122</v>
      </c>
      <c r="B503" s="34" t="s">
        <v>61</v>
      </c>
      <c r="C503" s="34" t="s">
        <v>114</v>
      </c>
      <c r="D503" s="34" t="s">
        <v>101</v>
      </c>
      <c r="E503" s="35">
        <v>1645</v>
      </c>
      <c r="F503" s="35">
        <v>1655</v>
      </c>
      <c r="G503" s="35">
        <v>4870</v>
      </c>
      <c r="H503" s="36"/>
      <c r="I503" s="36" t="s">
        <v>27</v>
      </c>
      <c r="J503" s="35">
        <v>376858</v>
      </c>
      <c r="K503" s="36" t="s">
        <v>27</v>
      </c>
    </row>
    <row r="504" spans="1:11" hidden="1" x14ac:dyDescent="0.2">
      <c r="A504" s="34" t="s">
        <v>122</v>
      </c>
      <c r="B504" s="34" t="s">
        <v>61</v>
      </c>
      <c r="C504" s="34" t="s">
        <v>114</v>
      </c>
      <c r="D504" s="34" t="s">
        <v>102</v>
      </c>
      <c r="E504" s="35">
        <v>2459</v>
      </c>
      <c r="F504" s="35">
        <v>2497</v>
      </c>
      <c r="G504" s="35">
        <v>25942</v>
      </c>
      <c r="H504" s="36"/>
      <c r="I504" s="36" t="s">
        <v>27</v>
      </c>
      <c r="J504" s="35">
        <v>1737827</v>
      </c>
      <c r="K504" s="36" t="s">
        <v>27</v>
      </c>
    </row>
    <row r="505" spans="1:11" hidden="1" x14ac:dyDescent="0.2">
      <c r="A505" s="34" t="s">
        <v>122</v>
      </c>
      <c r="B505" s="34" t="s">
        <v>61</v>
      </c>
      <c r="C505" s="34" t="s">
        <v>114</v>
      </c>
      <c r="D505" s="34" t="s">
        <v>103</v>
      </c>
      <c r="E505" s="35">
        <v>3308</v>
      </c>
      <c r="F505" s="35">
        <v>3536</v>
      </c>
      <c r="G505" s="35">
        <v>82304</v>
      </c>
      <c r="H505" s="36"/>
      <c r="I505" s="36" t="s">
        <v>27</v>
      </c>
      <c r="J505" s="35">
        <v>5608610</v>
      </c>
      <c r="K505" s="36" t="s">
        <v>27</v>
      </c>
    </row>
    <row r="506" spans="1:11" hidden="1" x14ac:dyDescent="0.2">
      <c r="A506" s="34" t="s">
        <v>122</v>
      </c>
      <c r="B506" s="34" t="s">
        <v>61</v>
      </c>
      <c r="C506" s="34" t="s">
        <v>114</v>
      </c>
      <c r="D506" s="34" t="s">
        <v>104</v>
      </c>
      <c r="E506" s="35">
        <v>7412</v>
      </c>
      <c r="F506" s="35">
        <v>7688</v>
      </c>
      <c r="G506" s="35">
        <v>113116</v>
      </c>
      <c r="H506" s="36"/>
      <c r="I506" s="36" t="s">
        <v>27</v>
      </c>
      <c r="J506" s="35">
        <v>7723295</v>
      </c>
      <c r="K506" s="36" t="s">
        <v>27</v>
      </c>
    </row>
    <row r="507" spans="1:11" hidden="1" x14ac:dyDescent="0.2">
      <c r="A507" s="34" t="s">
        <v>122</v>
      </c>
      <c r="B507" s="34" t="s">
        <v>61</v>
      </c>
      <c r="C507" s="34" t="s">
        <v>114</v>
      </c>
      <c r="D507" s="34" t="s">
        <v>105</v>
      </c>
      <c r="E507" s="35">
        <v>1585</v>
      </c>
      <c r="F507" s="35">
        <v>2115</v>
      </c>
      <c r="G507" s="35">
        <v>155126</v>
      </c>
      <c r="H507" s="36"/>
      <c r="I507" s="36" t="s">
        <v>27</v>
      </c>
      <c r="J507" s="35">
        <v>11858347</v>
      </c>
      <c r="K507" s="36" t="s">
        <v>27</v>
      </c>
    </row>
    <row r="508" spans="1:11" hidden="1" x14ac:dyDescent="0.2">
      <c r="A508" s="34" t="s">
        <v>122</v>
      </c>
      <c r="B508" s="34" t="s">
        <v>63</v>
      </c>
      <c r="C508" s="34" t="s">
        <v>115</v>
      </c>
      <c r="D508" s="34" t="s">
        <v>97</v>
      </c>
      <c r="E508" s="35">
        <v>157909</v>
      </c>
      <c r="F508" s="35">
        <v>169256</v>
      </c>
      <c r="G508" s="35">
        <v>3386005</v>
      </c>
      <c r="H508" s="36"/>
      <c r="I508" s="36" t="s">
        <v>27</v>
      </c>
      <c r="J508" s="35">
        <v>99908419</v>
      </c>
      <c r="K508" s="36" t="s">
        <v>27</v>
      </c>
    </row>
    <row r="509" spans="1:11" hidden="1" x14ac:dyDescent="0.2">
      <c r="A509" s="34" t="s">
        <v>122</v>
      </c>
      <c r="B509" s="34" t="s">
        <v>63</v>
      </c>
      <c r="C509" s="34" t="s">
        <v>115</v>
      </c>
      <c r="D509" s="34" t="s">
        <v>98</v>
      </c>
      <c r="E509" s="35">
        <v>99637</v>
      </c>
      <c r="F509" s="35">
        <v>99712</v>
      </c>
      <c r="G509" s="35">
        <v>154038</v>
      </c>
      <c r="H509" s="36"/>
      <c r="I509" s="36" t="s">
        <v>38</v>
      </c>
      <c r="J509" s="35">
        <v>6289526</v>
      </c>
      <c r="K509" s="36" t="s">
        <v>27</v>
      </c>
    </row>
    <row r="510" spans="1:11" hidden="1" x14ac:dyDescent="0.2">
      <c r="A510" s="34" t="s">
        <v>122</v>
      </c>
      <c r="B510" s="34" t="s">
        <v>63</v>
      </c>
      <c r="C510" s="34" t="s">
        <v>115</v>
      </c>
      <c r="D510" s="34" t="s">
        <v>99</v>
      </c>
      <c r="E510" s="35">
        <v>23904</v>
      </c>
      <c r="F510" s="35">
        <v>24027</v>
      </c>
      <c r="G510" s="35">
        <v>157520</v>
      </c>
      <c r="H510" s="36"/>
      <c r="I510" s="36" t="s">
        <v>27</v>
      </c>
      <c r="J510" s="35">
        <v>5255224</v>
      </c>
      <c r="K510" s="36" t="s">
        <v>27</v>
      </c>
    </row>
    <row r="511" spans="1:11" hidden="1" x14ac:dyDescent="0.2">
      <c r="A511" s="34" t="s">
        <v>122</v>
      </c>
      <c r="B511" s="34" t="s">
        <v>63</v>
      </c>
      <c r="C511" s="34" t="s">
        <v>115</v>
      </c>
      <c r="D511" s="34" t="s">
        <v>100</v>
      </c>
      <c r="E511" s="35">
        <v>15392</v>
      </c>
      <c r="F511" s="35">
        <v>15693</v>
      </c>
      <c r="G511" s="35">
        <v>207788</v>
      </c>
      <c r="H511" s="36"/>
      <c r="I511" s="36" t="s">
        <v>27</v>
      </c>
      <c r="J511" s="35">
        <v>7041640</v>
      </c>
      <c r="K511" s="36" t="s">
        <v>27</v>
      </c>
    </row>
    <row r="512" spans="1:11" hidden="1" x14ac:dyDescent="0.2">
      <c r="A512" s="34" t="s">
        <v>122</v>
      </c>
      <c r="B512" s="34" t="s">
        <v>63</v>
      </c>
      <c r="C512" s="34" t="s">
        <v>115</v>
      </c>
      <c r="D512" s="34" t="s">
        <v>101</v>
      </c>
      <c r="E512" s="35">
        <v>138933</v>
      </c>
      <c r="F512" s="35">
        <v>139432</v>
      </c>
      <c r="G512" s="35">
        <v>519346</v>
      </c>
      <c r="H512" s="36"/>
      <c r="I512" s="36" t="s">
        <v>27</v>
      </c>
      <c r="J512" s="35">
        <v>18586390</v>
      </c>
      <c r="K512" s="36" t="s">
        <v>27</v>
      </c>
    </row>
    <row r="513" spans="1:11" hidden="1" x14ac:dyDescent="0.2">
      <c r="A513" s="34" t="s">
        <v>122</v>
      </c>
      <c r="B513" s="34" t="s">
        <v>63</v>
      </c>
      <c r="C513" s="34" t="s">
        <v>115</v>
      </c>
      <c r="D513" s="34" t="s">
        <v>102</v>
      </c>
      <c r="E513" s="35">
        <v>14096</v>
      </c>
      <c r="F513" s="35">
        <v>15775</v>
      </c>
      <c r="G513" s="35">
        <v>568882</v>
      </c>
      <c r="H513" s="36"/>
      <c r="I513" s="36" t="s">
        <v>27</v>
      </c>
      <c r="J513" s="35">
        <v>18871010</v>
      </c>
      <c r="K513" s="36" t="s">
        <v>27</v>
      </c>
    </row>
    <row r="514" spans="1:11" hidden="1" x14ac:dyDescent="0.2">
      <c r="A514" s="34" t="s">
        <v>122</v>
      </c>
      <c r="B514" s="34" t="s">
        <v>63</v>
      </c>
      <c r="C514" s="34" t="s">
        <v>115</v>
      </c>
      <c r="D514" s="34" t="s">
        <v>103</v>
      </c>
      <c r="E514" s="35">
        <v>3747</v>
      </c>
      <c r="F514" s="35">
        <v>6529</v>
      </c>
      <c r="G514" s="35">
        <v>706070</v>
      </c>
      <c r="H514" s="36"/>
      <c r="I514" s="36" t="s">
        <v>27</v>
      </c>
      <c r="J514" s="35">
        <v>20012209</v>
      </c>
      <c r="K514" s="36" t="s">
        <v>27</v>
      </c>
    </row>
    <row r="515" spans="1:11" hidden="1" x14ac:dyDescent="0.2">
      <c r="A515" s="34" t="s">
        <v>122</v>
      </c>
      <c r="B515" s="34" t="s">
        <v>63</v>
      </c>
      <c r="C515" s="34" t="s">
        <v>115</v>
      </c>
      <c r="D515" s="34" t="s">
        <v>104</v>
      </c>
      <c r="E515" s="35">
        <v>156776</v>
      </c>
      <c r="F515" s="35">
        <v>161736</v>
      </c>
      <c r="G515" s="35">
        <v>1794298</v>
      </c>
      <c r="H515" s="36"/>
      <c r="I515" s="36" t="s">
        <v>27</v>
      </c>
      <c r="J515" s="35">
        <v>57469609</v>
      </c>
      <c r="K515" s="36" t="s">
        <v>27</v>
      </c>
    </row>
    <row r="516" spans="1:11" hidden="1" x14ac:dyDescent="0.2">
      <c r="A516" s="34" t="s">
        <v>122</v>
      </c>
      <c r="B516" s="34" t="s">
        <v>63</v>
      </c>
      <c r="C516" s="34" t="s">
        <v>115</v>
      </c>
      <c r="D516" s="34" t="s">
        <v>105</v>
      </c>
      <c r="E516" s="35">
        <v>1133</v>
      </c>
      <c r="F516" s="35">
        <v>7520</v>
      </c>
      <c r="G516" s="35">
        <v>1591707</v>
      </c>
      <c r="H516" s="36"/>
      <c r="I516" s="36" t="s">
        <v>27</v>
      </c>
      <c r="J516" s="35">
        <v>42438810</v>
      </c>
      <c r="K516" s="36" t="s">
        <v>27</v>
      </c>
    </row>
    <row r="517" spans="1:11" hidden="1" x14ac:dyDescent="0.2">
      <c r="A517" s="34" t="s">
        <v>122</v>
      </c>
      <c r="B517" s="34" t="s">
        <v>65</v>
      </c>
      <c r="C517" s="34" t="s">
        <v>116</v>
      </c>
      <c r="D517" s="34" t="s">
        <v>97</v>
      </c>
      <c r="E517" s="35">
        <v>26893</v>
      </c>
      <c r="F517" s="35">
        <v>28346</v>
      </c>
      <c r="G517" s="35">
        <v>262322</v>
      </c>
      <c r="H517" s="36"/>
      <c r="I517" s="36" t="s">
        <v>27</v>
      </c>
      <c r="J517" s="35">
        <v>6924181</v>
      </c>
      <c r="K517" s="36" t="s">
        <v>27</v>
      </c>
    </row>
    <row r="518" spans="1:11" hidden="1" x14ac:dyDescent="0.2">
      <c r="A518" s="34" t="s">
        <v>122</v>
      </c>
      <c r="B518" s="34" t="s">
        <v>65</v>
      </c>
      <c r="C518" s="34" t="s">
        <v>116</v>
      </c>
      <c r="D518" s="34" t="s">
        <v>98</v>
      </c>
      <c r="E518" s="35">
        <v>16992</v>
      </c>
      <c r="F518" s="35">
        <v>17006</v>
      </c>
      <c r="G518" s="35">
        <v>24629</v>
      </c>
      <c r="H518" s="36"/>
      <c r="I518" s="36" t="s">
        <v>38</v>
      </c>
      <c r="J518" s="35">
        <v>820428</v>
      </c>
      <c r="K518" s="36" t="s">
        <v>27</v>
      </c>
    </row>
    <row r="519" spans="1:11" hidden="1" x14ac:dyDescent="0.2">
      <c r="A519" s="34" t="s">
        <v>122</v>
      </c>
      <c r="B519" s="34" t="s">
        <v>65</v>
      </c>
      <c r="C519" s="34" t="s">
        <v>116</v>
      </c>
      <c r="D519" s="34" t="s">
        <v>99</v>
      </c>
      <c r="E519" s="35">
        <v>4241</v>
      </c>
      <c r="F519" s="35">
        <v>4269</v>
      </c>
      <c r="G519" s="35">
        <v>28487</v>
      </c>
      <c r="H519" s="36"/>
      <c r="I519" s="36" t="s">
        <v>27</v>
      </c>
      <c r="J519" s="35">
        <v>623653</v>
      </c>
      <c r="K519" s="36" t="s">
        <v>27</v>
      </c>
    </row>
    <row r="520" spans="1:11" hidden="1" x14ac:dyDescent="0.2">
      <c r="A520" s="34" t="s">
        <v>122</v>
      </c>
      <c r="B520" s="34" t="s">
        <v>65</v>
      </c>
      <c r="C520" s="34" t="s">
        <v>116</v>
      </c>
      <c r="D520" s="34" t="s">
        <v>100</v>
      </c>
      <c r="E520" s="35">
        <v>3227</v>
      </c>
      <c r="F520" s="35">
        <v>3326</v>
      </c>
      <c r="G520" s="35">
        <v>43228</v>
      </c>
      <c r="H520" s="36"/>
      <c r="I520" s="36" t="s">
        <v>27</v>
      </c>
      <c r="J520" s="35">
        <v>893006</v>
      </c>
      <c r="K520" s="36" t="s">
        <v>27</v>
      </c>
    </row>
    <row r="521" spans="1:11" hidden="1" x14ac:dyDescent="0.2">
      <c r="A521" s="34" t="s">
        <v>122</v>
      </c>
      <c r="B521" s="34" t="s">
        <v>65</v>
      </c>
      <c r="C521" s="34" t="s">
        <v>116</v>
      </c>
      <c r="D521" s="34" t="s">
        <v>101</v>
      </c>
      <c r="E521" s="35">
        <v>24460</v>
      </c>
      <c r="F521" s="35">
        <v>24601</v>
      </c>
      <c r="G521" s="35">
        <v>96344</v>
      </c>
      <c r="H521" s="36"/>
      <c r="I521" s="36" t="s">
        <v>27</v>
      </c>
      <c r="J521" s="35">
        <v>2337087</v>
      </c>
      <c r="K521" s="36" t="s">
        <v>27</v>
      </c>
    </row>
    <row r="522" spans="1:11" hidden="1" x14ac:dyDescent="0.2">
      <c r="A522" s="34" t="s">
        <v>122</v>
      </c>
      <c r="B522" s="34" t="s">
        <v>65</v>
      </c>
      <c r="C522" s="34" t="s">
        <v>116</v>
      </c>
      <c r="D522" s="34" t="s">
        <v>102</v>
      </c>
      <c r="E522" s="35">
        <v>2113</v>
      </c>
      <c r="F522" s="35">
        <v>2621</v>
      </c>
      <c r="G522" s="35">
        <v>75042</v>
      </c>
      <c r="H522" s="36"/>
      <c r="I522" s="36" t="s">
        <v>27</v>
      </c>
      <c r="J522" s="35">
        <v>1866631</v>
      </c>
      <c r="K522" s="36" t="s">
        <v>27</v>
      </c>
    </row>
    <row r="523" spans="1:11" hidden="1" x14ac:dyDescent="0.2">
      <c r="A523" s="34" t="s">
        <v>122</v>
      </c>
      <c r="B523" s="34" t="s">
        <v>65</v>
      </c>
      <c r="C523" s="34" t="s">
        <v>116</v>
      </c>
      <c r="D523" s="34" t="s">
        <v>103</v>
      </c>
      <c r="E523" s="35">
        <v>254</v>
      </c>
      <c r="F523" s="35">
        <v>665</v>
      </c>
      <c r="G523" s="35">
        <v>44293</v>
      </c>
      <c r="H523" s="36"/>
      <c r="I523" s="36" t="s">
        <v>27</v>
      </c>
      <c r="J523" s="35">
        <v>1322558</v>
      </c>
      <c r="K523" s="36" t="s">
        <v>27</v>
      </c>
    </row>
    <row r="524" spans="1:11" hidden="1" x14ac:dyDescent="0.2">
      <c r="A524" s="34" t="s">
        <v>122</v>
      </c>
      <c r="B524" s="34" t="s">
        <v>65</v>
      </c>
      <c r="C524" s="34" t="s">
        <v>116</v>
      </c>
      <c r="D524" s="34" t="s">
        <v>104</v>
      </c>
      <c r="E524" s="35">
        <v>26827</v>
      </c>
      <c r="F524" s="35">
        <v>27887</v>
      </c>
      <c r="G524" s="35">
        <v>215679</v>
      </c>
      <c r="H524" s="36"/>
      <c r="I524" s="36" t="s">
        <v>27</v>
      </c>
      <c r="J524" s="35">
        <v>5526276</v>
      </c>
      <c r="K524" s="36" t="s">
        <v>27</v>
      </c>
    </row>
    <row r="525" spans="1:11" hidden="1" x14ac:dyDescent="0.2">
      <c r="A525" s="34" t="s">
        <v>122</v>
      </c>
      <c r="B525" s="34" t="s">
        <v>65</v>
      </c>
      <c r="C525" s="34" t="s">
        <v>116</v>
      </c>
      <c r="D525" s="34" t="s">
        <v>105</v>
      </c>
      <c r="E525" s="35">
        <v>66</v>
      </c>
      <c r="F525" s="35">
        <v>459</v>
      </c>
      <c r="G525" s="35">
        <v>46643</v>
      </c>
      <c r="H525" s="36"/>
      <c r="I525" s="36" t="s">
        <v>27</v>
      </c>
      <c r="J525" s="35">
        <v>1397905</v>
      </c>
      <c r="K525" s="36" t="s">
        <v>27</v>
      </c>
    </row>
    <row r="526" spans="1:11" hidden="1" x14ac:dyDescent="0.2">
      <c r="A526" s="34" t="s">
        <v>122</v>
      </c>
      <c r="B526" s="34" t="s">
        <v>67</v>
      </c>
      <c r="C526" s="34" t="s">
        <v>117</v>
      </c>
      <c r="D526" s="34" t="s">
        <v>97</v>
      </c>
      <c r="E526" s="35">
        <v>277996</v>
      </c>
      <c r="F526" s="35">
        <v>297218</v>
      </c>
      <c r="G526" s="35">
        <v>3111237</v>
      </c>
      <c r="H526" s="36"/>
      <c r="I526" s="36" t="s">
        <v>27</v>
      </c>
      <c r="J526" s="35">
        <v>119537621</v>
      </c>
      <c r="K526" s="36" t="s">
        <v>27</v>
      </c>
    </row>
    <row r="527" spans="1:11" hidden="1" x14ac:dyDescent="0.2">
      <c r="A527" s="34" t="s">
        <v>122</v>
      </c>
      <c r="B527" s="34" t="s">
        <v>67</v>
      </c>
      <c r="C527" s="34" t="s">
        <v>117</v>
      </c>
      <c r="D527" s="34" t="s">
        <v>98</v>
      </c>
      <c r="E527" s="35">
        <v>145571</v>
      </c>
      <c r="F527" s="35">
        <v>145777</v>
      </c>
      <c r="G527" s="35">
        <v>259655</v>
      </c>
      <c r="H527" s="36"/>
      <c r="I527" s="36" t="s">
        <v>27</v>
      </c>
      <c r="J527" s="35">
        <v>15942560</v>
      </c>
      <c r="K527" s="36" t="s">
        <v>27</v>
      </c>
    </row>
    <row r="528" spans="1:11" hidden="1" x14ac:dyDescent="0.2">
      <c r="A528" s="34" t="s">
        <v>122</v>
      </c>
      <c r="B528" s="34" t="s">
        <v>67</v>
      </c>
      <c r="C528" s="34" t="s">
        <v>117</v>
      </c>
      <c r="D528" s="34" t="s">
        <v>99</v>
      </c>
      <c r="E528" s="35">
        <v>69065</v>
      </c>
      <c r="F528" s="35">
        <v>69502</v>
      </c>
      <c r="G528" s="35">
        <v>458187</v>
      </c>
      <c r="H528" s="36"/>
      <c r="I528" s="36" t="s">
        <v>27</v>
      </c>
      <c r="J528" s="35">
        <v>20369420</v>
      </c>
      <c r="K528" s="36" t="s">
        <v>27</v>
      </c>
    </row>
    <row r="529" spans="1:11" hidden="1" x14ac:dyDescent="0.2">
      <c r="A529" s="34" t="s">
        <v>122</v>
      </c>
      <c r="B529" s="34" t="s">
        <v>67</v>
      </c>
      <c r="C529" s="34" t="s">
        <v>117</v>
      </c>
      <c r="D529" s="34" t="s">
        <v>100</v>
      </c>
      <c r="E529" s="35">
        <v>37550</v>
      </c>
      <c r="F529" s="35">
        <v>38955</v>
      </c>
      <c r="G529" s="35">
        <v>495260</v>
      </c>
      <c r="H529" s="36"/>
      <c r="I529" s="36" t="s">
        <v>27</v>
      </c>
      <c r="J529" s="35">
        <v>21478397</v>
      </c>
      <c r="K529" s="36" t="s">
        <v>27</v>
      </c>
    </row>
    <row r="530" spans="1:11" hidden="1" x14ac:dyDescent="0.2">
      <c r="A530" s="34" t="s">
        <v>122</v>
      </c>
      <c r="B530" s="34" t="s">
        <v>67</v>
      </c>
      <c r="C530" s="34" t="s">
        <v>117</v>
      </c>
      <c r="D530" s="34" t="s">
        <v>101</v>
      </c>
      <c r="E530" s="35">
        <v>252186</v>
      </c>
      <c r="F530" s="35">
        <v>254234</v>
      </c>
      <c r="G530" s="35">
        <v>1213102</v>
      </c>
      <c r="H530" s="36"/>
      <c r="I530" s="36" t="s">
        <v>27</v>
      </c>
      <c r="J530" s="35">
        <v>57790377</v>
      </c>
      <c r="K530" s="36" t="s">
        <v>27</v>
      </c>
    </row>
    <row r="531" spans="1:11" hidden="1" x14ac:dyDescent="0.2">
      <c r="A531" s="34" t="s">
        <v>122</v>
      </c>
      <c r="B531" s="34" t="s">
        <v>67</v>
      </c>
      <c r="C531" s="34" t="s">
        <v>117</v>
      </c>
      <c r="D531" s="34" t="s">
        <v>102</v>
      </c>
      <c r="E531" s="35">
        <v>21739</v>
      </c>
      <c r="F531" s="35">
        <v>27587</v>
      </c>
      <c r="G531" s="35">
        <v>829845</v>
      </c>
      <c r="H531" s="36"/>
      <c r="I531" s="36" t="s">
        <v>27</v>
      </c>
      <c r="J531" s="35">
        <v>31339994</v>
      </c>
      <c r="K531" s="36" t="s">
        <v>27</v>
      </c>
    </row>
    <row r="532" spans="1:11" hidden="1" x14ac:dyDescent="0.2">
      <c r="A532" s="34" t="s">
        <v>122</v>
      </c>
      <c r="B532" s="34" t="s">
        <v>67</v>
      </c>
      <c r="C532" s="34" t="s">
        <v>117</v>
      </c>
      <c r="D532" s="34" t="s">
        <v>103</v>
      </c>
      <c r="E532" s="35">
        <v>3609</v>
      </c>
      <c r="F532" s="35">
        <v>9596</v>
      </c>
      <c r="G532" s="35">
        <v>629611</v>
      </c>
      <c r="H532" s="36"/>
      <c r="I532" s="36" t="s">
        <v>27</v>
      </c>
      <c r="J532" s="35">
        <v>19091569</v>
      </c>
      <c r="K532" s="36" t="s">
        <v>27</v>
      </c>
    </row>
    <row r="533" spans="1:11" hidden="1" x14ac:dyDescent="0.2">
      <c r="A533" s="34" t="s">
        <v>122</v>
      </c>
      <c r="B533" s="34" t="s">
        <v>67</v>
      </c>
      <c r="C533" s="34" t="s">
        <v>117</v>
      </c>
      <c r="D533" s="34" t="s">
        <v>104</v>
      </c>
      <c r="E533" s="35">
        <v>277534</v>
      </c>
      <c r="F533" s="35">
        <v>291417</v>
      </c>
      <c r="G533" s="35">
        <v>2672558</v>
      </c>
      <c r="H533" s="36"/>
      <c r="I533" s="36" t="s">
        <v>27</v>
      </c>
      <c r="J533" s="35">
        <v>108221940</v>
      </c>
      <c r="K533" s="36" t="s">
        <v>27</v>
      </c>
    </row>
    <row r="534" spans="1:11" hidden="1" x14ac:dyDescent="0.2">
      <c r="A534" s="34" t="s">
        <v>122</v>
      </c>
      <c r="B534" s="34" t="s">
        <v>67</v>
      </c>
      <c r="C534" s="34" t="s">
        <v>117</v>
      </c>
      <c r="D534" s="34" t="s">
        <v>105</v>
      </c>
      <c r="E534" s="35">
        <v>462</v>
      </c>
      <c r="F534" s="35">
        <v>5801</v>
      </c>
      <c r="G534" s="35">
        <v>438679</v>
      </c>
      <c r="H534" s="36"/>
      <c r="I534" s="36" t="s">
        <v>27</v>
      </c>
      <c r="J534" s="35">
        <v>11315681</v>
      </c>
      <c r="K534" s="36" t="s">
        <v>27</v>
      </c>
    </row>
    <row r="535" spans="1:11" hidden="1" x14ac:dyDescent="0.2">
      <c r="A535" s="34" t="s">
        <v>122</v>
      </c>
      <c r="B535" s="34" t="s">
        <v>69</v>
      </c>
      <c r="C535" s="34" t="s">
        <v>118</v>
      </c>
      <c r="D535" s="34" t="s">
        <v>97</v>
      </c>
      <c r="E535" s="35">
        <v>43572</v>
      </c>
      <c r="F535" s="35">
        <v>45087</v>
      </c>
      <c r="G535" s="35">
        <v>354486</v>
      </c>
      <c r="H535" s="36"/>
      <c r="I535" s="36" t="s">
        <v>27</v>
      </c>
      <c r="J535" s="35">
        <v>13097270</v>
      </c>
      <c r="K535" s="36" t="s">
        <v>27</v>
      </c>
    </row>
    <row r="536" spans="1:11" hidden="1" x14ac:dyDescent="0.2">
      <c r="A536" s="34" t="s">
        <v>122</v>
      </c>
      <c r="B536" s="34" t="s">
        <v>69</v>
      </c>
      <c r="C536" s="34" t="s">
        <v>118</v>
      </c>
      <c r="D536" s="34" t="s">
        <v>98</v>
      </c>
      <c r="E536" s="35">
        <v>30513</v>
      </c>
      <c r="F536" s="35">
        <v>30529</v>
      </c>
      <c r="G536" s="35">
        <v>36988</v>
      </c>
      <c r="H536" s="36"/>
      <c r="I536" s="36" t="s">
        <v>38</v>
      </c>
      <c r="J536" s="35">
        <v>4394177</v>
      </c>
      <c r="K536" s="36" t="s">
        <v>27</v>
      </c>
    </row>
    <row r="537" spans="1:11" hidden="1" x14ac:dyDescent="0.2">
      <c r="A537" s="34" t="s">
        <v>122</v>
      </c>
      <c r="B537" s="34" t="s">
        <v>69</v>
      </c>
      <c r="C537" s="34" t="s">
        <v>118</v>
      </c>
      <c r="D537" s="34" t="s">
        <v>99</v>
      </c>
      <c r="E537" s="35">
        <v>5315</v>
      </c>
      <c r="F537" s="35">
        <v>5358</v>
      </c>
      <c r="G537" s="35">
        <v>34891</v>
      </c>
      <c r="H537" s="36"/>
      <c r="I537" s="36" t="s">
        <v>27</v>
      </c>
      <c r="J537" s="35">
        <v>1239656</v>
      </c>
      <c r="K537" s="36" t="s">
        <v>27</v>
      </c>
    </row>
    <row r="538" spans="1:11" hidden="1" x14ac:dyDescent="0.2">
      <c r="A538" s="34" t="s">
        <v>122</v>
      </c>
      <c r="B538" s="34" t="s">
        <v>69</v>
      </c>
      <c r="C538" s="34" t="s">
        <v>118</v>
      </c>
      <c r="D538" s="34" t="s">
        <v>100</v>
      </c>
      <c r="E538" s="35">
        <v>3897</v>
      </c>
      <c r="F538" s="35">
        <v>3978</v>
      </c>
      <c r="G538" s="35">
        <v>52341</v>
      </c>
      <c r="H538" s="36"/>
      <c r="I538" s="36" t="s">
        <v>27</v>
      </c>
      <c r="J538" s="35">
        <v>1212104</v>
      </c>
      <c r="K538" s="36" t="s">
        <v>27</v>
      </c>
    </row>
    <row r="539" spans="1:11" hidden="1" x14ac:dyDescent="0.2">
      <c r="A539" s="34" t="s">
        <v>122</v>
      </c>
      <c r="B539" s="34" t="s">
        <v>69</v>
      </c>
      <c r="C539" s="34" t="s">
        <v>118</v>
      </c>
      <c r="D539" s="34" t="s">
        <v>101</v>
      </c>
      <c r="E539" s="35">
        <v>39725</v>
      </c>
      <c r="F539" s="35">
        <v>39865</v>
      </c>
      <c r="G539" s="35">
        <v>124220</v>
      </c>
      <c r="H539" s="36"/>
      <c r="I539" s="36" t="s">
        <v>27</v>
      </c>
      <c r="J539" s="35">
        <v>6845937</v>
      </c>
      <c r="K539" s="36" t="s">
        <v>27</v>
      </c>
    </row>
    <row r="540" spans="1:11" hidden="1" x14ac:dyDescent="0.2">
      <c r="A540" s="34" t="s">
        <v>122</v>
      </c>
      <c r="B540" s="34" t="s">
        <v>69</v>
      </c>
      <c r="C540" s="34" t="s">
        <v>118</v>
      </c>
      <c r="D540" s="34" t="s">
        <v>102</v>
      </c>
      <c r="E540" s="35">
        <v>3379</v>
      </c>
      <c r="F540" s="35">
        <v>3725</v>
      </c>
      <c r="G540" s="35">
        <v>124246</v>
      </c>
      <c r="H540" s="36"/>
      <c r="I540" s="36" t="s">
        <v>27</v>
      </c>
      <c r="J540" s="35">
        <v>2523720</v>
      </c>
      <c r="K540" s="36" t="s">
        <v>27</v>
      </c>
    </row>
    <row r="541" spans="1:11" hidden="1" x14ac:dyDescent="0.2">
      <c r="A541" s="34" t="s">
        <v>122</v>
      </c>
      <c r="B541" s="34" t="s">
        <v>69</v>
      </c>
      <c r="C541" s="34" t="s">
        <v>118</v>
      </c>
      <c r="D541" s="34" t="s">
        <v>103</v>
      </c>
      <c r="E541" s="35">
        <v>383</v>
      </c>
      <c r="F541" s="35">
        <v>720</v>
      </c>
      <c r="G541" s="35">
        <v>60552</v>
      </c>
      <c r="H541" s="36"/>
      <c r="I541" s="36" t="s">
        <v>27</v>
      </c>
      <c r="J541" s="35">
        <v>2538876</v>
      </c>
      <c r="K541" s="36" t="s">
        <v>27</v>
      </c>
    </row>
    <row r="542" spans="1:11" hidden="1" x14ac:dyDescent="0.2">
      <c r="A542" s="34" t="s">
        <v>122</v>
      </c>
      <c r="B542" s="34" t="s">
        <v>69</v>
      </c>
      <c r="C542" s="34" t="s">
        <v>118</v>
      </c>
      <c r="D542" s="34" t="s">
        <v>104</v>
      </c>
      <c r="E542" s="35">
        <v>43487</v>
      </c>
      <c r="F542" s="35">
        <v>44310</v>
      </c>
      <c r="G542" s="35">
        <v>309018</v>
      </c>
      <c r="H542" s="36"/>
      <c r="I542" s="36" t="s">
        <v>27</v>
      </c>
      <c r="J542" s="35">
        <v>11908533</v>
      </c>
      <c r="K542" s="36" t="s">
        <v>27</v>
      </c>
    </row>
    <row r="543" spans="1:11" hidden="1" x14ac:dyDescent="0.2">
      <c r="A543" s="34" t="s">
        <v>122</v>
      </c>
      <c r="B543" s="34" t="s">
        <v>69</v>
      </c>
      <c r="C543" s="34" t="s">
        <v>118</v>
      </c>
      <c r="D543" s="34" t="s">
        <v>105</v>
      </c>
      <c r="E543" s="35">
        <v>85</v>
      </c>
      <c r="F543" s="35">
        <v>777</v>
      </c>
      <c r="G543" s="35">
        <v>45468</v>
      </c>
      <c r="H543" s="36"/>
      <c r="I543" s="36" t="s">
        <v>27</v>
      </c>
      <c r="J543" s="35">
        <v>1188737</v>
      </c>
      <c r="K543" s="36" t="s">
        <v>27</v>
      </c>
    </row>
    <row r="544" spans="1:11" hidden="1" x14ac:dyDescent="0.2">
      <c r="A544" s="34" t="s">
        <v>122</v>
      </c>
      <c r="B544" s="34" t="s">
        <v>71</v>
      </c>
      <c r="C544" s="34" t="s">
        <v>119</v>
      </c>
      <c r="D544" s="34" t="s">
        <v>97</v>
      </c>
      <c r="E544" s="35">
        <v>201692</v>
      </c>
      <c r="F544" s="35">
        <v>245172</v>
      </c>
      <c r="G544" s="35">
        <v>3998996</v>
      </c>
      <c r="H544" s="36"/>
      <c r="I544" s="36" t="s">
        <v>27</v>
      </c>
      <c r="J544" s="35">
        <v>60207133</v>
      </c>
      <c r="K544" s="36" t="s">
        <v>27</v>
      </c>
    </row>
    <row r="545" spans="1:11" hidden="1" x14ac:dyDescent="0.2">
      <c r="A545" s="34" t="s">
        <v>122</v>
      </c>
      <c r="B545" s="34" t="s">
        <v>71</v>
      </c>
      <c r="C545" s="34" t="s">
        <v>119</v>
      </c>
      <c r="D545" s="34" t="s">
        <v>98</v>
      </c>
      <c r="E545" s="35">
        <v>65888</v>
      </c>
      <c r="F545" s="35">
        <v>66035</v>
      </c>
      <c r="G545" s="35">
        <v>118516</v>
      </c>
      <c r="H545" s="36"/>
      <c r="I545" s="36" t="s">
        <v>27</v>
      </c>
      <c r="J545" s="35">
        <v>3036436</v>
      </c>
      <c r="K545" s="36" t="s">
        <v>27</v>
      </c>
    </row>
    <row r="546" spans="1:11" hidden="1" x14ac:dyDescent="0.2">
      <c r="A546" s="34" t="s">
        <v>122</v>
      </c>
      <c r="B546" s="34" t="s">
        <v>71</v>
      </c>
      <c r="C546" s="34" t="s">
        <v>119</v>
      </c>
      <c r="D546" s="34" t="s">
        <v>99</v>
      </c>
      <c r="E546" s="35">
        <v>41903</v>
      </c>
      <c r="F546" s="35">
        <v>42135</v>
      </c>
      <c r="G546" s="35">
        <v>282676</v>
      </c>
      <c r="H546" s="36"/>
      <c r="I546" s="36" t="s">
        <v>27</v>
      </c>
      <c r="J546" s="35">
        <v>3992461</v>
      </c>
      <c r="K546" s="36" t="s">
        <v>27</v>
      </c>
    </row>
    <row r="547" spans="1:11" hidden="1" x14ac:dyDescent="0.2">
      <c r="A547" s="34" t="s">
        <v>122</v>
      </c>
      <c r="B547" s="34" t="s">
        <v>71</v>
      </c>
      <c r="C547" s="34" t="s">
        <v>119</v>
      </c>
      <c r="D547" s="34" t="s">
        <v>100</v>
      </c>
      <c r="E547" s="35">
        <v>44673</v>
      </c>
      <c r="F547" s="35">
        <v>45517</v>
      </c>
      <c r="G547" s="35">
        <v>611536</v>
      </c>
      <c r="H547" s="36"/>
      <c r="I547" s="36" t="s">
        <v>27</v>
      </c>
      <c r="J547" s="35">
        <v>8566548</v>
      </c>
      <c r="K547" s="36" t="s">
        <v>27</v>
      </c>
    </row>
    <row r="548" spans="1:11" hidden="1" x14ac:dyDescent="0.2">
      <c r="A548" s="34" t="s">
        <v>122</v>
      </c>
      <c r="B548" s="34" t="s">
        <v>71</v>
      </c>
      <c r="C548" s="34" t="s">
        <v>119</v>
      </c>
      <c r="D548" s="34" t="s">
        <v>101</v>
      </c>
      <c r="E548" s="35">
        <v>152464</v>
      </c>
      <c r="F548" s="35">
        <v>153687</v>
      </c>
      <c r="G548" s="35">
        <v>1012728</v>
      </c>
      <c r="H548" s="36"/>
      <c r="I548" s="36" t="s">
        <v>27</v>
      </c>
      <c r="J548" s="35">
        <v>15595445</v>
      </c>
      <c r="K548" s="36" t="s">
        <v>27</v>
      </c>
    </row>
    <row r="549" spans="1:11" hidden="1" x14ac:dyDescent="0.2">
      <c r="A549" s="34" t="s">
        <v>122</v>
      </c>
      <c r="B549" s="34" t="s">
        <v>71</v>
      </c>
      <c r="C549" s="34" t="s">
        <v>119</v>
      </c>
      <c r="D549" s="34" t="s">
        <v>102</v>
      </c>
      <c r="E549" s="35">
        <v>44407</v>
      </c>
      <c r="F549" s="35">
        <v>52757</v>
      </c>
      <c r="G549" s="35">
        <v>1616531</v>
      </c>
      <c r="H549" s="36"/>
      <c r="I549" s="36" t="s">
        <v>27</v>
      </c>
      <c r="J549" s="35">
        <v>24613312</v>
      </c>
      <c r="K549" s="36" t="s">
        <v>27</v>
      </c>
    </row>
    <row r="550" spans="1:11" hidden="1" x14ac:dyDescent="0.2">
      <c r="A550" s="34" t="s">
        <v>122</v>
      </c>
      <c r="B550" s="34" t="s">
        <v>71</v>
      </c>
      <c r="C550" s="34" t="s">
        <v>119</v>
      </c>
      <c r="D550" s="34" t="s">
        <v>103</v>
      </c>
      <c r="E550" s="35">
        <v>4094</v>
      </c>
      <c r="F550" s="35">
        <v>20866</v>
      </c>
      <c r="G550" s="35">
        <v>727929</v>
      </c>
      <c r="H550" s="36"/>
      <c r="I550" s="36" t="s">
        <v>27</v>
      </c>
      <c r="J550" s="35">
        <v>10688386</v>
      </c>
      <c r="K550" s="36" t="s">
        <v>27</v>
      </c>
    </row>
    <row r="551" spans="1:11" hidden="1" x14ac:dyDescent="0.2">
      <c r="A551" s="34" t="s">
        <v>122</v>
      </c>
      <c r="B551" s="34" t="s">
        <v>71</v>
      </c>
      <c r="C551" s="34" t="s">
        <v>119</v>
      </c>
      <c r="D551" s="34" t="s">
        <v>104</v>
      </c>
      <c r="E551" s="35">
        <v>200965</v>
      </c>
      <c r="F551" s="35">
        <v>227310</v>
      </c>
      <c r="G551" s="35">
        <v>3357188</v>
      </c>
      <c r="H551" s="36"/>
      <c r="I551" s="36" t="s">
        <v>27</v>
      </c>
      <c r="J551" s="35">
        <v>50897143</v>
      </c>
      <c r="K551" s="36" t="s">
        <v>27</v>
      </c>
    </row>
    <row r="552" spans="1:11" hidden="1" x14ac:dyDescent="0.2">
      <c r="A552" s="34" t="s">
        <v>122</v>
      </c>
      <c r="B552" s="34" t="s">
        <v>71</v>
      </c>
      <c r="C552" s="34" t="s">
        <v>119</v>
      </c>
      <c r="D552" s="34" t="s">
        <v>105</v>
      </c>
      <c r="E552" s="35">
        <v>727</v>
      </c>
      <c r="F552" s="35">
        <v>17862</v>
      </c>
      <c r="G552" s="35">
        <v>641808</v>
      </c>
      <c r="H552" s="36"/>
      <c r="I552" s="36" t="s">
        <v>27</v>
      </c>
      <c r="J552" s="35">
        <v>9309990</v>
      </c>
      <c r="K552" s="36" t="s">
        <v>27</v>
      </c>
    </row>
    <row r="553" spans="1:11" hidden="1" x14ac:dyDescent="0.2">
      <c r="A553" s="34" t="s">
        <v>122</v>
      </c>
      <c r="B553" s="34" t="s">
        <v>73</v>
      </c>
      <c r="C553" s="34" t="s">
        <v>120</v>
      </c>
      <c r="D553" s="34" t="s">
        <v>97</v>
      </c>
      <c r="E553" s="35">
        <v>169481</v>
      </c>
      <c r="F553" s="35">
        <v>184514</v>
      </c>
      <c r="G553" s="35">
        <v>1093833</v>
      </c>
      <c r="H553" s="36"/>
      <c r="I553" s="36" t="s">
        <v>27</v>
      </c>
      <c r="J553" s="35">
        <v>30616865</v>
      </c>
      <c r="K553" s="36" t="s">
        <v>27</v>
      </c>
    </row>
    <row r="554" spans="1:11" hidden="1" x14ac:dyDescent="0.2">
      <c r="A554" s="34" t="s">
        <v>122</v>
      </c>
      <c r="B554" s="34" t="s">
        <v>73</v>
      </c>
      <c r="C554" s="34" t="s">
        <v>120</v>
      </c>
      <c r="D554" s="34" t="s">
        <v>98</v>
      </c>
      <c r="E554" s="35">
        <v>107601</v>
      </c>
      <c r="F554" s="35">
        <v>107826</v>
      </c>
      <c r="G554" s="35">
        <v>196961</v>
      </c>
      <c r="H554" s="36"/>
      <c r="I554" s="36" t="s">
        <v>27</v>
      </c>
      <c r="J554" s="35">
        <v>5352211</v>
      </c>
      <c r="K554" s="36" t="s">
        <v>27</v>
      </c>
    </row>
    <row r="555" spans="1:11" hidden="1" x14ac:dyDescent="0.2">
      <c r="A555" s="34" t="s">
        <v>122</v>
      </c>
      <c r="B555" s="34" t="s">
        <v>73</v>
      </c>
      <c r="C555" s="34" t="s">
        <v>120</v>
      </c>
      <c r="D555" s="34" t="s">
        <v>99</v>
      </c>
      <c r="E555" s="35">
        <v>35600</v>
      </c>
      <c r="F555" s="35">
        <v>36053</v>
      </c>
      <c r="G555" s="35">
        <v>231678</v>
      </c>
      <c r="H555" s="36"/>
      <c r="I555" s="36" t="s">
        <v>27</v>
      </c>
      <c r="J555" s="35">
        <v>6424144</v>
      </c>
      <c r="K555" s="36" t="s">
        <v>27</v>
      </c>
    </row>
    <row r="556" spans="1:11" hidden="1" x14ac:dyDescent="0.2">
      <c r="A556" s="34" t="s">
        <v>122</v>
      </c>
      <c r="B556" s="34" t="s">
        <v>73</v>
      </c>
      <c r="C556" s="34" t="s">
        <v>120</v>
      </c>
      <c r="D556" s="34" t="s">
        <v>100</v>
      </c>
      <c r="E556" s="35">
        <v>16949</v>
      </c>
      <c r="F556" s="35">
        <v>18081</v>
      </c>
      <c r="G556" s="35">
        <v>221625</v>
      </c>
      <c r="H556" s="36"/>
      <c r="I556" s="36" t="s">
        <v>27</v>
      </c>
      <c r="J556" s="35">
        <v>6222249</v>
      </c>
      <c r="K556" s="36" t="s">
        <v>27</v>
      </c>
    </row>
    <row r="557" spans="1:11" hidden="1" x14ac:dyDescent="0.2">
      <c r="A557" s="34" t="s">
        <v>122</v>
      </c>
      <c r="B557" s="34" t="s">
        <v>73</v>
      </c>
      <c r="C557" s="34" t="s">
        <v>120</v>
      </c>
      <c r="D557" s="34" t="s">
        <v>101</v>
      </c>
      <c r="E557" s="35">
        <v>160150</v>
      </c>
      <c r="F557" s="35">
        <v>161960</v>
      </c>
      <c r="G557" s="35">
        <v>650264</v>
      </c>
      <c r="H557" s="36"/>
      <c r="I557" s="36" t="s">
        <v>27</v>
      </c>
      <c r="J557" s="35">
        <v>17998604</v>
      </c>
      <c r="K557" s="36" t="s">
        <v>27</v>
      </c>
    </row>
    <row r="558" spans="1:11" hidden="1" x14ac:dyDescent="0.2">
      <c r="A558" s="34" t="s">
        <v>122</v>
      </c>
      <c r="B558" s="34" t="s">
        <v>73</v>
      </c>
      <c r="C558" s="34" t="s">
        <v>120</v>
      </c>
      <c r="D558" s="34" t="s">
        <v>102</v>
      </c>
      <c r="E558" s="35">
        <v>8306</v>
      </c>
      <c r="F558" s="35">
        <v>13408</v>
      </c>
      <c r="G558" s="35">
        <v>278758</v>
      </c>
      <c r="H558" s="36"/>
      <c r="I558" s="36" t="s">
        <v>27</v>
      </c>
      <c r="J558" s="35">
        <v>7976338</v>
      </c>
      <c r="K558" s="36" t="s">
        <v>27</v>
      </c>
    </row>
    <row r="559" spans="1:11" hidden="1" x14ac:dyDescent="0.2">
      <c r="A559" s="34" t="s">
        <v>122</v>
      </c>
      <c r="B559" s="34" t="s">
        <v>73</v>
      </c>
      <c r="C559" s="34" t="s">
        <v>120</v>
      </c>
      <c r="D559" s="34" t="s">
        <v>103</v>
      </c>
      <c r="E559" s="35">
        <v>878</v>
      </c>
      <c r="F559" s="35">
        <v>5973</v>
      </c>
      <c r="G559" s="35">
        <v>106226</v>
      </c>
      <c r="H559" s="36"/>
      <c r="I559" s="36" t="s">
        <v>27</v>
      </c>
      <c r="J559" s="35">
        <v>3029373</v>
      </c>
      <c r="K559" s="36" t="s">
        <v>27</v>
      </c>
    </row>
    <row r="560" spans="1:11" hidden="1" x14ac:dyDescent="0.2">
      <c r="A560" s="34" t="s">
        <v>122</v>
      </c>
      <c r="B560" s="34" t="s">
        <v>73</v>
      </c>
      <c r="C560" s="34" t="s">
        <v>120</v>
      </c>
      <c r="D560" s="34" t="s">
        <v>104</v>
      </c>
      <c r="E560" s="35">
        <v>169334</v>
      </c>
      <c r="F560" s="35">
        <v>181341</v>
      </c>
      <c r="G560" s="35">
        <v>1035248</v>
      </c>
      <c r="H560" s="36"/>
      <c r="I560" s="36" t="s">
        <v>27</v>
      </c>
      <c r="J560" s="35">
        <v>29004315</v>
      </c>
      <c r="K560" s="36" t="s">
        <v>27</v>
      </c>
    </row>
    <row r="561" spans="1:15" hidden="1" x14ac:dyDescent="0.2">
      <c r="A561" s="34" t="s">
        <v>122</v>
      </c>
      <c r="B561" s="34" t="s">
        <v>73</v>
      </c>
      <c r="C561" s="34" t="s">
        <v>120</v>
      </c>
      <c r="D561" s="34" t="s">
        <v>105</v>
      </c>
      <c r="E561" s="35">
        <v>147</v>
      </c>
      <c r="F561" s="35">
        <v>3173</v>
      </c>
      <c r="G561" s="35">
        <v>58585</v>
      </c>
      <c r="H561" s="36"/>
      <c r="I561" s="36" t="s">
        <v>38</v>
      </c>
      <c r="J561" s="35">
        <v>1612550</v>
      </c>
      <c r="K561" s="36" t="s">
        <v>27</v>
      </c>
    </row>
    <row r="562" spans="1:15" hidden="1" x14ac:dyDescent="0.2">
      <c r="A562" s="34" t="s">
        <v>122</v>
      </c>
      <c r="B562" s="34" t="s">
        <v>75</v>
      </c>
      <c r="C562" s="34" t="s">
        <v>121</v>
      </c>
      <c r="D562" s="34" t="s">
        <v>97</v>
      </c>
      <c r="E562" s="35">
        <v>243</v>
      </c>
      <c r="F562" s="35">
        <v>243</v>
      </c>
      <c r="G562" s="35">
        <v>205</v>
      </c>
      <c r="H562" s="36"/>
      <c r="I562" s="36" t="s">
        <v>38</v>
      </c>
      <c r="J562" s="35">
        <v>7153</v>
      </c>
      <c r="K562" s="36" t="s">
        <v>27</v>
      </c>
    </row>
    <row r="563" spans="1:15" hidden="1" x14ac:dyDescent="0.2">
      <c r="A563" s="34" t="s">
        <v>122</v>
      </c>
      <c r="B563" s="34" t="s">
        <v>75</v>
      </c>
      <c r="C563" s="34" t="s">
        <v>121</v>
      </c>
      <c r="D563" s="34" t="s">
        <v>98</v>
      </c>
      <c r="E563" s="35">
        <v>232</v>
      </c>
      <c r="F563" s="35">
        <v>232</v>
      </c>
      <c r="G563" s="35">
        <v>128</v>
      </c>
      <c r="H563" s="36"/>
      <c r="I563" s="36" t="s">
        <v>38</v>
      </c>
      <c r="J563" s="35">
        <v>6209</v>
      </c>
      <c r="K563" s="36" t="s">
        <v>27</v>
      </c>
    </row>
    <row r="564" spans="1:15" hidden="1" x14ac:dyDescent="0.2">
      <c r="A564" s="34" t="s">
        <v>122</v>
      </c>
      <c r="B564" s="34" t="s">
        <v>75</v>
      </c>
      <c r="C564" s="34" t="s">
        <v>121</v>
      </c>
      <c r="D564" s="34" t="s">
        <v>99</v>
      </c>
      <c r="E564" s="35">
        <v>9</v>
      </c>
      <c r="F564" s="35">
        <v>9</v>
      </c>
      <c r="G564" s="35">
        <v>0</v>
      </c>
      <c r="H564" s="36" t="s">
        <v>84</v>
      </c>
      <c r="I564" s="36" t="s">
        <v>78</v>
      </c>
      <c r="J564" s="35">
        <v>679</v>
      </c>
      <c r="K564" s="36" t="s">
        <v>27</v>
      </c>
    </row>
    <row r="565" spans="1:15" hidden="1" x14ac:dyDescent="0.2">
      <c r="A565" s="34" t="s">
        <v>122</v>
      </c>
      <c r="B565" s="34" t="s">
        <v>75</v>
      </c>
      <c r="C565" s="34" t="s">
        <v>121</v>
      </c>
      <c r="D565" s="34" t="s">
        <v>100</v>
      </c>
      <c r="E565" s="35">
        <v>2</v>
      </c>
      <c r="F565" s="35">
        <v>2</v>
      </c>
      <c r="G565" s="35">
        <v>0</v>
      </c>
      <c r="H565" s="36" t="s">
        <v>84</v>
      </c>
      <c r="I565" s="36" t="s">
        <v>80</v>
      </c>
      <c r="J565" s="35">
        <v>0</v>
      </c>
      <c r="K565" s="36" t="s">
        <v>80</v>
      </c>
    </row>
    <row r="566" spans="1:15" hidden="1" x14ac:dyDescent="0.2">
      <c r="A566" s="34" t="s">
        <v>122</v>
      </c>
      <c r="B566" s="34" t="s">
        <v>75</v>
      </c>
      <c r="C566" s="34" t="s">
        <v>121</v>
      </c>
      <c r="D566" s="34" t="s">
        <v>101</v>
      </c>
      <c r="E566" s="35">
        <v>243</v>
      </c>
      <c r="F566" s="35">
        <v>243</v>
      </c>
      <c r="G566" s="35">
        <v>205</v>
      </c>
      <c r="H566" s="36"/>
      <c r="I566" s="36" t="s">
        <v>38</v>
      </c>
      <c r="J566" s="35">
        <v>7153</v>
      </c>
      <c r="K566" s="36" t="s">
        <v>27</v>
      </c>
    </row>
    <row r="567" spans="1:15" hidden="1" x14ac:dyDescent="0.2">
      <c r="A567" s="34" t="s">
        <v>122</v>
      </c>
      <c r="B567" s="34" t="s">
        <v>75</v>
      </c>
      <c r="C567" s="34" t="s">
        <v>121</v>
      </c>
      <c r="D567" s="34" t="s">
        <v>104</v>
      </c>
      <c r="E567" s="35">
        <v>243</v>
      </c>
      <c r="F567" s="35">
        <v>243</v>
      </c>
      <c r="G567" s="35">
        <v>205</v>
      </c>
      <c r="H567" s="36"/>
      <c r="I567" s="36" t="s">
        <v>38</v>
      </c>
      <c r="J567" s="35">
        <v>7153</v>
      </c>
      <c r="K567" s="36" t="s">
        <v>27</v>
      </c>
    </row>
    <row r="568" spans="1:15" ht="12.75" x14ac:dyDescent="0.2">
      <c r="A568" s="34" t="s">
        <v>123</v>
      </c>
      <c r="B568" s="34" t="s">
        <v>24</v>
      </c>
      <c r="C568" s="34" t="s">
        <v>25</v>
      </c>
      <c r="D568" s="34" t="s">
        <v>97</v>
      </c>
      <c r="E568" s="35">
        <v>620361</v>
      </c>
      <c r="F568" s="35">
        <v>764827</v>
      </c>
      <c r="G568" s="35">
        <v>11853573</v>
      </c>
      <c r="H568" s="36"/>
      <c r="I568" s="36" t="s">
        <v>27</v>
      </c>
      <c r="J568" s="35">
        <v>505857609</v>
      </c>
      <c r="K568" s="36" t="s">
        <v>27</v>
      </c>
      <c r="L568" s="51"/>
      <c r="M568" s="55" t="s">
        <v>188</v>
      </c>
      <c r="N568" s="55" t="s">
        <v>189</v>
      </c>
      <c r="O568" s="55" t="s">
        <v>187</v>
      </c>
    </row>
    <row r="569" spans="1:15" hidden="1" x14ac:dyDescent="0.2">
      <c r="A569" s="34" t="s">
        <v>123</v>
      </c>
      <c r="B569" s="34" t="s">
        <v>24</v>
      </c>
      <c r="C569" s="34" t="s">
        <v>25</v>
      </c>
      <c r="D569" s="34" t="s">
        <v>98</v>
      </c>
      <c r="E569" s="35">
        <v>346580</v>
      </c>
      <c r="F569" s="35">
        <v>347540</v>
      </c>
      <c r="G569" s="35">
        <v>576574</v>
      </c>
      <c r="H569" s="36"/>
      <c r="I569" s="36" t="s">
        <v>27</v>
      </c>
      <c r="J569" s="35">
        <v>23232107</v>
      </c>
      <c r="K569" s="36" t="s">
        <v>27</v>
      </c>
    </row>
    <row r="570" spans="1:15" hidden="1" x14ac:dyDescent="0.2">
      <c r="A570" s="34" t="s">
        <v>123</v>
      </c>
      <c r="B570" s="34" t="s">
        <v>24</v>
      </c>
      <c r="C570" s="34" t="s">
        <v>25</v>
      </c>
      <c r="D570" s="34" t="s">
        <v>99</v>
      </c>
      <c r="E570" s="35">
        <v>109524</v>
      </c>
      <c r="F570" s="35">
        <v>110700</v>
      </c>
      <c r="G570" s="35">
        <v>723456</v>
      </c>
      <c r="H570" s="36"/>
      <c r="I570" s="36" t="s">
        <v>27</v>
      </c>
      <c r="J570" s="35">
        <v>22707171</v>
      </c>
      <c r="K570" s="36" t="s">
        <v>27</v>
      </c>
    </row>
    <row r="571" spans="1:15" hidden="1" x14ac:dyDescent="0.2">
      <c r="A571" s="34" t="s">
        <v>123</v>
      </c>
      <c r="B571" s="34" t="s">
        <v>24</v>
      </c>
      <c r="C571" s="34" t="s">
        <v>25</v>
      </c>
      <c r="D571" s="34" t="s">
        <v>100</v>
      </c>
      <c r="E571" s="35">
        <v>76207</v>
      </c>
      <c r="F571" s="35">
        <v>79083</v>
      </c>
      <c r="G571" s="35">
        <v>1027820</v>
      </c>
      <c r="H571" s="36"/>
      <c r="I571" s="36" t="s">
        <v>27</v>
      </c>
      <c r="J571" s="35">
        <v>33390935</v>
      </c>
      <c r="K571" s="36" t="s">
        <v>27</v>
      </c>
    </row>
    <row r="572" spans="1:15" hidden="1" x14ac:dyDescent="0.2">
      <c r="A572" s="34" t="s">
        <v>123</v>
      </c>
      <c r="B572" s="34" t="s">
        <v>24</v>
      </c>
      <c r="C572" s="34" t="s">
        <v>25</v>
      </c>
      <c r="D572" s="34" t="s">
        <v>101</v>
      </c>
      <c r="E572" s="35">
        <v>532311</v>
      </c>
      <c r="F572" s="35">
        <v>537323</v>
      </c>
      <c r="G572" s="35">
        <v>2327850</v>
      </c>
      <c r="H572" s="36"/>
      <c r="I572" s="36" t="s">
        <v>27</v>
      </c>
      <c r="J572" s="35">
        <v>79330213</v>
      </c>
      <c r="K572" s="36" t="s">
        <v>27</v>
      </c>
    </row>
    <row r="573" spans="1:15" hidden="1" x14ac:dyDescent="0.2">
      <c r="A573" s="34" t="s">
        <v>123</v>
      </c>
      <c r="B573" s="34" t="s">
        <v>24</v>
      </c>
      <c r="C573" s="34" t="s">
        <v>25</v>
      </c>
      <c r="D573" s="34" t="s">
        <v>102</v>
      </c>
      <c r="E573" s="35">
        <v>71340</v>
      </c>
      <c r="F573" s="35">
        <v>87813</v>
      </c>
      <c r="G573" s="35">
        <v>2771861</v>
      </c>
      <c r="H573" s="36"/>
      <c r="I573" s="36" t="s">
        <v>27</v>
      </c>
      <c r="J573" s="35">
        <v>98380402</v>
      </c>
      <c r="K573" s="36" t="s">
        <v>27</v>
      </c>
    </row>
    <row r="574" spans="1:15" hidden="1" x14ac:dyDescent="0.2">
      <c r="A574" s="34" t="s">
        <v>123</v>
      </c>
      <c r="B574" s="34" t="s">
        <v>24</v>
      </c>
      <c r="C574" s="34" t="s">
        <v>25</v>
      </c>
      <c r="D574" s="34" t="s">
        <v>103</v>
      </c>
      <c r="E574" s="35">
        <v>12735</v>
      </c>
      <c r="F574" s="35">
        <v>42856</v>
      </c>
      <c r="G574" s="35">
        <v>2158095</v>
      </c>
      <c r="H574" s="36"/>
      <c r="I574" s="36" t="s">
        <v>27</v>
      </c>
      <c r="J574" s="35">
        <v>95325949</v>
      </c>
      <c r="K574" s="36" t="s">
        <v>27</v>
      </c>
    </row>
    <row r="575" spans="1:15" hidden="1" x14ac:dyDescent="0.2">
      <c r="A575" s="34" t="s">
        <v>123</v>
      </c>
      <c r="B575" s="34" t="s">
        <v>24</v>
      </c>
      <c r="C575" s="34" t="s">
        <v>25</v>
      </c>
      <c r="D575" s="34" t="s">
        <v>104</v>
      </c>
      <c r="E575" s="35">
        <v>616386</v>
      </c>
      <c r="F575" s="35">
        <v>667992</v>
      </c>
      <c r="G575" s="35">
        <v>7257806</v>
      </c>
      <c r="H575" s="36"/>
      <c r="I575" s="36" t="s">
        <v>27</v>
      </c>
      <c r="J575" s="35">
        <v>273036564</v>
      </c>
      <c r="K575" s="36" t="s">
        <v>27</v>
      </c>
    </row>
    <row r="576" spans="1:15" hidden="1" x14ac:dyDescent="0.2">
      <c r="A576" s="34" t="s">
        <v>123</v>
      </c>
      <c r="B576" s="34" t="s">
        <v>24</v>
      </c>
      <c r="C576" s="34" t="s">
        <v>25</v>
      </c>
      <c r="D576" s="34" t="s">
        <v>105</v>
      </c>
      <c r="E576" s="35">
        <v>3975</v>
      </c>
      <c r="F576" s="35">
        <v>96835</v>
      </c>
      <c r="G576" s="35">
        <v>4595767</v>
      </c>
      <c r="H576" s="36"/>
      <c r="I576" s="36" t="s">
        <v>27</v>
      </c>
      <c r="J576" s="35">
        <v>232821045</v>
      </c>
      <c r="K576" s="36" t="s">
        <v>27</v>
      </c>
    </row>
    <row r="577" spans="1:11" hidden="1" x14ac:dyDescent="0.2">
      <c r="A577" s="34" t="s">
        <v>123</v>
      </c>
      <c r="B577" s="34" t="s">
        <v>36</v>
      </c>
      <c r="C577" s="34" t="s">
        <v>106</v>
      </c>
      <c r="D577" s="34" t="s">
        <v>97</v>
      </c>
      <c r="E577" s="35">
        <v>2716</v>
      </c>
      <c r="F577" s="35">
        <v>2796</v>
      </c>
      <c r="G577" s="35">
        <v>22288</v>
      </c>
      <c r="H577" s="36"/>
      <c r="I577" s="36" t="s">
        <v>27</v>
      </c>
      <c r="J577" s="35">
        <v>720421</v>
      </c>
      <c r="K577" s="36" t="s">
        <v>27</v>
      </c>
    </row>
    <row r="578" spans="1:11" hidden="1" x14ac:dyDescent="0.2">
      <c r="A578" s="34" t="s">
        <v>123</v>
      </c>
      <c r="B578" s="34" t="s">
        <v>36</v>
      </c>
      <c r="C578" s="34" t="s">
        <v>106</v>
      </c>
      <c r="D578" s="34" t="s">
        <v>98</v>
      </c>
      <c r="E578" s="35">
        <v>1898</v>
      </c>
      <c r="F578" s="35">
        <v>1898</v>
      </c>
      <c r="G578" s="35">
        <v>2957</v>
      </c>
      <c r="H578" s="36"/>
      <c r="I578" s="36" t="s">
        <v>27</v>
      </c>
      <c r="J578" s="35">
        <v>117832</v>
      </c>
      <c r="K578" s="36" t="s">
        <v>27</v>
      </c>
    </row>
    <row r="579" spans="1:11" hidden="1" x14ac:dyDescent="0.2">
      <c r="A579" s="34" t="s">
        <v>123</v>
      </c>
      <c r="B579" s="34" t="s">
        <v>36</v>
      </c>
      <c r="C579" s="34" t="s">
        <v>106</v>
      </c>
      <c r="D579" s="34" t="s">
        <v>99</v>
      </c>
      <c r="E579" s="35">
        <v>434</v>
      </c>
      <c r="F579" s="35">
        <v>435</v>
      </c>
      <c r="G579" s="35">
        <v>2829</v>
      </c>
      <c r="H579" s="36"/>
      <c r="I579" s="36" t="s">
        <v>27</v>
      </c>
      <c r="J579" s="35">
        <v>85918</v>
      </c>
      <c r="K579" s="36" t="s">
        <v>27</v>
      </c>
    </row>
    <row r="580" spans="1:11" hidden="1" x14ac:dyDescent="0.2">
      <c r="A580" s="34" t="s">
        <v>123</v>
      </c>
      <c r="B580" s="34" t="s">
        <v>36</v>
      </c>
      <c r="C580" s="34" t="s">
        <v>106</v>
      </c>
      <c r="D580" s="34" t="s">
        <v>100</v>
      </c>
      <c r="E580" s="35">
        <v>195</v>
      </c>
      <c r="F580" s="35">
        <v>197</v>
      </c>
      <c r="G580" s="35">
        <v>2538</v>
      </c>
      <c r="H580" s="36"/>
      <c r="I580" s="36" t="s">
        <v>27</v>
      </c>
      <c r="J580" s="35">
        <v>93467</v>
      </c>
      <c r="K580" s="36" t="s">
        <v>27</v>
      </c>
    </row>
    <row r="581" spans="1:11" hidden="1" x14ac:dyDescent="0.2">
      <c r="A581" s="34" t="s">
        <v>123</v>
      </c>
      <c r="B581" s="34" t="s">
        <v>36</v>
      </c>
      <c r="C581" s="34" t="s">
        <v>106</v>
      </c>
      <c r="D581" s="34" t="s">
        <v>101</v>
      </c>
      <c r="E581" s="35">
        <v>2527</v>
      </c>
      <c r="F581" s="35">
        <v>2530</v>
      </c>
      <c r="G581" s="35">
        <v>8324</v>
      </c>
      <c r="H581" s="36"/>
      <c r="I581" s="36" t="s">
        <v>27</v>
      </c>
      <c r="J581" s="35">
        <v>297217</v>
      </c>
      <c r="K581" s="36" t="s">
        <v>27</v>
      </c>
    </row>
    <row r="582" spans="1:11" hidden="1" x14ac:dyDescent="0.2">
      <c r="A582" s="34" t="s">
        <v>123</v>
      </c>
      <c r="B582" s="34" t="s">
        <v>36</v>
      </c>
      <c r="C582" s="34" t="s">
        <v>106</v>
      </c>
      <c r="D582" s="34" t="s">
        <v>102</v>
      </c>
      <c r="E582" s="35">
        <v>142</v>
      </c>
      <c r="F582" s="35">
        <v>155</v>
      </c>
      <c r="G582" s="35">
        <v>5517</v>
      </c>
      <c r="H582" s="36"/>
      <c r="I582" s="36" t="s">
        <v>27</v>
      </c>
      <c r="J582" s="35">
        <v>195908</v>
      </c>
      <c r="K582" s="36" t="s">
        <v>27</v>
      </c>
    </row>
    <row r="583" spans="1:11" hidden="1" x14ac:dyDescent="0.2">
      <c r="A583" s="34" t="s">
        <v>123</v>
      </c>
      <c r="B583" s="34" t="s">
        <v>36</v>
      </c>
      <c r="C583" s="34" t="s">
        <v>106</v>
      </c>
      <c r="D583" s="34" t="s">
        <v>103</v>
      </c>
      <c r="E583" s="35">
        <v>34</v>
      </c>
      <c r="F583" s="35">
        <v>80</v>
      </c>
      <c r="G583" s="35">
        <v>5157</v>
      </c>
      <c r="H583" s="36"/>
      <c r="I583" s="36" t="s">
        <v>27</v>
      </c>
      <c r="J583" s="35">
        <v>160077</v>
      </c>
      <c r="K583" s="36" t="s">
        <v>27</v>
      </c>
    </row>
    <row r="584" spans="1:11" hidden="1" x14ac:dyDescent="0.2">
      <c r="A584" s="34" t="s">
        <v>123</v>
      </c>
      <c r="B584" s="34" t="s">
        <v>36</v>
      </c>
      <c r="C584" s="34" t="s">
        <v>106</v>
      </c>
      <c r="D584" s="34" t="s">
        <v>104</v>
      </c>
      <c r="E584" s="35">
        <v>2703</v>
      </c>
      <c r="F584" s="35">
        <v>2765</v>
      </c>
      <c r="G584" s="35">
        <v>18998</v>
      </c>
      <c r="H584" s="36"/>
      <c r="I584" s="36" t="s">
        <v>27</v>
      </c>
      <c r="J584" s="35">
        <v>653202</v>
      </c>
      <c r="K584" s="36" t="s">
        <v>27</v>
      </c>
    </row>
    <row r="585" spans="1:11" hidden="1" x14ac:dyDescent="0.2">
      <c r="A585" s="34" t="s">
        <v>123</v>
      </c>
      <c r="B585" s="34" t="s">
        <v>36</v>
      </c>
      <c r="C585" s="34" t="s">
        <v>106</v>
      </c>
      <c r="D585" s="34" t="s">
        <v>105</v>
      </c>
      <c r="E585" s="35">
        <v>13</v>
      </c>
      <c r="F585" s="35">
        <v>31</v>
      </c>
      <c r="G585" s="35">
        <v>3290</v>
      </c>
      <c r="H585" s="36"/>
      <c r="I585" s="36" t="s">
        <v>38</v>
      </c>
      <c r="J585" s="35">
        <v>67219</v>
      </c>
      <c r="K585" s="36" t="s">
        <v>38</v>
      </c>
    </row>
    <row r="586" spans="1:11" hidden="1" x14ac:dyDescent="0.2">
      <c r="A586" s="34" t="s">
        <v>123</v>
      </c>
      <c r="B586" s="34" t="s">
        <v>39</v>
      </c>
      <c r="C586" s="34" t="s">
        <v>107</v>
      </c>
      <c r="D586" s="34" t="s">
        <v>97</v>
      </c>
      <c r="E586" s="35">
        <v>3917</v>
      </c>
      <c r="F586" s="35">
        <v>4638</v>
      </c>
      <c r="G586" s="35">
        <v>99386</v>
      </c>
      <c r="H586" s="36"/>
      <c r="I586" s="36" t="s">
        <v>27</v>
      </c>
      <c r="J586" s="35">
        <v>7784468</v>
      </c>
      <c r="K586" s="36" t="s">
        <v>27</v>
      </c>
    </row>
    <row r="587" spans="1:11" hidden="1" x14ac:dyDescent="0.2">
      <c r="A587" s="34" t="s">
        <v>123</v>
      </c>
      <c r="B587" s="34" t="s">
        <v>39</v>
      </c>
      <c r="C587" s="34" t="s">
        <v>107</v>
      </c>
      <c r="D587" s="34" t="s">
        <v>98</v>
      </c>
      <c r="E587" s="35">
        <v>2055</v>
      </c>
      <c r="F587" s="35">
        <v>2056</v>
      </c>
      <c r="G587" s="35">
        <v>3267</v>
      </c>
      <c r="H587" s="36"/>
      <c r="I587" s="36" t="s">
        <v>38</v>
      </c>
      <c r="J587" s="35">
        <v>278347</v>
      </c>
      <c r="K587" s="36" t="s">
        <v>27</v>
      </c>
    </row>
    <row r="588" spans="1:11" hidden="1" x14ac:dyDescent="0.2">
      <c r="A588" s="34" t="s">
        <v>123</v>
      </c>
      <c r="B588" s="34" t="s">
        <v>39</v>
      </c>
      <c r="C588" s="34" t="s">
        <v>107</v>
      </c>
      <c r="D588" s="34" t="s">
        <v>99</v>
      </c>
      <c r="E588" s="35">
        <v>656</v>
      </c>
      <c r="F588" s="35">
        <v>657</v>
      </c>
      <c r="G588" s="35">
        <v>4441</v>
      </c>
      <c r="H588" s="36"/>
      <c r="I588" s="36" t="s">
        <v>27</v>
      </c>
      <c r="J588" s="35">
        <v>285226</v>
      </c>
      <c r="K588" s="36" t="s">
        <v>27</v>
      </c>
    </row>
    <row r="589" spans="1:11" hidden="1" x14ac:dyDescent="0.2">
      <c r="A589" s="34" t="s">
        <v>123</v>
      </c>
      <c r="B589" s="34" t="s">
        <v>39</v>
      </c>
      <c r="C589" s="34" t="s">
        <v>107</v>
      </c>
      <c r="D589" s="34" t="s">
        <v>100</v>
      </c>
      <c r="E589" s="35">
        <v>470</v>
      </c>
      <c r="F589" s="35">
        <v>475</v>
      </c>
      <c r="G589" s="35">
        <v>6353</v>
      </c>
      <c r="H589" s="36"/>
      <c r="I589" s="36" t="s">
        <v>27</v>
      </c>
      <c r="J589" s="35">
        <v>426954</v>
      </c>
      <c r="K589" s="36" t="s">
        <v>27</v>
      </c>
    </row>
    <row r="590" spans="1:11" hidden="1" x14ac:dyDescent="0.2">
      <c r="A590" s="34" t="s">
        <v>123</v>
      </c>
      <c r="B590" s="34" t="s">
        <v>39</v>
      </c>
      <c r="C590" s="34" t="s">
        <v>107</v>
      </c>
      <c r="D590" s="34" t="s">
        <v>101</v>
      </c>
      <c r="E590" s="35">
        <v>3181</v>
      </c>
      <c r="F590" s="35">
        <v>3188</v>
      </c>
      <c r="G590" s="35">
        <v>14061</v>
      </c>
      <c r="H590" s="36"/>
      <c r="I590" s="36" t="s">
        <v>27</v>
      </c>
      <c r="J590" s="35">
        <v>990527</v>
      </c>
      <c r="K590" s="36" t="s">
        <v>27</v>
      </c>
    </row>
    <row r="591" spans="1:11" hidden="1" x14ac:dyDescent="0.2">
      <c r="A591" s="34" t="s">
        <v>123</v>
      </c>
      <c r="B591" s="34" t="s">
        <v>39</v>
      </c>
      <c r="C591" s="34" t="s">
        <v>107</v>
      </c>
      <c r="D591" s="34" t="s">
        <v>102</v>
      </c>
      <c r="E591" s="35">
        <v>521</v>
      </c>
      <c r="F591" s="35">
        <v>608</v>
      </c>
      <c r="G591" s="35">
        <v>20552</v>
      </c>
      <c r="H591" s="36"/>
      <c r="I591" s="36" t="s">
        <v>27</v>
      </c>
      <c r="J591" s="35">
        <v>1429859</v>
      </c>
      <c r="K591" s="36" t="s">
        <v>27</v>
      </c>
    </row>
    <row r="592" spans="1:11" hidden="1" x14ac:dyDescent="0.2">
      <c r="A592" s="34" t="s">
        <v>123</v>
      </c>
      <c r="B592" s="34" t="s">
        <v>39</v>
      </c>
      <c r="C592" s="34" t="s">
        <v>107</v>
      </c>
      <c r="D592" s="34" t="s">
        <v>103</v>
      </c>
      <c r="E592" s="35">
        <v>146</v>
      </c>
      <c r="F592" s="35">
        <v>223</v>
      </c>
      <c r="G592" s="35">
        <v>24666</v>
      </c>
      <c r="H592" s="36"/>
      <c r="I592" s="36" t="s">
        <v>27</v>
      </c>
      <c r="J592" s="35">
        <v>1928840</v>
      </c>
      <c r="K592" s="36" t="s">
        <v>27</v>
      </c>
    </row>
    <row r="593" spans="1:11" hidden="1" x14ac:dyDescent="0.2">
      <c r="A593" s="34" t="s">
        <v>123</v>
      </c>
      <c r="B593" s="34" t="s">
        <v>39</v>
      </c>
      <c r="C593" s="34" t="s">
        <v>107</v>
      </c>
      <c r="D593" s="34" t="s">
        <v>104</v>
      </c>
      <c r="E593" s="35">
        <v>3848</v>
      </c>
      <c r="F593" s="35">
        <v>4019</v>
      </c>
      <c r="G593" s="35">
        <v>59279</v>
      </c>
      <c r="H593" s="36"/>
      <c r="I593" s="36" t="s">
        <v>27</v>
      </c>
      <c r="J593" s="35">
        <v>4349226</v>
      </c>
      <c r="K593" s="36" t="s">
        <v>27</v>
      </c>
    </row>
    <row r="594" spans="1:11" hidden="1" x14ac:dyDescent="0.2">
      <c r="A594" s="34" t="s">
        <v>123</v>
      </c>
      <c r="B594" s="34" t="s">
        <v>39</v>
      </c>
      <c r="C594" s="34" t="s">
        <v>107</v>
      </c>
      <c r="D594" s="34" t="s">
        <v>105</v>
      </c>
      <c r="E594" s="35">
        <v>69</v>
      </c>
      <c r="F594" s="35">
        <v>619</v>
      </c>
      <c r="G594" s="35">
        <v>40107</v>
      </c>
      <c r="H594" s="36"/>
      <c r="I594" s="36" t="s">
        <v>27</v>
      </c>
      <c r="J594" s="35">
        <v>3435242</v>
      </c>
      <c r="K594" s="36" t="s">
        <v>27</v>
      </c>
    </row>
    <row r="595" spans="1:11" hidden="1" x14ac:dyDescent="0.2">
      <c r="A595" s="34" t="s">
        <v>123</v>
      </c>
      <c r="B595" s="34" t="s">
        <v>41</v>
      </c>
      <c r="C595" s="34" t="s">
        <v>42</v>
      </c>
      <c r="D595" s="34" t="s">
        <v>97</v>
      </c>
      <c r="E595" s="35">
        <v>507</v>
      </c>
      <c r="F595" s="35">
        <v>854</v>
      </c>
      <c r="G595" s="35">
        <v>16113</v>
      </c>
      <c r="H595" s="36"/>
      <c r="I595" s="36" t="s">
        <v>27</v>
      </c>
      <c r="J595" s="35">
        <v>1569033</v>
      </c>
      <c r="K595" s="36" t="s">
        <v>27</v>
      </c>
    </row>
    <row r="596" spans="1:11" hidden="1" x14ac:dyDescent="0.2">
      <c r="A596" s="34" t="s">
        <v>123</v>
      </c>
      <c r="B596" s="34" t="s">
        <v>41</v>
      </c>
      <c r="C596" s="34" t="s">
        <v>42</v>
      </c>
      <c r="D596" s="34" t="s">
        <v>98</v>
      </c>
      <c r="E596" s="35">
        <v>254</v>
      </c>
      <c r="F596" s="35">
        <v>255</v>
      </c>
      <c r="G596" s="35">
        <v>418</v>
      </c>
      <c r="H596" s="36"/>
      <c r="I596" s="36" t="s">
        <v>27</v>
      </c>
      <c r="J596" s="35">
        <v>31751</v>
      </c>
      <c r="K596" s="36" t="s">
        <v>27</v>
      </c>
    </row>
    <row r="597" spans="1:11" hidden="1" x14ac:dyDescent="0.2">
      <c r="A597" s="34" t="s">
        <v>123</v>
      </c>
      <c r="B597" s="34" t="s">
        <v>41</v>
      </c>
      <c r="C597" s="34" t="s">
        <v>42</v>
      </c>
      <c r="D597" s="34" t="s">
        <v>99</v>
      </c>
      <c r="E597" s="35">
        <v>78</v>
      </c>
      <c r="F597" s="35">
        <v>78</v>
      </c>
      <c r="G597" s="35">
        <v>508</v>
      </c>
      <c r="H597" s="36"/>
      <c r="I597" s="36" t="s">
        <v>27</v>
      </c>
      <c r="J597" s="35">
        <v>31947</v>
      </c>
      <c r="K597" s="36" t="s">
        <v>27</v>
      </c>
    </row>
    <row r="598" spans="1:11" hidden="1" x14ac:dyDescent="0.2">
      <c r="A598" s="34" t="s">
        <v>123</v>
      </c>
      <c r="B598" s="34" t="s">
        <v>41</v>
      </c>
      <c r="C598" s="34" t="s">
        <v>42</v>
      </c>
      <c r="D598" s="34" t="s">
        <v>100</v>
      </c>
      <c r="E598" s="35">
        <v>45</v>
      </c>
      <c r="F598" s="35">
        <v>45</v>
      </c>
      <c r="G598" s="35">
        <v>600</v>
      </c>
      <c r="H598" s="36"/>
      <c r="I598" s="36" t="s">
        <v>27</v>
      </c>
      <c r="J598" s="35">
        <v>44726</v>
      </c>
      <c r="K598" s="36" t="s">
        <v>27</v>
      </c>
    </row>
    <row r="599" spans="1:11" hidden="1" x14ac:dyDescent="0.2">
      <c r="A599" s="34" t="s">
        <v>123</v>
      </c>
      <c r="B599" s="34" t="s">
        <v>41</v>
      </c>
      <c r="C599" s="34" t="s">
        <v>42</v>
      </c>
      <c r="D599" s="34" t="s">
        <v>101</v>
      </c>
      <c r="E599" s="35">
        <v>377</v>
      </c>
      <c r="F599" s="35">
        <v>378</v>
      </c>
      <c r="G599" s="35">
        <v>1526</v>
      </c>
      <c r="H599" s="36"/>
      <c r="I599" s="36" t="s">
        <v>27</v>
      </c>
      <c r="J599" s="35">
        <v>108424</v>
      </c>
      <c r="K599" s="36" t="s">
        <v>27</v>
      </c>
    </row>
    <row r="600" spans="1:11" hidden="1" x14ac:dyDescent="0.2">
      <c r="A600" s="34" t="s">
        <v>123</v>
      </c>
      <c r="B600" s="34" t="s">
        <v>41</v>
      </c>
      <c r="C600" s="34" t="s">
        <v>42</v>
      </c>
      <c r="D600" s="34" t="s">
        <v>102</v>
      </c>
      <c r="E600" s="35">
        <v>70</v>
      </c>
      <c r="F600" s="35">
        <v>98</v>
      </c>
      <c r="G600" s="35">
        <v>2298</v>
      </c>
      <c r="H600" s="36"/>
      <c r="I600" s="36" t="s">
        <v>27</v>
      </c>
      <c r="J600" s="35">
        <v>208510</v>
      </c>
      <c r="K600" s="36" t="s">
        <v>27</v>
      </c>
    </row>
    <row r="601" spans="1:11" hidden="1" x14ac:dyDescent="0.2">
      <c r="A601" s="34" t="s">
        <v>123</v>
      </c>
      <c r="B601" s="34" t="s">
        <v>41</v>
      </c>
      <c r="C601" s="34" t="s">
        <v>42</v>
      </c>
      <c r="D601" s="34" t="s">
        <v>103</v>
      </c>
      <c r="E601" s="35">
        <v>30</v>
      </c>
      <c r="F601" s="35">
        <v>74</v>
      </c>
      <c r="G601" s="35">
        <v>2806</v>
      </c>
      <c r="H601" s="36"/>
      <c r="I601" s="36" t="s">
        <v>38</v>
      </c>
      <c r="J601" s="35">
        <v>273681</v>
      </c>
      <c r="K601" s="36" t="s">
        <v>38</v>
      </c>
    </row>
    <row r="602" spans="1:11" hidden="1" x14ac:dyDescent="0.2">
      <c r="A602" s="34" t="s">
        <v>123</v>
      </c>
      <c r="B602" s="34" t="s">
        <v>41</v>
      </c>
      <c r="C602" s="34" t="s">
        <v>42</v>
      </c>
      <c r="D602" s="34" t="s">
        <v>104</v>
      </c>
      <c r="E602" s="35">
        <v>477</v>
      </c>
      <c r="F602" s="35">
        <v>550</v>
      </c>
      <c r="G602" s="35">
        <v>6630</v>
      </c>
      <c r="H602" s="36"/>
      <c r="I602" s="36" t="s">
        <v>27</v>
      </c>
      <c r="J602" s="35">
        <v>590615</v>
      </c>
      <c r="K602" s="36" t="s">
        <v>27</v>
      </c>
    </row>
    <row r="603" spans="1:11" hidden="1" x14ac:dyDescent="0.2">
      <c r="A603" s="34" t="s">
        <v>123</v>
      </c>
      <c r="B603" s="34" t="s">
        <v>41</v>
      </c>
      <c r="C603" s="34" t="s">
        <v>42</v>
      </c>
      <c r="D603" s="34" t="s">
        <v>105</v>
      </c>
      <c r="E603" s="35">
        <v>30</v>
      </c>
      <c r="F603" s="35">
        <v>304</v>
      </c>
      <c r="G603" s="35">
        <v>9483</v>
      </c>
      <c r="H603" s="36"/>
      <c r="I603" s="36" t="s">
        <v>27</v>
      </c>
      <c r="J603" s="35">
        <v>978418</v>
      </c>
      <c r="K603" s="36" t="s">
        <v>27</v>
      </c>
    </row>
    <row r="604" spans="1:11" hidden="1" x14ac:dyDescent="0.2">
      <c r="A604" s="34" t="s">
        <v>123</v>
      </c>
      <c r="B604" s="34" t="s">
        <v>43</v>
      </c>
      <c r="C604" s="34" t="s">
        <v>44</v>
      </c>
      <c r="D604" s="34" t="s">
        <v>97</v>
      </c>
      <c r="E604" s="35">
        <v>50203</v>
      </c>
      <c r="F604" s="35">
        <v>51182</v>
      </c>
      <c r="G604" s="35">
        <v>449454</v>
      </c>
      <c r="H604" s="36"/>
      <c r="I604" s="36" t="s">
        <v>27</v>
      </c>
      <c r="J604" s="35">
        <v>23183115</v>
      </c>
      <c r="K604" s="36" t="s">
        <v>27</v>
      </c>
    </row>
    <row r="605" spans="1:11" hidden="1" x14ac:dyDescent="0.2">
      <c r="A605" s="34" t="s">
        <v>123</v>
      </c>
      <c r="B605" s="34" t="s">
        <v>43</v>
      </c>
      <c r="C605" s="34" t="s">
        <v>44</v>
      </c>
      <c r="D605" s="34" t="s">
        <v>98</v>
      </c>
      <c r="E605" s="35">
        <v>34637</v>
      </c>
      <c r="F605" s="35">
        <v>34640</v>
      </c>
      <c r="G605" s="35">
        <v>52892</v>
      </c>
      <c r="H605" s="36"/>
      <c r="I605" s="36" t="s">
        <v>27</v>
      </c>
      <c r="J605" s="35">
        <v>2240131</v>
      </c>
      <c r="K605" s="36" t="s">
        <v>27</v>
      </c>
    </row>
    <row r="606" spans="1:11" hidden="1" x14ac:dyDescent="0.2">
      <c r="A606" s="34" t="s">
        <v>123</v>
      </c>
      <c r="B606" s="34" t="s">
        <v>43</v>
      </c>
      <c r="C606" s="34" t="s">
        <v>44</v>
      </c>
      <c r="D606" s="34" t="s">
        <v>99</v>
      </c>
      <c r="E606" s="35">
        <v>7625</v>
      </c>
      <c r="F606" s="35">
        <v>7635</v>
      </c>
      <c r="G606" s="35">
        <v>49554</v>
      </c>
      <c r="H606" s="36"/>
      <c r="I606" s="36" t="s">
        <v>27</v>
      </c>
      <c r="J606" s="35">
        <v>1842185</v>
      </c>
      <c r="K606" s="36" t="s">
        <v>27</v>
      </c>
    </row>
    <row r="607" spans="1:11" hidden="1" x14ac:dyDescent="0.2">
      <c r="A607" s="34" t="s">
        <v>123</v>
      </c>
      <c r="B607" s="34" t="s">
        <v>43</v>
      </c>
      <c r="C607" s="34" t="s">
        <v>44</v>
      </c>
      <c r="D607" s="34" t="s">
        <v>100</v>
      </c>
      <c r="E607" s="35">
        <v>4179</v>
      </c>
      <c r="F607" s="35">
        <v>4191</v>
      </c>
      <c r="G607" s="35">
        <v>55628</v>
      </c>
      <c r="H607" s="36"/>
      <c r="I607" s="36" t="s">
        <v>27</v>
      </c>
      <c r="J607" s="35">
        <v>2365064</v>
      </c>
      <c r="K607" s="36" t="s">
        <v>27</v>
      </c>
    </row>
    <row r="608" spans="1:11" hidden="1" x14ac:dyDescent="0.2">
      <c r="A608" s="34" t="s">
        <v>123</v>
      </c>
      <c r="B608" s="34" t="s">
        <v>43</v>
      </c>
      <c r="C608" s="34" t="s">
        <v>44</v>
      </c>
      <c r="D608" s="34" t="s">
        <v>101</v>
      </c>
      <c r="E608" s="35">
        <v>46441</v>
      </c>
      <c r="F608" s="35">
        <v>46466</v>
      </c>
      <c r="G608" s="35">
        <v>158074</v>
      </c>
      <c r="H608" s="36"/>
      <c r="I608" s="36" t="s">
        <v>27</v>
      </c>
      <c r="J608" s="35">
        <v>6447380</v>
      </c>
      <c r="K608" s="36" t="s">
        <v>27</v>
      </c>
    </row>
    <row r="609" spans="1:11" hidden="1" x14ac:dyDescent="0.2">
      <c r="A609" s="34" t="s">
        <v>123</v>
      </c>
      <c r="B609" s="34" t="s">
        <v>43</v>
      </c>
      <c r="C609" s="34" t="s">
        <v>44</v>
      </c>
      <c r="D609" s="34" t="s">
        <v>102</v>
      </c>
      <c r="E609" s="35">
        <v>3064</v>
      </c>
      <c r="F609" s="35">
        <v>3211</v>
      </c>
      <c r="G609" s="35">
        <v>115587</v>
      </c>
      <c r="H609" s="36"/>
      <c r="I609" s="36" t="s">
        <v>27</v>
      </c>
      <c r="J609" s="35">
        <v>5728193</v>
      </c>
      <c r="K609" s="36" t="s">
        <v>27</v>
      </c>
    </row>
    <row r="610" spans="1:11" hidden="1" x14ac:dyDescent="0.2">
      <c r="A610" s="34" t="s">
        <v>123</v>
      </c>
      <c r="B610" s="34" t="s">
        <v>43</v>
      </c>
      <c r="C610" s="34" t="s">
        <v>44</v>
      </c>
      <c r="D610" s="34" t="s">
        <v>103</v>
      </c>
      <c r="E610" s="35">
        <v>511</v>
      </c>
      <c r="F610" s="35">
        <v>757</v>
      </c>
      <c r="G610" s="35">
        <v>75566</v>
      </c>
      <c r="H610" s="36"/>
      <c r="I610" s="36" t="s">
        <v>27</v>
      </c>
      <c r="J610" s="35">
        <v>4398107</v>
      </c>
      <c r="K610" s="36" t="s">
        <v>27</v>
      </c>
    </row>
    <row r="611" spans="1:11" hidden="1" x14ac:dyDescent="0.2">
      <c r="A611" s="34" t="s">
        <v>123</v>
      </c>
      <c r="B611" s="34" t="s">
        <v>43</v>
      </c>
      <c r="C611" s="34" t="s">
        <v>44</v>
      </c>
      <c r="D611" s="34" t="s">
        <v>104</v>
      </c>
      <c r="E611" s="35">
        <v>50016</v>
      </c>
      <c r="F611" s="35">
        <v>50434</v>
      </c>
      <c r="G611" s="35">
        <v>349227</v>
      </c>
      <c r="H611" s="36"/>
      <c r="I611" s="36" t="s">
        <v>27</v>
      </c>
      <c r="J611" s="35">
        <v>16573680</v>
      </c>
      <c r="K611" s="36" t="s">
        <v>27</v>
      </c>
    </row>
    <row r="612" spans="1:11" hidden="1" x14ac:dyDescent="0.2">
      <c r="A612" s="34" t="s">
        <v>123</v>
      </c>
      <c r="B612" s="34" t="s">
        <v>43</v>
      </c>
      <c r="C612" s="34" t="s">
        <v>44</v>
      </c>
      <c r="D612" s="34" t="s">
        <v>105</v>
      </c>
      <c r="E612" s="35">
        <v>187</v>
      </c>
      <c r="F612" s="35">
        <v>748</v>
      </c>
      <c r="G612" s="35">
        <v>100227</v>
      </c>
      <c r="H612" s="36"/>
      <c r="I612" s="36" t="s">
        <v>38</v>
      </c>
      <c r="J612" s="35">
        <v>6609435</v>
      </c>
      <c r="K612" s="36" t="s">
        <v>38</v>
      </c>
    </row>
    <row r="613" spans="1:11" hidden="1" x14ac:dyDescent="0.2">
      <c r="A613" s="34" t="s">
        <v>123</v>
      </c>
      <c r="B613" s="34" t="s">
        <v>45</v>
      </c>
      <c r="C613" s="34" t="s">
        <v>46</v>
      </c>
      <c r="D613" s="34" t="s">
        <v>97</v>
      </c>
      <c r="E613" s="35">
        <v>26153</v>
      </c>
      <c r="F613" s="35">
        <v>28495</v>
      </c>
      <c r="G613" s="35">
        <v>846507</v>
      </c>
      <c r="H613" s="36"/>
      <c r="I613" s="36" t="s">
        <v>27</v>
      </c>
      <c r="J613" s="35">
        <v>40180720</v>
      </c>
      <c r="K613" s="36" t="s">
        <v>27</v>
      </c>
    </row>
    <row r="614" spans="1:11" hidden="1" x14ac:dyDescent="0.2">
      <c r="A614" s="34" t="s">
        <v>123</v>
      </c>
      <c r="B614" s="34" t="s">
        <v>45</v>
      </c>
      <c r="C614" s="34" t="s">
        <v>46</v>
      </c>
      <c r="D614" s="34" t="s">
        <v>98</v>
      </c>
      <c r="E614" s="35">
        <v>11715</v>
      </c>
      <c r="F614" s="35">
        <v>11724</v>
      </c>
      <c r="G614" s="35">
        <v>19959</v>
      </c>
      <c r="H614" s="36"/>
      <c r="I614" s="36" t="s">
        <v>27</v>
      </c>
      <c r="J614" s="35">
        <v>947022</v>
      </c>
      <c r="K614" s="36" t="s">
        <v>27</v>
      </c>
    </row>
    <row r="615" spans="1:11" hidden="1" x14ac:dyDescent="0.2">
      <c r="A615" s="34" t="s">
        <v>123</v>
      </c>
      <c r="B615" s="34" t="s">
        <v>45</v>
      </c>
      <c r="C615" s="34" t="s">
        <v>46</v>
      </c>
      <c r="D615" s="34" t="s">
        <v>99</v>
      </c>
      <c r="E615" s="35">
        <v>4536</v>
      </c>
      <c r="F615" s="35">
        <v>4543</v>
      </c>
      <c r="G615" s="35">
        <v>29984</v>
      </c>
      <c r="H615" s="36"/>
      <c r="I615" s="36" t="s">
        <v>27</v>
      </c>
      <c r="J615" s="35">
        <v>976386</v>
      </c>
      <c r="K615" s="36" t="s">
        <v>27</v>
      </c>
    </row>
    <row r="616" spans="1:11" hidden="1" x14ac:dyDescent="0.2">
      <c r="A616" s="34" t="s">
        <v>123</v>
      </c>
      <c r="B616" s="34" t="s">
        <v>45</v>
      </c>
      <c r="C616" s="34" t="s">
        <v>46</v>
      </c>
      <c r="D616" s="34" t="s">
        <v>100</v>
      </c>
      <c r="E616" s="35">
        <v>3578</v>
      </c>
      <c r="F616" s="35">
        <v>3607</v>
      </c>
      <c r="G616" s="35">
        <v>48426</v>
      </c>
      <c r="H616" s="36"/>
      <c r="I616" s="36" t="s">
        <v>27</v>
      </c>
      <c r="J616" s="35">
        <v>1704201</v>
      </c>
      <c r="K616" s="36" t="s">
        <v>27</v>
      </c>
    </row>
    <row r="617" spans="1:11" hidden="1" x14ac:dyDescent="0.2">
      <c r="A617" s="34" t="s">
        <v>123</v>
      </c>
      <c r="B617" s="34" t="s">
        <v>45</v>
      </c>
      <c r="C617" s="34" t="s">
        <v>46</v>
      </c>
      <c r="D617" s="34" t="s">
        <v>101</v>
      </c>
      <c r="E617" s="35">
        <v>19829</v>
      </c>
      <c r="F617" s="35">
        <v>19874</v>
      </c>
      <c r="G617" s="35">
        <v>98369</v>
      </c>
      <c r="H617" s="36"/>
      <c r="I617" s="36" t="s">
        <v>27</v>
      </c>
      <c r="J617" s="35">
        <v>3627609</v>
      </c>
      <c r="K617" s="36" t="s">
        <v>27</v>
      </c>
    </row>
    <row r="618" spans="1:11" hidden="1" x14ac:dyDescent="0.2">
      <c r="A618" s="34" t="s">
        <v>123</v>
      </c>
      <c r="B618" s="34" t="s">
        <v>45</v>
      </c>
      <c r="C618" s="34" t="s">
        <v>46</v>
      </c>
      <c r="D618" s="34" t="s">
        <v>102</v>
      </c>
      <c r="E618" s="35">
        <v>4402</v>
      </c>
      <c r="F618" s="35">
        <v>4662</v>
      </c>
      <c r="G618" s="35">
        <v>180106</v>
      </c>
      <c r="H618" s="36"/>
      <c r="I618" s="36" t="s">
        <v>27</v>
      </c>
      <c r="J618" s="35">
        <v>7409565</v>
      </c>
      <c r="K618" s="36" t="s">
        <v>27</v>
      </c>
    </row>
    <row r="619" spans="1:11" hidden="1" x14ac:dyDescent="0.2">
      <c r="A619" s="34" t="s">
        <v>123</v>
      </c>
      <c r="B619" s="34" t="s">
        <v>45</v>
      </c>
      <c r="C619" s="34" t="s">
        <v>46</v>
      </c>
      <c r="D619" s="34" t="s">
        <v>103</v>
      </c>
      <c r="E619" s="35">
        <v>1355</v>
      </c>
      <c r="F619" s="35">
        <v>2049</v>
      </c>
      <c r="G619" s="35">
        <v>206808</v>
      </c>
      <c r="H619" s="36"/>
      <c r="I619" s="36" t="s">
        <v>27</v>
      </c>
      <c r="J619" s="35">
        <v>9033369</v>
      </c>
      <c r="K619" s="36" t="s">
        <v>27</v>
      </c>
    </row>
    <row r="620" spans="1:11" hidden="1" x14ac:dyDescent="0.2">
      <c r="A620" s="34" t="s">
        <v>123</v>
      </c>
      <c r="B620" s="34" t="s">
        <v>45</v>
      </c>
      <c r="C620" s="34" t="s">
        <v>46</v>
      </c>
      <c r="D620" s="34" t="s">
        <v>104</v>
      </c>
      <c r="E620" s="35">
        <v>25586</v>
      </c>
      <c r="F620" s="35">
        <v>26585</v>
      </c>
      <c r="G620" s="35">
        <v>485283</v>
      </c>
      <c r="H620" s="36"/>
      <c r="I620" s="36" t="s">
        <v>27</v>
      </c>
      <c r="J620" s="35">
        <v>20070543</v>
      </c>
      <c r="K620" s="36" t="s">
        <v>27</v>
      </c>
    </row>
    <row r="621" spans="1:11" hidden="1" x14ac:dyDescent="0.2">
      <c r="A621" s="34" t="s">
        <v>123</v>
      </c>
      <c r="B621" s="34" t="s">
        <v>45</v>
      </c>
      <c r="C621" s="34" t="s">
        <v>46</v>
      </c>
      <c r="D621" s="34" t="s">
        <v>105</v>
      </c>
      <c r="E621" s="35">
        <v>567</v>
      </c>
      <c r="F621" s="35">
        <v>1910</v>
      </c>
      <c r="G621" s="35">
        <v>361224</v>
      </c>
      <c r="H621" s="36"/>
      <c r="I621" s="36" t="s">
        <v>27</v>
      </c>
      <c r="J621" s="35">
        <v>20110177</v>
      </c>
      <c r="K621" s="36" t="s">
        <v>27</v>
      </c>
    </row>
    <row r="622" spans="1:11" hidden="1" x14ac:dyDescent="0.2">
      <c r="A622" s="34" t="s">
        <v>123</v>
      </c>
      <c r="B622" s="34" t="s">
        <v>47</v>
      </c>
      <c r="C622" s="34" t="s">
        <v>108</v>
      </c>
      <c r="D622" s="34" t="s">
        <v>97</v>
      </c>
      <c r="E622" s="35">
        <v>25541</v>
      </c>
      <c r="F622" s="35">
        <v>31869</v>
      </c>
      <c r="G622" s="35">
        <v>479358</v>
      </c>
      <c r="H622" s="36"/>
      <c r="I622" s="36" t="s">
        <v>27</v>
      </c>
      <c r="J622" s="35">
        <v>26233640</v>
      </c>
      <c r="K622" s="36" t="s">
        <v>27</v>
      </c>
    </row>
    <row r="623" spans="1:11" hidden="1" x14ac:dyDescent="0.2">
      <c r="A623" s="34" t="s">
        <v>123</v>
      </c>
      <c r="B623" s="34" t="s">
        <v>47</v>
      </c>
      <c r="C623" s="34" t="s">
        <v>108</v>
      </c>
      <c r="D623" s="34" t="s">
        <v>98</v>
      </c>
      <c r="E623" s="35">
        <v>13957</v>
      </c>
      <c r="F623" s="35">
        <v>14011</v>
      </c>
      <c r="G623" s="35">
        <v>23858</v>
      </c>
      <c r="H623" s="36"/>
      <c r="I623" s="36" t="s">
        <v>27</v>
      </c>
      <c r="J623" s="35">
        <v>1188674</v>
      </c>
      <c r="K623" s="36" t="s">
        <v>27</v>
      </c>
    </row>
    <row r="624" spans="1:11" hidden="1" x14ac:dyDescent="0.2">
      <c r="A624" s="34" t="s">
        <v>123</v>
      </c>
      <c r="B624" s="34" t="s">
        <v>47</v>
      </c>
      <c r="C624" s="34" t="s">
        <v>108</v>
      </c>
      <c r="D624" s="34" t="s">
        <v>99</v>
      </c>
      <c r="E624" s="35">
        <v>4585</v>
      </c>
      <c r="F624" s="35">
        <v>4666</v>
      </c>
      <c r="G624" s="35">
        <v>30111</v>
      </c>
      <c r="H624" s="36"/>
      <c r="I624" s="36" t="s">
        <v>27</v>
      </c>
      <c r="J624" s="35">
        <v>1351648</v>
      </c>
      <c r="K624" s="36" t="s">
        <v>27</v>
      </c>
    </row>
    <row r="625" spans="1:11" hidden="1" x14ac:dyDescent="0.2">
      <c r="A625" s="34" t="s">
        <v>123</v>
      </c>
      <c r="B625" s="34" t="s">
        <v>47</v>
      </c>
      <c r="C625" s="34" t="s">
        <v>108</v>
      </c>
      <c r="D625" s="34" t="s">
        <v>100</v>
      </c>
      <c r="E625" s="35">
        <v>2940</v>
      </c>
      <c r="F625" s="35">
        <v>3081</v>
      </c>
      <c r="G625" s="35">
        <v>39192</v>
      </c>
      <c r="H625" s="36"/>
      <c r="I625" s="36" t="s">
        <v>27</v>
      </c>
      <c r="J625" s="35">
        <v>1886773</v>
      </c>
      <c r="K625" s="36" t="s">
        <v>27</v>
      </c>
    </row>
    <row r="626" spans="1:11" hidden="1" x14ac:dyDescent="0.2">
      <c r="A626" s="34" t="s">
        <v>123</v>
      </c>
      <c r="B626" s="34" t="s">
        <v>47</v>
      </c>
      <c r="C626" s="34" t="s">
        <v>108</v>
      </c>
      <c r="D626" s="34" t="s">
        <v>101</v>
      </c>
      <c r="E626" s="35">
        <v>21482</v>
      </c>
      <c r="F626" s="35">
        <v>21758</v>
      </c>
      <c r="G626" s="35">
        <v>93161</v>
      </c>
      <c r="H626" s="36"/>
      <c r="I626" s="36" t="s">
        <v>27</v>
      </c>
      <c r="J626" s="35">
        <v>4427095</v>
      </c>
      <c r="K626" s="36" t="s">
        <v>27</v>
      </c>
    </row>
    <row r="627" spans="1:11" hidden="1" x14ac:dyDescent="0.2">
      <c r="A627" s="34" t="s">
        <v>123</v>
      </c>
      <c r="B627" s="34" t="s">
        <v>47</v>
      </c>
      <c r="C627" s="34" t="s">
        <v>108</v>
      </c>
      <c r="D627" s="34" t="s">
        <v>102</v>
      </c>
      <c r="E627" s="35">
        <v>2884</v>
      </c>
      <c r="F627" s="35">
        <v>3667</v>
      </c>
      <c r="G627" s="35">
        <v>107295</v>
      </c>
      <c r="H627" s="36"/>
      <c r="I627" s="36" t="s">
        <v>27</v>
      </c>
      <c r="J627" s="35">
        <v>5466193</v>
      </c>
      <c r="K627" s="36" t="s">
        <v>27</v>
      </c>
    </row>
    <row r="628" spans="1:11" hidden="1" x14ac:dyDescent="0.2">
      <c r="A628" s="34" t="s">
        <v>123</v>
      </c>
      <c r="B628" s="34" t="s">
        <v>47</v>
      </c>
      <c r="C628" s="34" t="s">
        <v>108</v>
      </c>
      <c r="D628" s="34" t="s">
        <v>103</v>
      </c>
      <c r="E628" s="35">
        <v>828</v>
      </c>
      <c r="F628" s="35">
        <v>2618</v>
      </c>
      <c r="G628" s="35">
        <v>103300</v>
      </c>
      <c r="H628" s="36"/>
      <c r="I628" s="36" t="s">
        <v>27</v>
      </c>
      <c r="J628" s="35">
        <v>5522078</v>
      </c>
      <c r="K628" s="36" t="s">
        <v>27</v>
      </c>
    </row>
    <row r="629" spans="1:11" hidden="1" x14ac:dyDescent="0.2">
      <c r="A629" s="34" t="s">
        <v>123</v>
      </c>
      <c r="B629" s="34" t="s">
        <v>47</v>
      </c>
      <c r="C629" s="34" t="s">
        <v>108</v>
      </c>
      <c r="D629" s="34" t="s">
        <v>104</v>
      </c>
      <c r="E629" s="35">
        <v>25194</v>
      </c>
      <c r="F629" s="35">
        <v>28043</v>
      </c>
      <c r="G629" s="35">
        <v>303756</v>
      </c>
      <c r="H629" s="36"/>
      <c r="I629" s="36" t="s">
        <v>27</v>
      </c>
      <c r="J629" s="35">
        <v>15415366</v>
      </c>
      <c r="K629" s="36" t="s">
        <v>27</v>
      </c>
    </row>
    <row r="630" spans="1:11" hidden="1" x14ac:dyDescent="0.2">
      <c r="A630" s="34" t="s">
        <v>123</v>
      </c>
      <c r="B630" s="34" t="s">
        <v>47</v>
      </c>
      <c r="C630" s="34" t="s">
        <v>108</v>
      </c>
      <c r="D630" s="34" t="s">
        <v>105</v>
      </c>
      <c r="E630" s="35">
        <v>347</v>
      </c>
      <c r="F630" s="35">
        <v>3826</v>
      </c>
      <c r="G630" s="35">
        <v>175602</v>
      </c>
      <c r="H630" s="36"/>
      <c r="I630" s="36" t="s">
        <v>27</v>
      </c>
      <c r="J630" s="35">
        <v>10818274</v>
      </c>
      <c r="K630" s="36" t="s">
        <v>27</v>
      </c>
    </row>
    <row r="631" spans="1:11" hidden="1" x14ac:dyDescent="0.2">
      <c r="A631" s="34" t="s">
        <v>123</v>
      </c>
      <c r="B631" s="34" t="s">
        <v>49</v>
      </c>
      <c r="C631" s="34" t="s">
        <v>109</v>
      </c>
      <c r="D631" s="34" t="s">
        <v>97</v>
      </c>
      <c r="E631" s="35">
        <v>73480</v>
      </c>
      <c r="F631" s="35">
        <v>96211</v>
      </c>
      <c r="G631" s="35">
        <v>964243</v>
      </c>
      <c r="H631" s="36"/>
      <c r="I631" s="36" t="s">
        <v>27</v>
      </c>
      <c r="J631" s="35">
        <v>25589032</v>
      </c>
      <c r="K631" s="36" t="s">
        <v>27</v>
      </c>
    </row>
    <row r="632" spans="1:11" hidden="1" x14ac:dyDescent="0.2">
      <c r="A632" s="34" t="s">
        <v>123</v>
      </c>
      <c r="B632" s="34" t="s">
        <v>49</v>
      </c>
      <c r="C632" s="34" t="s">
        <v>109</v>
      </c>
      <c r="D632" s="34" t="s">
        <v>98</v>
      </c>
      <c r="E632" s="35">
        <v>45609</v>
      </c>
      <c r="F632" s="35">
        <v>45751</v>
      </c>
      <c r="G632" s="35">
        <v>81337</v>
      </c>
      <c r="H632" s="36"/>
      <c r="I632" s="36" t="s">
        <v>27</v>
      </c>
      <c r="J632" s="35">
        <v>1933561</v>
      </c>
      <c r="K632" s="36" t="s">
        <v>27</v>
      </c>
    </row>
    <row r="633" spans="1:11" hidden="1" x14ac:dyDescent="0.2">
      <c r="A633" s="34" t="s">
        <v>123</v>
      </c>
      <c r="B633" s="34" t="s">
        <v>49</v>
      </c>
      <c r="C633" s="34" t="s">
        <v>109</v>
      </c>
      <c r="D633" s="34" t="s">
        <v>99</v>
      </c>
      <c r="E633" s="35">
        <v>14573</v>
      </c>
      <c r="F633" s="35">
        <v>14813</v>
      </c>
      <c r="G633" s="35">
        <v>95850</v>
      </c>
      <c r="H633" s="36"/>
      <c r="I633" s="36" t="s">
        <v>27</v>
      </c>
      <c r="J633" s="35">
        <v>1857210</v>
      </c>
      <c r="K633" s="36" t="s">
        <v>27</v>
      </c>
    </row>
    <row r="634" spans="1:11" hidden="1" x14ac:dyDescent="0.2">
      <c r="A634" s="34" t="s">
        <v>123</v>
      </c>
      <c r="B634" s="34" t="s">
        <v>49</v>
      </c>
      <c r="C634" s="34" t="s">
        <v>109</v>
      </c>
      <c r="D634" s="34" t="s">
        <v>100</v>
      </c>
      <c r="E634" s="35">
        <v>7154</v>
      </c>
      <c r="F634" s="35">
        <v>7690</v>
      </c>
      <c r="G634" s="35">
        <v>93967</v>
      </c>
      <c r="H634" s="36"/>
      <c r="I634" s="36" t="s">
        <v>27</v>
      </c>
      <c r="J634" s="35">
        <v>2045254</v>
      </c>
      <c r="K634" s="36" t="s">
        <v>27</v>
      </c>
    </row>
    <row r="635" spans="1:11" hidden="1" x14ac:dyDescent="0.2">
      <c r="A635" s="34" t="s">
        <v>123</v>
      </c>
      <c r="B635" s="34" t="s">
        <v>49</v>
      </c>
      <c r="C635" s="34" t="s">
        <v>109</v>
      </c>
      <c r="D635" s="34" t="s">
        <v>101</v>
      </c>
      <c r="E635" s="35">
        <v>67336</v>
      </c>
      <c r="F635" s="35">
        <v>68254</v>
      </c>
      <c r="G635" s="35">
        <v>271154</v>
      </c>
      <c r="H635" s="36"/>
      <c r="I635" s="36" t="s">
        <v>27</v>
      </c>
      <c r="J635" s="35">
        <v>5836025</v>
      </c>
      <c r="K635" s="36" t="s">
        <v>27</v>
      </c>
    </row>
    <row r="636" spans="1:11" hidden="1" x14ac:dyDescent="0.2">
      <c r="A636" s="34" t="s">
        <v>123</v>
      </c>
      <c r="B636" s="34" t="s">
        <v>49</v>
      </c>
      <c r="C636" s="34" t="s">
        <v>109</v>
      </c>
      <c r="D636" s="34" t="s">
        <v>102</v>
      </c>
      <c r="E636" s="35">
        <v>4958</v>
      </c>
      <c r="F636" s="35">
        <v>7271</v>
      </c>
      <c r="G636" s="35">
        <v>191565</v>
      </c>
      <c r="H636" s="36"/>
      <c r="I636" s="36" t="s">
        <v>27</v>
      </c>
      <c r="J636" s="35">
        <v>6168702</v>
      </c>
      <c r="K636" s="36" t="s">
        <v>27</v>
      </c>
    </row>
    <row r="637" spans="1:11" hidden="1" x14ac:dyDescent="0.2">
      <c r="A637" s="34" t="s">
        <v>123</v>
      </c>
      <c r="B637" s="34" t="s">
        <v>49</v>
      </c>
      <c r="C637" s="34" t="s">
        <v>109</v>
      </c>
      <c r="D637" s="34" t="s">
        <v>103</v>
      </c>
      <c r="E637" s="35">
        <v>904</v>
      </c>
      <c r="F637" s="35">
        <v>4984</v>
      </c>
      <c r="G637" s="35">
        <v>124921</v>
      </c>
      <c r="H637" s="36"/>
      <c r="I637" s="36" t="s">
        <v>27</v>
      </c>
      <c r="J637" s="35">
        <v>4318314</v>
      </c>
      <c r="K637" s="36" t="s">
        <v>27</v>
      </c>
    </row>
    <row r="638" spans="1:11" hidden="1" x14ac:dyDescent="0.2">
      <c r="A638" s="34" t="s">
        <v>123</v>
      </c>
      <c r="B638" s="34" t="s">
        <v>49</v>
      </c>
      <c r="C638" s="34" t="s">
        <v>109</v>
      </c>
      <c r="D638" s="34" t="s">
        <v>104</v>
      </c>
      <c r="E638" s="35">
        <v>73198</v>
      </c>
      <c r="F638" s="35">
        <v>80509</v>
      </c>
      <c r="G638" s="35">
        <v>587640</v>
      </c>
      <c r="H638" s="36"/>
      <c r="I638" s="36" t="s">
        <v>27</v>
      </c>
      <c r="J638" s="35">
        <v>16323041</v>
      </c>
      <c r="K638" s="36" t="s">
        <v>27</v>
      </c>
    </row>
    <row r="639" spans="1:11" hidden="1" x14ac:dyDescent="0.2">
      <c r="A639" s="34" t="s">
        <v>123</v>
      </c>
      <c r="B639" s="34" t="s">
        <v>49</v>
      </c>
      <c r="C639" s="34" t="s">
        <v>109</v>
      </c>
      <c r="D639" s="34" t="s">
        <v>105</v>
      </c>
      <c r="E639" s="35">
        <v>282</v>
      </c>
      <c r="F639" s="35">
        <v>15702</v>
      </c>
      <c r="G639" s="35">
        <v>376603</v>
      </c>
      <c r="H639" s="36"/>
      <c r="I639" s="36" t="s">
        <v>38</v>
      </c>
      <c r="J639" s="35">
        <v>9265991</v>
      </c>
      <c r="K639" s="36" t="s">
        <v>38</v>
      </c>
    </row>
    <row r="640" spans="1:11" hidden="1" x14ac:dyDescent="0.2">
      <c r="A640" s="34" t="s">
        <v>123</v>
      </c>
      <c r="B640" s="34" t="s">
        <v>51</v>
      </c>
      <c r="C640" s="34" t="s">
        <v>110</v>
      </c>
      <c r="D640" s="34" t="s">
        <v>97</v>
      </c>
      <c r="E640" s="35">
        <v>16014</v>
      </c>
      <c r="F640" s="35">
        <v>19286</v>
      </c>
      <c r="G640" s="35">
        <v>270357</v>
      </c>
      <c r="H640" s="36"/>
      <c r="I640" s="36" t="s">
        <v>27</v>
      </c>
      <c r="J640" s="35">
        <v>11317260</v>
      </c>
      <c r="K640" s="36" t="s">
        <v>27</v>
      </c>
    </row>
    <row r="641" spans="1:11" hidden="1" x14ac:dyDescent="0.2">
      <c r="A641" s="34" t="s">
        <v>123</v>
      </c>
      <c r="B641" s="34" t="s">
        <v>51</v>
      </c>
      <c r="C641" s="34" t="s">
        <v>110</v>
      </c>
      <c r="D641" s="34" t="s">
        <v>98</v>
      </c>
      <c r="E641" s="35">
        <v>9782</v>
      </c>
      <c r="F641" s="35">
        <v>9798</v>
      </c>
      <c r="G641" s="35">
        <v>15241</v>
      </c>
      <c r="H641" s="36"/>
      <c r="I641" s="36" t="s">
        <v>27</v>
      </c>
      <c r="J641" s="35">
        <v>655819</v>
      </c>
      <c r="K641" s="36" t="s">
        <v>27</v>
      </c>
    </row>
    <row r="642" spans="1:11" hidden="1" x14ac:dyDescent="0.2">
      <c r="A642" s="34" t="s">
        <v>123</v>
      </c>
      <c r="B642" s="34" t="s">
        <v>51</v>
      </c>
      <c r="C642" s="34" t="s">
        <v>110</v>
      </c>
      <c r="D642" s="34" t="s">
        <v>99</v>
      </c>
      <c r="E642" s="35">
        <v>2534</v>
      </c>
      <c r="F642" s="35">
        <v>2546</v>
      </c>
      <c r="G642" s="35">
        <v>16634</v>
      </c>
      <c r="H642" s="36"/>
      <c r="I642" s="36" t="s">
        <v>27</v>
      </c>
      <c r="J642" s="35">
        <v>558921</v>
      </c>
      <c r="K642" s="36" t="s">
        <v>27</v>
      </c>
    </row>
    <row r="643" spans="1:11" hidden="1" x14ac:dyDescent="0.2">
      <c r="A643" s="34" t="s">
        <v>123</v>
      </c>
      <c r="B643" s="34" t="s">
        <v>51</v>
      </c>
      <c r="C643" s="34" t="s">
        <v>110</v>
      </c>
      <c r="D643" s="34" t="s">
        <v>100</v>
      </c>
      <c r="E643" s="35">
        <v>1635</v>
      </c>
      <c r="F643" s="35">
        <v>1707</v>
      </c>
      <c r="G643" s="35">
        <v>21976</v>
      </c>
      <c r="H643" s="36"/>
      <c r="I643" s="36" t="s">
        <v>27</v>
      </c>
      <c r="J643" s="35">
        <v>762692</v>
      </c>
      <c r="K643" s="36" t="s">
        <v>27</v>
      </c>
    </row>
    <row r="644" spans="1:11" hidden="1" x14ac:dyDescent="0.2">
      <c r="A644" s="34" t="s">
        <v>123</v>
      </c>
      <c r="B644" s="34" t="s">
        <v>51</v>
      </c>
      <c r="C644" s="34" t="s">
        <v>110</v>
      </c>
      <c r="D644" s="34" t="s">
        <v>101</v>
      </c>
      <c r="E644" s="35">
        <v>13951</v>
      </c>
      <c r="F644" s="35">
        <v>14051</v>
      </c>
      <c r="G644" s="35">
        <v>53851</v>
      </c>
      <c r="H644" s="36"/>
      <c r="I644" s="36" t="s">
        <v>27</v>
      </c>
      <c r="J644" s="35">
        <v>1977432</v>
      </c>
      <c r="K644" s="36" t="s">
        <v>27</v>
      </c>
    </row>
    <row r="645" spans="1:11" hidden="1" x14ac:dyDescent="0.2">
      <c r="A645" s="34" t="s">
        <v>123</v>
      </c>
      <c r="B645" s="34" t="s">
        <v>51</v>
      </c>
      <c r="C645" s="34" t="s">
        <v>110</v>
      </c>
      <c r="D645" s="34" t="s">
        <v>102</v>
      </c>
      <c r="E645" s="35">
        <v>1403</v>
      </c>
      <c r="F645" s="35">
        <v>1626</v>
      </c>
      <c r="G645" s="35">
        <v>52361</v>
      </c>
      <c r="H645" s="36"/>
      <c r="I645" s="36" t="s">
        <v>27</v>
      </c>
      <c r="J645" s="35">
        <v>2041508</v>
      </c>
      <c r="K645" s="36" t="s">
        <v>27</v>
      </c>
    </row>
    <row r="646" spans="1:11" hidden="1" x14ac:dyDescent="0.2">
      <c r="A646" s="34" t="s">
        <v>123</v>
      </c>
      <c r="B646" s="34" t="s">
        <v>51</v>
      </c>
      <c r="C646" s="34" t="s">
        <v>110</v>
      </c>
      <c r="D646" s="34" t="s">
        <v>103</v>
      </c>
      <c r="E646" s="35">
        <v>383</v>
      </c>
      <c r="F646" s="35">
        <v>889</v>
      </c>
      <c r="G646" s="35">
        <v>49408</v>
      </c>
      <c r="H646" s="36"/>
      <c r="I646" s="36" t="s">
        <v>27</v>
      </c>
      <c r="J646" s="35">
        <v>2067581</v>
      </c>
      <c r="K646" s="36" t="s">
        <v>27</v>
      </c>
    </row>
    <row r="647" spans="1:11" hidden="1" x14ac:dyDescent="0.2">
      <c r="A647" s="34" t="s">
        <v>123</v>
      </c>
      <c r="B647" s="34" t="s">
        <v>51</v>
      </c>
      <c r="C647" s="34" t="s">
        <v>110</v>
      </c>
      <c r="D647" s="34" t="s">
        <v>104</v>
      </c>
      <c r="E647" s="35">
        <v>15737</v>
      </c>
      <c r="F647" s="35">
        <v>16566</v>
      </c>
      <c r="G647" s="35">
        <v>155620</v>
      </c>
      <c r="H647" s="36"/>
      <c r="I647" s="36" t="s">
        <v>27</v>
      </c>
      <c r="J647" s="35">
        <v>6086521</v>
      </c>
      <c r="K647" s="36" t="s">
        <v>27</v>
      </c>
    </row>
    <row r="648" spans="1:11" hidden="1" x14ac:dyDescent="0.2">
      <c r="A648" s="34" t="s">
        <v>123</v>
      </c>
      <c r="B648" s="34" t="s">
        <v>51</v>
      </c>
      <c r="C648" s="34" t="s">
        <v>110</v>
      </c>
      <c r="D648" s="34" t="s">
        <v>105</v>
      </c>
      <c r="E648" s="35">
        <v>277</v>
      </c>
      <c r="F648" s="35">
        <v>2720</v>
      </c>
      <c r="G648" s="35">
        <v>114737</v>
      </c>
      <c r="H648" s="36"/>
      <c r="I648" s="36" t="s">
        <v>27</v>
      </c>
      <c r="J648" s="35">
        <v>5230739</v>
      </c>
      <c r="K648" s="36" t="s">
        <v>27</v>
      </c>
    </row>
    <row r="649" spans="1:11" hidden="1" x14ac:dyDescent="0.2">
      <c r="A649" s="34" t="s">
        <v>123</v>
      </c>
      <c r="B649" s="34" t="s">
        <v>53</v>
      </c>
      <c r="C649" s="34" t="s">
        <v>54</v>
      </c>
      <c r="D649" s="34" t="s">
        <v>97</v>
      </c>
      <c r="E649" s="35">
        <v>8788</v>
      </c>
      <c r="F649" s="35">
        <v>15466</v>
      </c>
      <c r="G649" s="35">
        <v>369727</v>
      </c>
      <c r="H649" s="36"/>
      <c r="I649" s="36" t="s">
        <v>27</v>
      </c>
      <c r="J649" s="35">
        <v>21755771</v>
      </c>
      <c r="K649" s="36" t="s">
        <v>27</v>
      </c>
    </row>
    <row r="650" spans="1:11" hidden="1" x14ac:dyDescent="0.2">
      <c r="A650" s="34" t="s">
        <v>123</v>
      </c>
      <c r="B650" s="34" t="s">
        <v>53</v>
      </c>
      <c r="C650" s="34" t="s">
        <v>54</v>
      </c>
      <c r="D650" s="34" t="s">
        <v>98</v>
      </c>
      <c r="E650" s="35">
        <v>4663</v>
      </c>
      <c r="F650" s="35">
        <v>4679</v>
      </c>
      <c r="G650" s="35">
        <v>7344</v>
      </c>
      <c r="H650" s="36"/>
      <c r="I650" s="36" t="s">
        <v>27</v>
      </c>
      <c r="J650" s="35">
        <v>405316</v>
      </c>
      <c r="K650" s="36" t="s">
        <v>27</v>
      </c>
    </row>
    <row r="651" spans="1:11" hidden="1" x14ac:dyDescent="0.2">
      <c r="A651" s="34" t="s">
        <v>123</v>
      </c>
      <c r="B651" s="34" t="s">
        <v>53</v>
      </c>
      <c r="C651" s="34" t="s">
        <v>54</v>
      </c>
      <c r="D651" s="34" t="s">
        <v>99</v>
      </c>
      <c r="E651" s="35">
        <v>1419</v>
      </c>
      <c r="F651" s="35">
        <v>1427</v>
      </c>
      <c r="G651" s="35">
        <v>9384</v>
      </c>
      <c r="H651" s="36"/>
      <c r="I651" s="36" t="s">
        <v>27</v>
      </c>
      <c r="J651" s="35">
        <v>392485</v>
      </c>
      <c r="K651" s="36" t="s">
        <v>27</v>
      </c>
    </row>
    <row r="652" spans="1:11" hidden="1" x14ac:dyDescent="0.2">
      <c r="A652" s="34" t="s">
        <v>123</v>
      </c>
      <c r="B652" s="34" t="s">
        <v>53</v>
      </c>
      <c r="C652" s="34" t="s">
        <v>54</v>
      </c>
      <c r="D652" s="34" t="s">
        <v>100</v>
      </c>
      <c r="E652" s="35">
        <v>1072</v>
      </c>
      <c r="F652" s="35">
        <v>1101</v>
      </c>
      <c r="G652" s="35">
        <v>14322</v>
      </c>
      <c r="H652" s="36"/>
      <c r="I652" s="36" t="s">
        <v>27</v>
      </c>
      <c r="J652" s="35">
        <v>656231</v>
      </c>
      <c r="K652" s="36" t="s">
        <v>27</v>
      </c>
    </row>
    <row r="653" spans="1:11" hidden="1" x14ac:dyDescent="0.2">
      <c r="A653" s="34" t="s">
        <v>123</v>
      </c>
      <c r="B653" s="34" t="s">
        <v>53</v>
      </c>
      <c r="C653" s="34" t="s">
        <v>54</v>
      </c>
      <c r="D653" s="34" t="s">
        <v>101</v>
      </c>
      <c r="E653" s="35">
        <v>7154</v>
      </c>
      <c r="F653" s="35">
        <v>7207</v>
      </c>
      <c r="G653" s="35">
        <v>31050</v>
      </c>
      <c r="H653" s="36"/>
      <c r="I653" s="36" t="s">
        <v>27</v>
      </c>
      <c r="J653" s="35">
        <v>1454032</v>
      </c>
      <c r="K653" s="36" t="s">
        <v>27</v>
      </c>
    </row>
    <row r="654" spans="1:11" hidden="1" x14ac:dyDescent="0.2">
      <c r="A654" s="34" t="s">
        <v>123</v>
      </c>
      <c r="B654" s="34" t="s">
        <v>53</v>
      </c>
      <c r="C654" s="34" t="s">
        <v>54</v>
      </c>
      <c r="D654" s="34" t="s">
        <v>102</v>
      </c>
      <c r="E654" s="35">
        <v>1152</v>
      </c>
      <c r="F654" s="35">
        <v>1443</v>
      </c>
      <c r="G654" s="35">
        <v>43991</v>
      </c>
      <c r="H654" s="36"/>
      <c r="I654" s="36" t="s">
        <v>27</v>
      </c>
      <c r="J654" s="35">
        <v>2340608</v>
      </c>
      <c r="K654" s="36" t="s">
        <v>27</v>
      </c>
    </row>
    <row r="655" spans="1:11" hidden="1" x14ac:dyDescent="0.2">
      <c r="A655" s="34" t="s">
        <v>123</v>
      </c>
      <c r="B655" s="34" t="s">
        <v>53</v>
      </c>
      <c r="C655" s="34" t="s">
        <v>54</v>
      </c>
      <c r="D655" s="34" t="s">
        <v>103</v>
      </c>
      <c r="E655" s="35">
        <v>308</v>
      </c>
      <c r="F655" s="35">
        <v>875</v>
      </c>
      <c r="G655" s="35">
        <v>43829</v>
      </c>
      <c r="H655" s="36"/>
      <c r="I655" s="36" t="s">
        <v>27</v>
      </c>
      <c r="J655" s="35">
        <v>2394935</v>
      </c>
      <c r="K655" s="36" t="s">
        <v>27</v>
      </c>
    </row>
    <row r="656" spans="1:11" hidden="1" x14ac:dyDescent="0.2">
      <c r="A656" s="34" t="s">
        <v>123</v>
      </c>
      <c r="B656" s="34" t="s">
        <v>53</v>
      </c>
      <c r="C656" s="34" t="s">
        <v>54</v>
      </c>
      <c r="D656" s="34" t="s">
        <v>104</v>
      </c>
      <c r="E656" s="35">
        <v>8614</v>
      </c>
      <c r="F656" s="35">
        <v>9525</v>
      </c>
      <c r="G656" s="35">
        <v>118870</v>
      </c>
      <c r="H656" s="36"/>
      <c r="I656" s="36" t="s">
        <v>27</v>
      </c>
      <c r="J656" s="35">
        <v>6189575</v>
      </c>
      <c r="K656" s="36" t="s">
        <v>27</v>
      </c>
    </row>
    <row r="657" spans="1:11" hidden="1" x14ac:dyDescent="0.2">
      <c r="A657" s="34" t="s">
        <v>123</v>
      </c>
      <c r="B657" s="34" t="s">
        <v>53</v>
      </c>
      <c r="C657" s="34" t="s">
        <v>54</v>
      </c>
      <c r="D657" s="34" t="s">
        <v>105</v>
      </c>
      <c r="E657" s="35">
        <v>174</v>
      </c>
      <c r="F657" s="35">
        <v>5941</v>
      </c>
      <c r="G657" s="35">
        <v>250857</v>
      </c>
      <c r="H657" s="36"/>
      <c r="I657" s="36" t="s">
        <v>27</v>
      </c>
      <c r="J657" s="35">
        <v>15566196</v>
      </c>
      <c r="K657" s="36" t="s">
        <v>27</v>
      </c>
    </row>
    <row r="658" spans="1:11" hidden="1" x14ac:dyDescent="0.2">
      <c r="A658" s="34" t="s">
        <v>123</v>
      </c>
      <c r="B658" s="34" t="s">
        <v>55</v>
      </c>
      <c r="C658" s="34" t="s">
        <v>111</v>
      </c>
      <c r="D658" s="34" t="s">
        <v>97</v>
      </c>
      <c r="E658" s="35">
        <v>24603</v>
      </c>
      <c r="F658" s="35">
        <v>43145</v>
      </c>
      <c r="G658" s="35">
        <v>336780</v>
      </c>
      <c r="H658" s="36"/>
      <c r="I658" s="36" t="s">
        <v>27</v>
      </c>
      <c r="J658" s="35">
        <v>51622035</v>
      </c>
      <c r="K658" s="36" t="s">
        <v>27</v>
      </c>
    </row>
    <row r="659" spans="1:11" hidden="1" x14ac:dyDescent="0.2">
      <c r="A659" s="34" t="s">
        <v>123</v>
      </c>
      <c r="B659" s="34" t="s">
        <v>55</v>
      </c>
      <c r="C659" s="34" t="s">
        <v>111</v>
      </c>
      <c r="D659" s="34" t="s">
        <v>98</v>
      </c>
      <c r="E659" s="35">
        <v>16456</v>
      </c>
      <c r="F659" s="35">
        <v>16568</v>
      </c>
      <c r="G659" s="35">
        <v>28942</v>
      </c>
      <c r="H659" s="36"/>
      <c r="I659" s="36" t="s">
        <v>38</v>
      </c>
      <c r="J659" s="35">
        <v>1991234</v>
      </c>
      <c r="K659" s="36" t="s">
        <v>27</v>
      </c>
    </row>
    <row r="660" spans="1:11" hidden="1" x14ac:dyDescent="0.2">
      <c r="A660" s="34" t="s">
        <v>123</v>
      </c>
      <c r="B660" s="34" t="s">
        <v>55</v>
      </c>
      <c r="C660" s="34" t="s">
        <v>111</v>
      </c>
      <c r="D660" s="34" t="s">
        <v>99</v>
      </c>
      <c r="E660" s="35">
        <v>3700</v>
      </c>
      <c r="F660" s="35">
        <v>3838</v>
      </c>
      <c r="G660" s="35">
        <v>24008</v>
      </c>
      <c r="H660" s="36"/>
      <c r="I660" s="36" t="s">
        <v>27</v>
      </c>
      <c r="J660" s="35">
        <v>2002432</v>
      </c>
      <c r="K660" s="36" t="s">
        <v>27</v>
      </c>
    </row>
    <row r="661" spans="1:11" hidden="1" x14ac:dyDescent="0.2">
      <c r="A661" s="34" t="s">
        <v>123</v>
      </c>
      <c r="B661" s="34" t="s">
        <v>55</v>
      </c>
      <c r="C661" s="34" t="s">
        <v>111</v>
      </c>
      <c r="D661" s="34" t="s">
        <v>100</v>
      </c>
      <c r="E661" s="35">
        <v>1930</v>
      </c>
      <c r="F661" s="35">
        <v>2206</v>
      </c>
      <c r="G661" s="35">
        <v>25327</v>
      </c>
      <c r="H661" s="36"/>
      <c r="I661" s="36" t="s">
        <v>27</v>
      </c>
      <c r="J661" s="35">
        <v>3190370</v>
      </c>
      <c r="K661" s="36" t="s">
        <v>27</v>
      </c>
    </row>
    <row r="662" spans="1:11" hidden="1" x14ac:dyDescent="0.2">
      <c r="A662" s="34" t="s">
        <v>123</v>
      </c>
      <c r="B662" s="34" t="s">
        <v>55</v>
      </c>
      <c r="C662" s="34" t="s">
        <v>111</v>
      </c>
      <c r="D662" s="34" t="s">
        <v>101</v>
      </c>
      <c r="E662" s="35">
        <v>22086</v>
      </c>
      <c r="F662" s="35">
        <v>22612</v>
      </c>
      <c r="G662" s="35">
        <v>78277</v>
      </c>
      <c r="H662" s="36"/>
      <c r="I662" s="36" t="s">
        <v>27</v>
      </c>
      <c r="J662" s="35">
        <v>7184036</v>
      </c>
      <c r="K662" s="36" t="s">
        <v>27</v>
      </c>
    </row>
    <row r="663" spans="1:11" hidden="1" x14ac:dyDescent="0.2">
      <c r="A663" s="34" t="s">
        <v>123</v>
      </c>
      <c r="B663" s="34" t="s">
        <v>55</v>
      </c>
      <c r="C663" s="34" t="s">
        <v>111</v>
      </c>
      <c r="D663" s="34" t="s">
        <v>102</v>
      </c>
      <c r="E663" s="35">
        <v>1779</v>
      </c>
      <c r="F663" s="35">
        <v>2914</v>
      </c>
      <c r="G663" s="35">
        <v>65073</v>
      </c>
      <c r="H663" s="36"/>
      <c r="I663" s="36" t="s">
        <v>27</v>
      </c>
      <c r="J663" s="35">
        <v>10253328</v>
      </c>
      <c r="K663" s="36" t="s">
        <v>27</v>
      </c>
    </row>
    <row r="664" spans="1:11" hidden="1" x14ac:dyDescent="0.2">
      <c r="A664" s="34" t="s">
        <v>123</v>
      </c>
      <c r="B664" s="34" t="s">
        <v>55</v>
      </c>
      <c r="C664" s="34" t="s">
        <v>111</v>
      </c>
      <c r="D664" s="34" t="s">
        <v>103</v>
      </c>
      <c r="E664" s="35">
        <v>477</v>
      </c>
      <c r="F664" s="35">
        <v>2107</v>
      </c>
      <c r="G664" s="35">
        <v>63096</v>
      </c>
      <c r="H664" s="36"/>
      <c r="I664" s="36" t="s">
        <v>27</v>
      </c>
      <c r="J664" s="35">
        <v>12418952</v>
      </c>
      <c r="K664" s="36" t="s">
        <v>27</v>
      </c>
    </row>
    <row r="665" spans="1:11" hidden="1" x14ac:dyDescent="0.2">
      <c r="A665" s="34" t="s">
        <v>123</v>
      </c>
      <c r="B665" s="34" t="s">
        <v>55</v>
      </c>
      <c r="C665" s="34" t="s">
        <v>111</v>
      </c>
      <c r="D665" s="34" t="s">
        <v>104</v>
      </c>
      <c r="E665" s="35">
        <v>24342</v>
      </c>
      <c r="F665" s="35">
        <v>27633</v>
      </c>
      <c r="G665" s="35">
        <v>206446</v>
      </c>
      <c r="H665" s="36"/>
      <c r="I665" s="36" t="s">
        <v>27</v>
      </c>
      <c r="J665" s="35">
        <v>29856316</v>
      </c>
      <c r="K665" s="36" t="s">
        <v>27</v>
      </c>
    </row>
    <row r="666" spans="1:11" hidden="1" x14ac:dyDescent="0.2">
      <c r="A666" s="34" t="s">
        <v>123</v>
      </c>
      <c r="B666" s="34" t="s">
        <v>55</v>
      </c>
      <c r="C666" s="34" t="s">
        <v>111</v>
      </c>
      <c r="D666" s="34" t="s">
        <v>105</v>
      </c>
      <c r="E666" s="35">
        <v>261</v>
      </c>
      <c r="F666" s="35">
        <v>15512</v>
      </c>
      <c r="G666" s="35">
        <v>130334</v>
      </c>
      <c r="H666" s="36"/>
      <c r="I666" s="36" t="s">
        <v>38</v>
      </c>
      <c r="J666" s="35">
        <v>21765719</v>
      </c>
      <c r="K666" s="36" t="s">
        <v>27</v>
      </c>
    </row>
    <row r="667" spans="1:11" hidden="1" x14ac:dyDescent="0.2">
      <c r="A667" s="34" t="s">
        <v>123</v>
      </c>
      <c r="B667" s="34" t="s">
        <v>57</v>
      </c>
      <c r="C667" s="34" t="s">
        <v>112</v>
      </c>
      <c r="D667" s="34" t="s">
        <v>97</v>
      </c>
      <c r="E667" s="35">
        <v>67768</v>
      </c>
      <c r="F667" s="35">
        <v>82548</v>
      </c>
      <c r="G667" s="35">
        <v>462170</v>
      </c>
      <c r="H667" s="36"/>
      <c r="I667" s="36" t="s">
        <v>27</v>
      </c>
      <c r="J667" s="35">
        <v>18871429</v>
      </c>
      <c r="K667" s="36" t="s">
        <v>27</v>
      </c>
    </row>
    <row r="668" spans="1:11" hidden="1" x14ac:dyDescent="0.2">
      <c r="A668" s="34" t="s">
        <v>123</v>
      </c>
      <c r="B668" s="34" t="s">
        <v>57</v>
      </c>
      <c r="C668" s="34" t="s">
        <v>112</v>
      </c>
      <c r="D668" s="34" t="s">
        <v>98</v>
      </c>
      <c r="E668" s="35">
        <v>50645</v>
      </c>
      <c r="F668" s="35">
        <v>50855</v>
      </c>
      <c r="G668" s="35">
        <v>86356</v>
      </c>
      <c r="H668" s="36"/>
      <c r="I668" s="36" t="s">
        <v>38</v>
      </c>
      <c r="J668" s="35">
        <v>2583751</v>
      </c>
      <c r="K668" s="36" t="s">
        <v>27</v>
      </c>
    </row>
    <row r="669" spans="1:11" hidden="1" x14ac:dyDescent="0.2">
      <c r="A669" s="34" t="s">
        <v>123</v>
      </c>
      <c r="B669" s="34" t="s">
        <v>57</v>
      </c>
      <c r="C669" s="34" t="s">
        <v>112</v>
      </c>
      <c r="D669" s="34" t="s">
        <v>99</v>
      </c>
      <c r="E669" s="35">
        <v>9622</v>
      </c>
      <c r="F669" s="35">
        <v>9882</v>
      </c>
      <c r="G669" s="35">
        <v>61810</v>
      </c>
      <c r="H669" s="36"/>
      <c r="I669" s="36" t="s">
        <v>27</v>
      </c>
      <c r="J669" s="35">
        <v>1977000</v>
      </c>
      <c r="K669" s="36" t="s">
        <v>27</v>
      </c>
    </row>
    <row r="670" spans="1:11" hidden="1" x14ac:dyDescent="0.2">
      <c r="A670" s="34" t="s">
        <v>123</v>
      </c>
      <c r="B670" s="34" t="s">
        <v>57</v>
      </c>
      <c r="C670" s="34" t="s">
        <v>112</v>
      </c>
      <c r="D670" s="34" t="s">
        <v>100</v>
      </c>
      <c r="E670" s="35">
        <v>3999</v>
      </c>
      <c r="F670" s="35">
        <v>4454</v>
      </c>
      <c r="G670" s="35">
        <v>52030</v>
      </c>
      <c r="H670" s="36"/>
      <c r="I670" s="36" t="s">
        <v>27</v>
      </c>
      <c r="J670" s="35">
        <v>1861395</v>
      </c>
      <c r="K670" s="36" t="s">
        <v>27</v>
      </c>
    </row>
    <row r="671" spans="1:11" hidden="1" x14ac:dyDescent="0.2">
      <c r="A671" s="34" t="s">
        <v>123</v>
      </c>
      <c r="B671" s="34" t="s">
        <v>57</v>
      </c>
      <c r="C671" s="34" t="s">
        <v>112</v>
      </c>
      <c r="D671" s="34" t="s">
        <v>101</v>
      </c>
      <c r="E671" s="35">
        <v>64266</v>
      </c>
      <c r="F671" s="35">
        <v>65191</v>
      </c>
      <c r="G671" s="35">
        <v>200196</v>
      </c>
      <c r="H671" s="36"/>
      <c r="I671" s="36" t="s">
        <v>27</v>
      </c>
      <c r="J671" s="35">
        <v>6422146</v>
      </c>
      <c r="K671" s="36" t="s">
        <v>27</v>
      </c>
    </row>
    <row r="672" spans="1:11" hidden="1" x14ac:dyDescent="0.2">
      <c r="A672" s="34" t="s">
        <v>123</v>
      </c>
      <c r="B672" s="34" t="s">
        <v>57</v>
      </c>
      <c r="C672" s="34" t="s">
        <v>112</v>
      </c>
      <c r="D672" s="34" t="s">
        <v>102</v>
      </c>
      <c r="E672" s="35">
        <v>2715</v>
      </c>
      <c r="F672" s="35">
        <v>5024</v>
      </c>
      <c r="G672" s="35">
        <v>99264</v>
      </c>
      <c r="H672" s="36"/>
      <c r="I672" s="36" t="s">
        <v>27</v>
      </c>
      <c r="J672" s="35">
        <v>4039242</v>
      </c>
      <c r="K672" s="36" t="s">
        <v>27</v>
      </c>
    </row>
    <row r="673" spans="1:11" hidden="1" x14ac:dyDescent="0.2">
      <c r="A673" s="34" t="s">
        <v>123</v>
      </c>
      <c r="B673" s="34" t="s">
        <v>57</v>
      </c>
      <c r="C673" s="34" t="s">
        <v>112</v>
      </c>
      <c r="D673" s="34" t="s">
        <v>103</v>
      </c>
      <c r="E673" s="35">
        <v>564</v>
      </c>
      <c r="F673" s="35">
        <v>3897</v>
      </c>
      <c r="G673" s="35">
        <v>70441</v>
      </c>
      <c r="H673" s="36"/>
      <c r="I673" s="36" t="s">
        <v>27</v>
      </c>
      <c r="J673" s="35">
        <v>3338458</v>
      </c>
      <c r="K673" s="36" t="s">
        <v>27</v>
      </c>
    </row>
    <row r="674" spans="1:11" hidden="1" x14ac:dyDescent="0.2">
      <c r="A674" s="34" t="s">
        <v>123</v>
      </c>
      <c r="B674" s="34" t="s">
        <v>57</v>
      </c>
      <c r="C674" s="34" t="s">
        <v>112</v>
      </c>
      <c r="D674" s="34" t="s">
        <v>104</v>
      </c>
      <c r="E674" s="35">
        <v>67545</v>
      </c>
      <c r="F674" s="35">
        <v>74112</v>
      </c>
      <c r="G674" s="35">
        <v>369901</v>
      </c>
      <c r="H674" s="36"/>
      <c r="I674" s="36" t="s">
        <v>27</v>
      </c>
      <c r="J674" s="35">
        <v>13799846</v>
      </c>
      <c r="K674" s="36" t="s">
        <v>27</v>
      </c>
    </row>
    <row r="675" spans="1:11" hidden="1" x14ac:dyDescent="0.2">
      <c r="A675" s="34" t="s">
        <v>123</v>
      </c>
      <c r="B675" s="34" t="s">
        <v>57</v>
      </c>
      <c r="C675" s="34" t="s">
        <v>112</v>
      </c>
      <c r="D675" s="34" t="s">
        <v>105</v>
      </c>
      <c r="E675" s="35">
        <v>223</v>
      </c>
      <c r="F675" s="35">
        <v>8436</v>
      </c>
      <c r="G675" s="35">
        <v>92269</v>
      </c>
      <c r="H675" s="36"/>
      <c r="I675" s="36" t="s">
        <v>27</v>
      </c>
      <c r="J675" s="35">
        <v>5071583</v>
      </c>
      <c r="K675" s="36" t="s">
        <v>27</v>
      </c>
    </row>
    <row r="676" spans="1:11" hidden="1" x14ac:dyDescent="0.2">
      <c r="A676" s="34" t="s">
        <v>123</v>
      </c>
      <c r="B676" s="34" t="s">
        <v>59</v>
      </c>
      <c r="C676" s="34" t="s">
        <v>113</v>
      </c>
      <c r="D676" s="34" t="s">
        <v>97</v>
      </c>
      <c r="E676" s="35">
        <v>79952</v>
      </c>
      <c r="F676" s="35">
        <v>89028</v>
      </c>
      <c r="G676" s="35">
        <v>1301378</v>
      </c>
      <c r="H676" s="36"/>
      <c r="I676" s="36" t="s">
        <v>27</v>
      </c>
      <c r="J676" s="35">
        <v>97615340</v>
      </c>
      <c r="K676" s="36" t="s">
        <v>27</v>
      </c>
    </row>
    <row r="677" spans="1:11" hidden="1" x14ac:dyDescent="0.2">
      <c r="A677" s="34" t="s">
        <v>123</v>
      </c>
      <c r="B677" s="34" t="s">
        <v>59</v>
      </c>
      <c r="C677" s="34" t="s">
        <v>113</v>
      </c>
      <c r="D677" s="34" t="s">
        <v>98</v>
      </c>
      <c r="E677" s="35">
        <v>46716</v>
      </c>
      <c r="F677" s="35">
        <v>46780</v>
      </c>
      <c r="G677" s="35">
        <v>83299</v>
      </c>
      <c r="H677" s="36"/>
      <c r="I677" s="36" t="s">
        <v>27</v>
      </c>
      <c r="J677" s="35">
        <v>4251780</v>
      </c>
      <c r="K677" s="36" t="s">
        <v>27</v>
      </c>
    </row>
    <row r="678" spans="1:11" hidden="1" x14ac:dyDescent="0.2">
      <c r="A678" s="34" t="s">
        <v>123</v>
      </c>
      <c r="B678" s="34" t="s">
        <v>59</v>
      </c>
      <c r="C678" s="34" t="s">
        <v>113</v>
      </c>
      <c r="D678" s="34" t="s">
        <v>99</v>
      </c>
      <c r="E678" s="35">
        <v>15261</v>
      </c>
      <c r="F678" s="35">
        <v>15364</v>
      </c>
      <c r="G678" s="35">
        <v>100420</v>
      </c>
      <c r="H678" s="36"/>
      <c r="I678" s="36" t="s">
        <v>27</v>
      </c>
      <c r="J678" s="35">
        <v>4962343</v>
      </c>
      <c r="K678" s="36" t="s">
        <v>27</v>
      </c>
    </row>
    <row r="679" spans="1:11" hidden="1" x14ac:dyDescent="0.2">
      <c r="A679" s="34" t="s">
        <v>123</v>
      </c>
      <c r="B679" s="34" t="s">
        <v>59</v>
      </c>
      <c r="C679" s="34" t="s">
        <v>113</v>
      </c>
      <c r="D679" s="34" t="s">
        <v>100</v>
      </c>
      <c r="E679" s="35">
        <v>9275</v>
      </c>
      <c r="F679" s="35">
        <v>9671</v>
      </c>
      <c r="G679" s="35">
        <v>124118</v>
      </c>
      <c r="H679" s="36"/>
      <c r="I679" s="36" t="s">
        <v>27</v>
      </c>
      <c r="J679" s="35">
        <v>6977372</v>
      </c>
      <c r="K679" s="36" t="s">
        <v>27</v>
      </c>
    </row>
    <row r="680" spans="1:11" hidden="1" x14ac:dyDescent="0.2">
      <c r="A680" s="34" t="s">
        <v>123</v>
      </c>
      <c r="B680" s="34" t="s">
        <v>59</v>
      </c>
      <c r="C680" s="34" t="s">
        <v>113</v>
      </c>
      <c r="D680" s="34" t="s">
        <v>101</v>
      </c>
      <c r="E680" s="35">
        <v>71252</v>
      </c>
      <c r="F680" s="35">
        <v>71815</v>
      </c>
      <c r="G680" s="35">
        <v>307837</v>
      </c>
      <c r="H680" s="36"/>
      <c r="I680" s="36" t="s">
        <v>27</v>
      </c>
      <c r="J680" s="35">
        <v>16191495</v>
      </c>
      <c r="K680" s="36" t="s">
        <v>27</v>
      </c>
    </row>
    <row r="681" spans="1:11" hidden="1" x14ac:dyDescent="0.2">
      <c r="A681" s="34" t="s">
        <v>123</v>
      </c>
      <c r="B681" s="34" t="s">
        <v>59</v>
      </c>
      <c r="C681" s="34" t="s">
        <v>113</v>
      </c>
      <c r="D681" s="34" t="s">
        <v>102</v>
      </c>
      <c r="E681" s="35">
        <v>6950</v>
      </c>
      <c r="F681" s="35">
        <v>8762</v>
      </c>
      <c r="G681" s="35">
        <v>259985</v>
      </c>
      <c r="H681" s="36"/>
      <c r="I681" s="36" t="s">
        <v>27</v>
      </c>
      <c r="J681" s="35">
        <v>16886361</v>
      </c>
      <c r="K681" s="36" t="s">
        <v>27</v>
      </c>
    </row>
    <row r="682" spans="1:11" hidden="1" x14ac:dyDescent="0.2">
      <c r="A682" s="34" t="s">
        <v>123</v>
      </c>
      <c r="B682" s="34" t="s">
        <v>59</v>
      </c>
      <c r="C682" s="34" t="s">
        <v>113</v>
      </c>
      <c r="D682" s="34" t="s">
        <v>103</v>
      </c>
      <c r="E682" s="35">
        <v>1237</v>
      </c>
      <c r="F682" s="35">
        <v>3466</v>
      </c>
      <c r="G682" s="35">
        <v>201262</v>
      </c>
      <c r="H682" s="36"/>
      <c r="I682" s="36" t="s">
        <v>27</v>
      </c>
      <c r="J682" s="35">
        <v>14466974</v>
      </c>
      <c r="K682" s="36" t="s">
        <v>27</v>
      </c>
    </row>
    <row r="683" spans="1:11" hidden="1" x14ac:dyDescent="0.2">
      <c r="A683" s="34" t="s">
        <v>123</v>
      </c>
      <c r="B683" s="34" t="s">
        <v>59</v>
      </c>
      <c r="C683" s="34" t="s">
        <v>113</v>
      </c>
      <c r="D683" s="34" t="s">
        <v>104</v>
      </c>
      <c r="E683" s="35">
        <v>79439</v>
      </c>
      <c r="F683" s="35">
        <v>84043</v>
      </c>
      <c r="G683" s="35">
        <v>769084</v>
      </c>
      <c r="H683" s="36"/>
      <c r="I683" s="36" t="s">
        <v>27</v>
      </c>
      <c r="J683" s="35">
        <v>47544830</v>
      </c>
      <c r="K683" s="36" t="s">
        <v>27</v>
      </c>
    </row>
    <row r="684" spans="1:11" hidden="1" x14ac:dyDescent="0.2">
      <c r="A684" s="34" t="s">
        <v>123</v>
      </c>
      <c r="B684" s="34" t="s">
        <v>59</v>
      </c>
      <c r="C684" s="34" t="s">
        <v>113</v>
      </c>
      <c r="D684" s="34" t="s">
        <v>105</v>
      </c>
      <c r="E684" s="35">
        <v>513</v>
      </c>
      <c r="F684" s="35">
        <v>4985</v>
      </c>
      <c r="G684" s="35">
        <v>532294</v>
      </c>
      <c r="H684" s="36"/>
      <c r="I684" s="36" t="s">
        <v>27</v>
      </c>
      <c r="J684" s="35">
        <v>50070510</v>
      </c>
      <c r="K684" s="36" t="s">
        <v>27</v>
      </c>
    </row>
    <row r="685" spans="1:11" hidden="1" x14ac:dyDescent="0.2">
      <c r="A685" s="34" t="s">
        <v>123</v>
      </c>
      <c r="B685" s="34" t="s">
        <v>61</v>
      </c>
      <c r="C685" s="34" t="s">
        <v>114</v>
      </c>
      <c r="D685" s="34" t="s">
        <v>97</v>
      </c>
      <c r="E685" s="35">
        <v>3351</v>
      </c>
      <c r="F685" s="35">
        <v>4197</v>
      </c>
      <c r="G685" s="35">
        <v>180531</v>
      </c>
      <c r="H685" s="36"/>
      <c r="I685" s="36" t="s">
        <v>27</v>
      </c>
      <c r="J685" s="35">
        <v>16012941</v>
      </c>
      <c r="K685" s="36" t="s">
        <v>27</v>
      </c>
    </row>
    <row r="686" spans="1:11" hidden="1" x14ac:dyDescent="0.2">
      <c r="A686" s="34" t="s">
        <v>123</v>
      </c>
      <c r="B686" s="34" t="s">
        <v>61</v>
      </c>
      <c r="C686" s="34" t="s">
        <v>114</v>
      </c>
      <c r="D686" s="34" t="s">
        <v>98</v>
      </c>
      <c r="E686" s="35">
        <v>547</v>
      </c>
      <c r="F686" s="35">
        <v>548</v>
      </c>
      <c r="G686" s="35">
        <v>682</v>
      </c>
      <c r="H686" s="36"/>
      <c r="I686" s="36" t="s">
        <v>38</v>
      </c>
      <c r="J686" s="35">
        <v>74997</v>
      </c>
      <c r="K686" s="36" t="s">
        <v>27</v>
      </c>
    </row>
    <row r="687" spans="1:11" hidden="1" x14ac:dyDescent="0.2">
      <c r="A687" s="34" t="s">
        <v>123</v>
      </c>
      <c r="B687" s="34" t="s">
        <v>61</v>
      </c>
      <c r="C687" s="34" t="s">
        <v>114</v>
      </c>
      <c r="D687" s="34" t="s">
        <v>99</v>
      </c>
      <c r="E687" s="35">
        <v>124</v>
      </c>
      <c r="F687" s="35">
        <v>125</v>
      </c>
      <c r="G687" s="35">
        <v>709</v>
      </c>
      <c r="H687" s="36"/>
      <c r="I687" s="36" t="s">
        <v>27</v>
      </c>
      <c r="J687" s="35">
        <v>68258</v>
      </c>
      <c r="K687" s="36" t="s">
        <v>27</v>
      </c>
    </row>
    <row r="688" spans="1:11" hidden="1" x14ac:dyDescent="0.2">
      <c r="A688" s="34" t="s">
        <v>123</v>
      </c>
      <c r="B688" s="34" t="s">
        <v>61</v>
      </c>
      <c r="C688" s="34" t="s">
        <v>114</v>
      </c>
      <c r="D688" s="34" t="s">
        <v>100</v>
      </c>
      <c r="E688" s="35">
        <v>155</v>
      </c>
      <c r="F688" s="35">
        <v>158</v>
      </c>
      <c r="G688" s="35">
        <v>1272</v>
      </c>
      <c r="H688" s="36"/>
      <c r="I688" s="36" t="s">
        <v>27</v>
      </c>
      <c r="J688" s="35">
        <v>94073</v>
      </c>
      <c r="K688" s="36" t="s">
        <v>27</v>
      </c>
    </row>
    <row r="689" spans="1:11" hidden="1" x14ac:dyDescent="0.2">
      <c r="A689" s="34" t="s">
        <v>123</v>
      </c>
      <c r="B689" s="34" t="s">
        <v>61</v>
      </c>
      <c r="C689" s="34" t="s">
        <v>114</v>
      </c>
      <c r="D689" s="34" t="s">
        <v>101</v>
      </c>
      <c r="E689" s="35">
        <v>826</v>
      </c>
      <c r="F689" s="35">
        <v>831</v>
      </c>
      <c r="G689" s="35">
        <v>2663</v>
      </c>
      <c r="H689" s="36"/>
      <c r="I689" s="36" t="s">
        <v>27</v>
      </c>
      <c r="J689" s="35">
        <v>237328</v>
      </c>
      <c r="K689" s="36" t="s">
        <v>27</v>
      </c>
    </row>
    <row r="690" spans="1:11" hidden="1" x14ac:dyDescent="0.2">
      <c r="A690" s="34" t="s">
        <v>123</v>
      </c>
      <c r="B690" s="34" t="s">
        <v>61</v>
      </c>
      <c r="C690" s="34" t="s">
        <v>114</v>
      </c>
      <c r="D690" s="34" t="s">
        <v>102</v>
      </c>
      <c r="E690" s="35">
        <v>614</v>
      </c>
      <c r="F690" s="35">
        <v>632</v>
      </c>
      <c r="G690" s="35">
        <v>9068</v>
      </c>
      <c r="H690" s="36"/>
      <c r="I690" s="36" t="s">
        <v>27</v>
      </c>
      <c r="J690" s="35">
        <v>619414</v>
      </c>
      <c r="K690" s="36" t="s">
        <v>27</v>
      </c>
    </row>
    <row r="691" spans="1:11" hidden="1" x14ac:dyDescent="0.2">
      <c r="A691" s="34" t="s">
        <v>123</v>
      </c>
      <c r="B691" s="34" t="s">
        <v>61</v>
      </c>
      <c r="C691" s="34" t="s">
        <v>114</v>
      </c>
      <c r="D691" s="34" t="s">
        <v>103</v>
      </c>
      <c r="E691" s="35">
        <v>1032</v>
      </c>
      <c r="F691" s="35">
        <v>1098</v>
      </c>
      <c r="G691" s="35">
        <v>29904</v>
      </c>
      <c r="H691" s="36"/>
      <c r="I691" s="36" t="s">
        <v>27</v>
      </c>
      <c r="J691" s="35">
        <v>2028070</v>
      </c>
      <c r="K691" s="36" t="s">
        <v>27</v>
      </c>
    </row>
    <row r="692" spans="1:11" hidden="1" x14ac:dyDescent="0.2">
      <c r="A692" s="34" t="s">
        <v>123</v>
      </c>
      <c r="B692" s="34" t="s">
        <v>61</v>
      </c>
      <c r="C692" s="34" t="s">
        <v>114</v>
      </c>
      <c r="D692" s="34" t="s">
        <v>104</v>
      </c>
      <c r="E692" s="35">
        <v>2472</v>
      </c>
      <c r="F692" s="35">
        <v>2561</v>
      </c>
      <c r="G692" s="35">
        <v>41635</v>
      </c>
      <c r="H692" s="36"/>
      <c r="I692" s="36" t="s">
        <v>27</v>
      </c>
      <c r="J692" s="35">
        <v>2884812</v>
      </c>
      <c r="K692" s="36" t="s">
        <v>27</v>
      </c>
    </row>
    <row r="693" spans="1:11" hidden="1" x14ac:dyDescent="0.2">
      <c r="A693" s="34" t="s">
        <v>123</v>
      </c>
      <c r="B693" s="34" t="s">
        <v>61</v>
      </c>
      <c r="C693" s="34" t="s">
        <v>114</v>
      </c>
      <c r="D693" s="34" t="s">
        <v>105</v>
      </c>
      <c r="E693" s="35">
        <v>879</v>
      </c>
      <c r="F693" s="35">
        <v>1636</v>
      </c>
      <c r="G693" s="35">
        <v>138896</v>
      </c>
      <c r="H693" s="36"/>
      <c r="I693" s="36" t="s">
        <v>27</v>
      </c>
      <c r="J693" s="35">
        <v>13128129</v>
      </c>
      <c r="K693" s="36" t="s">
        <v>27</v>
      </c>
    </row>
    <row r="694" spans="1:11" hidden="1" x14ac:dyDescent="0.2">
      <c r="A694" s="34" t="s">
        <v>123</v>
      </c>
      <c r="B694" s="34" t="s">
        <v>63</v>
      </c>
      <c r="C694" s="34" t="s">
        <v>115</v>
      </c>
      <c r="D694" s="34" t="s">
        <v>97</v>
      </c>
      <c r="E694" s="35">
        <v>32228</v>
      </c>
      <c r="F694" s="35">
        <v>37673</v>
      </c>
      <c r="G694" s="35">
        <v>1090927</v>
      </c>
      <c r="H694" s="36"/>
      <c r="I694" s="36" t="s">
        <v>27</v>
      </c>
      <c r="J694" s="35">
        <v>39043921</v>
      </c>
      <c r="K694" s="36" t="s">
        <v>27</v>
      </c>
    </row>
    <row r="695" spans="1:11" hidden="1" x14ac:dyDescent="0.2">
      <c r="A695" s="34" t="s">
        <v>123</v>
      </c>
      <c r="B695" s="34" t="s">
        <v>63</v>
      </c>
      <c r="C695" s="34" t="s">
        <v>115</v>
      </c>
      <c r="D695" s="34" t="s">
        <v>98</v>
      </c>
      <c r="E695" s="35">
        <v>19209</v>
      </c>
      <c r="F695" s="35">
        <v>19231</v>
      </c>
      <c r="G695" s="35">
        <v>29149</v>
      </c>
      <c r="H695" s="36"/>
      <c r="I695" s="36" t="s">
        <v>27</v>
      </c>
      <c r="J695" s="35">
        <v>1350248</v>
      </c>
      <c r="K695" s="36" t="s">
        <v>27</v>
      </c>
    </row>
    <row r="696" spans="1:11" hidden="1" x14ac:dyDescent="0.2">
      <c r="A696" s="34" t="s">
        <v>123</v>
      </c>
      <c r="B696" s="34" t="s">
        <v>63</v>
      </c>
      <c r="C696" s="34" t="s">
        <v>115</v>
      </c>
      <c r="D696" s="34" t="s">
        <v>99</v>
      </c>
      <c r="E696" s="35">
        <v>5002</v>
      </c>
      <c r="F696" s="35">
        <v>5014</v>
      </c>
      <c r="G696" s="35">
        <v>32847</v>
      </c>
      <c r="H696" s="36"/>
      <c r="I696" s="36" t="s">
        <v>27</v>
      </c>
      <c r="J696" s="35">
        <v>1101242</v>
      </c>
      <c r="K696" s="36" t="s">
        <v>27</v>
      </c>
    </row>
    <row r="697" spans="1:11" hidden="1" x14ac:dyDescent="0.2">
      <c r="A697" s="34" t="s">
        <v>123</v>
      </c>
      <c r="B697" s="34" t="s">
        <v>63</v>
      </c>
      <c r="C697" s="34" t="s">
        <v>115</v>
      </c>
      <c r="D697" s="34" t="s">
        <v>100</v>
      </c>
      <c r="E697" s="35">
        <v>3142</v>
      </c>
      <c r="F697" s="35">
        <v>3194</v>
      </c>
      <c r="G697" s="35">
        <v>42362</v>
      </c>
      <c r="H697" s="36"/>
      <c r="I697" s="36" t="s">
        <v>27</v>
      </c>
      <c r="J697" s="35">
        <v>1533311</v>
      </c>
      <c r="K697" s="36" t="s">
        <v>27</v>
      </c>
    </row>
    <row r="698" spans="1:11" hidden="1" x14ac:dyDescent="0.2">
      <c r="A698" s="34" t="s">
        <v>123</v>
      </c>
      <c r="B698" s="34" t="s">
        <v>63</v>
      </c>
      <c r="C698" s="34" t="s">
        <v>115</v>
      </c>
      <c r="D698" s="34" t="s">
        <v>101</v>
      </c>
      <c r="E698" s="35">
        <v>27353</v>
      </c>
      <c r="F698" s="35">
        <v>27439</v>
      </c>
      <c r="G698" s="35">
        <v>104358</v>
      </c>
      <c r="H698" s="36"/>
      <c r="I698" s="36" t="s">
        <v>27</v>
      </c>
      <c r="J698" s="35">
        <v>3984801</v>
      </c>
      <c r="K698" s="36" t="s">
        <v>27</v>
      </c>
    </row>
    <row r="699" spans="1:11" hidden="1" x14ac:dyDescent="0.2">
      <c r="A699" s="34" t="s">
        <v>123</v>
      </c>
      <c r="B699" s="34" t="s">
        <v>63</v>
      </c>
      <c r="C699" s="34" t="s">
        <v>115</v>
      </c>
      <c r="D699" s="34" t="s">
        <v>102</v>
      </c>
      <c r="E699" s="35">
        <v>3270</v>
      </c>
      <c r="F699" s="35">
        <v>3604</v>
      </c>
      <c r="G699" s="35">
        <v>135825</v>
      </c>
      <c r="H699" s="36"/>
      <c r="I699" s="36" t="s">
        <v>27</v>
      </c>
      <c r="J699" s="35">
        <v>5289181</v>
      </c>
      <c r="K699" s="36" t="s">
        <v>27</v>
      </c>
    </row>
    <row r="700" spans="1:11" hidden="1" x14ac:dyDescent="0.2">
      <c r="A700" s="34" t="s">
        <v>123</v>
      </c>
      <c r="B700" s="34" t="s">
        <v>63</v>
      </c>
      <c r="C700" s="34" t="s">
        <v>115</v>
      </c>
      <c r="D700" s="34" t="s">
        <v>103</v>
      </c>
      <c r="E700" s="35">
        <v>1088</v>
      </c>
      <c r="F700" s="35">
        <v>1678</v>
      </c>
      <c r="G700" s="35">
        <v>191095</v>
      </c>
      <c r="H700" s="36"/>
      <c r="I700" s="36" t="s">
        <v>27</v>
      </c>
      <c r="J700" s="35">
        <v>5933120</v>
      </c>
      <c r="K700" s="36" t="s">
        <v>27</v>
      </c>
    </row>
    <row r="701" spans="1:11" hidden="1" x14ac:dyDescent="0.2">
      <c r="A701" s="34" t="s">
        <v>123</v>
      </c>
      <c r="B701" s="34" t="s">
        <v>63</v>
      </c>
      <c r="C701" s="34" t="s">
        <v>115</v>
      </c>
      <c r="D701" s="34" t="s">
        <v>104</v>
      </c>
      <c r="E701" s="35">
        <v>31711</v>
      </c>
      <c r="F701" s="35">
        <v>32721</v>
      </c>
      <c r="G701" s="35">
        <v>431278</v>
      </c>
      <c r="H701" s="36"/>
      <c r="I701" s="36" t="s">
        <v>27</v>
      </c>
      <c r="J701" s="35">
        <v>15207102</v>
      </c>
      <c r="K701" s="36" t="s">
        <v>27</v>
      </c>
    </row>
    <row r="702" spans="1:11" hidden="1" x14ac:dyDescent="0.2">
      <c r="A702" s="34" t="s">
        <v>123</v>
      </c>
      <c r="B702" s="34" t="s">
        <v>63</v>
      </c>
      <c r="C702" s="34" t="s">
        <v>115</v>
      </c>
      <c r="D702" s="34" t="s">
        <v>105</v>
      </c>
      <c r="E702" s="35">
        <v>517</v>
      </c>
      <c r="F702" s="35">
        <v>4952</v>
      </c>
      <c r="G702" s="35">
        <v>659649</v>
      </c>
      <c r="H702" s="36"/>
      <c r="I702" s="36" t="s">
        <v>27</v>
      </c>
      <c r="J702" s="35">
        <v>23836819</v>
      </c>
      <c r="K702" s="36" t="s">
        <v>27</v>
      </c>
    </row>
    <row r="703" spans="1:11" hidden="1" x14ac:dyDescent="0.2">
      <c r="A703" s="34" t="s">
        <v>123</v>
      </c>
      <c r="B703" s="34" t="s">
        <v>65</v>
      </c>
      <c r="C703" s="34" t="s">
        <v>116</v>
      </c>
      <c r="D703" s="34" t="s">
        <v>97</v>
      </c>
      <c r="E703" s="35">
        <v>6639</v>
      </c>
      <c r="F703" s="35">
        <v>6988</v>
      </c>
      <c r="G703" s="35">
        <v>96205</v>
      </c>
      <c r="H703" s="36"/>
      <c r="I703" s="36" t="s">
        <v>27</v>
      </c>
      <c r="J703" s="35">
        <v>2404514</v>
      </c>
      <c r="K703" s="36" t="s">
        <v>27</v>
      </c>
    </row>
    <row r="704" spans="1:11" hidden="1" x14ac:dyDescent="0.2">
      <c r="A704" s="34" t="s">
        <v>123</v>
      </c>
      <c r="B704" s="34" t="s">
        <v>65</v>
      </c>
      <c r="C704" s="34" t="s">
        <v>116</v>
      </c>
      <c r="D704" s="34" t="s">
        <v>98</v>
      </c>
      <c r="E704" s="35">
        <v>3557</v>
      </c>
      <c r="F704" s="35">
        <v>3562</v>
      </c>
      <c r="G704" s="35">
        <v>5634</v>
      </c>
      <c r="H704" s="36"/>
      <c r="I704" s="36" t="s">
        <v>27</v>
      </c>
      <c r="J704" s="35">
        <v>156400</v>
      </c>
      <c r="K704" s="36" t="s">
        <v>27</v>
      </c>
    </row>
    <row r="705" spans="1:11" hidden="1" x14ac:dyDescent="0.2">
      <c r="A705" s="34" t="s">
        <v>123</v>
      </c>
      <c r="B705" s="34" t="s">
        <v>65</v>
      </c>
      <c r="C705" s="34" t="s">
        <v>116</v>
      </c>
      <c r="D705" s="34" t="s">
        <v>99</v>
      </c>
      <c r="E705" s="35">
        <v>1309</v>
      </c>
      <c r="F705" s="35">
        <v>1309</v>
      </c>
      <c r="G705" s="35">
        <v>8802</v>
      </c>
      <c r="H705" s="36"/>
      <c r="I705" s="36" t="s">
        <v>27</v>
      </c>
      <c r="J705" s="35">
        <v>149575</v>
      </c>
      <c r="K705" s="36" t="s">
        <v>27</v>
      </c>
    </row>
    <row r="706" spans="1:11" hidden="1" x14ac:dyDescent="0.2">
      <c r="A706" s="34" t="s">
        <v>123</v>
      </c>
      <c r="B706" s="34" t="s">
        <v>65</v>
      </c>
      <c r="C706" s="34" t="s">
        <v>116</v>
      </c>
      <c r="D706" s="34" t="s">
        <v>100</v>
      </c>
      <c r="E706" s="35">
        <v>972</v>
      </c>
      <c r="F706" s="35">
        <v>974</v>
      </c>
      <c r="G706" s="35">
        <v>13113</v>
      </c>
      <c r="H706" s="36"/>
      <c r="I706" s="36" t="s">
        <v>27</v>
      </c>
      <c r="J706" s="35">
        <v>224594</v>
      </c>
      <c r="K706" s="36" t="s">
        <v>27</v>
      </c>
    </row>
    <row r="707" spans="1:11" hidden="1" x14ac:dyDescent="0.2">
      <c r="A707" s="34" t="s">
        <v>123</v>
      </c>
      <c r="B707" s="34" t="s">
        <v>65</v>
      </c>
      <c r="C707" s="34" t="s">
        <v>116</v>
      </c>
      <c r="D707" s="34" t="s">
        <v>101</v>
      </c>
      <c r="E707" s="35">
        <v>5838</v>
      </c>
      <c r="F707" s="35">
        <v>5845</v>
      </c>
      <c r="G707" s="35">
        <v>27549</v>
      </c>
      <c r="H707" s="36"/>
      <c r="I707" s="36" t="s">
        <v>27</v>
      </c>
      <c r="J707" s="35">
        <v>530569</v>
      </c>
      <c r="K707" s="36" t="s">
        <v>27</v>
      </c>
    </row>
    <row r="708" spans="1:11" hidden="1" x14ac:dyDescent="0.2">
      <c r="A708" s="34" t="s">
        <v>123</v>
      </c>
      <c r="B708" s="34" t="s">
        <v>65</v>
      </c>
      <c r="C708" s="34" t="s">
        <v>116</v>
      </c>
      <c r="D708" s="34" t="s">
        <v>102</v>
      </c>
      <c r="E708" s="35">
        <v>666</v>
      </c>
      <c r="F708" s="35">
        <v>723</v>
      </c>
      <c r="G708" s="35">
        <v>23754</v>
      </c>
      <c r="H708" s="36"/>
      <c r="I708" s="36" t="s">
        <v>27</v>
      </c>
      <c r="J708" s="35">
        <v>604166</v>
      </c>
      <c r="K708" s="36" t="s">
        <v>27</v>
      </c>
    </row>
    <row r="709" spans="1:11" hidden="1" x14ac:dyDescent="0.2">
      <c r="A709" s="34" t="s">
        <v>123</v>
      </c>
      <c r="B709" s="34" t="s">
        <v>65</v>
      </c>
      <c r="C709" s="34" t="s">
        <v>116</v>
      </c>
      <c r="D709" s="34" t="s">
        <v>103</v>
      </c>
      <c r="E709" s="35">
        <v>101</v>
      </c>
      <c r="F709" s="35">
        <v>236</v>
      </c>
      <c r="G709" s="35">
        <v>16214</v>
      </c>
      <c r="H709" s="36"/>
      <c r="I709" s="36" t="s">
        <v>27</v>
      </c>
      <c r="J709" s="35">
        <v>488322</v>
      </c>
      <c r="K709" s="36" t="s">
        <v>27</v>
      </c>
    </row>
    <row r="710" spans="1:11" hidden="1" x14ac:dyDescent="0.2">
      <c r="A710" s="34" t="s">
        <v>123</v>
      </c>
      <c r="B710" s="34" t="s">
        <v>65</v>
      </c>
      <c r="C710" s="34" t="s">
        <v>116</v>
      </c>
      <c r="D710" s="34" t="s">
        <v>104</v>
      </c>
      <c r="E710" s="35">
        <v>6605</v>
      </c>
      <c r="F710" s="35">
        <v>6804</v>
      </c>
      <c r="G710" s="35">
        <v>67517</v>
      </c>
      <c r="H710" s="36"/>
      <c r="I710" s="36" t="s">
        <v>27</v>
      </c>
      <c r="J710" s="35">
        <v>1623057</v>
      </c>
      <c r="K710" s="36" t="s">
        <v>27</v>
      </c>
    </row>
    <row r="711" spans="1:11" hidden="1" x14ac:dyDescent="0.2">
      <c r="A711" s="34" t="s">
        <v>123</v>
      </c>
      <c r="B711" s="34" t="s">
        <v>65</v>
      </c>
      <c r="C711" s="34" t="s">
        <v>116</v>
      </c>
      <c r="D711" s="34" t="s">
        <v>105</v>
      </c>
      <c r="E711" s="35">
        <v>34</v>
      </c>
      <c r="F711" s="35">
        <v>184</v>
      </c>
      <c r="G711" s="35">
        <v>28688</v>
      </c>
      <c r="H711" s="36"/>
      <c r="I711" s="36" t="s">
        <v>27</v>
      </c>
      <c r="J711" s="35">
        <v>781457</v>
      </c>
      <c r="K711" s="36" t="s">
        <v>27</v>
      </c>
    </row>
    <row r="712" spans="1:11" hidden="1" x14ac:dyDescent="0.2">
      <c r="A712" s="34" t="s">
        <v>123</v>
      </c>
      <c r="B712" s="34" t="s">
        <v>67</v>
      </c>
      <c r="C712" s="34" t="s">
        <v>117</v>
      </c>
      <c r="D712" s="34" t="s">
        <v>97</v>
      </c>
      <c r="E712" s="35">
        <v>50634</v>
      </c>
      <c r="F712" s="35">
        <v>63347</v>
      </c>
      <c r="G712" s="35">
        <v>1635845</v>
      </c>
      <c r="H712" s="36"/>
      <c r="I712" s="36" t="s">
        <v>27</v>
      </c>
      <c r="J712" s="35">
        <v>56720794</v>
      </c>
      <c r="K712" s="36" t="s">
        <v>27</v>
      </c>
    </row>
    <row r="713" spans="1:11" hidden="1" x14ac:dyDescent="0.2">
      <c r="A713" s="34" t="s">
        <v>123</v>
      </c>
      <c r="B713" s="34" t="s">
        <v>67</v>
      </c>
      <c r="C713" s="34" t="s">
        <v>117</v>
      </c>
      <c r="D713" s="34" t="s">
        <v>98</v>
      </c>
      <c r="E713" s="35">
        <v>18053</v>
      </c>
      <c r="F713" s="35">
        <v>18107</v>
      </c>
      <c r="G713" s="35">
        <v>32663</v>
      </c>
      <c r="H713" s="36"/>
      <c r="I713" s="36" t="s">
        <v>27</v>
      </c>
      <c r="J713" s="35">
        <v>1597694</v>
      </c>
      <c r="K713" s="36" t="s">
        <v>27</v>
      </c>
    </row>
    <row r="714" spans="1:11" hidden="1" x14ac:dyDescent="0.2">
      <c r="A714" s="34" t="s">
        <v>123</v>
      </c>
      <c r="B714" s="34" t="s">
        <v>67</v>
      </c>
      <c r="C714" s="34" t="s">
        <v>117</v>
      </c>
      <c r="D714" s="34" t="s">
        <v>99</v>
      </c>
      <c r="E714" s="35">
        <v>10528</v>
      </c>
      <c r="F714" s="35">
        <v>10596</v>
      </c>
      <c r="G714" s="35">
        <v>71464</v>
      </c>
      <c r="H714" s="36"/>
      <c r="I714" s="36" t="s">
        <v>27</v>
      </c>
      <c r="J714" s="35">
        <v>2250821</v>
      </c>
      <c r="K714" s="36" t="s">
        <v>27</v>
      </c>
    </row>
    <row r="715" spans="1:11" hidden="1" x14ac:dyDescent="0.2">
      <c r="A715" s="34" t="s">
        <v>123</v>
      </c>
      <c r="B715" s="34" t="s">
        <v>67</v>
      </c>
      <c r="C715" s="34" t="s">
        <v>117</v>
      </c>
      <c r="D715" s="34" t="s">
        <v>100</v>
      </c>
      <c r="E715" s="35">
        <v>9531</v>
      </c>
      <c r="F715" s="35">
        <v>9799</v>
      </c>
      <c r="G715" s="35">
        <v>129433</v>
      </c>
      <c r="H715" s="36"/>
      <c r="I715" s="36" t="s">
        <v>27</v>
      </c>
      <c r="J715" s="35">
        <v>4212387</v>
      </c>
      <c r="K715" s="36" t="s">
        <v>27</v>
      </c>
    </row>
    <row r="716" spans="1:11" hidden="1" x14ac:dyDescent="0.2">
      <c r="A716" s="34" t="s">
        <v>123</v>
      </c>
      <c r="B716" s="34" t="s">
        <v>67</v>
      </c>
      <c r="C716" s="34" t="s">
        <v>117</v>
      </c>
      <c r="D716" s="34" t="s">
        <v>101</v>
      </c>
      <c r="E716" s="35">
        <v>38112</v>
      </c>
      <c r="F716" s="35">
        <v>38502</v>
      </c>
      <c r="G716" s="35">
        <v>233560</v>
      </c>
      <c r="H716" s="36"/>
      <c r="I716" s="36" t="s">
        <v>27</v>
      </c>
      <c r="J716" s="35">
        <v>8060902</v>
      </c>
      <c r="K716" s="36" t="s">
        <v>27</v>
      </c>
    </row>
    <row r="717" spans="1:11" hidden="1" x14ac:dyDescent="0.2">
      <c r="A717" s="34" t="s">
        <v>123</v>
      </c>
      <c r="B717" s="34" t="s">
        <v>67</v>
      </c>
      <c r="C717" s="34" t="s">
        <v>117</v>
      </c>
      <c r="D717" s="34" t="s">
        <v>102</v>
      </c>
      <c r="E717" s="35">
        <v>9642</v>
      </c>
      <c r="F717" s="35">
        <v>11703</v>
      </c>
      <c r="G717" s="35">
        <v>388732</v>
      </c>
      <c r="H717" s="36"/>
      <c r="I717" s="36" t="s">
        <v>27</v>
      </c>
      <c r="J717" s="35">
        <v>11886518</v>
      </c>
      <c r="K717" s="36" t="s">
        <v>27</v>
      </c>
    </row>
    <row r="718" spans="1:11" hidden="1" x14ac:dyDescent="0.2">
      <c r="A718" s="34" t="s">
        <v>123</v>
      </c>
      <c r="B718" s="34" t="s">
        <v>67</v>
      </c>
      <c r="C718" s="34" t="s">
        <v>117</v>
      </c>
      <c r="D718" s="34" t="s">
        <v>103</v>
      </c>
      <c r="E718" s="35">
        <v>2320</v>
      </c>
      <c r="F718" s="35">
        <v>5291</v>
      </c>
      <c r="G718" s="35">
        <v>396076</v>
      </c>
      <c r="H718" s="36"/>
      <c r="I718" s="36" t="s">
        <v>27</v>
      </c>
      <c r="J718" s="35">
        <v>12671114</v>
      </c>
      <c r="K718" s="36" t="s">
        <v>27</v>
      </c>
    </row>
    <row r="719" spans="1:11" hidden="1" x14ac:dyDescent="0.2">
      <c r="A719" s="34" t="s">
        <v>123</v>
      </c>
      <c r="B719" s="34" t="s">
        <v>67</v>
      </c>
      <c r="C719" s="34" t="s">
        <v>117</v>
      </c>
      <c r="D719" s="34" t="s">
        <v>104</v>
      </c>
      <c r="E719" s="35">
        <v>50074</v>
      </c>
      <c r="F719" s="35">
        <v>55496</v>
      </c>
      <c r="G719" s="35">
        <v>1018368</v>
      </c>
      <c r="H719" s="36"/>
      <c r="I719" s="36" t="s">
        <v>27</v>
      </c>
      <c r="J719" s="35">
        <v>32618534</v>
      </c>
      <c r="K719" s="36" t="s">
        <v>27</v>
      </c>
    </row>
    <row r="720" spans="1:11" hidden="1" x14ac:dyDescent="0.2">
      <c r="A720" s="34" t="s">
        <v>123</v>
      </c>
      <c r="B720" s="34" t="s">
        <v>67</v>
      </c>
      <c r="C720" s="34" t="s">
        <v>117</v>
      </c>
      <c r="D720" s="34" t="s">
        <v>105</v>
      </c>
      <c r="E720" s="35">
        <v>560</v>
      </c>
      <c r="F720" s="35">
        <v>7851</v>
      </c>
      <c r="G720" s="35">
        <v>617477</v>
      </c>
      <c r="H720" s="36"/>
      <c r="I720" s="36" t="s">
        <v>27</v>
      </c>
      <c r="J720" s="35">
        <v>24102260</v>
      </c>
      <c r="K720" s="36" t="s">
        <v>27</v>
      </c>
    </row>
    <row r="721" spans="1:11" hidden="1" x14ac:dyDescent="0.2">
      <c r="A721" s="34" t="s">
        <v>123</v>
      </c>
      <c r="B721" s="34" t="s">
        <v>69</v>
      </c>
      <c r="C721" s="34" t="s">
        <v>118</v>
      </c>
      <c r="D721" s="34" t="s">
        <v>97</v>
      </c>
      <c r="E721" s="35">
        <v>16437</v>
      </c>
      <c r="F721" s="35">
        <v>17895</v>
      </c>
      <c r="G721" s="35">
        <v>395175</v>
      </c>
      <c r="H721" s="36"/>
      <c r="I721" s="36" t="s">
        <v>27</v>
      </c>
      <c r="J721" s="35">
        <v>15954874</v>
      </c>
      <c r="K721" s="36" t="s">
        <v>27</v>
      </c>
    </row>
    <row r="722" spans="1:11" hidden="1" x14ac:dyDescent="0.2">
      <c r="A722" s="34" t="s">
        <v>123</v>
      </c>
      <c r="B722" s="34" t="s">
        <v>69</v>
      </c>
      <c r="C722" s="34" t="s">
        <v>118</v>
      </c>
      <c r="D722" s="34" t="s">
        <v>98</v>
      </c>
      <c r="E722" s="35">
        <v>7929</v>
      </c>
      <c r="F722" s="35">
        <v>7988</v>
      </c>
      <c r="G722" s="35">
        <v>11400</v>
      </c>
      <c r="H722" s="36"/>
      <c r="I722" s="36" t="s">
        <v>27</v>
      </c>
      <c r="J722" s="35">
        <v>522086</v>
      </c>
      <c r="K722" s="36" t="s">
        <v>27</v>
      </c>
    </row>
    <row r="723" spans="1:11" hidden="1" x14ac:dyDescent="0.2">
      <c r="A723" s="34" t="s">
        <v>123</v>
      </c>
      <c r="B723" s="34" t="s">
        <v>69</v>
      </c>
      <c r="C723" s="34" t="s">
        <v>118</v>
      </c>
      <c r="D723" s="34" t="s">
        <v>99</v>
      </c>
      <c r="E723" s="35">
        <v>2616</v>
      </c>
      <c r="F723" s="35">
        <v>2631</v>
      </c>
      <c r="G723" s="35">
        <v>17244</v>
      </c>
      <c r="H723" s="36"/>
      <c r="I723" s="36" t="s">
        <v>27</v>
      </c>
      <c r="J723" s="35">
        <v>362615</v>
      </c>
      <c r="K723" s="36" t="s">
        <v>27</v>
      </c>
    </row>
    <row r="724" spans="1:11" hidden="1" x14ac:dyDescent="0.2">
      <c r="A724" s="34" t="s">
        <v>123</v>
      </c>
      <c r="B724" s="34" t="s">
        <v>69</v>
      </c>
      <c r="C724" s="34" t="s">
        <v>118</v>
      </c>
      <c r="D724" s="34" t="s">
        <v>100</v>
      </c>
      <c r="E724" s="35">
        <v>2494</v>
      </c>
      <c r="F724" s="35">
        <v>2523</v>
      </c>
      <c r="G724" s="35">
        <v>34079</v>
      </c>
      <c r="H724" s="36"/>
      <c r="I724" s="36" t="s">
        <v>27</v>
      </c>
      <c r="J724" s="35">
        <v>713360</v>
      </c>
      <c r="K724" s="36" t="s">
        <v>27</v>
      </c>
    </row>
    <row r="725" spans="1:11" hidden="1" x14ac:dyDescent="0.2">
      <c r="A725" s="34" t="s">
        <v>123</v>
      </c>
      <c r="B725" s="34" t="s">
        <v>69</v>
      </c>
      <c r="C725" s="34" t="s">
        <v>118</v>
      </c>
      <c r="D725" s="34" t="s">
        <v>101</v>
      </c>
      <c r="E725" s="35">
        <v>13039</v>
      </c>
      <c r="F725" s="35">
        <v>13142</v>
      </c>
      <c r="G725" s="35">
        <v>62723</v>
      </c>
      <c r="H725" s="36"/>
      <c r="I725" s="36" t="s">
        <v>27</v>
      </c>
      <c r="J725" s="35">
        <v>1598061</v>
      </c>
      <c r="K725" s="36" t="s">
        <v>27</v>
      </c>
    </row>
    <row r="726" spans="1:11" hidden="1" x14ac:dyDescent="0.2">
      <c r="A726" s="34" t="s">
        <v>123</v>
      </c>
      <c r="B726" s="34" t="s">
        <v>69</v>
      </c>
      <c r="C726" s="34" t="s">
        <v>118</v>
      </c>
      <c r="D726" s="34" t="s">
        <v>102</v>
      </c>
      <c r="E726" s="35">
        <v>2759</v>
      </c>
      <c r="F726" s="35">
        <v>2892</v>
      </c>
      <c r="G726" s="35">
        <v>109355</v>
      </c>
      <c r="H726" s="36"/>
      <c r="I726" s="36" t="s">
        <v>27</v>
      </c>
      <c r="J726" s="35">
        <v>2236166</v>
      </c>
      <c r="K726" s="36" t="s">
        <v>27</v>
      </c>
    </row>
    <row r="727" spans="1:11" hidden="1" x14ac:dyDescent="0.2">
      <c r="A727" s="34" t="s">
        <v>123</v>
      </c>
      <c r="B727" s="34" t="s">
        <v>69</v>
      </c>
      <c r="C727" s="34" t="s">
        <v>118</v>
      </c>
      <c r="D727" s="34" t="s">
        <v>103</v>
      </c>
      <c r="E727" s="35">
        <v>463</v>
      </c>
      <c r="F727" s="35">
        <v>698</v>
      </c>
      <c r="G727" s="35">
        <v>77693</v>
      </c>
      <c r="H727" s="36"/>
      <c r="I727" s="36" t="s">
        <v>27</v>
      </c>
      <c r="J727" s="35">
        <v>5379892</v>
      </c>
      <c r="K727" s="36" t="s">
        <v>27</v>
      </c>
    </row>
    <row r="728" spans="1:11" hidden="1" x14ac:dyDescent="0.2">
      <c r="A728" s="34" t="s">
        <v>123</v>
      </c>
      <c r="B728" s="34" t="s">
        <v>69</v>
      </c>
      <c r="C728" s="34" t="s">
        <v>118</v>
      </c>
      <c r="D728" s="34" t="s">
        <v>104</v>
      </c>
      <c r="E728" s="35">
        <v>16261</v>
      </c>
      <c r="F728" s="35">
        <v>16732</v>
      </c>
      <c r="G728" s="35">
        <v>249771</v>
      </c>
      <c r="H728" s="36"/>
      <c r="I728" s="36" t="s">
        <v>27</v>
      </c>
      <c r="J728" s="35">
        <v>9214119</v>
      </c>
      <c r="K728" s="36" t="s">
        <v>27</v>
      </c>
    </row>
    <row r="729" spans="1:11" hidden="1" x14ac:dyDescent="0.2">
      <c r="A729" s="34" t="s">
        <v>123</v>
      </c>
      <c r="B729" s="34" t="s">
        <v>69</v>
      </c>
      <c r="C729" s="34" t="s">
        <v>118</v>
      </c>
      <c r="D729" s="34" t="s">
        <v>105</v>
      </c>
      <c r="E729" s="35">
        <v>176</v>
      </c>
      <c r="F729" s="35">
        <v>1163</v>
      </c>
      <c r="G729" s="35">
        <v>145404</v>
      </c>
      <c r="H729" s="36"/>
      <c r="I729" s="36" t="s">
        <v>27</v>
      </c>
      <c r="J729" s="35">
        <v>6740755</v>
      </c>
      <c r="K729" s="36" t="s">
        <v>27</v>
      </c>
    </row>
    <row r="730" spans="1:11" hidden="1" x14ac:dyDescent="0.2">
      <c r="A730" s="34" t="s">
        <v>123</v>
      </c>
      <c r="B730" s="34" t="s">
        <v>71</v>
      </c>
      <c r="C730" s="34" t="s">
        <v>119</v>
      </c>
      <c r="D730" s="34" t="s">
        <v>97</v>
      </c>
      <c r="E730" s="35">
        <v>100130</v>
      </c>
      <c r="F730" s="35">
        <v>127693</v>
      </c>
      <c r="G730" s="35">
        <v>2546903</v>
      </c>
      <c r="H730" s="36"/>
      <c r="I730" s="36" t="s">
        <v>27</v>
      </c>
      <c r="J730" s="35">
        <v>42258155</v>
      </c>
      <c r="K730" s="36" t="s">
        <v>27</v>
      </c>
    </row>
    <row r="731" spans="1:11" hidden="1" x14ac:dyDescent="0.2">
      <c r="A731" s="34" t="s">
        <v>123</v>
      </c>
      <c r="B731" s="34" t="s">
        <v>71</v>
      </c>
      <c r="C731" s="34" t="s">
        <v>119</v>
      </c>
      <c r="D731" s="34" t="s">
        <v>98</v>
      </c>
      <c r="E731" s="35">
        <v>36132</v>
      </c>
      <c r="F731" s="35">
        <v>36211</v>
      </c>
      <c r="G731" s="35">
        <v>51179</v>
      </c>
      <c r="H731" s="36"/>
      <c r="I731" s="36" t="s">
        <v>27</v>
      </c>
      <c r="J731" s="35">
        <v>1938471</v>
      </c>
      <c r="K731" s="36" t="s">
        <v>27</v>
      </c>
    </row>
    <row r="732" spans="1:11" hidden="1" x14ac:dyDescent="0.2">
      <c r="A732" s="34" t="s">
        <v>123</v>
      </c>
      <c r="B732" s="34" t="s">
        <v>71</v>
      </c>
      <c r="C732" s="34" t="s">
        <v>119</v>
      </c>
      <c r="D732" s="34" t="s">
        <v>99</v>
      </c>
      <c r="E732" s="35">
        <v>17584</v>
      </c>
      <c r="F732" s="35">
        <v>17680</v>
      </c>
      <c r="G732" s="35">
        <v>118409</v>
      </c>
      <c r="H732" s="36"/>
      <c r="I732" s="36" t="s">
        <v>27</v>
      </c>
      <c r="J732" s="35">
        <v>1452854</v>
      </c>
      <c r="K732" s="36" t="s">
        <v>27</v>
      </c>
    </row>
    <row r="733" spans="1:11" hidden="1" x14ac:dyDescent="0.2">
      <c r="A733" s="34" t="s">
        <v>123</v>
      </c>
      <c r="B733" s="34" t="s">
        <v>71</v>
      </c>
      <c r="C733" s="34" t="s">
        <v>119</v>
      </c>
      <c r="D733" s="34" t="s">
        <v>100</v>
      </c>
      <c r="E733" s="35">
        <v>19877</v>
      </c>
      <c r="F733" s="35">
        <v>20112</v>
      </c>
      <c r="G733" s="35">
        <v>273584</v>
      </c>
      <c r="H733" s="36"/>
      <c r="I733" s="36" t="s">
        <v>27</v>
      </c>
      <c r="J733" s="35">
        <v>3537708</v>
      </c>
      <c r="K733" s="36" t="s">
        <v>27</v>
      </c>
    </row>
    <row r="734" spans="1:11" hidden="1" x14ac:dyDescent="0.2">
      <c r="A734" s="34" t="s">
        <v>123</v>
      </c>
      <c r="B734" s="34" t="s">
        <v>71</v>
      </c>
      <c r="C734" s="34" t="s">
        <v>119</v>
      </c>
      <c r="D734" s="34" t="s">
        <v>101</v>
      </c>
      <c r="E734" s="35">
        <v>73593</v>
      </c>
      <c r="F734" s="35">
        <v>74003</v>
      </c>
      <c r="G734" s="35">
        <v>443172</v>
      </c>
      <c r="H734" s="36"/>
      <c r="I734" s="36" t="s">
        <v>27</v>
      </c>
      <c r="J734" s="35">
        <v>6929033</v>
      </c>
      <c r="K734" s="36" t="s">
        <v>27</v>
      </c>
    </row>
    <row r="735" spans="1:11" hidden="1" x14ac:dyDescent="0.2">
      <c r="A735" s="34" t="s">
        <v>123</v>
      </c>
      <c r="B735" s="34" t="s">
        <v>71</v>
      </c>
      <c r="C735" s="34" t="s">
        <v>119</v>
      </c>
      <c r="D735" s="34" t="s">
        <v>102</v>
      </c>
      <c r="E735" s="35">
        <v>23229</v>
      </c>
      <c r="F735" s="35">
        <v>25477</v>
      </c>
      <c r="G735" s="35">
        <v>884001</v>
      </c>
      <c r="H735" s="36"/>
      <c r="I735" s="36" t="s">
        <v>27</v>
      </c>
      <c r="J735" s="35">
        <v>13762657</v>
      </c>
      <c r="K735" s="36" t="s">
        <v>27</v>
      </c>
    </row>
    <row r="736" spans="1:11" hidden="1" x14ac:dyDescent="0.2">
      <c r="A736" s="34" t="s">
        <v>123</v>
      </c>
      <c r="B736" s="34" t="s">
        <v>71</v>
      </c>
      <c r="C736" s="34" t="s">
        <v>119</v>
      </c>
      <c r="D736" s="34" t="s">
        <v>103</v>
      </c>
      <c r="E736" s="35">
        <v>2598</v>
      </c>
      <c r="F736" s="35">
        <v>10138</v>
      </c>
      <c r="G736" s="35">
        <v>443637</v>
      </c>
      <c r="H736" s="36"/>
      <c r="I736" s="36" t="s">
        <v>27</v>
      </c>
      <c r="J736" s="35">
        <v>7550599</v>
      </c>
      <c r="K736" s="36" t="s">
        <v>27</v>
      </c>
    </row>
    <row r="737" spans="1:11" hidden="1" x14ac:dyDescent="0.2">
      <c r="A737" s="34" t="s">
        <v>123</v>
      </c>
      <c r="B737" s="34" t="s">
        <v>71</v>
      </c>
      <c r="C737" s="34" t="s">
        <v>119</v>
      </c>
      <c r="D737" s="34" t="s">
        <v>104</v>
      </c>
      <c r="E737" s="35">
        <v>99420</v>
      </c>
      <c r="F737" s="35">
        <v>109618</v>
      </c>
      <c r="G737" s="35">
        <v>1770810</v>
      </c>
      <c r="H737" s="36"/>
      <c r="I737" s="36" t="s">
        <v>27</v>
      </c>
      <c r="J737" s="35">
        <v>28242289</v>
      </c>
      <c r="K737" s="36" t="s">
        <v>27</v>
      </c>
    </row>
    <row r="738" spans="1:11" hidden="1" x14ac:dyDescent="0.2">
      <c r="A738" s="34" t="s">
        <v>123</v>
      </c>
      <c r="B738" s="34" t="s">
        <v>71</v>
      </c>
      <c r="C738" s="34" t="s">
        <v>119</v>
      </c>
      <c r="D738" s="34" t="s">
        <v>105</v>
      </c>
      <c r="E738" s="35">
        <v>710</v>
      </c>
      <c r="F738" s="35">
        <v>18075</v>
      </c>
      <c r="G738" s="35">
        <v>776093</v>
      </c>
      <c r="H738" s="36"/>
      <c r="I738" s="36" t="s">
        <v>27</v>
      </c>
      <c r="J738" s="35">
        <v>14015866</v>
      </c>
      <c r="K738" s="36" t="s">
        <v>27</v>
      </c>
    </row>
    <row r="739" spans="1:11" hidden="1" x14ac:dyDescent="0.2">
      <c r="A739" s="34" t="s">
        <v>123</v>
      </c>
      <c r="B739" s="34" t="s">
        <v>73</v>
      </c>
      <c r="C739" s="34" t="s">
        <v>120</v>
      </c>
      <c r="D739" s="34" t="s">
        <v>97</v>
      </c>
      <c r="E739" s="35">
        <v>35951</v>
      </c>
      <c r="F739" s="35">
        <v>40814</v>
      </c>
      <c r="G739" s="35">
        <v>289259</v>
      </c>
      <c r="H739" s="36"/>
      <c r="I739" s="36" t="s">
        <v>27</v>
      </c>
      <c r="J739" s="35">
        <v>6997514</v>
      </c>
      <c r="K739" s="36" t="s">
        <v>27</v>
      </c>
    </row>
    <row r="740" spans="1:11" hidden="1" x14ac:dyDescent="0.2">
      <c r="A740" s="34" t="s">
        <v>123</v>
      </c>
      <c r="B740" s="34" t="s">
        <v>73</v>
      </c>
      <c r="C740" s="34" t="s">
        <v>120</v>
      </c>
      <c r="D740" s="34" t="s">
        <v>98</v>
      </c>
      <c r="E740" s="35">
        <v>22214</v>
      </c>
      <c r="F740" s="35">
        <v>22227</v>
      </c>
      <c r="G740" s="35">
        <v>39509</v>
      </c>
      <c r="H740" s="36"/>
      <c r="I740" s="36" t="s">
        <v>27</v>
      </c>
      <c r="J740" s="35">
        <v>952504</v>
      </c>
      <c r="K740" s="36" t="s">
        <v>27</v>
      </c>
    </row>
    <row r="741" spans="1:11" hidden="1" x14ac:dyDescent="0.2">
      <c r="A741" s="34" t="s">
        <v>123</v>
      </c>
      <c r="B741" s="34" t="s">
        <v>73</v>
      </c>
      <c r="C741" s="34" t="s">
        <v>120</v>
      </c>
      <c r="D741" s="34" t="s">
        <v>99</v>
      </c>
      <c r="E741" s="35">
        <v>7371</v>
      </c>
      <c r="F741" s="35">
        <v>7424</v>
      </c>
      <c r="G741" s="35">
        <v>48215</v>
      </c>
      <c r="H741" s="36"/>
      <c r="I741" s="36" t="s">
        <v>27</v>
      </c>
      <c r="J741" s="35">
        <v>994277</v>
      </c>
      <c r="K741" s="36" t="s">
        <v>27</v>
      </c>
    </row>
    <row r="742" spans="1:11" hidden="1" x14ac:dyDescent="0.2">
      <c r="A742" s="34" t="s">
        <v>123</v>
      </c>
      <c r="B742" s="34" t="s">
        <v>73</v>
      </c>
      <c r="C742" s="34" t="s">
        <v>120</v>
      </c>
      <c r="D742" s="34" t="s">
        <v>100</v>
      </c>
      <c r="E742" s="35">
        <v>3748</v>
      </c>
      <c r="F742" s="35">
        <v>3887</v>
      </c>
      <c r="G742" s="35">
        <v>49350</v>
      </c>
      <c r="H742" s="36"/>
      <c r="I742" s="36" t="s">
        <v>27</v>
      </c>
      <c r="J742" s="35">
        <v>1058141</v>
      </c>
      <c r="K742" s="36" t="s">
        <v>27</v>
      </c>
    </row>
    <row r="743" spans="1:11" hidden="1" x14ac:dyDescent="0.2">
      <c r="A743" s="34" t="s">
        <v>123</v>
      </c>
      <c r="B743" s="34" t="s">
        <v>73</v>
      </c>
      <c r="C743" s="34" t="s">
        <v>120</v>
      </c>
      <c r="D743" s="34" t="s">
        <v>101</v>
      </c>
      <c r="E743" s="35">
        <v>33333</v>
      </c>
      <c r="F743" s="35">
        <v>33538</v>
      </c>
      <c r="G743" s="35">
        <v>137074</v>
      </c>
      <c r="H743" s="36"/>
      <c r="I743" s="36" t="s">
        <v>27</v>
      </c>
      <c r="J743" s="35">
        <v>3004922</v>
      </c>
      <c r="K743" s="36" t="s">
        <v>27</v>
      </c>
    </row>
    <row r="744" spans="1:11" hidden="1" x14ac:dyDescent="0.2">
      <c r="A744" s="34" t="s">
        <v>123</v>
      </c>
      <c r="B744" s="34" t="s">
        <v>73</v>
      </c>
      <c r="C744" s="34" t="s">
        <v>120</v>
      </c>
      <c r="D744" s="34" t="s">
        <v>102</v>
      </c>
      <c r="E744" s="35">
        <v>2247</v>
      </c>
      <c r="F744" s="35">
        <v>3338</v>
      </c>
      <c r="G744" s="35">
        <v>77436</v>
      </c>
      <c r="H744" s="36"/>
      <c r="I744" s="36" t="s">
        <v>27</v>
      </c>
      <c r="J744" s="35">
        <v>1812870</v>
      </c>
      <c r="K744" s="36" t="s">
        <v>27</v>
      </c>
    </row>
    <row r="745" spans="1:11" hidden="1" x14ac:dyDescent="0.2">
      <c r="A745" s="34" t="s">
        <v>123</v>
      </c>
      <c r="B745" s="34" t="s">
        <v>73</v>
      </c>
      <c r="C745" s="34" t="s">
        <v>120</v>
      </c>
      <c r="D745" s="34" t="s">
        <v>103</v>
      </c>
      <c r="E745" s="35">
        <v>261</v>
      </c>
      <c r="F745" s="35">
        <v>1698</v>
      </c>
      <c r="G745" s="35">
        <v>32216</v>
      </c>
      <c r="H745" s="36"/>
      <c r="I745" s="36" t="s">
        <v>27</v>
      </c>
      <c r="J745" s="35">
        <v>953466</v>
      </c>
      <c r="K745" s="36" t="s">
        <v>27</v>
      </c>
    </row>
    <row r="746" spans="1:11" hidden="1" x14ac:dyDescent="0.2">
      <c r="A746" s="34" t="s">
        <v>123</v>
      </c>
      <c r="B746" s="34" t="s">
        <v>73</v>
      </c>
      <c r="C746" s="34" t="s">
        <v>120</v>
      </c>
      <c r="D746" s="34" t="s">
        <v>104</v>
      </c>
      <c r="E746" s="35">
        <v>35841</v>
      </c>
      <c r="F746" s="35">
        <v>38574</v>
      </c>
      <c r="G746" s="35">
        <v>246726</v>
      </c>
      <c r="H746" s="36"/>
      <c r="I746" s="36" t="s">
        <v>27</v>
      </c>
      <c r="J746" s="35">
        <v>5771258</v>
      </c>
      <c r="K746" s="36" t="s">
        <v>27</v>
      </c>
    </row>
    <row r="747" spans="1:11" hidden="1" x14ac:dyDescent="0.2">
      <c r="A747" s="34" t="s">
        <v>123</v>
      </c>
      <c r="B747" s="34" t="s">
        <v>73</v>
      </c>
      <c r="C747" s="34" t="s">
        <v>120</v>
      </c>
      <c r="D747" s="34" t="s">
        <v>105</v>
      </c>
      <c r="E747" s="35">
        <v>110</v>
      </c>
      <c r="F747" s="35">
        <v>2240</v>
      </c>
      <c r="G747" s="35">
        <v>42533</v>
      </c>
      <c r="H747" s="36"/>
      <c r="I747" s="36" t="s">
        <v>27</v>
      </c>
      <c r="J747" s="35">
        <v>1226256</v>
      </c>
      <c r="K747" s="36" t="s">
        <v>27</v>
      </c>
    </row>
    <row r="748" spans="1:11" hidden="1" x14ac:dyDescent="0.2">
      <c r="A748" s="34" t="s">
        <v>123</v>
      </c>
      <c r="B748" s="34" t="s">
        <v>75</v>
      </c>
      <c r="C748" s="34" t="s">
        <v>121</v>
      </c>
      <c r="D748" s="34" t="s">
        <v>97</v>
      </c>
      <c r="E748" s="35">
        <v>702</v>
      </c>
      <c r="F748" s="35">
        <v>702</v>
      </c>
      <c r="G748" s="35">
        <v>967</v>
      </c>
      <c r="H748" s="36"/>
      <c r="I748" s="36" t="s">
        <v>27</v>
      </c>
      <c r="J748" s="35">
        <v>22632</v>
      </c>
      <c r="K748" s="36" t="s">
        <v>27</v>
      </c>
    </row>
    <row r="749" spans="1:11" hidden="1" x14ac:dyDescent="0.2">
      <c r="A749" s="34" t="s">
        <v>123</v>
      </c>
      <c r="B749" s="34" t="s">
        <v>75</v>
      </c>
      <c r="C749" s="34" t="s">
        <v>121</v>
      </c>
      <c r="D749" s="34" t="s">
        <v>98</v>
      </c>
      <c r="E749" s="35">
        <v>651</v>
      </c>
      <c r="F749" s="35">
        <v>651</v>
      </c>
      <c r="G749" s="35">
        <v>488</v>
      </c>
      <c r="H749" s="36"/>
      <c r="I749" s="36" t="s">
        <v>38</v>
      </c>
      <c r="J749" s="35">
        <v>14489</v>
      </c>
      <c r="K749" s="36" t="s">
        <v>27</v>
      </c>
    </row>
    <row r="750" spans="1:11" hidden="1" x14ac:dyDescent="0.2">
      <c r="A750" s="34" t="s">
        <v>123</v>
      </c>
      <c r="B750" s="34" t="s">
        <v>75</v>
      </c>
      <c r="C750" s="34" t="s">
        <v>121</v>
      </c>
      <c r="D750" s="34" t="s">
        <v>99</v>
      </c>
      <c r="E750" s="35">
        <v>37</v>
      </c>
      <c r="F750" s="35">
        <v>37</v>
      </c>
      <c r="G750" s="35">
        <v>233</v>
      </c>
      <c r="H750" s="36"/>
      <c r="I750" s="36" t="s">
        <v>38</v>
      </c>
      <c r="J750" s="35">
        <v>3828</v>
      </c>
      <c r="K750" s="36" t="s">
        <v>38</v>
      </c>
    </row>
    <row r="751" spans="1:11" hidden="1" x14ac:dyDescent="0.2">
      <c r="A751" s="34" t="s">
        <v>123</v>
      </c>
      <c r="B751" s="34" t="s">
        <v>75</v>
      </c>
      <c r="C751" s="34" t="s">
        <v>121</v>
      </c>
      <c r="D751" s="34" t="s">
        <v>100</v>
      </c>
      <c r="E751" s="35">
        <v>11</v>
      </c>
      <c r="F751" s="35">
        <v>11</v>
      </c>
      <c r="G751" s="35">
        <v>150</v>
      </c>
      <c r="H751" s="36"/>
      <c r="I751" s="36" t="s">
        <v>27</v>
      </c>
      <c r="J751" s="35">
        <v>2862</v>
      </c>
      <c r="K751" s="36" t="s">
        <v>38</v>
      </c>
    </row>
    <row r="752" spans="1:11" hidden="1" x14ac:dyDescent="0.2">
      <c r="A752" s="34" t="s">
        <v>123</v>
      </c>
      <c r="B752" s="34" t="s">
        <v>75</v>
      </c>
      <c r="C752" s="34" t="s">
        <v>121</v>
      </c>
      <c r="D752" s="34" t="s">
        <v>101</v>
      </c>
      <c r="E752" s="35">
        <v>699</v>
      </c>
      <c r="F752" s="35">
        <v>699</v>
      </c>
      <c r="G752" s="35">
        <v>871</v>
      </c>
      <c r="H752" s="36"/>
      <c r="I752" s="36" t="s">
        <v>27</v>
      </c>
      <c r="J752" s="35">
        <v>21179</v>
      </c>
      <c r="K752" s="36" t="s">
        <v>27</v>
      </c>
    </row>
    <row r="753" spans="1:15" hidden="1" x14ac:dyDescent="0.2">
      <c r="A753" s="34" t="s">
        <v>123</v>
      </c>
      <c r="B753" s="34" t="s">
        <v>75</v>
      </c>
      <c r="C753" s="34" t="s">
        <v>121</v>
      </c>
      <c r="D753" s="34" t="s">
        <v>102</v>
      </c>
      <c r="E753" s="35">
        <v>3</v>
      </c>
      <c r="F753" s="35">
        <v>3</v>
      </c>
      <c r="G753" s="35">
        <v>96</v>
      </c>
      <c r="H753" s="36"/>
      <c r="I753" s="36" t="s">
        <v>38</v>
      </c>
      <c r="J753" s="35">
        <v>1453</v>
      </c>
      <c r="K753" s="36" t="s">
        <v>38</v>
      </c>
    </row>
    <row r="754" spans="1:15" hidden="1" x14ac:dyDescent="0.2">
      <c r="A754" s="34" t="s">
        <v>123</v>
      </c>
      <c r="B754" s="34" t="s">
        <v>75</v>
      </c>
      <c r="C754" s="34" t="s">
        <v>121</v>
      </c>
      <c r="D754" s="34" t="s">
        <v>104</v>
      </c>
      <c r="E754" s="35">
        <v>702</v>
      </c>
      <c r="F754" s="35">
        <v>702</v>
      </c>
      <c r="G754" s="35">
        <v>967</v>
      </c>
      <c r="H754" s="36"/>
      <c r="I754" s="36" t="s">
        <v>27</v>
      </c>
      <c r="J754" s="35">
        <v>22632</v>
      </c>
      <c r="K754" s="36" t="s">
        <v>27</v>
      </c>
    </row>
    <row r="755" spans="1:15" ht="12.75" x14ac:dyDescent="0.2">
      <c r="A755" s="34" t="s">
        <v>124</v>
      </c>
      <c r="B755" s="34" t="s">
        <v>24</v>
      </c>
      <c r="C755" s="34" t="s">
        <v>25</v>
      </c>
      <c r="D755" s="34" t="s">
        <v>97</v>
      </c>
      <c r="E755" s="35">
        <v>869488</v>
      </c>
      <c r="F755" s="35">
        <v>885782</v>
      </c>
      <c r="G755" s="35">
        <v>3786435</v>
      </c>
      <c r="H755" s="36"/>
      <c r="I755" s="36" t="s">
        <v>27</v>
      </c>
      <c r="J755" s="35">
        <v>98478191</v>
      </c>
      <c r="K755" s="36" t="s">
        <v>27</v>
      </c>
      <c r="L755" s="53" t="s">
        <v>79</v>
      </c>
      <c r="M755" s="47">
        <f>M8/(M195+M8)</f>
        <v>0.22800523098815506</v>
      </c>
      <c r="N755" s="47">
        <f t="shared" ref="N755:O755" si="3">N8/(N195+N8)</f>
        <v>0.33828180062492652</v>
      </c>
      <c r="O755" s="47">
        <f t="shared" si="3"/>
        <v>0.548059625931964</v>
      </c>
    </row>
    <row r="756" spans="1:15" hidden="1" x14ac:dyDescent="0.2">
      <c r="A756" s="34" t="s">
        <v>124</v>
      </c>
      <c r="B756" s="34" t="s">
        <v>24</v>
      </c>
      <c r="C756" s="34" t="s">
        <v>25</v>
      </c>
      <c r="D756" s="34" t="s">
        <v>98</v>
      </c>
      <c r="E756" s="35">
        <v>692903</v>
      </c>
      <c r="F756" s="35">
        <v>693318</v>
      </c>
      <c r="G756" s="35">
        <v>1123767</v>
      </c>
      <c r="H756" s="36"/>
      <c r="I756" s="36" t="s">
        <v>38</v>
      </c>
      <c r="J756" s="35">
        <v>25047609</v>
      </c>
      <c r="K756" s="36" t="s">
        <v>27</v>
      </c>
    </row>
    <row r="757" spans="1:15" hidden="1" x14ac:dyDescent="0.2">
      <c r="A757" s="34" t="s">
        <v>124</v>
      </c>
      <c r="B757" s="34" t="s">
        <v>24</v>
      </c>
      <c r="C757" s="34" t="s">
        <v>25</v>
      </c>
      <c r="D757" s="34" t="s">
        <v>99</v>
      </c>
      <c r="E757" s="35">
        <v>119610</v>
      </c>
      <c r="F757" s="35">
        <v>120286</v>
      </c>
      <c r="G757" s="35">
        <v>760706</v>
      </c>
      <c r="H757" s="36"/>
      <c r="I757" s="36" t="s">
        <v>27</v>
      </c>
      <c r="J757" s="35">
        <v>15825930</v>
      </c>
      <c r="K757" s="36" t="s">
        <v>27</v>
      </c>
    </row>
    <row r="758" spans="1:15" hidden="1" x14ac:dyDescent="0.2">
      <c r="A758" s="34" t="s">
        <v>124</v>
      </c>
      <c r="B758" s="34" t="s">
        <v>24</v>
      </c>
      <c r="C758" s="34" t="s">
        <v>25</v>
      </c>
      <c r="D758" s="34" t="s">
        <v>100</v>
      </c>
      <c r="E758" s="35">
        <v>40025</v>
      </c>
      <c r="F758" s="35">
        <v>41177</v>
      </c>
      <c r="G758" s="35">
        <v>515461</v>
      </c>
      <c r="H758" s="36"/>
      <c r="I758" s="36" t="s">
        <v>27</v>
      </c>
      <c r="J758" s="35">
        <v>10334962</v>
      </c>
      <c r="K758" s="36" t="s">
        <v>27</v>
      </c>
    </row>
    <row r="759" spans="1:15" hidden="1" x14ac:dyDescent="0.2">
      <c r="A759" s="34" t="s">
        <v>124</v>
      </c>
      <c r="B759" s="34" t="s">
        <v>24</v>
      </c>
      <c r="C759" s="34" t="s">
        <v>25</v>
      </c>
      <c r="D759" s="34" t="s">
        <v>101</v>
      </c>
      <c r="E759" s="35">
        <v>852538</v>
      </c>
      <c r="F759" s="35">
        <v>854781</v>
      </c>
      <c r="G759" s="35">
        <v>2399934</v>
      </c>
      <c r="H759" s="36"/>
      <c r="I759" s="36" t="s">
        <v>27</v>
      </c>
      <c r="J759" s="35">
        <v>51208501</v>
      </c>
      <c r="K759" s="36" t="s">
        <v>27</v>
      </c>
    </row>
    <row r="760" spans="1:15" hidden="1" x14ac:dyDescent="0.2">
      <c r="A760" s="34" t="s">
        <v>124</v>
      </c>
      <c r="B760" s="34" t="s">
        <v>24</v>
      </c>
      <c r="C760" s="34" t="s">
        <v>25</v>
      </c>
      <c r="D760" s="34" t="s">
        <v>102</v>
      </c>
      <c r="E760" s="35">
        <v>14725</v>
      </c>
      <c r="F760" s="35">
        <v>16993</v>
      </c>
      <c r="G760" s="35">
        <v>505247</v>
      </c>
      <c r="H760" s="36"/>
      <c r="I760" s="36" t="s">
        <v>27</v>
      </c>
      <c r="J760" s="35">
        <v>11536823</v>
      </c>
      <c r="K760" s="36" t="s">
        <v>27</v>
      </c>
    </row>
    <row r="761" spans="1:15" hidden="1" x14ac:dyDescent="0.2">
      <c r="A761" s="34" t="s">
        <v>124</v>
      </c>
      <c r="B761" s="34" t="s">
        <v>24</v>
      </c>
      <c r="C761" s="34" t="s">
        <v>25</v>
      </c>
      <c r="D761" s="34" t="s">
        <v>103</v>
      </c>
      <c r="E761" s="35">
        <v>1486</v>
      </c>
      <c r="F761" s="35">
        <v>3677</v>
      </c>
      <c r="G761" s="35">
        <v>233812</v>
      </c>
      <c r="H761" s="36"/>
      <c r="I761" s="36" t="s">
        <v>27</v>
      </c>
      <c r="J761" s="35">
        <v>8861688</v>
      </c>
      <c r="K761" s="36" t="s">
        <v>27</v>
      </c>
    </row>
    <row r="762" spans="1:15" hidden="1" x14ac:dyDescent="0.2">
      <c r="A762" s="34" t="s">
        <v>124</v>
      </c>
      <c r="B762" s="34" t="s">
        <v>24</v>
      </c>
      <c r="C762" s="34" t="s">
        <v>25</v>
      </c>
      <c r="D762" s="34" t="s">
        <v>104</v>
      </c>
      <c r="E762" s="35">
        <v>868749</v>
      </c>
      <c r="F762" s="35">
        <v>875451</v>
      </c>
      <c r="G762" s="35">
        <v>3138993</v>
      </c>
      <c r="H762" s="36"/>
      <c r="I762" s="36" t="s">
        <v>27</v>
      </c>
      <c r="J762" s="35">
        <v>71607012</v>
      </c>
      <c r="K762" s="36" t="s">
        <v>27</v>
      </c>
    </row>
    <row r="763" spans="1:15" hidden="1" x14ac:dyDescent="0.2">
      <c r="A763" s="34" t="s">
        <v>124</v>
      </c>
      <c r="B763" s="34" t="s">
        <v>24</v>
      </c>
      <c r="C763" s="34" t="s">
        <v>25</v>
      </c>
      <c r="D763" s="34" t="s">
        <v>105</v>
      </c>
      <c r="E763" s="35">
        <v>739</v>
      </c>
      <c r="F763" s="35">
        <v>10331</v>
      </c>
      <c r="G763" s="35">
        <v>647442</v>
      </c>
      <c r="H763" s="36"/>
      <c r="I763" s="36" t="s">
        <v>27</v>
      </c>
      <c r="J763" s="35">
        <v>26871179</v>
      </c>
      <c r="K763" s="36" t="s">
        <v>27</v>
      </c>
    </row>
    <row r="764" spans="1:15" hidden="1" x14ac:dyDescent="0.2">
      <c r="A764" s="34" t="s">
        <v>124</v>
      </c>
      <c r="B764" s="34" t="s">
        <v>36</v>
      </c>
      <c r="C764" s="34" t="s">
        <v>106</v>
      </c>
      <c r="D764" s="34" t="s">
        <v>97</v>
      </c>
      <c r="E764" s="35">
        <v>4541</v>
      </c>
      <c r="F764" s="35">
        <v>4541</v>
      </c>
      <c r="G764" s="35">
        <v>16455</v>
      </c>
      <c r="H764" s="36"/>
      <c r="I764" s="36" t="s">
        <v>27</v>
      </c>
      <c r="J764" s="35">
        <v>397164</v>
      </c>
      <c r="K764" s="36" t="s">
        <v>27</v>
      </c>
    </row>
    <row r="765" spans="1:15" hidden="1" x14ac:dyDescent="0.2">
      <c r="A765" s="34" t="s">
        <v>124</v>
      </c>
      <c r="B765" s="34" t="s">
        <v>36</v>
      </c>
      <c r="C765" s="34" t="s">
        <v>106</v>
      </c>
      <c r="D765" s="34" t="s">
        <v>98</v>
      </c>
      <c r="E765" s="35">
        <v>3682</v>
      </c>
      <c r="F765" s="35">
        <v>3682</v>
      </c>
      <c r="G765" s="35">
        <v>5404</v>
      </c>
      <c r="H765" s="36"/>
      <c r="I765" s="36" t="s">
        <v>38</v>
      </c>
      <c r="J765" s="35">
        <v>145471</v>
      </c>
      <c r="K765" s="36" t="s">
        <v>27</v>
      </c>
    </row>
    <row r="766" spans="1:15" hidden="1" x14ac:dyDescent="0.2">
      <c r="A766" s="34" t="s">
        <v>124</v>
      </c>
      <c r="B766" s="34" t="s">
        <v>36</v>
      </c>
      <c r="C766" s="34" t="s">
        <v>106</v>
      </c>
      <c r="D766" s="34" t="s">
        <v>99</v>
      </c>
      <c r="E766" s="35">
        <v>589</v>
      </c>
      <c r="F766" s="35">
        <v>589</v>
      </c>
      <c r="G766" s="35">
        <v>3771</v>
      </c>
      <c r="H766" s="36"/>
      <c r="I766" s="36" t="s">
        <v>27</v>
      </c>
      <c r="J766" s="35">
        <v>96955</v>
      </c>
      <c r="K766" s="36" t="s">
        <v>27</v>
      </c>
    </row>
    <row r="767" spans="1:15" hidden="1" x14ac:dyDescent="0.2">
      <c r="A767" s="34" t="s">
        <v>124</v>
      </c>
      <c r="B767" s="34" t="s">
        <v>36</v>
      </c>
      <c r="C767" s="34" t="s">
        <v>106</v>
      </c>
      <c r="D767" s="34" t="s">
        <v>100</v>
      </c>
      <c r="E767" s="35">
        <v>193</v>
      </c>
      <c r="F767" s="35">
        <v>193</v>
      </c>
      <c r="G767" s="35">
        <v>2368</v>
      </c>
      <c r="H767" s="36"/>
      <c r="I767" s="36" t="s">
        <v>27</v>
      </c>
      <c r="J767" s="35">
        <v>59756</v>
      </c>
      <c r="K767" s="36" t="s">
        <v>27</v>
      </c>
    </row>
    <row r="768" spans="1:15" hidden="1" x14ac:dyDescent="0.2">
      <c r="A768" s="34" t="s">
        <v>124</v>
      </c>
      <c r="B768" s="34" t="s">
        <v>36</v>
      </c>
      <c r="C768" s="34" t="s">
        <v>106</v>
      </c>
      <c r="D768" s="34" t="s">
        <v>101</v>
      </c>
      <c r="E768" s="35">
        <v>4464</v>
      </c>
      <c r="F768" s="35">
        <v>4464</v>
      </c>
      <c r="G768" s="35">
        <v>11543</v>
      </c>
      <c r="H768" s="36"/>
      <c r="I768" s="36" t="s">
        <v>27</v>
      </c>
      <c r="J768" s="35">
        <v>302182</v>
      </c>
      <c r="K768" s="36" t="s">
        <v>27</v>
      </c>
    </row>
    <row r="769" spans="1:11" hidden="1" x14ac:dyDescent="0.2">
      <c r="A769" s="34" t="s">
        <v>124</v>
      </c>
      <c r="B769" s="34" t="s">
        <v>36</v>
      </c>
      <c r="C769" s="34" t="s">
        <v>106</v>
      </c>
      <c r="D769" s="34" t="s">
        <v>102</v>
      </c>
      <c r="E769" s="35">
        <v>67</v>
      </c>
      <c r="F769" s="35">
        <v>67</v>
      </c>
      <c r="G769" s="35">
        <v>2359</v>
      </c>
      <c r="H769" s="36"/>
      <c r="I769" s="36" t="s">
        <v>27</v>
      </c>
      <c r="J769" s="35">
        <v>64196</v>
      </c>
      <c r="K769" s="36" t="s">
        <v>27</v>
      </c>
    </row>
    <row r="770" spans="1:11" hidden="1" x14ac:dyDescent="0.2">
      <c r="A770" s="34" t="s">
        <v>124</v>
      </c>
      <c r="B770" s="34" t="s">
        <v>36</v>
      </c>
      <c r="C770" s="34" t="s">
        <v>106</v>
      </c>
      <c r="D770" s="34" t="s">
        <v>103</v>
      </c>
      <c r="E770" s="35">
        <v>8</v>
      </c>
      <c r="F770" s="35">
        <v>8</v>
      </c>
      <c r="G770" s="35">
        <v>1577</v>
      </c>
      <c r="H770" s="36"/>
      <c r="I770" s="36" t="s">
        <v>38</v>
      </c>
      <c r="J770" s="35">
        <v>21224</v>
      </c>
      <c r="K770" s="36" t="s">
        <v>38</v>
      </c>
    </row>
    <row r="771" spans="1:11" hidden="1" x14ac:dyDescent="0.2">
      <c r="A771" s="34" t="s">
        <v>124</v>
      </c>
      <c r="B771" s="34" t="s">
        <v>36</v>
      </c>
      <c r="C771" s="34" t="s">
        <v>106</v>
      </c>
      <c r="D771" s="34" t="s">
        <v>104</v>
      </c>
      <c r="E771" s="35">
        <v>4539</v>
      </c>
      <c r="F771" s="35">
        <v>4539</v>
      </c>
      <c r="G771" s="35">
        <v>15479</v>
      </c>
      <c r="H771" s="36"/>
      <c r="I771" s="36" t="s">
        <v>27</v>
      </c>
      <c r="J771" s="35">
        <v>387602</v>
      </c>
      <c r="K771" s="36" t="s">
        <v>27</v>
      </c>
    </row>
    <row r="772" spans="1:11" hidden="1" x14ac:dyDescent="0.2">
      <c r="A772" s="34" t="s">
        <v>124</v>
      </c>
      <c r="B772" s="34" t="s">
        <v>36</v>
      </c>
      <c r="C772" s="34" t="s">
        <v>106</v>
      </c>
      <c r="D772" s="34" t="s">
        <v>105</v>
      </c>
      <c r="E772" s="35">
        <v>2</v>
      </c>
      <c r="F772" s="35">
        <v>2</v>
      </c>
      <c r="G772" s="35">
        <v>0</v>
      </c>
      <c r="H772" s="36" t="s">
        <v>83</v>
      </c>
      <c r="I772" s="36" t="s">
        <v>80</v>
      </c>
      <c r="J772" s="35">
        <v>0</v>
      </c>
      <c r="K772" s="36" t="s">
        <v>80</v>
      </c>
    </row>
    <row r="773" spans="1:11" hidden="1" x14ac:dyDescent="0.2">
      <c r="A773" s="34" t="s">
        <v>124</v>
      </c>
      <c r="B773" s="34" t="s">
        <v>39</v>
      </c>
      <c r="C773" s="34" t="s">
        <v>107</v>
      </c>
      <c r="D773" s="34" t="s">
        <v>97</v>
      </c>
      <c r="E773" s="35">
        <v>1862</v>
      </c>
      <c r="F773" s="35">
        <v>1895</v>
      </c>
      <c r="G773" s="35">
        <v>13305</v>
      </c>
      <c r="H773" s="36"/>
      <c r="I773" s="36" t="s">
        <v>27</v>
      </c>
      <c r="J773" s="35">
        <v>959200</v>
      </c>
      <c r="K773" s="36" t="s">
        <v>27</v>
      </c>
    </row>
    <row r="774" spans="1:11" hidden="1" x14ac:dyDescent="0.2">
      <c r="A774" s="34" t="s">
        <v>124</v>
      </c>
      <c r="B774" s="34" t="s">
        <v>39</v>
      </c>
      <c r="C774" s="34" t="s">
        <v>107</v>
      </c>
      <c r="D774" s="34" t="s">
        <v>98</v>
      </c>
      <c r="E774" s="35">
        <v>1422</v>
      </c>
      <c r="F774" s="35">
        <v>1422</v>
      </c>
      <c r="G774" s="35">
        <v>2243</v>
      </c>
      <c r="H774" s="36"/>
      <c r="I774" s="36" t="s">
        <v>27</v>
      </c>
      <c r="J774" s="35">
        <v>83748</v>
      </c>
      <c r="K774" s="36" t="s">
        <v>27</v>
      </c>
    </row>
    <row r="775" spans="1:11" hidden="1" x14ac:dyDescent="0.2">
      <c r="A775" s="34" t="s">
        <v>124</v>
      </c>
      <c r="B775" s="34" t="s">
        <v>39</v>
      </c>
      <c r="C775" s="34" t="s">
        <v>107</v>
      </c>
      <c r="D775" s="34" t="s">
        <v>99</v>
      </c>
      <c r="E775" s="35">
        <v>242</v>
      </c>
      <c r="F775" s="35">
        <v>242</v>
      </c>
      <c r="G775" s="35">
        <v>1542</v>
      </c>
      <c r="H775" s="36"/>
      <c r="I775" s="36" t="s">
        <v>27</v>
      </c>
      <c r="J775" s="35">
        <v>57495</v>
      </c>
      <c r="K775" s="36" t="s">
        <v>27</v>
      </c>
    </row>
    <row r="776" spans="1:11" hidden="1" x14ac:dyDescent="0.2">
      <c r="A776" s="34" t="s">
        <v>124</v>
      </c>
      <c r="B776" s="34" t="s">
        <v>39</v>
      </c>
      <c r="C776" s="34" t="s">
        <v>107</v>
      </c>
      <c r="D776" s="34" t="s">
        <v>100</v>
      </c>
      <c r="E776" s="35">
        <v>112</v>
      </c>
      <c r="F776" s="35">
        <v>112</v>
      </c>
      <c r="G776" s="35">
        <v>1461</v>
      </c>
      <c r="H776" s="36"/>
      <c r="I776" s="36" t="s">
        <v>27</v>
      </c>
      <c r="J776" s="35">
        <v>61192</v>
      </c>
      <c r="K776" s="36" t="s">
        <v>27</v>
      </c>
    </row>
    <row r="777" spans="1:11" hidden="1" x14ac:dyDescent="0.2">
      <c r="A777" s="34" t="s">
        <v>124</v>
      </c>
      <c r="B777" s="34" t="s">
        <v>39</v>
      </c>
      <c r="C777" s="34" t="s">
        <v>107</v>
      </c>
      <c r="D777" s="34" t="s">
        <v>101</v>
      </c>
      <c r="E777" s="35">
        <v>1776</v>
      </c>
      <c r="F777" s="35">
        <v>1776</v>
      </c>
      <c r="G777" s="35">
        <v>5246</v>
      </c>
      <c r="H777" s="36"/>
      <c r="I777" s="36" t="s">
        <v>27</v>
      </c>
      <c r="J777" s="35">
        <v>202435</v>
      </c>
      <c r="K777" s="36" t="s">
        <v>27</v>
      </c>
    </row>
    <row r="778" spans="1:11" hidden="1" x14ac:dyDescent="0.2">
      <c r="A778" s="34" t="s">
        <v>124</v>
      </c>
      <c r="B778" s="34" t="s">
        <v>39</v>
      </c>
      <c r="C778" s="34" t="s">
        <v>107</v>
      </c>
      <c r="D778" s="34" t="s">
        <v>102</v>
      </c>
      <c r="E778" s="35">
        <v>63</v>
      </c>
      <c r="F778" s="35">
        <v>66</v>
      </c>
      <c r="G778" s="35">
        <v>2452</v>
      </c>
      <c r="H778" s="36"/>
      <c r="I778" s="36" t="s">
        <v>27</v>
      </c>
      <c r="J778" s="35">
        <v>175737</v>
      </c>
      <c r="K778" s="36" t="s">
        <v>27</v>
      </c>
    </row>
    <row r="779" spans="1:11" hidden="1" x14ac:dyDescent="0.2">
      <c r="A779" s="34" t="s">
        <v>124</v>
      </c>
      <c r="B779" s="34" t="s">
        <v>39</v>
      </c>
      <c r="C779" s="34" t="s">
        <v>107</v>
      </c>
      <c r="D779" s="34" t="s">
        <v>103</v>
      </c>
      <c r="E779" s="35">
        <v>15</v>
      </c>
      <c r="F779" s="35">
        <v>29</v>
      </c>
      <c r="G779" s="35">
        <v>2636</v>
      </c>
      <c r="H779" s="36"/>
      <c r="I779" s="36" t="s">
        <v>38</v>
      </c>
      <c r="J779" s="35">
        <v>207748</v>
      </c>
      <c r="K779" s="36" t="s">
        <v>38</v>
      </c>
    </row>
    <row r="780" spans="1:11" hidden="1" x14ac:dyDescent="0.2">
      <c r="A780" s="34" t="s">
        <v>124</v>
      </c>
      <c r="B780" s="34" t="s">
        <v>39</v>
      </c>
      <c r="C780" s="34" t="s">
        <v>107</v>
      </c>
      <c r="D780" s="34" t="s">
        <v>104</v>
      </c>
      <c r="E780" s="35">
        <v>1854</v>
      </c>
      <c r="F780" s="35">
        <v>1871</v>
      </c>
      <c r="G780" s="35">
        <v>10334</v>
      </c>
      <c r="H780" s="36"/>
      <c r="I780" s="36" t="s">
        <v>27</v>
      </c>
      <c r="J780" s="35">
        <v>585920</v>
      </c>
      <c r="K780" s="36" t="s">
        <v>27</v>
      </c>
    </row>
    <row r="781" spans="1:11" hidden="1" x14ac:dyDescent="0.2">
      <c r="A781" s="34" t="s">
        <v>124</v>
      </c>
      <c r="B781" s="34" t="s">
        <v>39</v>
      </c>
      <c r="C781" s="34" t="s">
        <v>107</v>
      </c>
      <c r="D781" s="34" t="s">
        <v>105</v>
      </c>
      <c r="E781" s="35">
        <v>8</v>
      </c>
      <c r="F781" s="35">
        <v>24</v>
      </c>
      <c r="G781" s="35">
        <v>2971</v>
      </c>
      <c r="H781" s="36"/>
      <c r="I781" s="36" t="s">
        <v>38</v>
      </c>
      <c r="J781" s="35">
        <v>373280</v>
      </c>
      <c r="K781" s="36" t="s">
        <v>27</v>
      </c>
    </row>
    <row r="782" spans="1:11" hidden="1" x14ac:dyDescent="0.2">
      <c r="A782" s="34" t="s">
        <v>124</v>
      </c>
      <c r="B782" s="34" t="s">
        <v>41</v>
      </c>
      <c r="C782" s="34" t="s">
        <v>42</v>
      </c>
      <c r="D782" s="34" t="s">
        <v>97</v>
      </c>
      <c r="E782" s="35">
        <v>232</v>
      </c>
      <c r="F782" s="35">
        <v>244</v>
      </c>
      <c r="G782" s="35">
        <v>3392</v>
      </c>
      <c r="H782" s="36"/>
      <c r="I782" s="36" t="s">
        <v>27</v>
      </c>
      <c r="J782" s="35">
        <v>280882</v>
      </c>
      <c r="K782" s="36" t="s">
        <v>27</v>
      </c>
    </row>
    <row r="783" spans="1:11" hidden="1" x14ac:dyDescent="0.2">
      <c r="A783" s="34" t="s">
        <v>124</v>
      </c>
      <c r="B783" s="34" t="s">
        <v>41</v>
      </c>
      <c r="C783" s="34" t="s">
        <v>42</v>
      </c>
      <c r="D783" s="34" t="s">
        <v>98</v>
      </c>
      <c r="E783" s="35">
        <v>173</v>
      </c>
      <c r="F783" s="35">
        <v>173</v>
      </c>
      <c r="G783" s="35">
        <v>255</v>
      </c>
      <c r="H783" s="36"/>
      <c r="I783" s="36" t="s">
        <v>38</v>
      </c>
      <c r="J783" s="35">
        <v>8963</v>
      </c>
      <c r="K783" s="36" t="s">
        <v>38</v>
      </c>
    </row>
    <row r="784" spans="1:11" hidden="1" x14ac:dyDescent="0.2">
      <c r="A784" s="34" t="s">
        <v>124</v>
      </c>
      <c r="B784" s="34" t="s">
        <v>41</v>
      </c>
      <c r="C784" s="34" t="s">
        <v>42</v>
      </c>
      <c r="D784" s="34" t="s">
        <v>99</v>
      </c>
      <c r="E784" s="35">
        <v>25</v>
      </c>
      <c r="F784" s="35">
        <v>25</v>
      </c>
      <c r="G784" s="35">
        <v>159</v>
      </c>
      <c r="H784" s="36"/>
      <c r="I784" s="36" t="s">
        <v>27</v>
      </c>
      <c r="J784" s="35">
        <v>5434</v>
      </c>
      <c r="K784" s="36" t="s">
        <v>27</v>
      </c>
    </row>
    <row r="785" spans="1:11" hidden="1" x14ac:dyDescent="0.2">
      <c r="A785" s="34" t="s">
        <v>124</v>
      </c>
      <c r="B785" s="34" t="s">
        <v>41</v>
      </c>
      <c r="C785" s="34" t="s">
        <v>42</v>
      </c>
      <c r="D785" s="34" t="s">
        <v>100</v>
      </c>
      <c r="E785" s="35">
        <v>7</v>
      </c>
      <c r="F785" s="35">
        <v>14</v>
      </c>
      <c r="G785" s="35">
        <v>78</v>
      </c>
      <c r="H785" s="36"/>
      <c r="I785" s="36" t="s">
        <v>38</v>
      </c>
      <c r="J785" s="35">
        <v>3586</v>
      </c>
      <c r="K785" s="36" t="s">
        <v>38</v>
      </c>
    </row>
    <row r="786" spans="1:11" hidden="1" x14ac:dyDescent="0.2">
      <c r="A786" s="34" t="s">
        <v>124</v>
      </c>
      <c r="B786" s="34" t="s">
        <v>41</v>
      </c>
      <c r="C786" s="34" t="s">
        <v>42</v>
      </c>
      <c r="D786" s="34" t="s">
        <v>101</v>
      </c>
      <c r="E786" s="35">
        <v>205</v>
      </c>
      <c r="F786" s="35">
        <v>212</v>
      </c>
      <c r="G786" s="35">
        <v>492</v>
      </c>
      <c r="H786" s="36"/>
      <c r="I786" s="36" t="s">
        <v>27</v>
      </c>
      <c r="J786" s="35">
        <v>17983</v>
      </c>
      <c r="K786" s="36" t="s">
        <v>27</v>
      </c>
    </row>
    <row r="787" spans="1:11" hidden="1" x14ac:dyDescent="0.2">
      <c r="A787" s="34" t="s">
        <v>124</v>
      </c>
      <c r="B787" s="34" t="s">
        <v>41</v>
      </c>
      <c r="C787" s="34" t="s">
        <v>42</v>
      </c>
      <c r="D787" s="34" t="s">
        <v>102</v>
      </c>
      <c r="E787" s="35">
        <v>16</v>
      </c>
      <c r="F787" s="35">
        <v>19</v>
      </c>
      <c r="G787" s="35">
        <v>729</v>
      </c>
      <c r="H787" s="36"/>
      <c r="I787" s="36" t="s">
        <v>27</v>
      </c>
      <c r="J787" s="35">
        <v>50868</v>
      </c>
      <c r="K787" s="36" t="s">
        <v>38</v>
      </c>
    </row>
    <row r="788" spans="1:11" hidden="1" x14ac:dyDescent="0.2">
      <c r="A788" s="34" t="s">
        <v>124</v>
      </c>
      <c r="B788" s="34" t="s">
        <v>41</v>
      </c>
      <c r="C788" s="34" t="s">
        <v>42</v>
      </c>
      <c r="D788" s="34" t="s">
        <v>103</v>
      </c>
      <c r="E788" s="35">
        <v>4</v>
      </c>
      <c r="F788" s="35">
        <v>4</v>
      </c>
      <c r="G788" s="35">
        <v>576</v>
      </c>
      <c r="H788" s="36"/>
      <c r="I788" s="36" t="s">
        <v>27</v>
      </c>
      <c r="J788" s="35">
        <v>50600</v>
      </c>
      <c r="K788" s="36" t="s">
        <v>38</v>
      </c>
    </row>
    <row r="789" spans="1:11" hidden="1" x14ac:dyDescent="0.2">
      <c r="A789" s="34" t="s">
        <v>124</v>
      </c>
      <c r="B789" s="34" t="s">
        <v>41</v>
      </c>
      <c r="C789" s="34" t="s">
        <v>42</v>
      </c>
      <c r="D789" s="34" t="s">
        <v>104</v>
      </c>
      <c r="E789" s="35">
        <v>225</v>
      </c>
      <c r="F789" s="35">
        <v>235</v>
      </c>
      <c r="G789" s="35">
        <v>1797</v>
      </c>
      <c r="H789" s="36"/>
      <c r="I789" s="36" t="s">
        <v>27</v>
      </c>
      <c r="J789" s="35">
        <v>119451</v>
      </c>
      <c r="K789" s="36" t="s">
        <v>38</v>
      </c>
    </row>
    <row r="790" spans="1:11" hidden="1" x14ac:dyDescent="0.2">
      <c r="A790" s="34" t="s">
        <v>124</v>
      </c>
      <c r="B790" s="34" t="s">
        <v>41</v>
      </c>
      <c r="C790" s="34" t="s">
        <v>42</v>
      </c>
      <c r="D790" s="34" t="s">
        <v>105</v>
      </c>
      <c r="E790" s="35">
        <v>7</v>
      </c>
      <c r="F790" s="35">
        <v>9</v>
      </c>
      <c r="G790" s="35">
        <v>1595</v>
      </c>
      <c r="H790" s="36"/>
      <c r="I790" s="36" t="s">
        <v>27</v>
      </c>
      <c r="J790" s="35">
        <v>161431</v>
      </c>
      <c r="K790" s="36" t="s">
        <v>27</v>
      </c>
    </row>
    <row r="791" spans="1:11" hidden="1" x14ac:dyDescent="0.2">
      <c r="A791" s="34" t="s">
        <v>124</v>
      </c>
      <c r="B791" s="34" t="s">
        <v>43</v>
      </c>
      <c r="C791" s="34" t="s">
        <v>44</v>
      </c>
      <c r="D791" s="34" t="s">
        <v>97</v>
      </c>
      <c r="E791" s="35">
        <v>109334</v>
      </c>
      <c r="F791" s="35">
        <v>109448</v>
      </c>
      <c r="G791" s="35">
        <v>267517</v>
      </c>
      <c r="H791" s="36"/>
      <c r="I791" s="36" t="s">
        <v>27</v>
      </c>
      <c r="J791" s="35">
        <v>7788228</v>
      </c>
      <c r="K791" s="36" t="s">
        <v>27</v>
      </c>
    </row>
    <row r="792" spans="1:11" hidden="1" x14ac:dyDescent="0.2">
      <c r="A792" s="34" t="s">
        <v>124</v>
      </c>
      <c r="B792" s="34" t="s">
        <v>43</v>
      </c>
      <c r="C792" s="34" t="s">
        <v>44</v>
      </c>
      <c r="D792" s="34" t="s">
        <v>98</v>
      </c>
      <c r="E792" s="35">
        <v>96495</v>
      </c>
      <c r="F792" s="35">
        <v>96496</v>
      </c>
      <c r="G792" s="35">
        <v>133106</v>
      </c>
      <c r="H792" s="36"/>
      <c r="I792" s="36" t="s">
        <v>38</v>
      </c>
      <c r="J792" s="35">
        <v>3537747</v>
      </c>
      <c r="K792" s="36" t="s">
        <v>27</v>
      </c>
    </row>
    <row r="793" spans="1:11" hidden="1" x14ac:dyDescent="0.2">
      <c r="A793" s="34" t="s">
        <v>124</v>
      </c>
      <c r="B793" s="34" t="s">
        <v>43</v>
      </c>
      <c r="C793" s="34" t="s">
        <v>44</v>
      </c>
      <c r="D793" s="34" t="s">
        <v>99</v>
      </c>
      <c r="E793" s="35">
        <v>9407</v>
      </c>
      <c r="F793" s="35">
        <v>9411</v>
      </c>
      <c r="G793" s="35">
        <v>58886</v>
      </c>
      <c r="H793" s="36"/>
      <c r="I793" s="36" t="s">
        <v>27</v>
      </c>
      <c r="J793" s="35">
        <v>1501553</v>
      </c>
      <c r="K793" s="36" t="s">
        <v>27</v>
      </c>
    </row>
    <row r="794" spans="1:11" hidden="1" x14ac:dyDescent="0.2">
      <c r="A794" s="34" t="s">
        <v>124</v>
      </c>
      <c r="B794" s="34" t="s">
        <v>43</v>
      </c>
      <c r="C794" s="34" t="s">
        <v>44</v>
      </c>
      <c r="D794" s="34" t="s">
        <v>100</v>
      </c>
      <c r="E794" s="35">
        <v>2699</v>
      </c>
      <c r="F794" s="35">
        <v>2702</v>
      </c>
      <c r="G794" s="35">
        <v>34382</v>
      </c>
      <c r="H794" s="36"/>
      <c r="I794" s="36" t="s">
        <v>27</v>
      </c>
      <c r="J794" s="35">
        <v>940021</v>
      </c>
      <c r="K794" s="36" t="s">
        <v>27</v>
      </c>
    </row>
    <row r="795" spans="1:11" hidden="1" x14ac:dyDescent="0.2">
      <c r="A795" s="34" t="s">
        <v>124</v>
      </c>
      <c r="B795" s="34" t="s">
        <v>43</v>
      </c>
      <c r="C795" s="34" t="s">
        <v>44</v>
      </c>
      <c r="D795" s="34" t="s">
        <v>101</v>
      </c>
      <c r="E795" s="35">
        <v>108601</v>
      </c>
      <c r="F795" s="35">
        <v>108609</v>
      </c>
      <c r="G795" s="35">
        <v>226374</v>
      </c>
      <c r="H795" s="36"/>
      <c r="I795" s="36" t="s">
        <v>27</v>
      </c>
      <c r="J795" s="35">
        <v>5979321</v>
      </c>
      <c r="K795" s="36" t="s">
        <v>27</v>
      </c>
    </row>
    <row r="796" spans="1:11" hidden="1" x14ac:dyDescent="0.2">
      <c r="A796" s="34" t="s">
        <v>124</v>
      </c>
      <c r="B796" s="34" t="s">
        <v>43</v>
      </c>
      <c r="C796" s="34" t="s">
        <v>44</v>
      </c>
      <c r="D796" s="34" t="s">
        <v>102</v>
      </c>
      <c r="E796" s="35">
        <v>671</v>
      </c>
      <c r="F796" s="35">
        <v>678</v>
      </c>
      <c r="G796" s="35">
        <v>21777</v>
      </c>
      <c r="H796" s="36"/>
      <c r="I796" s="36" t="s">
        <v>27</v>
      </c>
      <c r="J796" s="35">
        <v>723634</v>
      </c>
      <c r="K796" s="36" t="s">
        <v>27</v>
      </c>
    </row>
    <row r="797" spans="1:11" hidden="1" x14ac:dyDescent="0.2">
      <c r="A797" s="34" t="s">
        <v>124</v>
      </c>
      <c r="B797" s="34" t="s">
        <v>43</v>
      </c>
      <c r="C797" s="34" t="s">
        <v>44</v>
      </c>
      <c r="D797" s="34" t="s">
        <v>103</v>
      </c>
      <c r="E797" s="35">
        <v>40</v>
      </c>
      <c r="F797" s="35">
        <v>58</v>
      </c>
      <c r="G797" s="35">
        <v>5847</v>
      </c>
      <c r="H797" s="36"/>
      <c r="I797" s="36" t="s">
        <v>27</v>
      </c>
      <c r="J797" s="35">
        <v>352436</v>
      </c>
      <c r="K797" s="36" t="s">
        <v>27</v>
      </c>
    </row>
    <row r="798" spans="1:11" hidden="1" x14ac:dyDescent="0.2">
      <c r="A798" s="34" t="s">
        <v>124</v>
      </c>
      <c r="B798" s="34" t="s">
        <v>43</v>
      </c>
      <c r="C798" s="34" t="s">
        <v>44</v>
      </c>
      <c r="D798" s="34" t="s">
        <v>104</v>
      </c>
      <c r="E798" s="35">
        <v>109312</v>
      </c>
      <c r="F798" s="35">
        <v>109345</v>
      </c>
      <c r="G798" s="35">
        <v>253998</v>
      </c>
      <c r="H798" s="36"/>
      <c r="I798" s="36" t="s">
        <v>27</v>
      </c>
      <c r="J798" s="35">
        <v>7055391</v>
      </c>
      <c r="K798" s="36" t="s">
        <v>27</v>
      </c>
    </row>
    <row r="799" spans="1:11" hidden="1" x14ac:dyDescent="0.2">
      <c r="A799" s="34" t="s">
        <v>124</v>
      </c>
      <c r="B799" s="34" t="s">
        <v>43</v>
      </c>
      <c r="C799" s="34" t="s">
        <v>44</v>
      </c>
      <c r="D799" s="34" t="s">
        <v>105</v>
      </c>
      <c r="E799" s="35">
        <v>22</v>
      </c>
      <c r="F799" s="35">
        <v>103</v>
      </c>
      <c r="G799" s="35">
        <v>13519</v>
      </c>
      <c r="H799" s="36"/>
      <c r="I799" s="36" t="s">
        <v>38</v>
      </c>
      <c r="J799" s="35">
        <v>732837</v>
      </c>
      <c r="K799" s="36" t="s">
        <v>38</v>
      </c>
    </row>
    <row r="800" spans="1:11" hidden="1" x14ac:dyDescent="0.2">
      <c r="A800" s="34" t="s">
        <v>124</v>
      </c>
      <c r="B800" s="34" t="s">
        <v>45</v>
      </c>
      <c r="C800" s="34" t="s">
        <v>46</v>
      </c>
      <c r="D800" s="34" t="s">
        <v>97</v>
      </c>
      <c r="E800" s="35">
        <v>23698</v>
      </c>
      <c r="F800" s="35">
        <v>24022</v>
      </c>
      <c r="G800" s="35">
        <v>171492</v>
      </c>
      <c r="H800" s="36"/>
      <c r="I800" s="36" t="s">
        <v>27</v>
      </c>
      <c r="J800" s="35">
        <v>6690185</v>
      </c>
      <c r="K800" s="36" t="s">
        <v>27</v>
      </c>
    </row>
    <row r="801" spans="1:11" hidden="1" x14ac:dyDescent="0.2">
      <c r="A801" s="34" t="s">
        <v>124</v>
      </c>
      <c r="B801" s="34" t="s">
        <v>45</v>
      </c>
      <c r="C801" s="34" t="s">
        <v>46</v>
      </c>
      <c r="D801" s="34" t="s">
        <v>98</v>
      </c>
      <c r="E801" s="35">
        <v>18077</v>
      </c>
      <c r="F801" s="35">
        <v>18077</v>
      </c>
      <c r="G801" s="35">
        <v>31227</v>
      </c>
      <c r="H801" s="36"/>
      <c r="I801" s="36" t="s">
        <v>27</v>
      </c>
      <c r="J801" s="35">
        <v>774523</v>
      </c>
      <c r="K801" s="36" t="s">
        <v>27</v>
      </c>
    </row>
    <row r="802" spans="1:11" hidden="1" x14ac:dyDescent="0.2">
      <c r="A802" s="34" t="s">
        <v>124</v>
      </c>
      <c r="B802" s="34" t="s">
        <v>45</v>
      </c>
      <c r="C802" s="34" t="s">
        <v>46</v>
      </c>
      <c r="D802" s="34" t="s">
        <v>99</v>
      </c>
      <c r="E802" s="35">
        <v>3588</v>
      </c>
      <c r="F802" s="35">
        <v>3593</v>
      </c>
      <c r="G802" s="35">
        <v>22812</v>
      </c>
      <c r="H802" s="36"/>
      <c r="I802" s="36" t="s">
        <v>27</v>
      </c>
      <c r="J802" s="35">
        <v>505709</v>
      </c>
      <c r="K802" s="36" t="s">
        <v>27</v>
      </c>
    </row>
    <row r="803" spans="1:11" hidden="1" x14ac:dyDescent="0.2">
      <c r="A803" s="34" t="s">
        <v>124</v>
      </c>
      <c r="B803" s="34" t="s">
        <v>45</v>
      </c>
      <c r="C803" s="34" t="s">
        <v>46</v>
      </c>
      <c r="D803" s="34" t="s">
        <v>100</v>
      </c>
      <c r="E803" s="35">
        <v>1244</v>
      </c>
      <c r="F803" s="35">
        <v>1252</v>
      </c>
      <c r="G803" s="35">
        <v>16223</v>
      </c>
      <c r="H803" s="36"/>
      <c r="I803" s="36" t="s">
        <v>27</v>
      </c>
      <c r="J803" s="35">
        <v>391546</v>
      </c>
      <c r="K803" s="36" t="s">
        <v>27</v>
      </c>
    </row>
    <row r="804" spans="1:11" hidden="1" x14ac:dyDescent="0.2">
      <c r="A804" s="34" t="s">
        <v>124</v>
      </c>
      <c r="B804" s="34" t="s">
        <v>45</v>
      </c>
      <c r="C804" s="34" t="s">
        <v>46</v>
      </c>
      <c r="D804" s="34" t="s">
        <v>101</v>
      </c>
      <c r="E804" s="35">
        <v>22909</v>
      </c>
      <c r="F804" s="35">
        <v>22922</v>
      </c>
      <c r="G804" s="35">
        <v>70262</v>
      </c>
      <c r="H804" s="36"/>
      <c r="I804" s="36" t="s">
        <v>27</v>
      </c>
      <c r="J804" s="35">
        <v>1671778</v>
      </c>
      <c r="K804" s="36" t="s">
        <v>27</v>
      </c>
    </row>
    <row r="805" spans="1:11" hidden="1" x14ac:dyDescent="0.2">
      <c r="A805" s="34" t="s">
        <v>124</v>
      </c>
      <c r="B805" s="34" t="s">
        <v>45</v>
      </c>
      <c r="C805" s="34" t="s">
        <v>46</v>
      </c>
      <c r="D805" s="34" t="s">
        <v>102</v>
      </c>
      <c r="E805" s="35">
        <v>542</v>
      </c>
      <c r="F805" s="35">
        <v>554</v>
      </c>
      <c r="G805" s="35">
        <v>19200</v>
      </c>
      <c r="H805" s="36"/>
      <c r="I805" s="36" t="s">
        <v>27</v>
      </c>
      <c r="J805" s="35">
        <v>694462</v>
      </c>
      <c r="K805" s="36" t="s">
        <v>27</v>
      </c>
    </row>
    <row r="806" spans="1:11" hidden="1" x14ac:dyDescent="0.2">
      <c r="A806" s="34" t="s">
        <v>124</v>
      </c>
      <c r="B806" s="34" t="s">
        <v>45</v>
      </c>
      <c r="C806" s="34" t="s">
        <v>46</v>
      </c>
      <c r="D806" s="34" t="s">
        <v>103</v>
      </c>
      <c r="E806" s="35">
        <v>134</v>
      </c>
      <c r="F806" s="35">
        <v>198</v>
      </c>
      <c r="G806" s="35">
        <v>19336</v>
      </c>
      <c r="H806" s="36"/>
      <c r="I806" s="36" t="s">
        <v>27</v>
      </c>
      <c r="J806" s="35">
        <v>877850</v>
      </c>
      <c r="K806" s="36" t="s">
        <v>27</v>
      </c>
    </row>
    <row r="807" spans="1:11" hidden="1" x14ac:dyDescent="0.2">
      <c r="A807" s="34" t="s">
        <v>124</v>
      </c>
      <c r="B807" s="34" t="s">
        <v>45</v>
      </c>
      <c r="C807" s="34" t="s">
        <v>46</v>
      </c>
      <c r="D807" s="34" t="s">
        <v>104</v>
      </c>
      <c r="E807" s="35">
        <v>23585</v>
      </c>
      <c r="F807" s="35">
        <v>23674</v>
      </c>
      <c r="G807" s="35">
        <v>108798</v>
      </c>
      <c r="H807" s="36"/>
      <c r="I807" s="36" t="s">
        <v>27</v>
      </c>
      <c r="J807" s="35">
        <v>3244090</v>
      </c>
      <c r="K807" s="36" t="s">
        <v>27</v>
      </c>
    </row>
    <row r="808" spans="1:11" hidden="1" x14ac:dyDescent="0.2">
      <c r="A808" s="34" t="s">
        <v>124</v>
      </c>
      <c r="B808" s="34" t="s">
        <v>45</v>
      </c>
      <c r="C808" s="34" t="s">
        <v>46</v>
      </c>
      <c r="D808" s="34" t="s">
        <v>105</v>
      </c>
      <c r="E808" s="35">
        <v>113</v>
      </c>
      <c r="F808" s="35">
        <v>348</v>
      </c>
      <c r="G808" s="35">
        <v>62694</v>
      </c>
      <c r="H808" s="36"/>
      <c r="I808" s="36" t="s">
        <v>27</v>
      </c>
      <c r="J808" s="35">
        <v>3446095</v>
      </c>
      <c r="K808" s="36" t="s">
        <v>27</v>
      </c>
    </row>
    <row r="809" spans="1:11" hidden="1" x14ac:dyDescent="0.2">
      <c r="A809" s="34" t="s">
        <v>124</v>
      </c>
      <c r="B809" s="34" t="s">
        <v>47</v>
      </c>
      <c r="C809" s="34" t="s">
        <v>108</v>
      </c>
      <c r="D809" s="34" t="s">
        <v>97</v>
      </c>
      <c r="E809" s="35">
        <v>16270</v>
      </c>
      <c r="F809" s="35">
        <v>16956</v>
      </c>
      <c r="G809" s="35">
        <v>82113</v>
      </c>
      <c r="H809" s="36"/>
      <c r="I809" s="36" t="s">
        <v>27</v>
      </c>
      <c r="J809" s="35">
        <v>3302848</v>
      </c>
      <c r="K809" s="36" t="s">
        <v>27</v>
      </c>
    </row>
    <row r="810" spans="1:11" hidden="1" x14ac:dyDescent="0.2">
      <c r="A810" s="34" t="s">
        <v>124</v>
      </c>
      <c r="B810" s="34" t="s">
        <v>47</v>
      </c>
      <c r="C810" s="34" t="s">
        <v>108</v>
      </c>
      <c r="D810" s="34" t="s">
        <v>98</v>
      </c>
      <c r="E810" s="35">
        <v>13094</v>
      </c>
      <c r="F810" s="35">
        <v>13109</v>
      </c>
      <c r="G810" s="35">
        <v>21090</v>
      </c>
      <c r="H810" s="36"/>
      <c r="I810" s="36" t="s">
        <v>38</v>
      </c>
      <c r="J810" s="35">
        <v>550090</v>
      </c>
      <c r="K810" s="36" t="s">
        <v>27</v>
      </c>
    </row>
    <row r="811" spans="1:11" hidden="1" x14ac:dyDescent="0.2">
      <c r="A811" s="34" t="s">
        <v>124</v>
      </c>
      <c r="B811" s="34" t="s">
        <v>47</v>
      </c>
      <c r="C811" s="34" t="s">
        <v>108</v>
      </c>
      <c r="D811" s="34" t="s">
        <v>99</v>
      </c>
      <c r="E811" s="35">
        <v>2018</v>
      </c>
      <c r="F811" s="35">
        <v>2037</v>
      </c>
      <c r="G811" s="35">
        <v>12838</v>
      </c>
      <c r="H811" s="36"/>
      <c r="I811" s="36" t="s">
        <v>27</v>
      </c>
      <c r="J811" s="35">
        <v>345661</v>
      </c>
      <c r="K811" s="36" t="s">
        <v>27</v>
      </c>
    </row>
    <row r="812" spans="1:11" hidden="1" x14ac:dyDescent="0.2">
      <c r="A812" s="34" t="s">
        <v>124</v>
      </c>
      <c r="B812" s="34" t="s">
        <v>47</v>
      </c>
      <c r="C812" s="34" t="s">
        <v>108</v>
      </c>
      <c r="D812" s="34" t="s">
        <v>100</v>
      </c>
      <c r="E812" s="35">
        <v>708</v>
      </c>
      <c r="F812" s="35">
        <v>732</v>
      </c>
      <c r="G812" s="35">
        <v>9184</v>
      </c>
      <c r="H812" s="36"/>
      <c r="I812" s="36" t="s">
        <v>27</v>
      </c>
      <c r="J812" s="35">
        <v>262808</v>
      </c>
      <c r="K812" s="36" t="s">
        <v>27</v>
      </c>
    </row>
    <row r="813" spans="1:11" hidden="1" x14ac:dyDescent="0.2">
      <c r="A813" s="34" t="s">
        <v>124</v>
      </c>
      <c r="B813" s="34" t="s">
        <v>47</v>
      </c>
      <c r="C813" s="34" t="s">
        <v>108</v>
      </c>
      <c r="D813" s="34" t="s">
        <v>101</v>
      </c>
      <c r="E813" s="35">
        <v>15820</v>
      </c>
      <c r="F813" s="35">
        <v>15878</v>
      </c>
      <c r="G813" s="35">
        <v>43112</v>
      </c>
      <c r="H813" s="36"/>
      <c r="I813" s="36" t="s">
        <v>27</v>
      </c>
      <c r="J813" s="35">
        <v>1158559</v>
      </c>
      <c r="K813" s="36" t="s">
        <v>27</v>
      </c>
    </row>
    <row r="814" spans="1:11" hidden="1" x14ac:dyDescent="0.2">
      <c r="A814" s="34" t="s">
        <v>124</v>
      </c>
      <c r="B814" s="34" t="s">
        <v>47</v>
      </c>
      <c r="C814" s="34" t="s">
        <v>108</v>
      </c>
      <c r="D814" s="34" t="s">
        <v>102</v>
      </c>
      <c r="E814" s="35">
        <v>327</v>
      </c>
      <c r="F814" s="35">
        <v>378</v>
      </c>
      <c r="G814" s="35">
        <v>10926</v>
      </c>
      <c r="H814" s="36"/>
      <c r="I814" s="36" t="s">
        <v>27</v>
      </c>
      <c r="J814" s="35">
        <v>458627</v>
      </c>
      <c r="K814" s="36" t="s">
        <v>27</v>
      </c>
    </row>
    <row r="815" spans="1:11" hidden="1" x14ac:dyDescent="0.2">
      <c r="A815" s="34" t="s">
        <v>124</v>
      </c>
      <c r="B815" s="34" t="s">
        <v>47</v>
      </c>
      <c r="C815" s="34" t="s">
        <v>108</v>
      </c>
      <c r="D815" s="34" t="s">
        <v>103</v>
      </c>
      <c r="E815" s="35">
        <v>69</v>
      </c>
      <c r="F815" s="35">
        <v>194</v>
      </c>
      <c r="G815" s="35">
        <v>7563</v>
      </c>
      <c r="H815" s="36"/>
      <c r="I815" s="36" t="s">
        <v>27</v>
      </c>
      <c r="J815" s="35">
        <v>409645</v>
      </c>
      <c r="K815" s="36" t="s">
        <v>27</v>
      </c>
    </row>
    <row r="816" spans="1:11" hidden="1" x14ac:dyDescent="0.2">
      <c r="A816" s="34" t="s">
        <v>124</v>
      </c>
      <c r="B816" s="34" t="s">
        <v>47</v>
      </c>
      <c r="C816" s="34" t="s">
        <v>108</v>
      </c>
      <c r="D816" s="34" t="s">
        <v>104</v>
      </c>
      <c r="E816" s="35">
        <v>16216</v>
      </c>
      <c r="F816" s="35">
        <v>16450</v>
      </c>
      <c r="G816" s="35">
        <v>61601</v>
      </c>
      <c r="H816" s="36"/>
      <c r="I816" s="36" t="s">
        <v>27</v>
      </c>
      <c r="J816" s="35">
        <v>2026831</v>
      </c>
      <c r="K816" s="36" t="s">
        <v>27</v>
      </c>
    </row>
    <row r="817" spans="1:11" hidden="1" x14ac:dyDescent="0.2">
      <c r="A817" s="34" t="s">
        <v>124</v>
      </c>
      <c r="B817" s="34" t="s">
        <v>47</v>
      </c>
      <c r="C817" s="34" t="s">
        <v>108</v>
      </c>
      <c r="D817" s="34" t="s">
        <v>105</v>
      </c>
      <c r="E817" s="35">
        <v>54</v>
      </c>
      <c r="F817" s="35">
        <v>506</v>
      </c>
      <c r="G817" s="35">
        <v>20512</v>
      </c>
      <c r="H817" s="36"/>
      <c r="I817" s="36" t="s">
        <v>27</v>
      </c>
      <c r="J817" s="35">
        <v>1276017</v>
      </c>
      <c r="K817" s="36" t="s">
        <v>27</v>
      </c>
    </row>
    <row r="818" spans="1:11" hidden="1" x14ac:dyDescent="0.2">
      <c r="A818" s="34" t="s">
        <v>124</v>
      </c>
      <c r="B818" s="34" t="s">
        <v>49</v>
      </c>
      <c r="C818" s="34" t="s">
        <v>109</v>
      </c>
      <c r="D818" s="34" t="s">
        <v>97</v>
      </c>
      <c r="E818" s="35">
        <v>106980</v>
      </c>
      <c r="F818" s="35">
        <v>110118</v>
      </c>
      <c r="G818" s="35">
        <v>435938</v>
      </c>
      <c r="H818" s="36"/>
      <c r="I818" s="36" t="s">
        <v>27</v>
      </c>
      <c r="J818" s="35">
        <v>7996925</v>
      </c>
      <c r="K818" s="36" t="s">
        <v>27</v>
      </c>
    </row>
    <row r="819" spans="1:11" hidden="1" x14ac:dyDescent="0.2">
      <c r="A819" s="34" t="s">
        <v>124</v>
      </c>
      <c r="B819" s="34" t="s">
        <v>49</v>
      </c>
      <c r="C819" s="34" t="s">
        <v>109</v>
      </c>
      <c r="D819" s="34" t="s">
        <v>98</v>
      </c>
      <c r="E819" s="35">
        <v>83487</v>
      </c>
      <c r="F819" s="35">
        <v>83645</v>
      </c>
      <c r="G819" s="35">
        <v>146199</v>
      </c>
      <c r="H819" s="36"/>
      <c r="I819" s="36" t="s">
        <v>38</v>
      </c>
      <c r="J819" s="35">
        <v>2376721</v>
      </c>
      <c r="K819" s="36" t="s">
        <v>27</v>
      </c>
    </row>
    <row r="820" spans="1:11" hidden="1" x14ac:dyDescent="0.2">
      <c r="A820" s="34" t="s">
        <v>124</v>
      </c>
      <c r="B820" s="34" t="s">
        <v>49</v>
      </c>
      <c r="C820" s="34" t="s">
        <v>109</v>
      </c>
      <c r="D820" s="34" t="s">
        <v>99</v>
      </c>
      <c r="E820" s="35">
        <v>16742</v>
      </c>
      <c r="F820" s="35">
        <v>16998</v>
      </c>
      <c r="G820" s="35">
        <v>107300</v>
      </c>
      <c r="H820" s="36"/>
      <c r="I820" s="36" t="s">
        <v>27</v>
      </c>
      <c r="J820" s="35">
        <v>1640979</v>
      </c>
      <c r="K820" s="36" t="s">
        <v>27</v>
      </c>
    </row>
    <row r="821" spans="1:11" hidden="1" x14ac:dyDescent="0.2">
      <c r="A821" s="34" t="s">
        <v>124</v>
      </c>
      <c r="B821" s="34" t="s">
        <v>49</v>
      </c>
      <c r="C821" s="34" t="s">
        <v>109</v>
      </c>
      <c r="D821" s="34" t="s">
        <v>100</v>
      </c>
      <c r="E821" s="35">
        <v>5325</v>
      </c>
      <c r="F821" s="35">
        <v>5727</v>
      </c>
      <c r="G821" s="35">
        <v>67905</v>
      </c>
      <c r="H821" s="36"/>
      <c r="I821" s="36" t="s">
        <v>27</v>
      </c>
      <c r="J821" s="35">
        <v>1079578</v>
      </c>
      <c r="K821" s="36" t="s">
        <v>27</v>
      </c>
    </row>
    <row r="822" spans="1:11" hidden="1" x14ac:dyDescent="0.2">
      <c r="A822" s="34" t="s">
        <v>124</v>
      </c>
      <c r="B822" s="34" t="s">
        <v>49</v>
      </c>
      <c r="C822" s="34" t="s">
        <v>109</v>
      </c>
      <c r="D822" s="34" t="s">
        <v>101</v>
      </c>
      <c r="E822" s="35">
        <v>105554</v>
      </c>
      <c r="F822" s="35">
        <v>106370</v>
      </c>
      <c r="G822" s="35">
        <v>321404</v>
      </c>
      <c r="H822" s="36"/>
      <c r="I822" s="36" t="s">
        <v>27</v>
      </c>
      <c r="J822" s="35">
        <v>5097278</v>
      </c>
      <c r="K822" s="36" t="s">
        <v>27</v>
      </c>
    </row>
    <row r="823" spans="1:11" hidden="1" x14ac:dyDescent="0.2">
      <c r="A823" s="34" t="s">
        <v>124</v>
      </c>
      <c r="B823" s="34" t="s">
        <v>49</v>
      </c>
      <c r="C823" s="34" t="s">
        <v>109</v>
      </c>
      <c r="D823" s="34" t="s">
        <v>102</v>
      </c>
      <c r="E823" s="35">
        <v>1288</v>
      </c>
      <c r="F823" s="35">
        <v>1784</v>
      </c>
      <c r="G823" s="35">
        <v>39733</v>
      </c>
      <c r="H823" s="36"/>
      <c r="I823" s="36" t="s">
        <v>27</v>
      </c>
      <c r="J823" s="35">
        <v>790858</v>
      </c>
      <c r="K823" s="36" t="s">
        <v>27</v>
      </c>
    </row>
    <row r="824" spans="1:11" hidden="1" x14ac:dyDescent="0.2">
      <c r="A824" s="34" t="s">
        <v>124</v>
      </c>
      <c r="B824" s="34" t="s">
        <v>49</v>
      </c>
      <c r="C824" s="34" t="s">
        <v>109</v>
      </c>
      <c r="D824" s="34" t="s">
        <v>103</v>
      </c>
      <c r="E824" s="35">
        <v>82</v>
      </c>
      <c r="F824" s="35">
        <v>237</v>
      </c>
      <c r="G824" s="35">
        <v>7702</v>
      </c>
      <c r="H824" s="36"/>
      <c r="I824" s="36" t="s">
        <v>27</v>
      </c>
      <c r="J824" s="35">
        <v>235829</v>
      </c>
      <c r="K824" s="36" t="s">
        <v>38</v>
      </c>
    </row>
    <row r="825" spans="1:11" hidden="1" x14ac:dyDescent="0.2">
      <c r="A825" s="34" t="s">
        <v>124</v>
      </c>
      <c r="B825" s="34" t="s">
        <v>49</v>
      </c>
      <c r="C825" s="34" t="s">
        <v>109</v>
      </c>
      <c r="D825" s="34" t="s">
        <v>104</v>
      </c>
      <c r="E825" s="35">
        <v>106924</v>
      </c>
      <c r="F825" s="35">
        <v>108391</v>
      </c>
      <c r="G825" s="35">
        <v>368839</v>
      </c>
      <c r="H825" s="36"/>
      <c r="I825" s="36" t="s">
        <v>27</v>
      </c>
      <c r="J825" s="35">
        <v>6123965</v>
      </c>
      <c r="K825" s="36" t="s">
        <v>27</v>
      </c>
    </row>
    <row r="826" spans="1:11" hidden="1" x14ac:dyDescent="0.2">
      <c r="A826" s="34" t="s">
        <v>124</v>
      </c>
      <c r="B826" s="34" t="s">
        <v>49</v>
      </c>
      <c r="C826" s="34" t="s">
        <v>109</v>
      </c>
      <c r="D826" s="34" t="s">
        <v>105</v>
      </c>
      <c r="E826" s="35">
        <v>56</v>
      </c>
      <c r="F826" s="35">
        <v>1727</v>
      </c>
      <c r="G826" s="35">
        <v>67099</v>
      </c>
      <c r="H826" s="36"/>
      <c r="I826" s="36" t="s">
        <v>38</v>
      </c>
      <c r="J826" s="35">
        <v>1872960</v>
      </c>
      <c r="K826" s="36" t="s">
        <v>38</v>
      </c>
    </row>
    <row r="827" spans="1:11" hidden="1" x14ac:dyDescent="0.2">
      <c r="A827" s="34" t="s">
        <v>124</v>
      </c>
      <c r="B827" s="34" t="s">
        <v>51</v>
      </c>
      <c r="C827" s="34" t="s">
        <v>110</v>
      </c>
      <c r="D827" s="34" t="s">
        <v>97</v>
      </c>
      <c r="E827" s="35">
        <v>21763</v>
      </c>
      <c r="F827" s="35">
        <v>22028</v>
      </c>
      <c r="G827" s="35">
        <v>88902</v>
      </c>
      <c r="H827" s="36"/>
      <c r="I827" s="36" t="s">
        <v>27</v>
      </c>
      <c r="J827" s="35">
        <v>2654598</v>
      </c>
      <c r="K827" s="36" t="s">
        <v>27</v>
      </c>
    </row>
    <row r="828" spans="1:11" hidden="1" x14ac:dyDescent="0.2">
      <c r="A828" s="34" t="s">
        <v>124</v>
      </c>
      <c r="B828" s="34" t="s">
        <v>51</v>
      </c>
      <c r="C828" s="34" t="s">
        <v>110</v>
      </c>
      <c r="D828" s="34" t="s">
        <v>98</v>
      </c>
      <c r="E828" s="35">
        <v>17643</v>
      </c>
      <c r="F828" s="35">
        <v>17651</v>
      </c>
      <c r="G828" s="35">
        <v>25769</v>
      </c>
      <c r="H828" s="36"/>
      <c r="I828" s="36" t="s">
        <v>38</v>
      </c>
      <c r="J828" s="35">
        <v>705961</v>
      </c>
      <c r="K828" s="36" t="s">
        <v>27</v>
      </c>
    </row>
    <row r="829" spans="1:11" hidden="1" x14ac:dyDescent="0.2">
      <c r="A829" s="34" t="s">
        <v>124</v>
      </c>
      <c r="B829" s="34" t="s">
        <v>51</v>
      </c>
      <c r="C829" s="34" t="s">
        <v>110</v>
      </c>
      <c r="D829" s="34" t="s">
        <v>99</v>
      </c>
      <c r="E829" s="35">
        <v>2590</v>
      </c>
      <c r="F829" s="35">
        <v>2600</v>
      </c>
      <c r="G829" s="35">
        <v>16545</v>
      </c>
      <c r="H829" s="36"/>
      <c r="I829" s="36" t="s">
        <v>27</v>
      </c>
      <c r="J829" s="35">
        <v>412285</v>
      </c>
      <c r="K829" s="36" t="s">
        <v>27</v>
      </c>
    </row>
    <row r="830" spans="1:11" hidden="1" x14ac:dyDescent="0.2">
      <c r="A830" s="34" t="s">
        <v>124</v>
      </c>
      <c r="B830" s="34" t="s">
        <v>51</v>
      </c>
      <c r="C830" s="34" t="s">
        <v>110</v>
      </c>
      <c r="D830" s="34" t="s">
        <v>100</v>
      </c>
      <c r="E830" s="35">
        <v>1017</v>
      </c>
      <c r="F830" s="35">
        <v>1031</v>
      </c>
      <c r="G830" s="35">
        <v>13140</v>
      </c>
      <c r="H830" s="36"/>
      <c r="I830" s="36" t="s">
        <v>27</v>
      </c>
      <c r="J830" s="35">
        <v>353879</v>
      </c>
      <c r="K830" s="36" t="s">
        <v>27</v>
      </c>
    </row>
    <row r="831" spans="1:11" hidden="1" x14ac:dyDescent="0.2">
      <c r="A831" s="34" t="s">
        <v>124</v>
      </c>
      <c r="B831" s="34" t="s">
        <v>51</v>
      </c>
      <c r="C831" s="34" t="s">
        <v>110</v>
      </c>
      <c r="D831" s="34" t="s">
        <v>101</v>
      </c>
      <c r="E831" s="35">
        <v>21250</v>
      </c>
      <c r="F831" s="35">
        <v>21282</v>
      </c>
      <c r="G831" s="35">
        <v>55454</v>
      </c>
      <c r="H831" s="36"/>
      <c r="I831" s="36" t="s">
        <v>27</v>
      </c>
      <c r="J831" s="35">
        <v>1472125</v>
      </c>
      <c r="K831" s="36" t="s">
        <v>27</v>
      </c>
    </row>
    <row r="832" spans="1:11" hidden="1" x14ac:dyDescent="0.2">
      <c r="A832" s="34" t="s">
        <v>124</v>
      </c>
      <c r="B832" s="34" t="s">
        <v>51</v>
      </c>
      <c r="C832" s="34" t="s">
        <v>110</v>
      </c>
      <c r="D832" s="34" t="s">
        <v>102</v>
      </c>
      <c r="E832" s="35">
        <v>419</v>
      </c>
      <c r="F832" s="35">
        <v>449</v>
      </c>
      <c r="G832" s="35">
        <v>13842</v>
      </c>
      <c r="H832" s="36"/>
      <c r="I832" s="36" t="s">
        <v>27</v>
      </c>
      <c r="J832" s="35">
        <v>406523</v>
      </c>
      <c r="K832" s="36" t="s">
        <v>27</v>
      </c>
    </row>
    <row r="833" spans="1:11" hidden="1" x14ac:dyDescent="0.2">
      <c r="A833" s="34" t="s">
        <v>124</v>
      </c>
      <c r="B833" s="34" t="s">
        <v>51</v>
      </c>
      <c r="C833" s="34" t="s">
        <v>110</v>
      </c>
      <c r="D833" s="34" t="s">
        <v>103</v>
      </c>
      <c r="E833" s="35">
        <v>54</v>
      </c>
      <c r="F833" s="35">
        <v>110</v>
      </c>
      <c r="G833" s="35">
        <v>6615</v>
      </c>
      <c r="H833" s="36"/>
      <c r="I833" s="36" t="s">
        <v>27</v>
      </c>
      <c r="J833" s="35">
        <v>271434</v>
      </c>
      <c r="K833" s="36" t="s">
        <v>27</v>
      </c>
    </row>
    <row r="834" spans="1:11" hidden="1" x14ac:dyDescent="0.2">
      <c r="A834" s="34" t="s">
        <v>124</v>
      </c>
      <c r="B834" s="34" t="s">
        <v>51</v>
      </c>
      <c r="C834" s="34" t="s">
        <v>110</v>
      </c>
      <c r="D834" s="34" t="s">
        <v>104</v>
      </c>
      <c r="E834" s="35">
        <v>21723</v>
      </c>
      <c r="F834" s="35">
        <v>21841</v>
      </c>
      <c r="G834" s="35">
        <v>75911</v>
      </c>
      <c r="H834" s="36"/>
      <c r="I834" s="36" t="s">
        <v>27</v>
      </c>
      <c r="J834" s="35">
        <v>2150082</v>
      </c>
      <c r="K834" s="36" t="s">
        <v>27</v>
      </c>
    </row>
    <row r="835" spans="1:11" hidden="1" x14ac:dyDescent="0.2">
      <c r="A835" s="34" t="s">
        <v>124</v>
      </c>
      <c r="B835" s="34" t="s">
        <v>51</v>
      </c>
      <c r="C835" s="34" t="s">
        <v>110</v>
      </c>
      <c r="D835" s="34" t="s">
        <v>105</v>
      </c>
      <c r="E835" s="35">
        <v>40</v>
      </c>
      <c r="F835" s="35">
        <v>187</v>
      </c>
      <c r="G835" s="35">
        <v>12991</v>
      </c>
      <c r="H835" s="36"/>
      <c r="I835" s="36" t="s">
        <v>38</v>
      </c>
      <c r="J835" s="35">
        <v>504516</v>
      </c>
      <c r="K835" s="36" t="s">
        <v>38</v>
      </c>
    </row>
    <row r="836" spans="1:11" hidden="1" x14ac:dyDescent="0.2">
      <c r="A836" s="34" t="s">
        <v>124</v>
      </c>
      <c r="B836" s="34" t="s">
        <v>53</v>
      </c>
      <c r="C836" s="34" t="s">
        <v>54</v>
      </c>
      <c r="D836" s="34" t="s">
        <v>97</v>
      </c>
      <c r="E836" s="35">
        <v>3662</v>
      </c>
      <c r="F836" s="35">
        <v>3940</v>
      </c>
      <c r="G836" s="35">
        <v>36906</v>
      </c>
      <c r="H836" s="36"/>
      <c r="I836" s="36" t="s">
        <v>27</v>
      </c>
      <c r="J836" s="35">
        <v>2267096</v>
      </c>
      <c r="K836" s="36" t="s">
        <v>27</v>
      </c>
    </row>
    <row r="837" spans="1:11" hidden="1" x14ac:dyDescent="0.2">
      <c r="A837" s="34" t="s">
        <v>124</v>
      </c>
      <c r="B837" s="34" t="s">
        <v>53</v>
      </c>
      <c r="C837" s="34" t="s">
        <v>54</v>
      </c>
      <c r="D837" s="34" t="s">
        <v>98</v>
      </c>
      <c r="E837" s="35">
        <v>2793</v>
      </c>
      <c r="F837" s="35">
        <v>2795</v>
      </c>
      <c r="G837" s="35">
        <v>4290</v>
      </c>
      <c r="H837" s="36"/>
      <c r="I837" s="36" t="s">
        <v>38</v>
      </c>
      <c r="J837" s="35">
        <v>123612</v>
      </c>
      <c r="K837" s="36" t="s">
        <v>27</v>
      </c>
    </row>
    <row r="838" spans="1:11" hidden="1" x14ac:dyDescent="0.2">
      <c r="A838" s="34" t="s">
        <v>124</v>
      </c>
      <c r="B838" s="34" t="s">
        <v>53</v>
      </c>
      <c r="C838" s="34" t="s">
        <v>54</v>
      </c>
      <c r="D838" s="34" t="s">
        <v>99</v>
      </c>
      <c r="E838" s="35">
        <v>448</v>
      </c>
      <c r="F838" s="35">
        <v>452</v>
      </c>
      <c r="G838" s="35">
        <v>2840</v>
      </c>
      <c r="H838" s="36"/>
      <c r="I838" s="36" t="s">
        <v>27</v>
      </c>
      <c r="J838" s="35">
        <v>72252</v>
      </c>
      <c r="K838" s="36" t="s">
        <v>27</v>
      </c>
    </row>
    <row r="839" spans="1:11" hidden="1" x14ac:dyDescent="0.2">
      <c r="A839" s="34" t="s">
        <v>124</v>
      </c>
      <c r="B839" s="34" t="s">
        <v>53</v>
      </c>
      <c r="C839" s="34" t="s">
        <v>54</v>
      </c>
      <c r="D839" s="34" t="s">
        <v>100</v>
      </c>
      <c r="E839" s="35">
        <v>204</v>
      </c>
      <c r="F839" s="35">
        <v>207</v>
      </c>
      <c r="G839" s="35">
        <v>2674</v>
      </c>
      <c r="H839" s="36"/>
      <c r="I839" s="36" t="s">
        <v>27</v>
      </c>
      <c r="J839" s="35">
        <v>80144</v>
      </c>
      <c r="K839" s="36" t="s">
        <v>27</v>
      </c>
    </row>
    <row r="840" spans="1:11" hidden="1" x14ac:dyDescent="0.2">
      <c r="A840" s="34" t="s">
        <v>124</v>
      </c>
      <c r="B840" s="34" t="s">
        <v>53</v>
      </c>
      <c r="C840" s="34" t="s">
        <v>54</v>
      </c>
      <c r="D840" s="34" t="s">
        <v>101</v>
      </c>
      <c r="E840" s="35">
        <v>3445</v>
      </c>
      <c r="F840" s="35">
        <v>3454</v>
      </c>
      <c r="G840" s="35">
        <v>9804</v>
      </c>
      <c r="H840" s="36"/>
      <c r="I840" s="36" t="s">
        <v>27</v>
      </c>
      <c r="J840" s="35">
        <v>276008</v>
      </c>
      <c r="K840" s="36" t="s">
        <v>27</v>
      </c>
    </row>
    <row r="841" spans="1:11" hidden="1" x14ac:dyDescent="0.2">
      <c r="A841" s="34" t="s">
        <v>124</v>
      </c>
      <c r="B841" s="34" t="s">
        <v>53</v>
      </c>
      <c r="C841" s="34" t="s">
        <v>54</v>
      </c>
      <c r="D841" s="34" t="s">
        <v>102</v>
      </c>
      <c r="E841" s="35">
        <v>125</v>
      </c>
      <c r="F841" s="35">
        <v>155</v>
      </c>
      <c r="G841" s="35">
        <v>4498</v>
      </c>
      <c r="H841" s="36"/>
      <c r="I841" s="36" t="s">
        <v>27</v>
      </c>
      <c r="J841" s="35">
        <v>206773</v>
      </c>
      <c r="K841" s="36" t="s">
        <v>27</v>
      </c>
    </row>
    <row r="842" spans="1:11" hidden="1" x14ac:dyDescent="0.2">
      <c r="A842" s="34" t="s">
        <v>124</v>
      </c>
      <c r="B842" s="34" t="s">
        <v>53</v>
      </c>
      <c r="C842" s="34" t="s">
        <v>54</v>
      </c>
      <c r="D842" s="34" t="s">
        <v>103</v>
      </c>
      <c r="E842" s="35">
        <v>57</v>
      </c>
      <c r="F842" s="35">
        <v>125</v>
      </c>
      <c r="G842" s="35">
        <v>8676</v>
      </c>
      <c r="H842" s="36"/>
      <c r="I842" s="36" t="s">
        <v>27</v>
      </c>
      <c r="J842" s="35">
        <v>522044</v>
      </c>
      <c r="K842" s="36" t="s">
        <v>27</v>
      </c>
    </row>
    <row r="843" spans="1:11" hidden="1" x14ac:dyDescent="0.2">
      <c r="A843" s="34" t="s">
        <v>124</v>
      </c>
      <c r="B843" s="34" t="s">
        <v>53</v>
      </c>
      <c r="C843" s="34" t="s">
        <v>54</v>
      </c>
      <c r="D843" s="34" t="s">
        <v>104</v>
      </c>
      <c r="E843" s="35">
        <v>3627</v>
      </c>
      <c r="F843" s="35">
        <v>3734</v>
      </c>
      <c r="G843" s="35">
        <v>22978</v>
      </c>
      <c r="H843" s="36"/>
      <c r="I843" s="36" t="s">
        <v>27</v>
      </c>
      <c r="J843" s="35">
        <v>1004825</v>
      </c>
      <c r="K843" s="36" t="s">
        <v>27</v>
      </c>
    </row>
    <row r="844" spans="1:11" hidden="1" x14ac:dyDescent="0.2">
      <c r="A844" s="34" t="s">
        <v>124</v>
      </c>
      <c r="B844" s="34" t="s">
        <v>53</v>
      </c>
      <c r="C844" s="34" t="s">
        <v>54</v>
      </c>
      <c r="D844" s="34" t="s">
        <v>105</v>
      </c>
      <c r="E844" s="35">
        <v>35</v>
      </c>
      <c r="F844" s="35">
        <v>206</v>
      </c>
      <c r="G844" s="35">
        <v>13928</v>
      </c>
      <c r="H844" s="36"/>
      <c r="I844" s="36" t="s">
        <v>27</v>
      </c>
      <c r="J844" s="35">
        <v>1262271</v>
      </c>
      <c r="K844" s="36" t="s">
        <v>27</v>
      </c>
    </row>
    <row r="845" spans="1:11" hidden="1" x14ac:dyDescent="0.2">
      <c r="A845" s="34" t="s">
        <v>124</v>
      </c>
      <c r="B845" s="34" t="s">
        <v>55</v>
      </c>
      <c r="C845" s="34" t="s">
        <v>111</v>
      </c>
      <c r="D845" s="34" t="s">
        <v>97</v>
      </c>
      <c r="E845" s="35">
        <v>49283</v>
      </c>
      <c r="F845" s="35">
        <v>50250</v>
      </c>
      <c r="G845" s="35">
        <v>149113</v>
      </c>
      <c r="H845" s="36"/>
      <c r="I845" s="36" t="s">
        <v>27</v>
      </c>
      <c r="J845" s="35">
        <v>6914573</v>
      </c>
      <c r="K845" s="36" t="s">
        <v>27</v>
      </c>
    </row>
    <row r="846" spans="1:11" hidden="1" x14ac:dyDescent="0.2">
      <c r="A846" s="34" t="s">
        <v>124</v>
      </c>
      <c r="B846" s="34" t="s">
        <v>55</v>
      </c>
      <c r="C846" s="34" t="s">
        <v>111</v>
      </c>
      <c r="D846" s="34" t="s">
        <v>98</v>
      </c>
      <c r="E846" s="35">
        <v>44417</v>
      </c>
      <c r="F846" s="35">
        <v>44434</v>
      </c>
      <c r="G846" s="35">
        <v>77145</v>
      </c>
      <c r="H846" s="36"/>
      <c r="I846" s="36" t="s">
        <v>38</v>
      </c>
      <c r="J846" s="35">
        <v>2072284</v>
      </c>
      <c r="K846" s="36" t="s">
        <v>27</v>
      </c>
    </row>
    <row r="847" spans="1:11" hidden="1" x14ac:dyDescent="0.2">
      <c r="A847" s="34" t="s">
        <v>124</v>
      </c>
      <c r="B847" s="34" t="s">
        <v>55</v>
      </c>
      <c r="C847" s="34" t="s">
        <v>111</v>
      </c>
      <c r="D847" s="34" t="s">
        <v>99</v>
      </c>
      <c r="E847" s="35">
        <v>3926</v>
      </c>
      <c r="F847" s="35">
        <v>3955</v>
      </c>
      <c r="G847" s="35">
        <v>23511</v>
      </c>
      <c r="H847" s="36"/>
      <c r="I847" s="36" t="s">
        <v>27</v>
      </c>
      <c r="J847" s="35">
        <v>708732</v>
      </c>
      <c r="K847" s="36" t="s">
        <v>27</v>
      </c>
    </row>
    <row r="848" spans="1:11" hidden="1" x14ac:dyDescent="0.2">
      <c r="A848" s="34" t="s">
        <v>124</v>
      </c>
      <c r="B848" s="34" t="s">
        <v>55</v>
      </c>
      <c r="C848" s="34" t="s">
        <v>111</v>
      </c>
      <c r="D848" s="34" t="s">
        <v>100</v>
      </c>
      <c r="E848" s="35">
        <v>577</v>
      </c>
      <c r="F848" s="35">
        <v>638</v>
      </c>
      <c r="G848" s="35">
        <v>7209</v>
      </c>
      <c r="H848" s="36"/>
      <c r="I848" s="36" t="s">
        <v>27</v>
      </c>
      <c r="J848" s="35">
        <v>356796</v>
      </c>
      <c r="K848" s="36" t="s">
        <v>27</v>
      </c>
    </row>
    <row r="849" spans="1:11" hidden="1" x14ac:dyDescent="0.2">
      <c r="A849" s="34" t="s">
        <v>124</v>
      </c>
      <c r="B849" s="34" t="s">
        <v>55</v>
      </c>
      <c r="C849" s="34" t="s">
        <v>111</v>
      </c>
      <c r="D849" s="34" t="s">
        <v>101</v>
      </c>
      <c r="E849" s="35">
        <v>48920</v>
      </c>
      <c r="F849" s="35">
        <v>49027</v>
      </c>
      <c r="G849" s="35">
        <v>107865</v>
      </c>
      <c r="H849" s="36"/>
      <c r="I849" s="36" t="s">
        <v>38</v>
      </c>
      <c r="J849" s="35">
        <v>3137812</v>
      </c>
      <c r="K849" s="36" t="s">
        <v>27</v>
      </c>
    </row>
    <row r="850" spans="1:11" hidden="1" x14ac:dyDescent="0.2">
      <c r="A850" s="34" t="s">
        <v>124</v>
      </c>
      <c r="B850" s="34" t="s">
        <v>55</v>
      </c>
      <c r="C850" s="34" t="s">
        <v>111</v>
      </c>
      <c r="D850" s="34" t="s">
        <v>102</v>
      </c>
      <c r="E850" s="35">
        <v>232</v>
      </c>
      <c r="F850" s="35">
        <v>357</v>
      </c>
      <c r="G850" s="35">
        <v>8797</v>
      </c>
      <c r="H850" s="36"/>
      <c r="I850" s="36" t="s">
        <v>27</v>
      </c>
      <c r="J850" s="35">
        <v>643643</v>
      </c>
      <c r="K850" s="36" t="s">
        <v>27</v>
      </c>
    </row>
    <row r="851" spans="1:11" hidden="1" x14ac:dyDescent="0.2">
      <c r="A851" s="34" t="s">
        <v>124</v>
      </c>
      <c r="B851" s="34" t="s">
        <v>55</v>
      </c>
      <c r="C851" s="34" t="s">
        <v>111</v>
      </c>
      <c r="D851" s="34" t="s">
        <v>103</v>
      </c>
      <c r="E851" s="35">
        <v>81</v>
      </c>
      <c r="F851" s="35">
        <v>319</v>
      </c>
      <c r="G851" s="35">
        <v>12189</v>
      </c>
      <c r="H851" s="36"/>
      <c r="I851" s="36" t="s">
        <v>27</v>
      </c>
      <c r="J851" s="35">
        <v>1284312</v>
      </c>
      <c r="K851" s="36" t="s">
        <v>27</v>
      </c>
    </row>
    <row r="852" spans="1:11" hidden="1" x14ac:dyDescent="0.2">
      <c r="A852" s="34" t="s">
        <v>124</v>
      </c>
      <c r="B852" s="34" t="s">
        <v>55</v>
      </c>
      <c r="C852" s="34" t="s">
        <v>111</v>
      </c>
      <c r="D852" s="34" t="s">
        <v>104</v>
      </c>
      <c r="E852" s="35">
        <v>49233</v>
      </c>
      <c r="F852" s="35">
        <v>49703</v>
      </c>
      <c r="G852" s="35">
        <v>128851</v>
      </c>
      <c r="H852" s="36"/>
      <c r="I852" s="36" t="s">
        <v>27</v>
      </c>
      <c r="J852" s="35">
        <v>5065767</v>
      </c>
      <c r="K852" s="36" t="s">
        <v>27</v>
      </c>
    </row>
    <row r="853" spans="1:11" hidden="1" x14ac:dyDescent="0.2">
      <c r="A853" s="34" t="s">
        <v>124</v>
      </c>
      <c r="B853" s="34" t="s">
        <v>55</v>
      </c>
      <c r="C853" s="34" t="s">
        <v>111</v>
      </c>
      <c r="D853" s="34" t="s">
        <v>105</v>
      </c>
      <c r="E853" s="35">
        <v>50</v>
      </c>
      <c r="F853" s="35">
        <v>547</v>
      </c>
      <c r="G853" s="35">
        <v>20262</v>
      </c>
      <c r="H853" s="36"/>
      <c r="I853" s="36" t="s">
        <v>38</v>
      </c>
      <c r="J853" s="35">
        <v>1848806</v>
      </c>
      <c r="K853" s="36" t="s">
        <v>27</v>
      </c>
    </row>
    <row r="854" spans="1:11" hidden="1" x14ac:dyDescent="0.2">
      <c r="A854" s="34" t="s">
        <v>124</v>
      </c>
      <c r="B854" s="34" t="s">
        <v>57</v>
      </c>
      <c r="C854" s="34" t="s">
        <v>112</v>
      </c>
      <c r="D854" s="34" t="s">
        <v>97</v>
      </c>
      <c r="E854" s="35">
        <v>26419</v>
      </c>
      <c r="F854" s="35">
        <v>27930</v>
      </c>
      <c r="G854" s="35">
        <v>86833</v>
      </c>
      <c r="H854" s="36"/>
      <c r="I854" s="36" t="s">
        <v>38</v>
      </c>
      <c r="J854" s="35">
        <v>3092615</v>
      </c>
      <c r="K854" s="36" t="s">
        <v>27</v>
      </c>
    </row>
    <row r="855" spans="1:11" hidden="1" x14ac:dyDescent="0.2">
      <c r="A855" s="34" t="s">
        <v>124</v>
      </c>
      <c r="B855" s="34" t="s">
        <v>57</v>
      </c>
      <c r="C855" s="34" t="s">
        <v>112</v>
      </c>
      <c r="D855" s="34" t="s">
        <v>98</v>
      </c>
      <c r="E855" s="35">
        <v>23035</v>
      </c>
      <c r="F855" s="35">
        <v>23068</v>
      </c>
      <c r="G855" s="35">
        <v>34670</v>
      </c>
      <c r="H855" s="36"/>
      <c r="I855" s="36" t="s">
        <v>38</v>
      </c>
      <c r="J855" s="35">
        <v>783838</v>
      </c>
      <c r="K855" s="36" t="s">
        <v>27</v>
      </c>
    </row>
    <row r="856" spans="1:11" hidden="1" x14ac:dyDescent="0.2">
      <c r="A856" s="34" t="s">
        <v>124</v>
      </c>
      <c r="B856" s="34" t="s">
        <v>57</v>
      </c>
      <c r="C856" s="34" t="s">
        <v>112</v>
      </c>
      <c r="D856" s="34" t="s">
        <v>99</v>
      </c>
      <c r="E856" s="35">
        <v>2236</v>
      </c>
      <c r="F856" s="35">
        <v>2299</v>
      </c>
      <c r="G856" s="35">
        <v>14086</v>
      </c>
      <c r="H856" s="36"/>
      <c r="I856" s="36" t="s">
        <v>27</v>
      </c>
      <c r="J856" s="35">
        <v>352215</v>
      </c>
      <c r="K856" s="36" t="s">
        <v>27</v>
      </c>
    </row>
    <row r="857" spans="1:11" hidden="1" x14ac:dyDescent="0.2">
      <c r="A857" s="34" t="s">
        <v>124</v>
      </c>
      <c r="B857" s="34" t="s">
        <v>57</v>
      </c>
      <c r="C857" s="34" t="s">
        <v>112</v>
      </c>
      <c r="D857" s="34" t="s">
        <v>100</v>
      </c>
      <c r="E857" s="35">
        <v>745</v>
      </c>
      <c r="F857" s="35">
        <v>882</v>
      </c>
      <c r="G857" s="35">
        <v>9519</v>
      </c>
      <c r="H857" s="36"/>
      <c r="I857" s="36" t="s">
        <v>27</v>
      </c>
      <c r="J857" s="35">
        <v>250232</v>
      </c>
      <c r="K857" s="36" t="s">
        <v>27</v>
      </c>
    </row>
    <row r="858" spans="1:11" hidden="1" x14ac:dyDescent="0.2">
      <c r="A858" s="34" t="s">
        <v>124</v>
      </c>
      <c r="B858" s="34" t="s">
        <v>57</v>
      </c>
      <c r="C858" s="34" t="s">
        <v>112</v>
      </c>
      <c r="D858" s="34" t="s">
        <v>101</v>
      </c>
      <c r="E858" s="35">
        <v>26016</v>
      </c>
      <c r="F858" s="35">
        <v>26249</v>
      </c>
      <c r="G858" s="35">
        <v>58275</v>
      </c>
      <c r="H858" s="36"/>
      <c r="I858" s="36" t="s">
        <v>38</v>
      </c>
      <c r="J858" s="35">
        <v>1386285</v>
      </c>
      <c r="K858" s="36" t="s">
        <v>27</v>
      </c>
    </row>
    <row r="859" spans="1:11" hidden="1" x14ac:dyDescent="0.2">
      <c r="A859" s="34" t="s">
        <v>124</v>
      </c>
      <c r="B859" s="34" t="s">
        <v>57</v>
      </c>
      <c r="C859" s="34" t="s">
        <v>112</v>
      </c>
      <c r="D859" s="34" t="s">
        <v>102</v>
      </c>
      <c r="E859" s="35">
        <v>332</v>
      </c>
      <c r="F859" s="35">
        <v>529</v>
      </c>
      <c r="G859" s="35">
        <v>10379</v>
      </c>
      <c r="H859" s="36"/>
      <c r="I859" s="36" t="s">
        <v>27</v>
      </c>
      <c r="J859" s="35">
        <v>342988</v>
      </c>
      <c r="K859" s="36" t="s">
        <v>27</v>
      </c>
    </row>
    <row r="860" spans="1:11" hidden="1" x14ac:dyDescent="0.2">
      <c r="A860" s="34" t="s">
        <v>124</v>
      </c>
      <c r="B860" s="34" t="s">
        <v>57</v>
      </c>
      <c r="C860" s="34" t="s">
        <v>112</v>
      </c>
      <c r="D860" s="34" t="s">
        <v>103</v>
      </c>
      <c r="E860" s="35">
        <v>43</v>
      </c>
      <c r="F860" s="35">
        <v>143</v>
      </c>
      <c r="G860" s="35">
        <v>5619</v>
      </c>
      <c r="H860" s="36"/>
      <c r="I860" s="36" t="s">
        <v>27</v>
      </c>
      <c r="J860" s="35">
        <v>373788</v>
      </c>
      <c r="K860" s="36" t="s">
        <v>27</v>
      </c>
    </row>
    <row r="861" spans="1:11" hidden="1" x14ac:dyDescent="0.2">
      <c r="A861" s="34" t="s">
        <v>124</v>
      </c>
      <c r="B861" s="34" t="s">
        <v>57</v>
      </c>
      <c r="C861" s="34" t="s">
        <v>112</v>
      </c>
      <c r="D861" s="34" t="s">
        <v>104</v>
      </c>
      <c r="E861" s="35">
        <v>26391</v>
      </c>
      <c r="F861" s="35">
        <v>26921</v>
      </c>
      <c r="G861" s="35">
        <v>74273</v>
      </c>
      <c r="H861" s="36"/>
      <c r="I861" s="36" t="s">
        <v>38</v>
      </c>
      <c r="J861" s="35">
        <v>2103061</v>
      </c>
      <c r="K861" s="36" t="s">
        <v>27</v>
      </c>
    </row>
    <row r="862" spans="1:11" hidden="1" x14ac:dyDescent="0.2">
      <c r="A862" s="34" t="s">
        <v>124</v>
      </c>
      <c r="B862" s="34" t="s">
        <v>57</v>
      </c>
      <c r="C862" s="34" t="s">
        <v>112</v>
      </c>
      <c r="D862" s="34" t="s">
        <v>105</v>
      </c>
      <c r="E862" s="35">
        <v>28</v>
      </c>
      <c r="F862" s="35">
        <v>1009</v>
      </c>
      <c r="G862" s="35">
        <v>0</v>
      </c>
      <c r="H862" s="36" t="s">
        <v>86</v>
      </c>
      <c r="I862" s="36" t="s">
        <v>80</v>
      </c>
      <c r="J862" s="35">
        <v>0</v>
      </c>
      <c r="K862" s="36" t="s">
        <v>80</v>
      </c>
    </row>
    <row r="863" spans="1:11" hidden="1" x14ac:dyDescent="0.2">
      <c r="A863" s="34" t="s">
        <v>124</v>
      </c>
      <c r="B863" s="34" t="s">
        <v>59</v>
      </c>
      <c r="C863" s="34" t="s">
        <v>113</v>
      </c>
      <c r="D863" s="34" t="s">
        <v>97</v>
      </c>
      <c r="E863" s="35">
        <v>113647</v>
      </c>
      <c r="F863" s="35">
        <v>115082</v>
      </c>
      <c r="G863" s="35">
        <v>384090</v>
      </c>
      <c r="H863" s="36"/>
      <c r="I863" s="36" t="s">
        <v>27</v>
      </c>
      <c r="J863" s="35">
        <v>12746230</v>
      </c>
      <c r="K863" s="36" t="s">
        <v>27</v>
      </c>
    </row>
    <row r="864" spans="1:11" hidden="1" x14ac:dyDescent="0.2">
      <c r="A864" s="34" t="s">
        <v>124</v>
      </c>
      <c r="B864" s="34" t="s">
        <v>59</v>
      </c>
      <c r="C864" s="34" t="s">
        <v>113</v>
      </c>
      <c r="D864" s="34" t="s">
        <v>98</v>
      </c>
      <c r="E864" s="35">
        <v>98671</v>
      </c>
      <c r="F864" s="35">
        <v>98686</v>
      </c>
      <c r="G864" s="35">
        <v>155959</v>
      </c>
      <c r="H864" s="36"/>
      <c r="I864" s="36" t="s">
        <v>38</v>
      </c>
      <c r="J864" s="35">
        <v>4165293</v>
      </c>
      <c r="K864" s="36" t="s">
        <v>27</v>
      </c>
    </row>
    <row r="865" spans="1:11" hidden="1" x14ac:dyDescent="0.2">
      <c r="A865" s="34" t="s">
        <v>124</v>
      </c>
      <c r="B865" s="34" t="s">
        <v>59</v>
      </c>
      <c r="C865" s="34" t="s">
        <v>113</v>
      </c>
      <c r="D865" s="34" t="s">
        <v>99</v>
      </c>
      <c r="E865" s="35">
        <v>10484</v>
      </c>
      <c r="F865" s="35">
        <v>10499</v>
      </c>
      <c r="G865" s="35">
        <v>66100</v>
      </c>
      <c r="H865" s="36"/>
      <c r="I865" s="36" t="s">
        <v>27</v>
      </c>
      <c r="J865" s="35">
        <v>2018213</v>
      </c>
      <c r="K865" s="36" t="s">
        <v>27</v>
      </c>
    </row>
    <row r="866" spans="1:11" hidden="1" x14ac:dyDescent="0.2">
      <c r="A866" s="34" t="s">
        <v>124</v>
      </c>
      <c r="B866" s="34" t="s">
        <v>59</v>
      </c>
      <c r="C866" s="34" t="s">
        <v>113</v>
      </c>
      <c r="D866" s="34" t="s">
        <v>100</v>
      </c>
      <c r="E866" s="35">
        <v>3219</v>
      </c>
      <c r="F866" s="35">
        <v>3277</v>
      </c>
      <c r="G866" s="35">
        <v>41600</v>
      </c>
      <c r="H866" s="36"/>
      <c r="I866" s="36" t="s">
        <v>27</v>
      </c>
      <c r="J866" s="35">
        <v>1306779</v>
      </c>
      <c r="K866" s="36" t="s">
        <v>27</v>
      </c>
    </row>
    <row r="867" spans="1:11" hidden="1" x14ac:dyDescent="0.2">
      <c r="A867" s="34" t="s">
        <v>124</v>
      </c>
      <c r="B867" s="34" t="s">
        <v>59</v>
      </c>
      <c r="C867" s="34" t="s">
        <v>113</v>
      </c>
      <c r="D867" s="34" t="s">
        <v>101</v>
      </c>
      <c r="E867" s="35">
        <v>112374</v>
      </c>
      <c r="F867" s="35">
        <v>112462</v>
      </c>
      <c r="G867" s="35">
        <v>263659</v>
      </c>
      <c r="H867" s="36"/>
      <c r="I867" s="36" t="s">
        <v>38</v>
      </c>
      <c r="J867" s="35">
        <v>7490285</v>
      </c>
      <c r="K867" s="36" t="s">
        <v>27</v>
      </c>
    </row>
    <row r="868" spans="1:11" hidden="1" x14ac:dyDescent="0.2">
      <c r="A868" s="34" t="s">
        <v>124</v>
      </c>
      <c r="B868" s="34" t="s">
        <v>59</v>
      </c>
      <c r="C868" s="34" t="s">
        <v>113</v>
      </c>
      <c r="D868" s="34" t="s">
        <v>102</v>
      </c>
      <c r="E868" s="35">
        <v>1098</v>
      </c>
      <c r="F868" s="35">
        <v>1340</v>
      </c>
      <c r="G868" s="35">
        <v>35491</v>
      </c>
      <c r="H868" s="36"/>
      <c r="I868" s="36" t="s">
        <v>27</v>
      </c>
      <c r="J868" s="35">
        <v>1233811</v>
      </c>
      <c r="K868" s="36" t="s">
        <v>27</v>
      </c>
    </row>
    <row r="869" spans="1:11" hidden="1" x14ac:dyDescent="0.2">
      <c r="A869" s="34" t="s">
        <v>124</v>
      </c>
      <c r="B869" s="34" t="s">
        <v>59</v>
      </c>
      <c r="C869" s="34" t="s">
        <v>113</v>
      </c>
      <c r="D869" s="34" t="s">
        <v>103</v>
      </c>
      <c r="E869" s="35">
        <v>94</v>
      </c>
      <c r="F869" s="35">
        <v>167</v>
      </c>
      <c r="G869" s="35">
        <v>12982</v>
      </c>
      <c r="H869" s="36"/>
      <c r="I869" s="36" t="s">
        <v>27</v>
      </c>
      <c r="J869" s="35">
        <v>637964</v>
      </c>
      <c r="K869" s="36" t="s">
        <v>27</v>
      </c>
    </row>
    <row r="870" spans="1:11" hidden="1" x14ac:dyDescent="0.2">
      <c r="A870" s="34" t="s">
        <v>124</v>
      </c>
      <c r="B870" s="34" t="s">
        <v>59</v>
      </c>
      <c r="C870" s="34" t="s">
        <v>113</v>
      </c>
      <c r="D870" s="34" t="s">
        <v>104</v>
      </c>
      <c r="E870" s="35">
        <v>113566</v>
      </c>
      <c r="F870" s="35">
        <v>113969</v>
      </c>
      <c r="G870" s="35">
        <v>312132</v>
      </c>
      <c r="H870" s="36"/>
      <c r="I870" s="36" t="s">
        <v>27</v>
      </c>
      <c r="J870" s="35">
        <v>9362060</v>
      </c>
      <c r="K870" s="36" t="s">
        <v>27</v>
      </c>
    </row>
    <row r="871" spans="1:11" hidden="1" x14ac:dyDescent="0.2">
      <c r="A871" s="34" t="s">
        <v>124</v>
      </c>
      <c r="B871" s="34" t="s">
        <v>59</v>
      </c>
      <c r="C871" s="34" t="s">
        <v>113</v>
      </c>
      <c r="D871" s="34" t="s">
        <v>105</v>
      </c>
      <c r="E871" s="35">
        <v>81</v>
      </c>
      <c r="F871" s="35">
        <v>1113</v>
      </c>
      <c r="G871" s="35">
        <v>71958</v>
      </c>
      <c r="H871" s="36"/>
      <c r="I871" s="36" t="s">
        <v>27</v>
      </c>
      <c r="J871" s="35">
        <v>3384170</v>
      </c>
      <c r="K871" s="36" t="s">
        <v>27</v>
      </c>
    </row>
    <row r="872" spans="1:11" hidden="1" x14ac:dyDescent="0.2">
      <c r="A872" s="34" t="s">
        <v>124</v>
      </c>
      <c r="B872" s="34" t="s">
        <v>61</v>
      </c>
      <c r="C872" s="34" t="s">
        <v>114</v>
      </c>
      <c r="D872" s="34" t="s">
        <v>97</v>
      </c>
      <c r="E872" s="35">
        <v>340</v>
      </c>
      <c r="F872" s="35">
        <v>497</v>
      </c>
      <c r="G872" s="35">
        <v>24656</v>
      </c>
      <c r="H872" s="36"/>
      <c r="I872" s="36" t="s">
        <v>27</v>
      </c>
      <c r="J872" s="35">
        <v>2580887</v>
      </c>
      <c r="K872" s="36" t="s">
        <v>27</v>
      </c>
    </row>
    <row r="873" spans="1:11" hidden="1" x14ac:dyDescent="0.2">
      <c r="A873" s="34" t="s">
        <v>124</v>
      </c>
      <c r="B873" s="34" t="s">
        <v>61</v>
      </c>
      <c r="C873" s="34" t="s">
        <v>114</v>
      </c>
      <c r="D873" s="34" t="s">
        <v>98</v>
      </c>
      <c r="E873" s="35">
        <v>74</v>
      </c>
      <c r="F873" s="35">
        <v>74</v>
      </c>
      <c r="G873" s="35">
        <v>0</v>
      </c>
      <c r="H873" s="36" t="s">
        <v>84</v>
      </c>
      <c r="I873" s="36" t="s">
        <v>78</v>
      </c>
      <c r="J873" s="35">
        <v>5375</v>
      </c>
      <c r="K873" s="36" t="s">
        <v>27</v>
      </c>
    </row>
    <row r="874" spans="1:11" hidden="1" x14ac:dyDescent="0.2">
      <c r="A874" s="34" t="s">
        <v>124</v>
      </c>
      <c r="B874" s="34" t="s">
        <v>61</v>
      </c>
      <c r="C874" s="34" t="s">
        <v>114</v>
      </c>
      <c r="D874" s="34" t="s">
        <v>99</v>
      </c>
      <c r="E874" s="35">
        <v>18</v>
      </c>
      <c r="F874" s="35">
        <v>18</v>
      </c>
      <c r="G874" s="35">
        <v>78</v>
      </c>
      <c r="H874" s="36"/>
      <c r="I874" s="36" t="s">
        <v>38</v>
      </c>
      <c r="J874" s="35">
        <v>4115</v>
      </c>
      <c r="K874" s="36" t="s">
        <v>38</v>
      </c>
    </row>
    <row r="875" spans="1:11" hidden="1" x14ac:dyDescent="0.2">
      <c r="A875" s="34" t="s">
        <v>124</v>
      </c>
      <c r="B875" s="34" t="s">
        <v>61</v>
      </c>
      <c r="C875" s="34" t="s">
        <v>114</v>
      </c>
      <c r="D875" s="34" t="s">
        <v>100</v>
      </c>
      <c r="E875" s="35">
        <v>11</v>
      </c>
      <c r="F875" s="35">
        <v>11</v>
      </c>
      <c r="G875" s="35">
        <v>73</v>
      </c>
      <c r="H875" s="36"/>
      <c r="I875" s="36" t="s">
        <v>27</v>
      </c>
      <c r="J875" s="35">
        <v>5866</v>
      </c>
      <c r="K875" s="36" t="s">
        <v>38</v>
      </c>
    </row>
    <row r="876" spans="1:11" hidden="1" x14ac:dyDescent="0.2">
      <c r="A876" s="34" t="s">
        <v>124</v>
      </c>
      <c r="B876" s="34" t="s">
        <v>61</v>
      </c>
      <c r="C876" s="34" t="s">
        <v>114</v>
      </c>
      <c r="D876" s="34" t="s">
        <v>101</v>
      </c>
      <c r="E876" s="35">
        <v>103</v>
      </c>
      <c r="F876" s="35">
        <v>103</v>
      </c>
      <c r="G876" s="35">
        <v>245</v>
      </c>
      <c r="H876" s="36"/>
      <c r="I876" s="36" t="s">
        <v>27</v>
      </c>
      <c r="J876" s="35">
        <v>15356</v>
      </c>
      <c r="K876" s="36" t="s">
        <v>27</v>
      </c>
    </row>
    <row r="877" spans="1:11" hidden="1" x14ac:dyDescent="0.2">
      <c r="A877" s="34" t="s">
        <v>124</v>
      </c>
      <c r="B877" s="34" t="s">
        <v>61</v>
      </c>
      <c r="C877" s="34" t="s">
        <v>114</v>
      </c>
      <c r="D877" s="34" t="s">
        <v>102</v>
      </c>
      <c r="E877" s="35">
        <v>49</v>
      </c>
      <c r="F877" s="35">
        <v>51</v>
      </c>
      <c r="G877" s="35">
        <v>815</v>
      </c>
      <c r="H877" s="36"/>
      <c r="I877" s="36" t="s">
        <v>27</v>
      </c>
      <c r="J877" s="35">
        <v>60239</v>
      </c>
      <c r="K877" s="36" t="s">
        <v>38</v>
      </c>
    </row>
    <row r="878" spans="1:11" hidden="1" x14ac:dyDescent="0.2">
      <c r="A878" s="34" t="s">
        <v>124</v>
      </c>
      <c r="B878" s="34" t="s">
        <v>61</v>
      </c>
      <c r="C878" s="34" t="s">
        <v>114</v>
      </c>
      <c r="D878" s="34" t="s">
        <v>103</v>
      </c>
      <c r="E878" s="35">
        <v>83</v>
      </c>
      <c r="F878" s="35">
        <v>86</v>
      </c>
      <c r="G878" s="35">
        <v>3322</v>
      </c>
      <c r="H878" s="36"/>
      <c r="I878" s="36" t="s">
        <v>27</v>
      </c>
      <c r="J878" s="35">
        <v>187906</v>
      </c>
      <c r="K878" s="36" t="s">
        <v>27</v>
      </c>
    </row>
    <row r="879" spans="1:11" hidden="1" x14ac:dyDescent="0.2">
      <c r="A879" s="34" t="s">
        <v>124</v>
      </c>
      <c r="B879" s="34" t="s">
        <v>61</v>
      </c>
      <c r="C879" s="34" t="s">
        <v>114</v>
      </c>
      <c r="D879" s="34" t="s">
        <v>104</v>
      </c>
      <c r="E879" s="35">
        <v>235</v>
      </c>
      <c r="F879" s="35">
        <v>240</v>
      </c>
      <c r="G879" s="35">
        <v>4382</v>
      </c>
      <c r="H879" s="36"/>
      <c r="I879" s="36" t="s">
        <v>27</v>
      </c>
      <c r="J879" s="35">
        <v>263501</v>
      </c>
      <c r="K879" s="36" t="s">
        <v>27</v>
      </c>
    </row>
    <row r="880" spans="1:11" hidden="1" x14ac:dyDescent="0.2">
      <c r="A880" s="34" t="s">
        <v>124</v>
      </c>
      <c r="B880" s="34" t="s">
        <v>61</v>
      </c>
      <c r="C880" s="34" t="s">
        <v>114</v>
      </c>
      <c r="D880" s="34" t="s">
        <v>105</v>
      </c>
      <c r="E880" s="35">
        <v>105</v>
      </c>
      <c r="F880" s="35">
        <v>257</v>
      </c>
      <c r="G880" s="35">
        <v>20274</v>
      </c>
      <c r="H880" s="36"/>
      <c r="I880" s="36" t="s">
        <v>27</v>
      </c>
      <c r="J880" s="35">
        <v>2317386</v>
      </c>
      <c r="K880" s="36" t="s">
        <v>27</v>
      </c>
    </row>
    <row r="881" spans="1:11" hidden="1" x14ac:dyDescent="0.2">
      <c r="A881" s="34" t="s">
        <v>124</v>
      </c>
      <c r="B881" s="34" t="s">
        <v>63</v>
      </c>
      <c r="C881" s="34" t="s">
        <v>115</v>
      </c>
      <c r="D881" s="34" t="s">
        <v>97</v>
      </c>
      <c r="E881" s="35">
        <v>59716</v>
      </c>
      <c r="F881" s="35">
        <v>60195</v>
      </c>
      <c r="G881" s="35">
        <v>261254</v>
      </c>
      <c r="H881" s="36"/>
      <c r="I881" s="36" t="s">
        <v>27</v>
      </c>
      <c r="J881" s="35">
        <v>6058351</v>
      </c>
      <c r="K881" s="36" t="s">
        <v>27</v>
      </c>
    </row>
    <row r="882" spans="1:11" hidden="1" x14ac:dyDescent="0.2">
      <c r="A882" s="34" t="s">
        <v>124</v>
      </c>
      <c r="B882" s="34" t="s">
        <v>63</v>
      </c>
      <c r="C882" s="34" t="s">
        <v>115</v>
      </c>
      <c r="D882" s="34" t="s">
        <v>98</v>
      </c>
      <c r="E882" s="35">
        <v>48999</v>
      </c>
      <c r="F882" s="35">
        <v>49004</v>
      </c>
      <c r="G882" s="35">
        <v>67132</v>
      </c>
      <c r="H882" s="36"/>
      <c r="I882" s="36" t="s">
        <v>38</v>
      </c>
      <c r="J882" s="35">
        <v>1578562</v>
      </c>
      <c r="K882" s="36" t="s">
        <v>27</v>
      </c>
    </row>
    <row r="883" spans="1:11" hidden="1" x14ac:dyDescent="0.2">
      <c r="A883" s="34" t="s">
        <v>124</v>
      </c>
      <c r="B883" s="34" t="s">
        <v>63</v>
      </c>
      <c r="C883" s="34" t="s">
        <v>115</v>
      </c>
      <c r="D883" s="34" t="s">
        <v>99</v>
      </c>
      <c r="E883" s="35">
        <v>6932</v>
      </c>
      <c r="F883" s="35">
        <v>6941</v>
      </c>
      <c r="G883" s="35">
        <v>44311</v>
      </c>
      <c r="H883" s="36"/>
      <c r="I883" s="36" t="s">
        <v>27</v>
      </c>
      <c r="J883" s="35">
        <v>817523</v>
      </c>
      <c r="K883" s="36" t="s">
        <v>27</v>
      </c>
    </row>
    <row r="884" spans="1:11" hidden="1" x14ac:dyDescent="0.2">
      <c r="A884" s="34" t="s">
        <v>124</v>
      </c>
      <c r="B884" s="34" t="s">
        <v>63</v>
      </c>
      <c r="C884" s="34" t="s">
        <v>115</v>
      </c>
      <c r="D884" s="34" t="s">
        <v>100</v>
      </c>
      <c r="E884" s="35">
        <v>2481</v>
      </c>
      <c r="F884" s="35">
        <v>2493</v>
      </c>
      <c r="G884" s="35">
        <v>32713</v>
      </c>
      <c r="H884" s="36"/>
      <c r="I884" s="36" t="s">
        <v>27</v>
      </c>
      <c r="J884" s="35">
        <v>588427</v>
      </c>
      <c r="K884" s="36" t="s">
        <v>27</v>
      </c>
    </row>
    <row r="885" spans="1:11" hidden="1" x14ac:dyDescent="0.2">
      <c r="A885" s="34" t="s">
        <v>124</v>
      </c>
      <c r="B885" s="34" t="s">
        <v>63</v>
      </c>
      <c r="C885" s="34" t="s">
        <v>115</v>
      </c>
      <c r="D885" s="34" t="s">
        <v>101</v>
      </c>
      <c r="E885" s="35">
        <v>58412</v>
      </c>
      <c r="F885" s="35">
        <v>58438</v>
      </c>
      <c r="G885" s="35">
        <v>144156</v>
      </c>
      <c r="H885" s="36"/>
      <c r="I885" s="36" t="s">
        <v>27</v>
      </c>
      <c r="J885" s="35">
        <v>2984512</v>
      </c>
      <c r="K885" s="36" t="s">
        <v>27</v>
      </c>
    </row>
    <row r="886" spans="1:11" hidden="1" x14ac:dyDescent="0.2">
      <c r="A886" s="34" t="s">
        <v>124</v>
      </c>
      <c r="B886" s="34" t="s">
        <v>63</v>
      </c>
      <c r="C886" s="34" t="s">
        <v>115</v>
      </c>
      <c r="D886" s="34" t="s">
        <v>102</v>
      </c>
      <c r="E886" s="35">
        <v>1090</v>
      </c>
      <c r="F886" s="35">
        <v>1141</v>
      </c>
      <c r="G886" s="35">
        <v>39204</v>
      </c>
      <c r="H886" s="36"/>
      <c r="I886" s="36" t="s">
        <v>27</v>
      </c>
      <c r="J886" s="35">
        <v>903186</v>
      </c>
      <c r="K886" s="36" t="s">
        <v>27</v>
      </c>
    </row>
    <row r="887" spans="1:11" hidden="1" x14ac:dyDescent="0.2">
      <c r="A887" s="34" t="s">
        <v>124</v>
      </c>
      <c r="B887" s="34" t="s">
        <v>63</v>
      </c>
      <c r="C887" s="34" t="s">
        <v>115</v>
      </c>
      <c r="D887" s="34" t="s">
        <v>103</v>
      </c>
      <c r="E887" s="35">
        <v>132</v>
      </c>
      <c r="F887" s="35">
        <v>148</v>
      </c>
      <c r="G887" s="35">
        <v>22740</v>
      </c>
      <c r="H887" s="36"/>
      <c r="I887" s="36" t="s">
        <v>27</v>
      </c>
      <c r="J887" s="35">
        <v>602463</v>
      </c>
      <c r="K887" s="36" t="s">
        <v>27</v>
      </c>
    </row>
    <row r="888" spans="1:11" hidden="1" x14ac:dyDescent="0.2">
      <c r="A888" s="34" t="s">
        <v>124</v>
      </c>
      <c r="B888" s="34" t="s">
        <v>63</v>
      </c>
      <c r="C888" s="34" t="s">
        <v>115</v>
      </c>
      <c r="D888" s="34" t="s">
        <v>104</v>
      </c>
      <c r="E888" s="35">
        <v>59634</v>
      </c>
      <c r="F888" s="35">
        <v>59727</v>
      </c>
      <c r="G888" s="35">
        <v>206100</v>
      </c>
      <c r="H888" s="36"/>
      <c r="I888" s="36" t="s">
        <v>27</v>
      </c>
      <c r="J888" s="35">
        <v>4490161</v>
      </c>
      <c r="K888" s="36" t="s">
        <v>27</v>
      </c>
    </row>
    <row r="889" spans="1:11" hidden="1" x14ac:dyDescent="0.2">
      <c r="A889" s="34" t="s">
        <v>124</v>
      </c>
      <c r="B889" s="34" t="s">
        <v>63</v>
      </c>
      <c r="C889" s="34" t="s">
        <v>115</v>
      </c>
      <c r="D889" s="34" t="s">
        <v>105</v>
      </c>
      <c r="E889" s="35">
        <v>82</v>
      </c>
      <c r="F889" s="35">
        <v>468</v>
      </c>
      <c r="G889" s="35">
        <v>55154</v>
      </c>
      <c r="H889" s="36"/>
      <c r="I889" s="36" t="s">
        <v>38</v>
      </c>
      <c r="J889" s="35">
        <v>1568190</v>
      </c>
      <c r="K889" s="36" t="s">
        <v>38</v>
      </c>
    </row>
    <row r="890" spans="1:11" hidden="1" x14ac:dyDescent="0.2">
      <c r="A890" s="34" t="s">
        <v>124</v>
      </c>
      <c r="B890" s="34" t="s">
        <v>65</v>
      </c>
      <c r="C890" s="34" t="s">
        <v>116</v>
      </c>
      <c r="D890" s="34" t="s">
        <v>97</v>
      </c>
      <c r="E890" s="35">
        <v>8168</v>
      </c>
      <c r="F890" s="35">
        <v>8247</v>
      </c>
      <c r="G890" s="35">
        <v>70766</v>
      </c>
      <c r="H890" s="36"/>
      <c r="I890" s="36" t="s">
        <v>27</v>
      </c>
      <c r="J890" s="35">
        <v>1615068</v>
      </c>
      <c r="K890" s="36" t="s">
        <v>27</v>
      </c>
    </row>
    <row r="891" spans="1:11" hidden="1" x14ac:dyDescent="0.2">
      <c r="A891" s="34" t="s">
        <v>124</v>
      </c>
      <c r="B891" s="34" t="s">
        <v>65</v>
      </c>
      <c r="C891" s="34" t="s">
        <v>116</v>
      </c>
      <c r="D891" s="34" t="s">
        <v>98</v>
      </c>
      <c r="E891" s="35">
        <v>5220</v>
      </c>
      <c r="F891" s="35">
        <v>5222</v>
      </c>
      <c r="G891" s="35">
        <v>8409</v>
      </c>
      <c r="H891" s="36"/>
      <c r="I891" s="36" t="s">
        <v>38</v>
      </c>
      <c r="J891" s="35">
        <v>123294</v>
      </c>
      <c r="K891" s="36" t="s">
        <v>27</v>
      </c>
    </row>
    <row r="892" spans="1:11" hidden="1" x14ac:dyDescent="0.2">
      <c r="A892" s="34" t="s">
        <v>124</v>
      </c>
      <c r="B892" s="34" t="s">
        <v>65</v>
      </c>
      <c r="C892" s="34" t="s">
        <v>116</v>
      </c>
      <c r="D892" s="34" t="s">
        <v>99</v>
      </c>
      <c r="E892" s="35">
        <v>1557</v>
      </c>
      <c r="F892" s="35">
        <v>1558</v>
      </c>
      <c r="G892" s="35">
        <v>10145</v>
      </c>
      <c r="H892" s="36"/>
      <c r="I892" s="36" t="s">
        <v>27</v>
      </c>
      <c r="J892" s="35">
        <v>99459</v>
      </c>
      <c r="K892" s="36" t="s">
        <v>27</v>
      </c>
    </row>
    <row r="893" spans="1:11" hidden="1" x14ac:dyDescent="0.2">
      <c r="A893" s="34" t="s">
        <v>124</v>
      </c>
      <c r="B893" s="34" t="s">
        <v>65</v>
      </c>
      <c r="C893" s="34" t="s">
        <v>116</v>
      </c>
      <c r="D893" s="34" t="s">
        <v>100</v>
      </c>
      <c r="E893" s="35">
        <v>801</v>
      </c>
      <c r="F893" s="35">
        <v>824</v>
      </c>
      <c r="G893" s="35">
        <v>10478</v>
      </c>
      <c r="H893" s="36"/>
      <c r="I893" s="36" t="s">
        <v>27</v>
      </c>
      <c r="J893" s="35">
        <v>116605</v>
      </c>
      <c r="K893" s="36" t="s">
        <v>27</v>
      </c>
    </row>
    <row r="894" spans="1:11" hidden="1" x14ac:dyDescent="0.2">
      <c r="A894" s="34" t="s">
        <v>124</v>
      </c>
      <c r="B894" s="34" t="s">
        <v>65</v>
      </c>
      <c r="C894" s="34" t="s">
        <v>116</v>
      </c>
      <c r="D894" s="34" t="s">
        <v>101</v>
      </c>
      <c r="E894" s="35">
        <v>7578</v>
      </c>
      <c r="F894" s="35">
        <v>7604</v>
      </c>
      <c r="G894" s="35">
        <v>29032</v>
      </c>
      <c r="H894" s="36"/>
      <c r="I894" s="36" t="s">
        <v>27</v>
      </c>
      <c r="J894" s="35">
        <v>339358</v>
      </c>
      <c r="K894" s="36" t="s">
        <v>27</v>
      </c>
    </row>
    <row r="895" spans="1:11" hidden="1" x14ac:dyDescent="0.2">
      <c r="A895" s="34" t="s">
        <v>124</v>
      </c>
      <c r="B895" s="34" t="s">
        <v>65</v>
      </c>
      <c r="C895" s="34" t="s">
        <v>116</v>
      </c>
      <c r="D895" s="34" t="s">
        <v>102</v>
      </c>
      <c r="E895" s="35">
        <v>506</v>
      </c>
      <c r="F895" s="35">
        <v>525</v>
      </c>
      <c r="G895" s="35">
        <v>19909</v>
      </c>
      <c r="H895" s="36"/>
      <c r="I895" s="36" t="s">
        <v>27</v>
      </c>
      <c r="J895" s="35">
        <v>475027</v>
      </c>
      <c r="K895" s="36" t="s">
        <v>27</v>
      </c>
    </row>
    <row r="896" spans="1:11" hidden="1" x14ac:dyDescent="0.2">
      <c r="A896" s="34" t="s">
        <v>124</v>
      </c>
      <c r="B896" s="34" t="s">
        <v>65</v>
      </c>
      <c r="C896" s="34" t="s">
        <v>116</v>
      </c>
      <c r="D896" s="34" t="s">
        <v>103</v>
      </c>
      <c r="E896" s="35">
        <v>74</v>
      </c>
      <c r="F896" s="35">
        <v>93</v>
      </c>
      <c r="G896" s="35">
        <v>11231</v>
      </c>
      <c r="H896" s="36"/>
      <c r="I896" s="36" t="s">
        <v>27</v>
      </c>
      <c r="J896" s="35">
        <v>350902</v>
      </c>
      <c r="K896" s="36" t="s">
        <v>27</v>
      </c>
    </row>
    <row r="897" spans="1:11" hidden="1" x14ac:dyDescent="0.2">
      <c r="A897" s="34" t="s">
        <v>124</v>
      </c>
      <c r="B897" s="34" t="s">
        <v>65</v>
      </c>
      <c r="C897" s="34" t="s">
        <v>116</v>
      </c>
      <c r="D897" s="34" t="s">
        <v>104</v>
      </c>
      <c r="E897" s="35">
        <v>8158</v>
      </c>
      <c r="F897" s="35">
        <v>8222</v>
      </c>
      <c r="G897" s="35">
        <v>60172</v>
      </c>
      <c r="H897" s="36"/>
      <c r="I897" s="36" t="s">
        <v>27</v>
      </c>
      <c r="J897" s="35">
        <v>1165287</v>
      </c>
      <c r="K897" s="36" t="s">
        <v>27</v>
      </c>
    </row>
    <row r="898" spans="1:11" hidden="1" x14ac:dyDescent="0.2">
      <c r="A898" s="34" t="s">
        <v>124</v>
      </c>
      <c r="B898" s="34" t="s">
        <v>65</v>
      </c>
      <c r="C898" s="34" t="s">
        <v>116</v>
      </c>
      <c r="D898" s="34" t="s">
        <v>105</v>
      </c>
      <c r="E898" s="35">
        <v>10</v>
      </c>
      <c r="F898" s="35">
        <v>25</v>
      </c>
      <c r="G898" s="35">
        <v>10594</v>
      </c>
      <c r="H898" s="36"/>
      <c r="I898" s="36" t="s">
        <v>38</v>
      </c>
      <c r="J898" s="35">
        <v>449781</v>
      </c>
      <c r="K898" s="36" t="s">
        <v>38</v>
      </c>
    </row>
    <row r="899" spans="1:11" hidden="1" x14ac:dyDescent="0.2">
      <c r="A899" s="34" t="s">
        <v>124</v>
      </c>
      <c r="B899" s="34" t="s">
        <v>67</v>
      </c>
      <c r="C899" s="34" t="s">
        <v>117</v>
      </c>
      <c r="D899" s="34" t="s">
        <v>97</v>
      </c>
      <c r="E899" s="35">
        <v>125591</v>
      </c>
      <c r="F899" s="35">
        <v>126856</v>
      </c>
      <c r="G899" s="35">
        <v>620118</v>
      </c>
      <c r="H899" s="36"/>
      <c r="I899" s="36" t="s">
        <v>27</v>
      </c>
      <c r="J899" s="35">
        <v>15797349</v>
      </c>
      <c r="K899" s="36" t="s">
        <v>27</v>
      </c>
    </row>
    <row r="900" spans="1:11" hidden="1" x14ac:dyDescent="0.2">
      <c r="A900" s="34" t="s">
        <v>124</v>
      </c>
      <c r="B900" s="34" t="s">
        <v>67</v>
      </c>
      <c r="C900" s="34" t="s">
        <v>117</v>
      </c>
      <c r="D900" s="34" t="s">
        <v>98</v>
      </c>
      <c r="E900" s="35">
        <v>86958</v>
      </c>
      <c r="F900" s="35">
        <v>86991</v>
      </c>
      <c r="G900" s="35">
        <v>172717</v>
      </c>
      <c r="H900" s="36"/>
      <c r="I900" s="36" t="s">
        <v>27</v>
      </c>
      <c r="J900" s="35">
        <v>3928783</v>
      </c>
      <c r="K900" s="36" t="s">
        <v>27</v>
      </c>
    </row>
    <row r="901" spans="1:11" hidden="1" x14ac:dyDescent="0.2">
      <c r="A901" s="34" t="s">
        <v>124</v>
      </c>
      <c r="B901" s="34" t="s">
        <v>67</v>
      </c>
      <c r="C901" s="34" t="s">
        <v>117</v>
      </c>
      <c r="D901" s="34" t="s">
        <v>99</v>
      </c>
      <c r="E901" s="35">
        <v>28880</v>
      </c>
      <c r="F901" s="35">
        <v>28949</v>
      </c>
      <c r="G901" s="35">
        <v>184072</v>
      </c>
      <c r="H901" s="36"/>
      <c r="I901" s="36" t="s">
        <v>27</v>
      </c>
      <c r="J901" s="35">
        <v>4657837</v>
      </c>
      <c r="K901" s="36" t="s">
        <v>27</v>
      </c>
    </row>
    <row r="902" spans="1:11" hidden="1" x14ac:dyDescent="0.2">
      <c r="A902" s="34" t="s">
        <v>124</v>
      </c>
      <c r="B902" s="34" t="s">
        <v>67</v>
      </c>
      <c r="C902" s="34" t="s">
        <v>117</v>
      </c>
      <c r="D902" s="34" t="s">
        <v>100</v>
      </c>
      <c r="E902" s="35">
        <v>7469</v>
      </c>
      <c r="F902" s="35">
        <v>7589</v>
      </c>
      <c r="G902" s="35">
        <v>93543</v>
      </c>
      <c r="H902" s="36"/>
      <c r="I902" s="36" t="s">
        <v>27</v>
      </c>
      <c r="J902" s="35">
        <v>2340977</v>
      </c>
      <c r="K902" s="36" t="s">
        <v>27</v>
      </c>
    </row>
    <row r="903" spans="1:11" hidden="1" x14ac:dyDescent="0.2">
      <c r="A903" s="34" t="s">
        <v>124</v>
      </c>
      <c r="B903" s="34" t="s">
        <v>67</v>
      </c>
      <c r="C903" s="34" t="s">
        <v>117</v>
      </c>
      <c r="D903" s="34" t="s">
        <v>101</v>
      </c>
      <c r="E903" s="35">
        <v>123307</v>
      </c>
      <c r="F903" s="35">
        <v>123529</v>
      </c>
      <c r="G903" s="35">
        <v>450332</v>
      </c>
      <c r="H903" s="36"/>
      <c r="I903" s="36" t="s">
        <v>27</v>
      </c>
      <c r="J903" s="35">
        <v>10927597</v>
      </c>
      <c r="K903" s="36" t="s">
        <v>27</v>
      </c>
    </row>
    <row r="904" spans="1:11" hidden="1" x14ac:dyDescent="0.2">
      <c r="A904" s="34" t="s">
        <v>124</v>
      </c>
      <c r="B904" s="34" t="s">
        <v>67</v>
      </c>
      <c r="C904" s="34" t="s">
        <v>117</v>
      </c>
      <c r="D904" s="34" t="s">
        <v>102</v>
      </c>
      <c r="E904" s="35">
        <v>1929</v>
      </c>
      <c r="F904" s="35">
        <v>2094</v>
      </c>
      <c r="G904" s="35">
        <v>66817</v>
      </c>
      <c r="H904" s="36"/>
      <c r="I904" s="36" t="s">
        <v>27</v>
      </c>
      <c r="J904" s="35">
        <v>1456666</v>
      </c>
      <c r="K904" s="36" t="s">
        <v>27</v>
      </c>
    </row>
    <row r="905" spans="1:11" hidden="1" x14ac:dyDescent="0.2">
      <c r="A905" s="34" t="s">
        <v>124</v>
      </c>
      <c r="B905" s="34" t="s">
        <v>67</v>
      </c>
      <c r="C905" s="34" t="s">
        <v>117</v>
      </c>
      <c r="D905" s="34" t="s">
        <v>103</v>
      </c>
      <c r="E905" s="35">
        <v>233</v>
      </c>
      <c r="F905" s="35">
        <v>496</v>
      </c>
      <c r="G905" s="35">
        <v>39350</v>
      </c>
      <c r="H905" s="36"/>
      <c r="I905" s="36" t="s">
        <v>27</v>
      </c>
      <c r="J905" s="35">
        <v>1005092</v>
      </c>
      <c r="K905" s="36" t="s">
        <v>27</v>
      </c>
    </row>
    <row r="906" spans="1:11" hidden="1" x14ac:dyDescent="0.2">
      <c r="A906" s="34" t="s">
        <v>124</v>
      </c>
      <c r="B906" s="34" t="s">
        <v>67</v>
      </c>
      <c r="C906" s="34" t="s">
        <v>117</v>
      </c>
      <c r="D906" s="34" t="s">
        <v>104</v>
      </c>
      <c r="E906" s="35">
        <v>125469</v>
      </c>
      <c r="F906" s="35">
        <v>126119</v>
      </c>
      <c r="G906" s="35">
        <v>556499</v>
      </c>
      <c r="H906" s="36"/>
      <c r="I906" s="36" t="s">
        <v>27</v>
      </c>
      <c r="J906" s="35">
        <v>13389355</v>
      </c>
      <c r="K906" s="36" t="s">
        <v>27</v>
      </c>
    </row>
    <row r="907" spans="1:11" hidden="1" x14ac:dyDescent="0.2">
      <c r="A907" s="34" t="s">
        <v>124</v>
      </c>
      <c r="B907" s="34" t="s">
        <v>67</v>
      </c>
      <c r="C907" s="34" t="s">
        <v>117</v>
      </c>
      <c r="D907" s="34" t="s">
        <v>105</v>
      </c>
      <c r="E907" s="35">
        <v>122</v>
      </c>
      <c r="F907" s="35">
        <v>737</v>
      </c>
      <c r="G907" s="35">
        <v>63619</v>
      </c>
      <c r="H907" s="36"/>
      <c r="I907" s="36" t="s">
        <v>27</v>
      </c>
      <c r="J907" s="35">
        <v>2407994</v>
      </c>
      <c r="K907" s="36" t="s">
        <v>27</v>
      </c>
    </row>
    <row r="908" spans="1:11" hidden="1" x14ac:dyDescent="0.2">
      <c r="A908" s="34" t="s">
        <v>124</v>
      </c>
      <c r="B908" s="34" t="s">
        <v>69</v>
      </c>
      <c r="C908" s="34" t="s">
        <v>118</v>
      </c>
      <c r="D908" s="34" t="s">
        <v>97</v>
      </c>
      <c r="E908" s="35">
        <v>9899</v>
      </c>
      <c r="F908" s="35">
        <v>10142</v>
      </c>
      <c r="G908" s="35">
        <v>77500</v>
      </c>
      <c r="H908" s="36"/>
      <c r="I908" s="36" t="s">
        <v>38</v>
      </c>
      <c r="J908" s="35">
        <v>2421693</v>
      </c>
      <c r="K908" s="36" t="s">
        <v>38</v>
      </c>
    </row>
    <row r="909" spans="1:11" hidden="1" x14ac:dyDescent="0.2">
      <c r="A909" s="34" t="s">
        <v>124</v>
      </c>
      <c r="B909" s="34" t="s">
        <v>69</v>
      </c>
      <c r="C909" s="34" t="s">
        <v>118</v>
      </c>
      <c r="D909" s="34" t="s">
        <v>98</v>
      </c>
      <c r="E909" s="35">
        <v>7540</v>
      </c>
      <c r="F909" s="35">
        <v>7540</v>
      </c>
      <c r="G909" s="35">
        <v>10660</v>
      </c>
      <c r="H909" s="36"/>
      <c r="I909" s="36" t="s">
        <v>38</v>
      </c>
      <c r="J909" s="35">
        <v>252202</v>
      </c>
      <c r="K909" s="36" t="s">
        <v>27</v>
      </c>
    </row>
    <row r="910" spans="1:11" hidden="1" x14ac:dyDescent="0.2">
      <c r="A910" s="34" t="s">
        <v>124</v>
      </c>
      <c r="B910" s="34" t="s">
        <v>69</v>
      </c>
      <c r="C910" s="34" t="s">
        <v>118</v>
      </c>
      <c r="D910" s="34" t="s">
        <v>99</v>
      </c>
      <c r="E910" s="35">
        <v>1341</v>
      </c>
      <c r="F910" s="35">
        <v>1344</v>
      </c>
      <c r="G910" s="35">
        <v>8610</v>
      </c>
      <c r="H910" s="36"/>
      <c r="I910" s="36" t="s">
        <v>27</v>
      </c>
      <c r="J910" s="35">
        <v>127336</v>
      </c>
      <c r="K910" s="36" t="s">
        <v>27</v>
      </c>
    </row>
    <row r="911" spans="1:11" hidden="1" x14ac:dyDescent="0.2">
      <c r="A911" s="34" t="s">
        <v>124</v>
      </c>
      <c r="B911" s="34" t="s">
        <v>69</v>
      </c>
      <c r="C911" s="34" t="s">
        <v>118</v>
      </c>
      <c r="D911" s="34" t="s">
        <v>100</v>
      </c>
      <c r="E911" s="35">
        <v>621</v>
      </c>
      <c r="F911" s="35">
        <v>634</v>
      </c>
      <c r="G911" s="35">
        <v>8228</v>
      </c>
      <c r="H911" s="36"/>
      <c r="I911" s="36" t="s">
        <v>27</v>
      </c>
      <c r="J911" s="35">
        <v>141004</v>
      </c>
      <c r="K911" s="36" t="s">
        <v>27</v>
      </c>
    </row>
    <row r="912" spans="1:11" hidden="1" x14ac:dyDescent="0.2">
      <c r="A912" s="34" t="s">
        <v>124</v>
      </c>
      <c r="B912" s="34" t="s">
        <v>69</v>
      </c>
      <c r="C912" s="34" t="s">
        <v>118</v>
      </c>
      <c r="D912" s="34" t="s">
        <v>101</v>
      </c>
      <c r="E912" s="35">
        <v>9502</v>
      </c>
      <c r="F912" s="35">
        <v>9518</v>
      </c>
      <c r="G912" s="35">
        <v>27498</v>
      </c>
      <c r="H912" s="36"/>
      <c r="I912" s="36" t="s">
        <v>27</v>
      </c>
      <c r="J912" s="35">
        <v>520542</v>
      </c>
      <c r="K912" s="36" t="s">
        <v>27</v>
      </c>
    </row>
    <row r="913" spans="1:11" hidden="1" x14ac:dyDescent="0.2">
      <c r="A913" s="34" t="s">
        <v>124</v>
      </c>
      <c r="B913" s="34" t="s">
        <v>69</v>
      </c>
      <c r="C913" s="34" t="s">
        <v>118</v>
      </c>
      <c r="D913" s="34" t="s">
        <v>102</v>
      </c>
      <c r="E913" s="35">
        <v>325</v>
      </c>
      <c r="F913" s="35">
        <v>344</v>
      </c>
      <c r="G913" s="35">
        <v>11273</v>
      </c>
      <c r="H913" s="36"/>
      <c r="I913" s="36" t="s">
        <v>27</v>
      </c>
      <c r="J913" s="35">
        <v>193171</v>
      </c>
      <c r="K913" s="36" t="s">
        <v>27</v>
      </c>
    </row>
    <row r="914" spans="1:11" hidden="1" x14ac:dyDescent="0.2">
      <c r="A914" s="34" t="s">
        <v>124</v>
      </c>
      <c r="B914" s="34" t="s">
        <v>69</v>
      </c>
      <c r="C914" s="34" t="s">
        <v>118</v>
      </c>
      <c r="D914" s="34" t="s">
        <v>103</v>
      </c>
      <c r="E914" s="35">
        <v>43</v>
      </c>
      <c r="F914" s="35">
        <v>82</v>
      </c>
      <c r="G914" s="35">
        <v>7507</v>
      </c>
      <c r="H914" s="36"/>
      <c r="I914" s="36" t="s">
        <v>27</v>
      </c>
      <c r="J914" s="35">
        <v>527344</v>
      </c>
      <c r="K914" s="36" t="s">
        <v>27</v>
      </c>
    </row>
    <row r="915" spans="1:11" hidden="1" x14ac:dyDescent="0.2">
      <c r="A915" s="34" t="s">
        <v>124</v>
      </c>
      <c r="B915" s="34" t="s">
        <v>69</v>
      </c>
      <c r="C915" s="34" t="s">
        <v>118</v>
      </c>
      <c r="D915" s="34" t="s">
        <v>104</v>
      </c>
      <c r="E915" s="35">
        <v>9870</v>
      </c>
      <c r="F915" s="35">
        <v>9944</v>
      </c>
      <c r="G915" s="35">
        <v>46278</v>
      </c>
      <c r="H915" s="36"/>
      <c r="I915" s="36" t="s">
        <v>27</v>
      </c>
      <c r="J915" s="35">
        <v>1241057</v>
      </c>
      <c r="K915" s="36" t="s">
        <v>27</v>
      </c>
    </row>
    <row r="916" spans="1:11" hidden="1" x14ac:dyDescent="0.2">
      <c r="A916" s="34" t="s">
        <v>124</v>
      </c>
      <c r="B916" s="34" t="s">
        <v>69</v>
      </c>
      <c r="C916" s="34" t="s">
        <v>118</v>
      </c>
      <c r="D916" s="34" t="s">
        <v>105</v>
      </c>
      <c r="E916" s="35">
        <v>29</v>
      </c>
      <c r="F916" s="35">
        <v>198</v>
      </c>
      <c r="G916" s="35">
        <v>0</v>
      </c>
      <c r="H916" s="36" t="s">
        <v>93</v>
      </c>
      <c r="I916" s="36" t="s">
        <v>80</v>
      </c>
      <c r="J916" s="35">
        <v>0</v>
      </c>
      <c r="K916" s="36" t="s">
        <v>80</v>
      </c>
    </row>
    <row r="917" spans="1:11" hidden="1" x14ac:dyDescent="0.2">
      <c r="A917" s="34" t="s">
        <v>124</v>
      </c>
      <c r="B917" s="34" t="s">
        <v>71</v>
      </c>
      <c r="C917" s="34" t="s">
        <v>119</v>
      </c>
      <c r="D917" s="34" t="s">
        <v>97</v>
      </c>
      <c r="E917" s="35">
        <v>88492</v>
      </c>
      <c r="F917" s="35">
        <v>92511</v>
      </c>
      <c r="G917" s="35">
        <v>734109</v>
      </c>
      <c r="H917" s="36"/>
      <c r="I917" s="36" t="s">
        <v>27</v>
      </c>
      <c r="J917" s="35">
        <v>10016871</v>
      </c>
      <c r="K917" s="36" t="s">
        <v>27</v>
      </c>
    </row>
    <row r="918" spans="1:11" hidden="1" x14ac:dyDescent="0.2">
      <c r="A918" s="34" t="s">
        <v>124</v>
      </c>
      <c r="B918" s="34" t="s">
        <v>71</v>
      </c>
      <c r="C918" s="34" t="s">
        <v>119</v>
      </c>
      <c r="D918" s="34" t="s">
        <v>98</v>
      </c>
      <c r="E918" s="35">
        <v>55300</v>
      </c>
      <c r="F918" s="35">
        <v>55344</v>
      </c>
      <c r="G918" s="35">
        <v>91222</v>
      </c>
      <c r="H918" s="36"/>
      <c r="I918" s="36" t="s">
        <v>27</v>
      </c>
      <c r="J918" s="35">
        <v>1326193</v>
      </c>
      <c r="K918" s="36" t="s">
        <v>27</v>
      </c>
    </row>
    <row r="919" spans="1:11" hidden="1" x14ac:dyDescent="0.2">
      <c r="A919" s="34" t="s">
        <v>124</v>
      </c>
      <c r="B919" s="34" t="s">
        <v>71</v>
      </c>
      <c r="C919" s="34" t="s">
        <v>119</v>
      </c>
      <c r="D919" s="34" t="s">
        <v>99</v>
      </c>
      <c r="E919" s="35">
        <v>17653</v>
      </c>
      <c r="F919" s="35">
        <v>17713</v>
      </c>
      <c r="G919" s="35">
        <v>114906</v>
      </c>
      <c r="H919" s="36"/>
      <c r="I919" s="36" t="s">
        <v>27</v>
      </c>
      <c r="J919" s="35">
        <v>1171077</v>
      </c>
      <c r="K919" s="36" t="s">
        <v>27</v>
      </c>
    </row>
    <row r="920" spans="1:11" hidden="1" x14ac:dyDescent="0.2">
      <c r="A920" s="34" t="s">
        <v>124</v>
      </c>
      <c r="B920" s="34" t="s">
        <v>71</v>
      </c>
      <c r="C920" s="34" t="s">
        <v>119</v>
      </c>
      <c r="D920" s="34" t="s">
        <v>100</v>
      </c>
      <c r="E920" s="35">
        <v>9946</v>
      </c>
      <c r="F920" s="35">
        <v>10057</v>
      </c>
      <c r="G920" s="35">
        <v>130724</v>
      </c>
      <c r="H920" s="36"/>
      <c r="I920" s="36" t="s">
        <v>27</v>
      </c>
      <c r="J920" s="35">
        <v>1387117</v>
      </c>
      <c r="K920" s="36" t="s">
        <v>27</v>
      </c>
    </row>
    <row r="921" spans="1:11" hidden="1" x14ac:dyDescent="0.2">
      <c r="A921" s="34" t="s">
        <v>124</v>
      </c>
      <c r="B921" s="34" t="s">
        <v>71</v>
      </c>
      <c r="C921" s="34" t="s">
        <v>119</v>
      </c>
      <c r="D921" s="34" t="s">
        <v>101</v>
      </c>
      <c r="E921" s="35">
        <v>82899</v>
      </c>
      <c r="F921" s="35">
        <v>83114</v>
      </c>
      <c r="G921" s="35">
        <v>336852</v>
      </c>
      <c r="H921" s="36"/>
      <c r="I921" s="36" t="s">
        <v>27</v>
      </c>
      <c r="J921" s="35">
        <v>3884387</v>
      </c>
      <c r="K921" s="36" t="s">
        <v>27</v>
      </c>
    </row>
    <row r="922" spans="1:11" hidden="1" x14ac:dyDescent="0.2">
      <c r="A922" s="34" t="s">
        <v>124</v>
      </c>
      <c r="B922" s="34" t="s">
        <v>71</v>
      </c>
      <c r="C922" s="34" t="s">
        <v>119</v>
      </c>
      <c r="D922" s="34" t="s">
        <v>102</v>
      </c>
      <c r="E922" s="35">
        <v>5155</v>
      </c>
      <c r="F922" s="35">
        <v>5662</v>
      </c>
      <c r="G922" s="35">
        <v>178867</v>
      </c>
      <c r="H922" s="36"/>
      <c r="I922" s="36" t="s">
        <v>27</v>
      </c>
      <c r="J922" s="35">
        <v>2300761</v>
      </c>
      <c r="K922" s="36" t="s">
        <v>27</v>
      </c>
    </row>
    <row r="923" spans="1:11" hidden="1" x14ac:dyDescent="0.2">
      <c r="A923" s="34" t="s">
        <v>124</v>
      </c>
      <c r="B923" s="34" t="s">
        <v>71</v>
      </c>
      <c r="C923" s="34" t="s">
        <v>119</v>
      </c>
      <c r="D923" s="34" t="s">
        <v>103</v>
      </c>
      <c r="E923" s="35">
        <v>346</v>
      </c>
      <c r="F923" s="35">
        <v>1063</v>
      </c>
      <c r="G923" s="35">
        <v>55729</v>
      </c>
      <c r="H923" s="36"/>
      <c r="I923" s="36" t="s">
        <v>27</v>
      </c>
      <c r="J923" s="35">
        <v>853962</v>
      </c>
      <c r="K923" s="36" t="s">
        <v>27</v>
      </c>
    </row>
    <row r="924" spans="1:11" hidden="1" x14ac:dyDescent="0.2">
      <c r="A924" s="34" t="s">
        <v>124</v>
      </c>
      <c r="B924" s="34" t="s">
        <v>71</v>
      </c>
      <c r="C924" s="34" t="s">
        <v>119</v>
      </c>
      <c r="D924" s="34" t="s">
        <v>104</v>
      </c>
      <c r="E924" s="35">
        <v>88400</v>
      </c>
      <c r="F924" s="35">
        <v>89839</v>
      </c>
      <c r="G924" s="35">
        <v>571448</v>
      </c>
      <c r="H924" s="36"/>
      <c r="I924" s="36" t="s">
        <v>27</v>
      </c>
      <c r="J924" s="35">
        <v>7039110</v>
      </c>
      <c r="K924" s="36" t="s">
        <v>27</v>
      </c>
    </row>
    <row r="925" spans="1:11" hidden="1" x14ac:dyDescent="0.2">
      <c r="A925" s="34" t="s">
        <v>124</v>
      </c>
      <c r="B925" s="34" t="s">
        <v>71</v>
      </c>
      <c r="C925" s="34" t="s">
        <v>119</v>
      </c>
      <c r="D925" s="34" t="s">
        <v>105</v>
      </c>
      <c r="E925" s="35">
        <v>92</v>
      </c>
      <c r="F925" s="35">
        <v>2672</v>
      </c>
      <c r="G925" s="35">
        <v>0</v>
      </c>
      <c r="H925" s="36" t="s">
        <v>125</v>
      </c>
      <c r="I925" s="36" t="s">
        <v>78</v>
      </c>
      <c r="J925" s="35">
        <v>2977761</v>
      </c>
      <c r="K925" s="36" t="s">
        <v>38</v>
      </c>
    </row>
    <row r="926" spans="1:11" hidden="1" x14ac:dyDescent="0.2">
      <c r="A926" s="34" t="s">
        <v>124</v>
      </c>
      <c r="B926" s="34" t="s">
        <v>73</v>
      </c>
      <c r="C926" s="34" t="s">
        <v>120</v>
      </c>
      <c r="D926" s="34" t="s">
        <v>97</v>
      </c>
      <c r="E926" s="35">
        <v>87341</v>
      </c>
      <c r="F926" s="35">
        <v>87978</v>
      </c>
      <c r="G926" s="35">
        <v>248939</v>
      </c>
      <c r="H926" s="36"/>
      <c r="I926" s="36" t="s">
        <v>27</v>
      </c>
      <c r="J926" s="35">
        <v>4720035</v>
      </c>
      <c r="K926" s="36" t="s">
        <v>27</v>
      </c>
    </row>
    <row r="927" spans="1:11" hidden="1" x14ac:dyDescent="0.2">
      <c r="A927" s="34" t="s">
        <v>124</v>
      </c>
      <c r="B927" s="34" t="s">
        <v>73</v>
      </c>
      <c r="C927" s="34" t="s">
        <v>120</v>
      </c>
      <c r="D927" s="34" t="s">
        <v>98</v>
      </c>
      <c r="E927" s="35">
        <v>73199</v>
      </c>
      <c r="F927" s="35">
        <v>73234</v>
      </c>
      <c r="G927" s="35">
        <v>124993</v>
      </c>
      <c r="H927" s="36"/>
      <c r="I927" s="36" t="s">
        <v>27</v>
      </c>
      <c r="J927" s="35">
        <v>2344030</v>
      </c>
      <c r="K927" s="36" t="s">
        <v>27</v>
      </c>
    </row>
    <row r="928" spans="1:11" hidden="1" x14ac:dyDescent="0.2">
      <c r="A928" s="34" t="s">
        <v>124</v>
      </c>
      <c r="B928" s="34" t="s">
        <v>73</v>
      </c>
      <c r="C928" s="34" t="s">
        <v>120</v>
      </c>
      <c r="D928" s="34" t="s">
        <v>99</v>
      </c>
      <c r="E928" s="35">
        <v>10828</v>
      </c>
      <c r="F928" s="35">
        <v>10883</v>
      </c>
      <c r="G928" s="35">
        <v>67105</v>
      </c>
      <c r="H928" s="36"/>
      <c r="I928" s="36" t="s">
        <v>27</v>
      </c>
      <c r="J928" s="35">
        <v>1220265</v>
      </c>
      <c r="K928" s="36" t="s">
        <v>27</v>
      </c>
    </row>
    <row r="929" spans="1:15" hidden="1" x14ac:dyDescent="0.2">
      <c r="A929" s="34" t="s">
        <v>124</v>
      </c>
      <c r="B929" s="34" t="s">
        <v>73</v>
      </c>
      <c r="C929" s="34" t="s">
        <v>120</v>
      </c>
      <c r="D929" s="34" t="s">
        <v>100</v>
      </c>
      <c r="E929" s="35">
        <v>2669</v>
      </c>
      <c r="F929" s="35">
        <v>2759</v>
      </c>
      <c r="G929" s="35">
        <v>33421</v>
      </c>
      <c r="H929" s="36"/>
      <c r="I929" s="36" t="s">
        <v>27</v>
      </c>
      <c r="J929" s="35">
        <v>605470</v>
      </c>
      <c r="K929" s="36" t="s">
        <v>27</v>
      </c>
    </row>
    <row r="930" spans="1:15" hidden="1" x14ac:dyDescent="0.2">
      <c r="A930" s="34" t="s">
        <v>124</v>
      </c>
      <c r="B930" s="34" t="s">
        <v>73</v>
      </c>
      <c r="C930" s="34" t="s">
        <v>120</v>
      </c>
      <c r="D930" s="34" t="s">
        <v>101</v>
      </c>
      <c r="E930" s="35">
        <v>86696</v>
      </c>
      <c r="F930" s="35">
        <v>86876</v>
      </c>
      <c r="G930" s="35">
        <v>225519</v>
      </c>
      <c r="H930" s="36"/>
      <c r="I930" s="36" t="s">
        <v>27</v>
      </c>
      <c r="J930" s="35">
        <v>4169765</v>
      </c>
      <c r="K930" s="36" t="s">
        <v>27</v>
      </c>
    </row>
    <row r="931" spans="1:15" hidden="1" x14ac:dyDescent="0.2">
      <c r="A931" s="34" t="s">
        <v>124</v>
      </c>
      <c r="B931" s="34" t="s">
        <v>73</v>
      </c>
      <c r="C931" s="34" t="s">
        <v>120</v>
      </c>
      <c r="D931" s="34" t="s">
        <v>102</v>
      </c>
      <c r="E931" s="35">
        <v>606</v>
      </c>
      <c r="F931" s="35">
        <v>792</v>
      </c>
      <c r="G931" s="35">
        <v>17952</v>
      </c>
      <c r="H931" s="36"/>
      <c r="I931" s="36" t="s">
        <v>27</v>
      </c>
      <c r="J931" s="35">
        <v>353193</v>
      </c>
      <c r="K931" s="36" t="s">
        <v>27</v>
      </c>
    </row>
    <row r="932" spans="1:15" hidden="1" x14ac:dyDescent="0.2">
      <c r="A932" s="34" t="s">
        <v>124</v>
      </c>
      <c r="B932" s="34" t="s">
        <v>73</v>
      </c>
      <c r="C932" s="34" t="s">
        <v>120</v>
      </c>
      <c r="D932" s="34" t="s">
        <v>103</v>
      </c>
      <c r="E932" s="35">
        <v>27</v>
      </c>
      <c r="F932" s="35">
        <v>117</v>
      </c>
      <c r="G932" s="35">
        <v>2615</v>
      </c>
      <c r="H932" s="36"/>
      <c r="I932" s="36" t="s">
        <v>38</v>
      </c>
      <c r="J932" s="35">
        <v>89145</v>
      </c>
      <c r="K932" s="36" t="s">
        <v>27</v>
      </c>
    </row>
    <row r="933" spans="1:15" hidden="1" x14ac:dyDescent="0.2">
      <c r="A933" s="34" t="s">
        <v>124</v>
      </c>
      <c r="B933" s="34" t="s">
        <v>73</v>
      </c>
      <c r="C933" s="34" t="s">
        <v>120</v>
      </c>
      <c r="D933" s="34" t="s">
        <v>104</v>
      </c>
      <c r="E933" s="35">
        <v>87329</v>
      </c>
      <c r="F933" s="35">
        <v>87785</v>
      </c>
      <c r="G933" s="35">
        <v>246086</v>
      </c>
      <c r="H933" s="36"/>
      <c r="I933" s="36" t="s">
        <v>27</v>
      </c>
      <c r="J933" s="35">
        <v>4612103</v>
      </c>
      <c r="K933" s="36" t="s">
        <v>27</v>
      </c>
    </row>
    <row r="934" spans="1:15" hidden="1" x14ac:dyDescent="0.2">
      <c r="A934" s="34" t="s">
        <v>124</v>
      </c>
      <c r="B934" s="34" t="s">
        <v>73</v>
      </c>
      <c r="C934" s="34" t="s">
        <v>120</v>
      </c>
      <c r="D934" s="34" t="s">
        <v>105</v>
      </c>
      <c r="E934" s="35">
        <v>12</v>
      </c>
      <c r="F934" s="35">
        <v>193</v>
      </c>
      <c r="G934" s="35">
        <v>2853</v>
      </c>
      <c r="H934" s="36"/>
      <c r="I934" s="36" t="s">
        <v>38</v>
      </c>
      <c r="J934" s="35">
        <v>107932</v>
      </c>
      <c r="K934" s="36" t="s">
        <v>27</v>
      </c>
    </row>
    <row r="935" spans="1:15" hidden="1" x14ac:dyDescent="0.2">
      <c r="A935" s="34" t="s">
        <v>124</v>
      </c>
      <c r="B935" s="34" t="s">
        <v>75</v>
      </c>
      <c r="C935" s="34" t="s">
        <v>121</v>
      </c>
      <c r="D935" s="34" t="s">
        <v>97</v>
      </c>
      <c r="E935" s="35">
        <v>12902</v>
      </c>
      <c r="F935" s="35">
        <v>12902</v>
      </c>
      <c r="G935" s="35">
        <v>0</v>
      </c>
      <c r="H935" s="36" t="s">
        <v>86</v>
      </c>
      <c r="I935" s="36" t="s">
        <v>78</v>
      </c>
      <c r="J935" s="35">
        <v>177393</v>
      </c>
      <c r="K935" s="36" t="s">
        <v>27</v>
      </c>
    </row>
    <row r="936" spans="1:15" hidden="1" x14ac:dyDescent="0.2">
      <c r="A936" s="34" t="s">
        <v>124</v>
      </c>
      <c r="B936" s="34" t="s">
        <v>75</v>
      </c>
      <c r="C936" s="34" t="s">
        <v>121</v>
      </c>
      <c r="D936" s="34" t="s">
        <v>98</v>
      </c>
      <c r="E936" s="35">
        <v>12671</v>
      </c>
      <c r="F936" s="35">
        <v>12671</v>
      </c>
      <c r="G936" s="35">
        <v>0</v>
      </c>
      <c r="H936" s="36" t="s">
        <v>86</v>
      </c>
      <c r="I936" s="36" t="s">
        <v>78</v>
      </c>
      <c r="J936" s="35">
        <v>160919</v>
      </c>
      <c r="K936" s="36" t="s">
        <v>27</v>
      </c>
    </row>
    <row r="937" spans="1:15" hidden="1" x14ac:dyDescent="0.2">
      <c r="A937" s="34" t="s">
        <v>124</v>
      </c>
      <c r="B937" s="34" t="s">
        <v>75</v>
      </c>
      <c r="C937" s="34" t="s">
        <v>121</v>
      </c>
      <c r="D937" s="34" t="s">
        <v>99</v>
      </c>
      <c r="E937" s="35">
        <v>180</v>
      </c>
      <c r="F937" s="35">
        <v>180</v>
      </c>
      <c r="G937" s="35">
        <v>1089</v>
      </c>
      <c r="H937" s="36"/>
      <c r="I937" s="36" t="s">
        <v>27</v>
      </c>
      <c r="J937" s="35">
        <v>10835</v>
      </c>
      <c r="K937" s="36" t="s">
        <v>27</v>
      </c>
    </row>
    <row r="938" spans="1:15" hidden="1" x14ac:dyDescent="0.2">
      <c r="A938" s="34" t="s">
        <v>124</v>
      </c>
      <c r="B938" s="34" t="s">
        <v>75</v>
      </c>
      <c r="C938" s="34" t="s">
        <v>121</v>
      </c>
      <c r="D938" s="34" t="s">
        <v>100</v>
      </c>
      <c r="E938" s="35">
        <v>43</v>
      </c>
      <c r="F938" s="35">
        <v>43</v>
      </c>
      <c r="G938" s="35">
        <v>538</v>
      </c>
      <c r="H938" s="36"/>
      <c r="I938" s="36" t="s">
        <v>27</v>
      </c>
      <c r="J938" s="35">
        <v>3179</v>
      </c>
      <c r="K938" s="36" t="s">
        <v>27</v>
      </c>
    </row>
    <row r="939" spans="1:15" hidden="1" x14ac:dyDescent="0.2">
      <c r="A939" s="34" t="s">
        <v>124</v>
      </c>
      <c r="B939" s="34" t="s">
        <v>75</v>
      </c>
      <c r="C939" s="34" t="s">
        <v>121</v>
      </c>
      <c r="D939" s="34" t="s">
        <v>101</v>
      </c>
      <c r="E939" s="35">
        <v>12894</v>
      </c>
      <c r="F939" s="35">
        <v>12894</v>
      </c>
      <c r="G939" s="35">
        <v>0</v>
      </c>
      <c r="H939" s="36" t="s">
        <v>86</v>
      </c>
      <c r="I939" s="36" t="s">
        <v>78</v>
      </c>
      <c r="J939" s="35">
        <v>174933</v>
      </c>
      <c r="K939" s="36" t="s">
        <v>27</v>
      </c>
    </row>
    <row r="940" spans="1:15" hidden="1" x14ac:dyDescent="0.2">
      <c r="A940" s="34" t="s">
        <v>124</v>
      </c>
      <c r="B940" s="34" t="s">
        <v>75</v>
      </c>
      <c r="C940" s="34" t="s">
        <v>121</v>
      </c>
      <c r="D940" s="34" t="s">
        <v>102</v>
      </c>
      <c r="E940" s="35">
        <v>8</v>
      </c>
      <c r="F940" s="35">
        <v>8</v>
      </c>
      <c r="G940" s="35">
        <v>227</v>
      </c>
      <c r="H940" s="36"/>
      <c r="I940" s="36" t="s">
        <v>27</v>
      </c>
      <c r="J940" s="35">
        <v>2460</v>
      </c>
      <c r="K940" s="36" t="s">
        <v>38</v>
      </c>
    </row>
    <row r="941" spans="1:15" hidden="1" x14ac:dyDescent="0.2">
      <c r="A941" s="34" t="s">
        <v>124</v>
      </c>
      <c r="B941" s="34" t="s">
        <v>75</v>
      </c>
      <c r="C941" s="34" t="s">
        <v>121</v>
      </c>
      <c r="D941" s="34" t="s">
        <v>104</v>
      </c>
      <c r="E941" s="35">
        <v>12902</v>
      </c>
      <c r="F941" s="35">
        <v>12902</v>
      </c>
      <c r="G941" s="35">
        <v>0</v>
      </c>
      <c r="H941" s="36" t="s">
        <v>86</v>
      </c>
      <c r="I941" s="36" t="s">
        <v>78</v>
      </c>
      <c r="J941" s="35">
        <v>177393</v>
      </c>
      <c r="K941" s="36" t="s">
        <v>27</v>
      </c>
    </row>
    <row r="942" spans="1:15" ht="12.75" x14ac:dyDescent="0.2">
      <c r="A942" s="34" t="s">
        <v>126</v>
      </c>
      <c r="B942" s="34" t="s">
        <v>24</v>
      </c>
      <c r="C942" s="34" t="s">
        <v>25</v>
      </c>
      <c r="D942" s="34" t="s">
        <v>97</v>
      </c>
      <c r="E942" s="35">
        <v>425995</v>
      </c>
      <c r="F942" s="35">
        <v>560682</v>
      </c>
      <c r="G942" s="35">
        <v>15125777</v>
      </c>
      <c r="H942" s="36"/>
      <c r="I942" s="36" t="s">
        <v>27</v>
      </c>
      <c r="J942" s="35">
        <v>587797006</v>
      </c>
      <c r="K942" s="36" t="s">
        <v>27</v>
      </c>
      <c r="L942" s="55" t="s">
        <v>185</v>
      </c>
      <c r="M942" s="47">
        <f>M195/(M195+M8)</f>
        <v>0.77199476901184483</v>
      </c>
      <c r="N942" s="47">
        <f t="shared" ref="N942:O942" si="4">N195/(N195+N8)</f>
        <v>0.66171819937507348</v>
      </c>
      <c r="O942" s="47">
        <f t="shared" si="4"/>
        <v>0.45194037406803594</v>
      </c>
    </row>
    <row r="943" spans="1:15" hidden="1" x14ac:dyDescent="0.2">
      <c r="A943" s="34" t="s">
        <v>126</v>
      </c>
      <c r="B943" s="34" t="s">
        <v>24</v>
      </c>
      <c r="C943" s="34" t="s">
        <v>25</v>
      </c>
      <c r="D943" s="34" t="s">
        <v>98</v>
      </c>
      <c r="E943" s="35">
        <v>217889</v>
      </c>
      <c r="F943" s="35">
        <v>218107</v>
      </c>
      <c r="G943" s="35">
        <v>433123</v>
      </c>
      <c r="H943" s="36"/>
      <c r="I943" s="36" t="s">
        <v>27</v>
      </c>
      <c r="J943" s="35">
        <v>11094378</v>
      </c>
      <c r="K943" s="36" t="s">
        <v>27</v>
      </c>
    </row>
    <row r="944" spans="1:15" hidden="1" x14ac:dyDescent="0.2">
      <c r="A944" s="34" t="s">
        <v>126</v>
      </c>
      <c r="B944" s="34" t="s">
        <v>24</v>
      </c>
      <c r="C944" s="34" t="s">
        <v>25</v>
      </c>
      <c r="D944" s="34" t="s">
        <v>99</v>
      </c>
      <c r="E944" s="35">
        <v>84136</v>
      </c>
      <c r="F944" s="35">
        <v>84711</v>
      </c>
      <c r="G944" s="35">
        <v>550808</v>
      </c>
      <c r="H944" s="36"/>
      <c r="I944" s="36" t="s">
        <v>27</v>
      </c>
      <c r="J944" s="35">
        <v>12470540</v>
      </c>
      <c r="K944" s="36" t="s">
        <v>27</v>
      </c>
    </row>
    <row r="945" spans="1:11" hidden="1" x14ac:dyDescent="0.2">
      <c r="A945" s="34" t="s">
        <v>126</v>
      </c>
      <c r="B945" s="34" t="s">
        <v>24</v>
      </c>
      <c r="C945" s="34" t="s">
        <v>25</v>
      </c>
      <c r="D945" s="34" t="s">
        <v>100</v>
      </c>
      <c r="E945" s="35">
        <v>50637</v>
      </c>
      <c r="F945" s="35">
        <v>52724</v>
      </c>
      <c r="G945" s="35">
        <v>683939</v>
      </c>
      <c r="H945" s="36"/>
      <c r="I945" s="36" t="s">
        <v>27</v>
      </c>
      <c r="J945" s="35">
        <v>16710374</v>
      </c>
      <c r="K945" s="36" t="s">
        <v>27</v>
      </c>
    </row>
    <row r="946" spans="1:11" hidden="1" x14ac:dyDescent="0.2">
      <c r="A946" s="34" t="s">
        <v>126</v>
      </c>
      <c r="B946" s="34" t="s">
        <v>24</v>
      </c>
      <c r="C946" s="34" t="s">
        <v>25</v>
      </c>
      <c r="D946" s="34" t="s">
        <v>101</v>
      </c>
      <c r="E946" s="35">
        <v>352662</v>
      </c>
      <c r="F946" s="35">
        <v>355542</v>
      </c>
      <c r="G946" s="35">
        <v>1667870</v>
      </c>
      <c r="H946" s="36"/>
      <c r="I946" s="36" t="s">
        <v>27</v>
      </c>
      <c r="J946" s="35">
        <v>40275292</v>
      </c>
      <c r="K946" s="36" t="s">
        <v>27</v>
      </c>
    </row>
    <row r="947" spans="1:11" hidden="1" x14ac:dyDescent="0.2">
      <c r="A947" s="34" t="s">
        <v>126</v>
      </c>
      <c r="B947" s="34" t="s">
        <v>24</v>
      </c>
      <c r="C947" s="34" t="s">
        <v>25</v>
      </c>
      <c r="D947" s="34" t="s">
        <v>102</v>
      </c>
      <c r="E947" s="35">
        <v>54624</v>
      </c>
      <c r="F947" s="35">
        <v>75457</v>
      </c>
      <c r="G947" s="35">
        <v>2282317</v>
      </c>
      <c r="H947" s="36"/>
      <c r="I947" s="36" t="s">
        <v>27</v>
      </c>
      <c r="J947" s="35">
        <v>65609577</v>
      </c>
      <c r="K947" s="36" t="s">
        <v>27</v>
      </c>
    </row>
    <row r="948" spans="1:11" hidden="1" x14ac:dyDescent="0.2">
      <c r="A948" s="34" t="s">
        <v>126</v>
      </c>
      <c r="B948" s="34" t="s">
        <v>24</v>
      </c>
      <c r="C948" s="34" t="s">
        <v>25</v>
      </c>
      <c r="D948" s="34" t="s">
        <v>103</v>
      </c>
      <c r="E948" s="35">
        <v>14957</v>
      </c>
      <c r="F948" s="35">
        <v>66932</v>
      </c>
      <c r="G948" s="35">
        <v>3017297</v>
      </c>
      <c r="H948" s="36"/>
      <c r="I948" s="36" t="s">
        <v>27</v>
      </c>
      <c r="J948" s="35">
        <v>96768986</v>
      </c>
      <c r="K948" s="36" t="s">
        <v>27</v>
      </c>
    </row>
    <row r="949" spans="1:11" hidden="1" x14ac:dyDescent="0.2">
      <c r="A949" s="34" t="s">
        <v>126</v>
      </c>
      <c r="B949" s="34" t="s">
        <v>24</v>
      </c>
      <c r="C949" s="34" t="s">
        <v>25</v>
      </c>
      <c r="D949" s="34" t="s">
        <v>104</v>
      </c>
      <c r="E949" s="35">
        <v>422243</v>
      </c>
      <c r="F949" s="35">
        <v>497931</v>
      </c>
      <c r="G949" s="35">
        <v>6967484</v>
      </c>
      <c r="H949" s="36"/>
      <c r="I949" s="36" t="s">
        <v>27</v>
      </c>
      <c r="J949" s="35">
        <v>202653855</v>
      </c>
      <c r="K949" s="36" t="s">
        <v>27</v>
      </c>
    </row>
    <row r="950" spans="1:11" hidden="1" x14ac:dyDescent="0.2">
      <c r="A950" s="34" t="s">
        <v>126</v>
      </c>
      <c r="B950" s="34" t="s">
        <v>24</v>
      </c>
      <c r="C950" s="34" t="s">
        <v>25</v>
      </c>
      <c r="D950" s="34" t="s">
        <v>105</v>
      </c>
      <c r="E950" s="35">
        <v>3752</v>
      </c>
      <c r="F950" s="35">
        <v>62751</v>
      </c>
      <c r="G950" s="35">
        <v>8158293</v>
      </c>
      <c r="H950" s="36"/>
      <c r="I950" s="36" t="s">
        <v>27</v>
      </c>
      <c r="J950" s="35">
        <v>385143151</v>
      </c>
      <c r="K950" s="36" t="s">
        <v>27</v>
      </c>
    </row>
    <row r="951" spans="1:11" hidden="1" x14ac:dyDescent="0.2">
      <c r="A951" s="34" t="s">
        <v>126</v>
      </c>
      <c r="B951" s="34" t="s">
        <v>36</v>
      </c>
      <c r="C951" s="34" t="s">
        <v>106</v>
      </c>
      <c r="D951" s="34" t="s">
        <v>97</v>
      </c>
      <c r="E951" s="35">
        <v>283</v>
      </c>
      <c r="F951" s="35">
        <v>337</v>
      </c>
      <c r="G951" s="35">
        <v>3991</v>
      </c>
      <c r="H951" s="36"/>
      <c r="I951" s="36" t="s">
        <v>27</v>
      </c>
      <c r="J951" s="35">
        <v>127378</v>
      </c>
      <c r="K951" s="36" t="s">
        <v>27</v>
      </c>
    </row>
    <row r="952" spans="1:11" hidden="1" x14ac:dyDescent="0.2">
      <c r="A952" s="34" t="s">
        <v>126</v>
      </c>
      <c r="B952" s="34" t="s">
        <v>36</v>
      </c>
      <c r="C952" s="34" t="s">
        <v>106</v>
      </c>
      <c r="D952" s="34" t="s">
        <v>98</v>
      </c>
      <c r="E952" s="35">
        <v>160</v>
      </c>
      <c r="F952" s="35">
        <v>160</v>
      </c>
      <c r="G952" s="35">
        <v>273</v>
      </c>
      <c r="H952" s="36"/>
      <c r="I952" s="36" t="s">
        <v>38</v>
      </c>
      <c r="J952" s="35">
        <v>7021</v>
      </c>
      <c r="K952" s="36" t="s">
        <v>27</v>
      </c>
    </row>
    <row r="953" spans="1:11" hidden="1" x14ac:dyDescent="0.2">
      <c r="A953" s="34" t="s">
        <v>126</v>
      </c>
      <c r="B953" s="34" t="s">
        <v>36</v>
      </c>
      <c r="C953" s="34" t="s">
        <v>106</v>
      </c>
      <c r="D953" s="34" t="s">
        <v>99</v>
      </c>
      <c r="E953" s="35">
        <v>44</v>
      </c>
      <c r="F953" s="35">
        <v>44</v>
      </c>
      <c r="G953" s="35">
        <v>284</v>
      </c>
      <c r="H953" s="36"/>
      <c r="I953" s="36" t="s">
        <v>27</v>
      </c>
      <c r="J953" s="35">
        <v>6305</v>
      </c>
      <c r="K953" s="36" t="s">
        <v>27</v>
      </c>
    </row>
    <row r="954" spans="1:11" hidden="1" x14ac:dyDescent="0.2">
      <c r="A954" s="34" t="s">
        <v>126</v>
      </c>
      <c r="B954" s="34" t="s">
        <v>36</v>
      </c>
      <c r="C954" s="34" t="s">
        <v>106</v>
      </c>
      <c r="D954" s="34" t="s">
        <v>100</v>
      </c>
      <c r="E954" s="35">
        <v>35</v>
      </c>
      <c r="F954" s="35">
        <v>35</v>
      </c>
      <c r="G954" s="35">
        <v>447</v>
      </c>
      <c r="H954" s="36"/>
      <c r="I954" s="36" t="s">
        <v>27</v>
      </c>
      <c r="J954" s="35">
        <v>14707</v>
      </c>
      <c r="K954" s="36" t="s">
        <v>27</v>
      </c>
    </row>
    <row r="955" spans="1:11" hidden="1" x14ac:dyDescent="0.2">
      <c r="A955" s="34" t="s">
        <v>126</v>
      </c>
      <c r="B955" s="34" t="s">
        <v>36</v>
      </c>
      <c r="C955" s="34" t="s">
        <v>106</v>
      </c>
      <c r="D955" s="34" t="s">
        <v>101</v>
      </c>
      <c r="E955" s="35">
        <v>239</v>
      </c>
      <c r="F955" s="35">
        <v>239</v>
      </c>
      <c r="G955" s="35">
        <v>1004</v>
      </c>
      <c r="H955" s="36"/>
      <c r="I955" s="36" t="s">
        <v>27</v>
      </c>
      <c r="J955" s="35">
        <v>28033</v>
      </c>
      <c r="K955" s="36" t="s">
        <v>27</v>
      </c>
    </row>
    <row r="956" spans="1:11" hidden="1" x14ac:dyDescent="0.2">
      <c r="A956" s="34" t="s">
        <v>126</v>
      </c>
      <c r="B956" s="34" t="s">
        <v>36</v>
      </c>
      <c r="C956" s="34" t="s">
        <v>106</v>
      </c>
      <c r="D956" s="34" t="s">
        <v>102</v>
      </c>
      <c r="E956" s="35">
        <v>31</v>
      </c>
      <c r="F956" s="35">
        <v>40</v>
      </c>
      <c r="G956" s="35">
        <v>1096</v>
      </c>
      <c r="H956" s="36"/>
      <c r="I956" s="36" t="s">
        <v>27</v>
      </c>
      <c r="J956" s="35">
        <v>35447</v>
      </c>
      <c r="K956" s="36" t="s">
        <v>27</v>
      </c>
    </row>
    <row r="957" spans="1:11" hidden="1" x14ac:dyDescent="0.2">
      <c r="A957" s="34" t="s">
        <v>126</v>
      </c>
      <c r="B957" s="34" t="s">
        <v>36</v>
      </c>
      <c r="C957" s="34" t="s">
        <v>106</v>
      </c>
      <c r="D957" s="34" t="s">
        <v>103</v>
      </c>
      <c r="E957" s="35">
        <v>10</v>
      </c>
      <c r="F957" s="35">
        <v>55</v>
      </c>
      <c r="G957" s="35">
        <v>1884</v>
      </c>
      <c r="H957" s="36"/>
      <c r="I957" s="36" t="s">
        <v>27</v>
      </c>
      <c r="J957" s="35">
        <v>63604</v>
      </c>
      <c r="K957" s="36" t="s">
        <v>27</v>
      </c>
    </row>
    <row r="958" spans="1:11" hidden="1" x14ac:dyDescent="0.2">
      <c r="A958" s="34" t="s">
        <v>126</v>
      </c>
      <c r="B958" s="34" t="s">
        <v>36</v>
      </c>
      <c r="C958" s="34" t="s">
        <v>106</v>
      </c>
      <c r="D958" s="34" t="s">
        <v>104</v>
      </c>
      <c r="E958" s="35">
        <v>280</v>
      </c>
      <c r="F958" s="35">
        <v>334</v>
      </c>
      <c r="G958" s="35">
        <v>3984</v>
      </c>
      <c r="H958" s="36"/>
      <c r="I958" s="36" t="s">
        <v>27</v>
      </c>
      <c r="J958" s="35">
        <v>127084</v>
      </c>
      <c r="K958" s="36" t="s">
        <v>27</v>
      </c>
    </row>
    <row r="959" spans="1:11" hidden="1" x14ac:dyDescent="0.2">
      <c r="A959" s="34" t="s">
        <v>126</v>
      </c>
      <c r="B959" s="34" t="s">
        <v>36</v>
      </c>
      <c r="C959" s="34" t="s">
        <v>106</v>
      </c>
      <c r="D959" s="34" t="s">
        <v>105</v>
      </c>
      <c r="E959" s="35">
        <v>3</v>
      </c>
      <c r="F959" s="35">
        <v>3</v>
      </c>
      <c r="G959" s="35">
        <v>0</v>
      </c>
      <c r="H959" s="36" t="s">
        <v>85</v>
      </c>
      <c r="I959" s="36" t="s">
        <v>80</v>
      </c>
      <c r="J959" s="35">
        <v>0</v>
      </c>
      <c r="K959" s="36" t="s">
        <v>80</v>
      </c>
    </row>
    <row r="960" spans="1:11" hidden="1" x14ac:dyDescent="0.2">
      <c r="A960" s="34" t="s">
        <v>126</v>
      </c>
      <c r="B960" s="34" t="s">
        <v>39</v>
      </c>
      <c r="C960" s="34" t="s">
        <v>107</v>
      </c>
      <c r="D960" s="34" t="s">
        <v>97</v>
      </c>
      <c r="E960" s="35">
        <v>7</v>
      </c>
      <c r="F960" s="35">
        <v>7</v>
      </c>
      <c r="G960" s="35">
        <v>0</v>
      </c>
      <c r="H960" s="36" t="s">
        <v>84</v>
      </c>
      <c r="I960" s="36" t="s">
        <v>80</v>
      </c>
      <c r="J960" s="35">
        <v>0</v>
      </c>
      <c r="K960" s="36" t="s">
        <v>80</v>
      </c>
    </row>
    <row r="961" spans="1:11" hidden="1" x14ac:dyDescent="0.2">
      <c r="A961" s="34" t="s">
        <v>126</v>
      </c>
      <c r="B961" s="34" t="s">
        <v>39</v>
      </c>
      <c r="C961" s="34" t="s">
        <v>107</v>
      </c>
      <c r="D961" s="34" t="s">
        <v>98</v>
      </c>
      <c r="E961" s="35">
        <v>4</v>
      </c>
      <c r="F961" s="35">
        <v>4</v>
      </c>
      <c r="G961" s="35">
        <v>0</v>
      </c>
      <c r="H961" s="36" t="s">
        <v>85</v>
      </c>
      <c r="I961" s="36" t="s">
        <v>78</v>
      </c>
      <c r="J961" s="35">
        <v>242</v>
      </c>
      <c r="K961" s="36" t="s">
        <v>38</v>
      </c>
    </row>
    <row r="962" spans="1:11" hidden="1" x14ac:dyDescent="0.2">
      <c r="A962" s="34" t="s">
        <v>126</v>
      </c>
      <c r="B962" s="34" t="s">
        <v>39</v>
      </c>
      <c r="C962" s="34" t="s">
        <v>107</v>
      </c>
      <c r="D962" s="34" t="s">
        <v>99</v>
      </c>
      <c r="E962" s="35">
        <v>1</v>
      </c>
      <c r="F962" s="35">
        <v>1</v>
      </c>
      <c r="G962" s="35">
        <v>0</v>
      </c>
      <c r="H962" s="36" t="s">
        <v>85</v>
      </c>
      <c r="I962" s="36" t="s">
        <v>80</v>
      </c>
      <c r="J962" s="35">
        <v>0</v>
      </c>
      <c r="K962" s="36" t="s">
        <v>80</v>
      </c>
    </row>
    <row r="963" spans="1:11" hidden="1" x14ac:dyDescent="0.2">
      <c r="A963" s="34" t="s">
        <v>126</v>
      </c>
      <c r="B963" s="34" t="s">
        <v>39</v>
      </c>
      <c r="C963" s="34" t="s">
        <v>107</v>
      </c>
      <c r="D963" s="34" t="s">
        <v>100</v>
      </c>
      <c r="E963" s="35">
        <v>2</v>
      </c>
      <c r="F963" s="35">
        <v>2</v>
      </c>
      <c r="G963" s="35">
        <v>0</v>
      </c>
      <c r="H963" s="36" t="s">
        <v>84</v>
      </c>
      <c r="I963" s="36" t="s">
        <v>80</v>
      </c>
      <c r="J963" s="35">
        <v>0</v>
      </c>
      <c r="K963" s="36" t="s">
        <v>80</v>
      </c>
    </row>
    <row r="964" spans="1:11" hidden="1" x14ac:dyDescent="0.2">
      <c r="A964" s="34" t="s">
        <v>126</v>
      </c>
      <c r="B964" s="34" t="s">
        <v>39</v>
      </c>
      <c r="C964" s="34" t="s">
        <v>107</v>
      </c>
      <c r="D964" s="34" t="s">
        <v>101</v>
      </c>
      <c r="E964" s="35">
        <v>7</v>
      </c>
      <c r="F964" s="35">
        <v>7</v>
      </c>
      <c r="G964" s="35">
        <v>0</v>
      </c>
      <c r="H964" s="36" t="s">
        <v>84</v>
      </c>
      <c r="I964" s="36" t="s">
        <v>80</v>
      </c>
      <c r="J964" s="35">
        <v>0</v>
      </c>
      <c r="K964" s="36" t="s">
        <v>80</v>
      </c>
    </row>
    <row r="965" spans="1:11" hidden="1" x14ac:dyDescent="0.2">
      <c r="A965" s="34" t="s">
        <v>126</v>
      </c>
      <c r="B965" s="34" t="s">
        <v>39</v>
      </c>
      <c r="C965" s="34" t="s">
        <v>107</v>
      </c>
      <c r="D965" s="34" t="s">
        <v>104</v>
      </c>
      <c r="E965" s="35">
        <v>7</v>
      </c>
      <c r="F965" s="35">
        <v>7</v>
      </c>
      <c r="G965" s="35">
        <v>0</v>
      </c>
      <c r="H965" s="36" t="s">
        <v>84</v>
      </c>
      <c r="I965" s="36" t="s">
        <v>80</v>
      </c>
      <c r="J965" s="35">
        <v>0</v>
      </c>
      <c r="K965" s="36" t="s">
        <v>80</v>
      </c>
    </row>
    <row r="966" spans="1:11" hidden="1" x14ac:dyDescent="0.2">
      <c r="A966" s="34" t="s">
        <v>126</v>
      </c>
      <c r="B966" s="34" t="s">
        <v>41</v>
      </c>
      <c r="C966" s="34" t="s">
        <v>42</v>
      </c>
      <c r="D966" s="34" t="s">
        <v>97</v>
      </c>
      <c r="E966" s="35">
        <v>2606</v>
      </c>
      <c r="F966" s="35">
        <v>3750</v>
      </c>
      <c r="G966" s="35">
        <v>76557</v>
      </c>
      <c r="H966" s="36"/>
      <c r="I966" s="36" t="s">
        <v>27</v>
      </c>
      <c r="J966" s="35">
        <v>5111558</v>
      </c>
      <c r="K966" s="36" t="s">
        <v>27</v>
      </c>
    </row>
    <row r="967" spans="1:11" hidden="1" x14ac:dyDescent="0.2">
      <c r="A967" s="34" t="s">
        <v>126</v>
      </c>
      <c r="B967" s="34" t="s">
        <v>41</v>
      </c>
      <c r="C967" s="34" t="s">
        <v>42</v>
      </c>
      <c r="D967" s="34" t="s">
        <v>98</v>
      </c>
      <c r="E967" s="35">
        <v>1128</v>
      </c>
      <c r="F967" s="35">
        <v>1129</v>
      </c>
      <c r="G967" s="35">
        <v>2620</v>
      </c>
      <c r="H967" s="36"/>
      <c r="I967" s="36" t="s">
        <v>27</v>
      </c>
      <c r="J967" s="35">
        <v>61673</v>
      </c>
      <c r="K967" s="36" t="s">
        <v>27</v>
      </c>
    </row>
    <row r="968" spans="1:11" hidden="1" x14ac:dyDescent="0.2">
      <c r="A968" s="34" t="s">
        <v>126</v>
      </c>
      <c r="B968" s="34" t="s">
        <v>41</v>
      </c>
      <c r="C968" s="34" t="s">
        <v>42</v>
      </c>
      <c r="D968" s="34" t="s">
        <v>99</v>
      </c>
      <c r="E968" s="35">
        <v>474</v>
      </c>
      <c r="F968" s="35">
        <v>488</v>
      </c>
      <c r="G968" s="35">
        <v>3053</v>
      </c>
      <c r="H968" s="36"/>
      <c r="I968" s="36" t="s">
        <v>27</v>
      </c>
      <c r="J968" s="35">
        <v>116313</v>
      </c>
      <c r="K968" s="36" t="s">
        <v>27</v>
      </c>
    </row>
    <row r="969" spans="1:11" hidden="1" x14ac:dyDescent="0.2">
      <c r="A969" s="34" t="s">
        <v>126</v>
      </c>
      <c r="B969" s="34" t="s">
        <v>41</v>
      </c>
      <c r="C969" s="34" t="s">
        <v>42</v>
      </c>
      <c r="D969" s="34" t="s">
        <v>100</v>
      </c>
      <c r="E969" s="35">
        <v>225</v>
      </c>
      <c r="F969" s="35">
        <v>248</v>
      </c>
      <c r="G969" s="35">
        <v>3221</v>
      </c>
      <c r="H969" s="36"/>
      <c r="I969" s="36" t="s">
        <v>27</v>
      </c>
      <c r="J969" s="35">
        <v>158570</v>
      </c>
      <c r="K969" s="36" t="s">
        <v>27</v>
      </c>
    </row>
    <row r="970" spans="1:11" hidden="1" x14ac:dyDescent="0.2">
      <c r="A970" s="34" t="s">
        <v>126</v>
      </c>
      <c r="B970" s="34" t="s">
        <v>41</v>
      </c>
      <c r="C970" s="34" t="s">
        <v>42</v>
      </c>
      <c r="D970" s="34" t="s">
        <v>101</v>
      </c>
      <c r="E970" s="35">
        <v>1827</v>
      </c>
      <c r="F970" s="35">
        <v>1865</v>
      </c>
      <c r="G970" s="35">
        <v>8894</v>
      </c>
      <c r="H970" s="36"/>
      <c r="I970" s="36" t="s">
        <v>27</v>
      </c>
      <c r="J970" s="35">
        <v>336556</v>
      </c>
      <c r="K970" s="36" t="s">
        <v>27</v>
      </c>
    </row>
    <row r="971" spans="1:11" hidden="1" x14ac:dyDescent="0.2">
      <c r="A971" s="34" t="s">
        <v>126</v>
      </c>
      <c r="B971" s="34" t="s">
        <v>41</v>
      </c>
      <c r="C971" s="34" t="s">
        <v>42</v>
      </c>
      <c r="D971" s="34" t="s">
        <v>102</v>
      </c>
      <c r="E971" s="35">
        <v>596</v>
      </c>
      <c r="F971" s="35">
        <v>1012</v>
      </c>
      <c r="G971" s="35">
        <v>28848</v>
      </c>
      <c r="H971" s="36"/>
      <c r="I971" s="36" t="s">
        <v>27</v>
      </c>
      <c r="J971" s="35">
        <v>1802672</v>
      </c>
      <c r="K971" s="36" t="s">
        <v>27</v>
      </c>
    </row>
    <row r="972" spans="1:11" hidden="1" x14ac:dyDescent="0.2">
      <c r="A972" s="34" t="s">
        <v>126</v>
      </c>
      <c r="B972" s="34" t="s">
        <v>41</v>
      </c>
      <c r="C972" s="34" t="s">
        <v>42</v>
      </c>
      <c r="D972" s="34" t="s">
        <v>103</v>
      </c>
      <c r="E972" s="35">
        <v>173</v>
      </c>
      <c r="F972" s="35">
        <v>677</v>
      </c>
      <c r="G972" s="35">
        <v>30566</v>
      </c>
      <c r="H972" s="36"/>
      <c r="I972" s="36" t="s">
        <v>27</v>
      </c>
      <c r="J972" s="35">
        <v>2133749</v>
      </c>
      <c r="K972" s="36" t="s">
        <v>27</v>
      </c>
    </row>
    <row r="973" spans="1:11" hidden="1" x14ac:dyDescent="0.2">
      <c r="A973" s="34" t="s">
        <v>126</v>
      </c>
      <c r="B973" s="34" t="s">
        <v>41</v>
      </c>
      <c r="C973" s="34" t="s">
        <v>42</v>
      </c>
      <c r="D973" s="34" t="s">
        <v>104</v>
      </c>
      <c r="E973" s="35">
        <v>2596</v>
      </c>
      <c r="F973" s="35">
        <v>3554</v>
      </c>
      <c r="G973" s="35">
        <v>68308</v>
      </c>
      <c r="H973" s="36"/>
      <c r="I973" s="36" t="s">
        <v>27</v>
      </c>
      <c r="J973" s="35">
        <v>4272977</v>
      </c>
      <c r="K973" s="36" t="s">
        <v>27</v>
      </c>
    </row>
    <row r="974" spans="1:11" hidden="1" x14ac:dyDescent="0.2">
      <c r="A974" s="34" t="s">
        <v>126</v>
      </c>
      <c r="B974" s="34" t="s">
        <v>41</v>
      </c>
      <c r="C974" s="34" t="s">
        <v>42</v>
      </c>
      <c r="D974" s="34" t="s">
        <v>105</v>
      </c>
      <c r="E974" s="35">
        <v>10</v>
      </c>
      <c r="F974" s="35">
        <v>196</v>
      </c>
      <c r="G974" s="35">
        <v>8249</v>
      </c>
      <c r="H974" s="36"/>
      <c r="I974" s="36" t="s">
        <v>38</v>
      </c>
      <c r="J974" s="35">
        <v>838581</v>
      </c>
      <c r="K974" s="36" t="s">
        <v>38</v>
      </c>
    </row>
    <row r="975" spans="1:11" hidden="1" x14ac:dyDescent="0.2">
      <c r="A975" s="34" t="s">
        <v>126</v>
      </c>
      <c r="B975" s="34" t="s">
        <v>43</v>
      </c>
      <c r="C975" s="34" t="s">
        <v>44</v>
      </c>
      <c r="D975" s="34" t="s">
        <v>97</v>
      </c>
      <c r="E975" s="35">
        <v>780</v>
      </c>
      <c r="F975" s="35">
        <v>790</v>
      </c>
      <c r="G975" s="35">
        <v>6929</v>
      </c>
      <c r="H975" s="36"/>
      <c r="I975" s="36" t="s">
        <v>27</v>
      </c>
      <c r="J975" s="35">
        <v>279413</v>
      </c>
      <c r="K975" s="36" t="s">
        <v>27</v>
      </c>
    </row>
    <row r="976" spans="1:11" hidden="1" x14ac:dyDescent="0.2">
      <c r="A976" s="34" t="s">
        <v>126</v>
      </c>
      <c r="B976" s="34" t="s">
        <v>43</v>
      </c>
      <c r="C976" s="34" t="s">
        <v>44</v>
      </c>
      <c r="D976" s="34" t="s">
        <v>98</v>
      </c>
      <c r="E976" s="35">
        <v>464</v>
      </c>
      <c r="F976" s="35">
        <v>464</v>
      </c>
      <c r="G976" s="35">
        <v>826</v>
      </c>
      <c r="H976" s="36"/>
      <c r="I976" s="36" t="s">
        <v>38</v>
      </c>
      <c r="J976" s="35">
        <v>31036</v>
      </c>
      <c r="K976" s="36" t="s">
        <v>27</v>
      </c>
    </row>
    <row r="977" spans="1:11" hidden="1" x14ac:dyDescent="0.2">
      <c r="A977" s="34" t="s">
        <v>126</v>
      </c>
      <c r="B977" s="34" t="s">
        <v>43</v>
      </c>
      <c r="C977" s="34" t="s">
        <v>44</v>
      </c>
      <c r="D977" s="34" t="s">
        <v>99</v>
      </c>
      <c r="E977" s="35">
        <v>135</v>
      </c>
      <c r="F977" s="35">
        <v>135</v>
      </c>
      <c r="G977" s="35">
        <v>896</v>
      </c>
      <c r="H977" s="36"/>
      <c r="I977" s="36" t="s">
        <v>27</v>
      </c>
      <c r="J977" s="35">
        <v>31577</v>
      </c>
      <c r="K977" s="36" t="s">
        <v>27</v>
      </c>
    </row>
    <row r="978" spans="1:11" hidden="1" x14ac:dyDescent="0.2">
      <c r="A978" s="34" t="s">
        <v>126</v>
      </c>
      <c r="B978" s="34" t="s">
        <v>43</v>
      </c>
      <c r="C978" s="34" t="s">
        <v>44</v>
      </c>
      <c r="D978" s="34" t="s">
        <v>100</v>
      </c>
      <c r="E978" s="35">
        <v>84</v>
      </c>
      <c r="F978" s="35">
        <v>84</v>
      </c>
      <c r="G978" s="35">
        <v>1111</v>
      </c>
      <c r="H978" s="36"/>
      <c r="I978" s="36" t="s">
        <v>27</v>
      </c>
      <c r="J978" s="35">
        <v>41271</v>
      </c>
      <c r="K978" s="36" t="s">
        <v>27</v>
      </c>
    </row>
    <row r="979" spans="1:11" hidden="1" x14ac:dyDescent="0.2">
      <c r="A979" s="34" t="s">
        <v>126</v>
      </c>
      <c r="B979" s="34" t="s">
        <v>43</v>
      </c>
      <c r="C979" s="34" t="s">
        <v>44</v>
      </c>
      <c r="D979" s="34" t="s">
        <v>101</v>
      </c>
      <c r="E979" s="35">
        <v>683</v>
      </c>
      <c r="F979" s="35">
        <v>683</v>
      </c>
      <c r="G979" s="35">
        <v>2833</v>
      </c>
      <c r="H979" s="36"/>
      <c r="I979" s="36" t="s">
        <v>27</v>
      </c>
      <c r="J979" s="35">
        <v>103884</v>
      </c>
      <c r="K979" s="36" t="s">
        <v>27</v>
      </c>
    </row>
    <row r="980" spans="1:11" hidden="1" x14ac:dyDescent="0.2">
      <c r="A980" s="34" t="s">
        <v>126</v>
      </c>
      <c r="B980" s="34" t="s">
        <v>43</v>
      </c>
      <c r="C980" s="34" t="s">
        <v>44</v>
      </c>
      <c r="D980" s="34" t="s">
        <v>102</v>
      </c>
      <c r="E980" s="35">
        <v>74</v>
      </c>
      <c r="F980" s="35">
        <v>74</v>
      </c>
      <c r="G980" s="35">
        <v>2565</v>
      </c>
      <c r="H980" s="36"/>
      <c r="I980" s="36" t="s">
        <v>27</v>
      </c>
      <c r="J980" s="35">
        <v>107315</v>
      </c>
      <c r="K980" s="36" t="s">
        <v>27</v>
      </c>
    </row>
    <row r="981" spans="1:11" hidden="1" x14ac:dyDescent="0.2">
      <c r="A981" s="34" t="s">
        <v>126</v>
      </c>
      <c r="B981" s="34" t="s">
        <v>43</v>
      </c>
      <c r="C981" s="34" t="s">
        <v>44</v>
      </c>
      <c r="D981" s="34" t="s">
        <v>103</v>
      </c>
      <c r="E981" s="35">
        <v>15</v>
      </c>
      <c r="F981" s="35">
        <v>25</v>
      </c>
      <c r="G981" s="35">
        <v>1424</v>
      </c>
      <c r="H981" s="36"/>
      <c r="I981" s="36" t="s">
        <v>27</v>
      </c>
      <c r="J981" s="35">
        <v>63933</v>
      </c>
      <c r="K981" s="36" t="s">
        <v>27</v>
      </c>
    </row>
    <row r="982" spans="1:11" hidden="1" x14ac:dyDescent="0.2">
      <c r="A982" s="34" t="s">
        <v>126</v>
      </c>
      <c r="B982" s="34" t="s">
        <v>43</v>
      </c>
      <c r="C982" s="34" t="s">
        <v>44</v>
      </c>
      <c r="D982" s="34" t="s">
        <v>104</v>
      </c>
      <c r="E982" s="35">
        <v>772</v>
      </c>
      <c r="F982" s="35">
        <v>782</v>
      </c>
      <c r="G982" s="35">
        <v>6822</v>
      </c>
      <c r="H982" s="36"/>
      <c r="I982" s="36" t="s">
        <v>27</v>
      </c>
      <c r="J982" s="35">
        <v>275132</v>
      </c>
      <c r="K982" s="36" t="s">
        <v>27</v>
      </c>
    </row>
    <row r="983" spans="1:11" hidden="1" x14ac:dyDescent="0.2">
      <c r="A983" s="34" t="s">
        <v>126</v>
      </c>
      <c r="B983" s="34" t="s">
        <v>43</v>
      </c>
      <c r="C983" s="34" t="s">
        <v>44</v>
      </c>
      <c r="D983" s="34" t="s">
        <v>105</v>
      </c>
      <c r="E983" s="35">
        <v>8</v>
      </c>
      <c r="F983" s="35">
        <v>8</v>
      </c>
      <c r="G983" s="35">
        <v>107</v>
      </c>
      <c r="H983" s="36"/>
      <c r="I983" s="36" t="s">
        <v>27</v>
      </c>
      <c r="J983" s="35">
        <v>4281</v>
      </c>
      <c r="K983" s="36" t="s">
        <v>38</v>
      </c>
    </row>
    <row r="984" spans="1:11" hidden="1" x14ac:dyDescent="0.2">
      <c r="A984" s="34" t="s">
        <v>126</v>
      </c>
      <c r="B984" s="34" t="s">
        <v>45</v>
      </c>
      <c r="C984" s="34" t="s">
        <v>46</v>
      </c>
      <c r="D984" s="34" t="s">
        <v>97</v>
      </c>
      <c r="E984" s="35">
        <v>214</v>
      </c>
      <c r="F984" s="35">
        <v>246</v>
      </c>
      <c r="G984" s="35">
        <v>14755</v>
      </c>
      <c r="H984" s="36"/>
      <c r="I984" s="36" t="s">
        <v>27</v>
      </c>
      <c r="J984" s="35">
        <v>465907</v>
      </c>
      <c r="K984" s="36" t="s">
        <v>27</v>
      </c>
    </row>
    <row r="985" spans="1:11" hidden="1" x14ac:dyDescent="0.2">
      <c r="A985" s="34" t="s">
        <v>126</v>
      </c>
      <c r="B985" s="34" t="s">
        <v>45</v>
      </c>
      <c r="C985" s="34" t="s">
        <v>46</v>
      </c>
      <c r="D985" s="34" t="s">
        <v>98</v>
      </c>
      <c r="E985" s="35">
        <v>79</v>
      </c>
      <c r="F985" s="35">
        <v>79</v>
      </c>
      <c r="G985" s="35">
        <v>124</v>
      </c>
      <c r="H985" s="36"/>
      <c r="I985" s="36" t="s">
        <v>27</v>
      </c>
      <c r="J985" s="35">
        <v>4688</v>
      </c>
      <c r="K985" s="36" t="s">
        <v>27</v>
      </c>
    </row>
    <row r="986" spans="1:11" hidden="1" x14ac:dyDescent="0.2">
      <c r="A986" s="34" t="s">
        <v>126</v>
      </c>
      <c r="B986" s="34" t="s">
        <v>45</v>
      </c>
      <c r="C986" s="34" t="s">
        <v>46</v>
      </c>
      <c r="D986" s="34" t="s">
        <v>99</v>
      </c>
      <c r="E986" s="35">
        <v>21</v>
      </c>
      <c r="F986" s="35">
        <v>21</v>
      </c>
      <c r="G986" s="35">
        <v>149</v>
      </c>
      <c r="H986" s="36"/>
      <c r="I986" s="36" t="s">
        <v>38</v>
      </c>
      <c r="J986" s="35">
        <v>3627</v>
      </c>
      <c r="K986" s="36" t="s">
        <v>27</v>
      </c>
    </row>
    <row r="987" spans="1:11" hidden="1" x14ac:dyDescent="0.2">
      <c r="A987" s="34" t="s">
        <v>126</v>
      </c>
      <c r="B987" s="34" t="s">
        <v>45</v>
      </c>
      <c r="C987" s="34" t="s">
        <v>46</v>
      </c>
      <c r="D987" s="34" t="s">
        <v>100</v>
      </c>
      <c r="E987" s="35">
        <v>14</v>
      </c>
      <c r="F987" s="35">
        <v>14</v>
      </c>
      <c r="G987" s="35">
        <v>181</v>
      </c>
      <c r="H987" s="36"/>
      <c r="I987" s="36" t="s">
        <v>27</v>
      </c>
      <c r="J987" s="35">
        <v>5347</v>
      </c>
      <c r="K987" s="36" t="s">
        <v>27</v>
      </c>
    </row>
    <row r="988" spans="1:11" hidden="1" x14ac:dyDescent="0.2">
      <c r="A988" s="34" t="s">
        <v>126</v>
      </c>
      <c r="B988" s="34" t="s">
        <v>45</v>
      </c>
      <c r="C988" s="34" t="s">
        <v>46</v>
      </c>
      <c r="D988" s="34" t="s">
        <v>101</v>
      </c>
      <c r="E988" s="35">
        <v>114</v>
      </c>
      <c r="F988" s="35">
        <v>114</v>
      </c>
      <c r="G988" s="35">
        <v>454</v>
      </c>
      <c r="H988" s="36"/>
      <c r="I988" s="36" t="s">
        <v>27</v>
      </c>
      <c r="J988" s="35">
        <v>13662</v>
      </c>
      <c r="K988" s="36" t="s">
        <v>27</v>
      </c>
    </row>
    <row r="989" spans="1:11" hidden="1" x14ac:dyDescent="0.2">
      <c r="A989" s="34" t="s">
        <v>126</v>
      </c>
      <c r="B989" s="34" t="s">
        <v>45</v>
      </c>
      <c r="C989" s="34" t="s">
        <v>46</v>
      </c>
      <c r="D989" s="34" t="s">
        <v>102</v>
      </c>
      <c r="E989" s="35">
        <v>40</v>
      </c>
      <c r="F989" s="35">
        <v>41</v>
      </c>
      <c r="G989" s="35">
        <v>1759</v>
      </c>
      <c r="H989" s="36"/>
      <c r="I989" s="36" t="s">
        <v>27</v>
      </c>
      <c r="J989" s="35">
        <v>45027</v>
      </c>
      <c r="K989" s="36" t="s">
        <v>27</v>
      </c>
    </row>
    <row r="990" spans="1:11" hidden="1" x14ac:dyDescent="0.2">
      <c r="A990" s="34" t="s">
        <v>126</v>
      </c>
      <c r="B990" s="34" t="s">
        <v>45</v>
      </c>
      <c r="C990" s="34" t="s">
        <v>46</v>
      </c>
      <c r="D990" s="34" t="s">
        <v>103</v>
      </c>
      <c r="E990" s="35">
        <v>42</v>
      </c>
      <c r="F990" s="35">
        <v>56</v>
      </c>
      <c r="G990" s="35">
        <v>7248</v>
      </c>
      <c r="H990" s="36"/>
      <c r="I990" s="36" t="s">
        <v>27</v>
      </c>
      <c r="J990" s="35">
        <v>178438</v>
      </c>
      <c r="K990" s="36" t="s">
        <v>27</v>
      </c>
    </row>
    <row r="991" spans="1:11" hidden="1" x14ac:dyDescent="0.2">
      <c r="A991" s="34" t="s">
        <v>126</v>
      </c>
      <c r="B991" s="34" t="s">
        <v>45</v>
      </c>
      <c r="C991" s="34" t="s">
        <v>46</v>
      </c>
      <c r="D991" s="34" t="s">
        <v>104</v>
      </c>
      <c r="E991" s="35">
        <v>196</v>
      </c>
      <c r="F991" s="35">
        <v>211</v>
      </c>
      <c r="G991" s="35">
        <v>9461</v>
      </c>
      <c r="H991" s="36"/>
      <c r="I991" s="36" t="s">
        <v>27</v>
      </c>
      <c r="J991" s="35">
        <v>237127</v>
      </c>
      <c r="K991" s="36" t="s">
        <v>27</v>
      </c>
    </row>
    <row r="992" spans="1:11" hidden="1" x14ac:dyDescent="0.2">
      <c r="A992" s="34" t="s">
        <v>126</v>
      </c>
      <c r="B992" s="34" t="s">
        <v>45</v>
      </c>
      <c r="C992" s="34" t="s">
        <v>46</v>
      </c>
      <c r="D992" s="34" t="s">
        <v>105</v>
      </c>
      <c r="E992" s="35">
        <v>18</v>
      </c>
      <c r="F992" s="35">
        <v>35</v>
      </c>
      <c r="G992" s="35">
        <v>5294</v>
      </c>
      <c r="H992" s="36"/>
      <c r="I992" s="36" t="s">
        <v>27</v>
      </c>
      <c r="J992" s="35">
        <v>228780</v>
      </c>
      <c r="K992" s="36" t="s">
        <v>38</v>
      </c>
    </row>
    <row r="993" spans="1:11" hidden="1" x14ac:dyDescent="0.2">
      <c r="A993" s="34" t="s">
        <v>126</v>
      </c>
      <c r="B993" s="34" t="s">
        <v>47</v>
      </c>
      <c r="C993" s="34" t="s">
        <v>108</v>
      </c>
      <c r="D993" s="34" t="s">
        <v>97</v>
      </c>
      <c r="E993" s="35">
        <v>335</v>
      </c>
      <c r="F993" s="35">
        <v>495</v>
      </c>
      <c r="G993" s="35">
        <v>5902</v>
      </c>
      <c r="H993" s="36"/>
      <c r="I993" s="36" t="s">
        <v>27</v>
      </c>
      <c r="J993" s="35">
        <v>206800</v>
      </c>
      <c r="K993" s="36" t="s">
        <v>38</v>
      </c>
    </row>
    <row r="994" spans="1:11" hidden="1" x14ac:dyDescent="0.2">
      <c r="A994" s="34" t="s">
        <v>126</v>
      </c>
      <c r="B994" s="34" t="s">
        <v>47</v>
      </c>
      <c r="C994" s="34" t="s">
        <v>108</v>
      </c>
      <c r="D994" s="34" t="s">
        <v>98</v>
      </c>
      <c r="E994" s="35">
        <v>149</v>
      </c>
      <c r="F994" s="35">
        <v>149</v>
      </c>
      <c r="G994" s="35">
        <v>247</v>
      </c>
      <c r="H994" s="36"/>
      <c r="I994" s="36" t="s">
        <v>27</v>
      </c>
      <c r="J994" s="35">
        <v>9729</v>
      </c>
      <c r="K994" s="36" t="s">
        <v>38</v>
      </c>
    </row>
    <row r="995" spans="1:11" hidden="1" x14ac:dyDescent="0.2">
      <c r="A995" s="34" t="s">
        <v>126</v>
      </c>
      <c r="B995" s="34" t="s">
        <v>47</v>
      </c>
      <c r="C995" s="34" t="s">
        <v>108</v>
      </c>
      <c r="D995" s="34" t="s">
        <v>99</v>
      </c>
      <c r="E995" s="35">
        <v>56</v>
      </c>
      <c r="F995" s="35">
        <v>56</v>
      </c>
      <c r="G995" s="35">
        <v>363</v>
      </c>
      <c r="H995" s="36"/>
      <c r="I995" s="36" t="s">
        <v>27</v>
      </c>
      <c r="J995" s="35">
        <v>13525</v>
      </c>
      <c r="K995" s="36" t="s">
        <v>27</v>
      </c>
    </row>
    <row r="996" spans="1:11" hidden="1" x14ac:dyDescent="0.2">
      <c r="A996" s="34" t="s">
        <v>126</v>
      </c>
      <c r="B996" s="34" t="s">
        <v>47</v>
      </c>
      <c r="C996" s="34" t="s">
        <v>108</v>
      </c>
      <c r="D996" s="34" t="s">
        <v>100</v>
      </c>
      <c r="E996" s="35">
        <v>34</v>
      </c>
      <c r="F996" s="35">
        <v>37</v>
      </c>
      <c r="G996" s="35">
        <v>416</v>
      </c>
      <c r="H996" s="36"/>
      <c r="I996" s="36" t="s">
        <v>27</v>
      </c>
      <c r="J996" s="35">
        <v>10777</v>
      </c>
      <c r="K996" s="36" t="s">
        <v>27</v>
      </c>
    </row>
    <row r="997" spans="1:11" hidden="1" x14ac:dyDescent="0.2">
      <c r="A997" s="34" t="s">
        <v>126</v>
      </c>
      <c r="B997" s="34" t="s">
        <v>47</v>
      </c>
      <c r="C997" s="34" t="s">
        <v>108</v>
      </c>
      <c r="D997" s="34" t="s">
        <v>101</v>
      </c>
      <c r="E997" s="35">
        <v>239</v>
      </c>
      <c r="F997" s="35">
        <v>242</v>
      </c>
      <c r="G997" s="35">
        <v>1026</v>
      </c>
      <c r="H997" s="36"/>
      <c r="I997" s="36" t="s">
        <v>27</v>
      </c>
      <c r="J997" s="35">
        <v>34031</v>
      </c>
      <c r="K997" s="36" t="s">
        <v>27</v>
      </c>
    </row>
    <row r="998" spans="1:11" hidden="1" x14ac:dyDescent="0.2">
      <c r="A998" s="34" t="s">
        <v>126</v>
      </c>
      <c r="B998" s="34" t="s">
        <v>47</v>
      </c>
      <c r="C998" s="34" t="s">
        <v>108</v>
      </c>
      <c r="D998" s="34" t="s">
        <v>102</v>
      </c>
      <c r="E998" s="35">
        <v>37</v>
      </c>
      <c r="F998" s="35">
        <v>50</v>
      </c>
      <c r="G998" s="35">
        <v>1167</v>
      </c>
      <c r="H998" s="36"/>
      <c r="I998" s="36" t="s">
        <v>27</v>
      </c>
      <c r="J998" s="35">
        <v>39147</v>
      </c>
      <c r="K998" s="36" t="s">
        <v>27</v>
      </c>
    </row>
    <row r="999" spans="1:11" hidden="1" x14ac:dyDescent="0.2">
      <c r="A999" s="34" t="s">
        <v>126</v>
      </c>
      <c r="B999" s="34" t="s">
        <v>47</v>
      </c>
      <c r="C999" s="34" t="s">
        <v>108</v>
      </c>
      <c r="D999" s="34" t="s">
        <v>103</v>
      </c>
      <c r="E999" s="35">
        <v>27</v>
      </c>
      <c r="F999" s="35">
        <v>78</v>
      </c>
      <c r="G999" s="35">
        <v>1309</v>
      </c>
      <c r="H999" s="36"/>
      <c r="I999" s="36" t="s">
        <v>38</v>
      </c>
      <c r="J999" s="35">
        <v>36841</v>
      </c>
      <c r="K999" s="36" t="s">
        <v>38</v>
      </c>
    </row>
    <row r="1000" spans="1:11" hidden="1" x14ac:dyDescent="0.2">
      <c r="A1000" s="34" t="s">
        <v>126</v>
      </c>
      <c r="B1000" s="34" t="s">
        <v>47</v>
      </c>
      <c r="C1000" s="34" t="s">
        <v>108</v>
      </c>
      <c r="D1000" s="34" t="s">
        <v>104</v>
      </c>
      <c r="E1000" s="35">
        <v>303</v>
      </c>
      <c r="F1000" s="35">
        <v>370</v>
      </c>
      <c r="G1000" s="35">
        <v>3502</v>
      </c>
      <c r="H1000" s="36"/>
      <c r="I1000" s="36" t="s">
        <v>27</v>
      </c>
      <c r="J1000" s="35">
        <v>110019</v>
      </c>
      <c r="K1000" s="36" t="s">
        <v>27</v>
      </c>
    </row>
    <row r="1001" spans="1:11" hidden="1" x14ac:dyDescent="0.2">
      <c r="A1001" s="34" t="s">
        <v>126</v>
      </c>
      <c r="B1001" s="34" t="s">
        <v>47</v>
      </c>
      <c r="C1001" s="34" t="s">
        <v>108</v>
      </c>
      <c r="D1001" s="34" t="s">
        <v>105</v>
      </c>
      <c r="E1001" s="35">
        <v>32</v>
      </c>
      <c r="F1001" s="35">
        <v>125</v>
      </c>
      <c r="G1001" s="35">
        <v>2400</v>
      </c>
      <c r="H1001" s="36"/>
      <c r="I1001" s="36" t="s">
        <v>38</v>
      </c>
      <c r="J1001" s="35">
        <v>96781</v>
      </c>
      <c r="K1001" s="36" t="s">
        <v>38</v>
      </c>
    </row>
    <row r="1002" spans="1:11" hidden="1" x14ac:dyDescent="0.2">
      <c r="A1002" s="34" t="s">
        <v>126</v>
      </c>
      <c r="B1002" s="34" t="s">
        <v>49</v>
      </c>
      <c r="C1002" s="34" t="s">
        <v>109</v>
      </c>
      <c r="D1002" s="34" t="s">
        <v>97</v>
      </c>
      <c r="E1002" s="35">
        <v>3095</v>
      </c>
      <c r="F1002" s="35">
        <v>8154</v>
      </c>
      <c r="G1002" s="35">
        <v>102459</v>
      </c>
      <c r="H1002" s="36"/>
      <c r="I1002" s="36" t="s">
        <v>27</v>
      </c>
      <c r="J1002" s="35">
        <v>2092310</v>
      </c>
      <c r="K1002" s="36" t="s">
        <v>27</v>
      </c>
    </row>
    <row r="1003" spans="1:11" hidden="1" x14ac:dyDescent="0.2">
      <c r="A1003" s="34" t="s">
        <v>126</v>
      </c>
      <c r="B1003" s="34" t="s">
        <v>49</v>
      </c>
      <c r="C1003" s="34" t="s">
        <v>109</v>
      </c>
      <c r="D1003" s="34" t="s">
        <v>98</v>
      </c>
      <c r="E1003" s="35">
        <v>1418</v>
      </c>
      <c r="F1003" s="35">
        <v>1423</v>
      </c>
      <c r="G1003" s="35">
        <v>2821</v>
      </c>
      <c r="H1003" s="36"/>
      <c r="I1003" s="36" t="s">
        <v>27</v>
      </c>
      <c r="J1003" s="35">
        <v>60214</v>
      </c>
      <c r="K1003" s="36" t="s">
        <v>27</v>
      </c>
    </row>
    <row r="1004" spans="1:11" hidden="1" x14ac:dyDescent="0.2">
      <c r="A1004" s="34" t="s">
        <v>126</v>
      </c>
      <c r="B1004" s="34" t="s">
        <v>49</v>
      </c>
      <c r="C1004" s="34" t="s">
        <v>109</v>
      </c>
      <c r="D1004" s="34" t="s">
        <v>99</v>
      </c>
      <c r="E1004" s="35">
        <v>501</v>
      </c>
      <c r="F1004" s="35">
        <v>521</v>
      </c>
      <c r="G1004" s="35">
        <v>3283</v>
      </c>
      <c r="H1004" s="36"/>
      <c r="I1004" s="36" t="s">
        <v>27</v>
      </c>
      <c r="J1004" s="35">
        <v>56556</v>
      </c>
      <c r="K1004" s="36" t="s">
        <v>27</v>
      </c>
    </row>
    <row r="1005" spans="1:11" hidden="1" x14ac:dyDescent="0.2">
      <c r="A1005" s="34" t="s">
        <v>126</v>
      </c>
      <c r="B1005" s="34" t="s">
        <v>49</v>
      </c>
      <c r="C1005" s="34" t="s">
        <v>109</v>
      </c>
      <c r="D1005" s="34" t="s">
        <v>100</v>
      </c>
      <c r="E1005" s="35">
        <v>310</v>
      </c>
      <c r="F1005" s="35">
        <v>345</v>
      </c>
      <c r="G1005" s="35">
        <v>3790</v>
      </c>
      <c r="H1005" s="36"/>
      <c r="I1005" s="36" t="s">
        <v>27</v>
      </c>
      <c r="J1005" s="35">
        <v>68605</v>
      </c>
      <c r="K1005" s="36" t="s">
        <v>27</v>
      </c>
    </row>
    <row r="1006" spans="1:11" hidden="1" x14ac:dyDescent="0.2">
      <c r="A1006" s="34" t="s">
        <v>126</v>
      </c>
      <c r="B1006" s="34" t="s">
        <v>49</v>
      </c>
      <c r="C1006" s="34" t="s">
        <v>109</v>
      </c>
      <c r="D1006" s="34" t="s">
        <v>101</v>
      </c>
      <c r="E1006" s="35">
        <v>2229</v>
      </c>
      <c r="F1006" s="35">
        <v>2289</v>
      </c>
      <c r="G1006" s="35">
        <v>9894</v>
      </c>
      <c r="H1006" s="36"/>
      <c r="I1006" s="36" t="s">
        <v>27</v>
      </c>
      <c r="J1006" s="35">
        <v>185375</v>
      </c>
      <c r="K1006" s="36" t="s">
        <v>27</v>
      </c>
    </row>
    <row r="1007" spans="1:11" hidden="1" x14ac:dyDescent="0.2">
      <c r="A1007" s="34" t="s">
        <v>126</v>
      </c>
      <c r="B1007" s="34" t="s">
        <v>49</v>
      </c>
      <c r="C1007" s="34" t="s">
        <v>109</v>
      </c>
      <c r="D1007" s="34" t="s">
        <v>102</v>
      </c>
      <c r="E1007" s="35">
        <v>345</v>
      </c>
      <c r="F1007" s="35">
        <v>680</v>
      </c>
      <c r="G1007" s="35">
        <v>9108</v>
      </c>
      <c r="H1007" s="36"/>
      <c r="I1007" s="36" t="s">
        <v>27</v>
      </c>
      <c r="J1007" s="35">
        <v>190511</v>
      </c>
      <c r="K1007" s="36" t="s">
        <v>27</v>
      </c>
    </row>
    <row r="1008" spans="1:11" hidden="1" x14ac:dyDescent="0.2">
      <c r="A1008" s="34" t="s">
        <v>126</v>
      </c>
      <c r="B1008" s="34" t="s">
        <v>49</v>
      </c>
      <c r="C1008" s="34" t="s">
        <v>109</v>
      </c>
      <c r="D1008" s="34" t="s">
        <v>103</v>
      </c>
      <c r="E1008" s="35">
        <v>311</v>
      </c>
      <c r="F1008" s="35">
        <v>1618</v>
      </c>
      <c r="G1008" s="35">
        <v>23617</v>
      </c>
      <c r="H1008" s="36"/>
      <c r="I1008" s="36" t="s">
        <v>27</v>
      </c>
      <c r="J1008" s="35">
        <v>445417</v>
      </c>
      <c r="K1008" s="36" t="s">
        <v>27</v>
      </c>
    </row>
    <row r="1009" spans="1:11" hidden="1" x14ac:dyDescent="0.2">
      <c r="A1009" s="34" t="s">
        <v>126</v>
      </c>
      <c r="B1009" s="34" t="s">
        <v>49</v>
      </c>
      <c r="C1009" s="34" t="s">
        <v>109</v>
      </c>
      <c r="D1009" s="34" t="s">
        <v>104</v>
      </c>
      <c r="E1009" s="35">
        <v>2885</v>
      </c>
      <c r="F1009" s="35">
        <v>4587</v>
      </c>
      <c r="G1009" s="35">
        <v>42619</v>
      </c>
      <c r="H1009" s="36"/>
      <c r="I1009" s="36" t="s">
        <v>27</v>
      </c>
      <c r="J1009" s="35">
        <v>821303</v>
      </c>
      <c r="K1009" s="36" t="s">
        <v>27</v>
      </c>
    </row>
    <row r="1010" spans="1:11" hidden="1" x14ac:dyDescent="0.2">
      <c r="A1010" s="34" t="s">
        <v>126</v>
      </c>
      <c r="B1010" s="34" t="s">
        <v>49</v>
      </c>
      <c r="C1010" s="34" t="s">
        <v>109</v>
      </c>
      <c r="D1010" s="34" t="s">
        <v>105</v>
      </c>
      <c r="E1010" s="35">
        <v>210</v>
      </c>
      <c r="F1010" s="35">
        <v>3567</v>
      </c>
      <c r="G1010" s="35">
        <v>59840</v>
      </c>
      <c r="H1010" s="36"/>
      <c r="I1010" s="36" t="s">
        <v>38</v>
      </c>
      <c r="J1010" s="35">
        <v>1271007</v>
      </c>
      <c r="K1010" s="36" t="s">
        <v>38</v>
      </c>
    </row>
    <row r="1011" spans="1:11" hidden="1" x14ac:dyDescent="0.2">
      <c r="A1011" s="34" t="s">
        <v>126</v>
      </c>
      <c r="B1011" s="34" t="s">
        <v>51</v>
      </c>
      <c r="C1011" s="34" t="s">
        <v>110</v>
      </c>
      <c r="D1011" s="34" t="s">
        <v>97</v>
      </c>
      <c r="E1011" s="35">
        <v>761</v>
      </c>
      <c r="F1011" s="35">
        <v>1059</v>
      </c>
      <c r="G1011" s="35">
        <v>23015</v>
      </c>
      <c r="H1011" s="36"/>
      <c r="I1011" s="36" t="s">
        <v>38</v>
      </c>
      <c r="J1011" s="35">
        <v>781450</v>
      </c>
      <c r="K1011" s="36" t="s">
        <v>38</v>
      </c>
    </row>
    <row r="1012" spans="1:11" hidden="1" x14ac:dyDescent="0.2">
      <c r="A1012" s="34" t="s">
        <v>126</v>
      </c>
      <c r="B1012" s="34" t="s">
        <v>51</v>
      </c>
      <c r="C1012" s="34" t="s">
        <v>110</v>
      </c>
      <c r="D1012" s="34" t="s">
        <v>98</v>
      </c>
      <c r="E1012" s="35">
        <v>218</v>
      </c>
      <c r="F1012" s="35">
        <v>219</v>
      </c>
      <c r="G1012" s="35">
        <v>385</v>
      </c>
      <c r="H1012" s="36"/>
      <c r="I1012" s="36" t="s">
        <v>27</v>
      </c>
      <c r="J1012" s="35">
        <v>10293</v>
      </c>
      <c r="K1012" s="36" t="s">
        <v>27</v>
      </c>
    </row>
    <row r="1013" spans="1:11" hidden="1" x14ac:dyDescent="0.2">
      <c r="A1013" s="34" t="s">
        <v>126</v>
      </c>
      <c r="B1013" s="34" t="s">
        <v>51</v>
      </c>
      <c r="C1013" s="34" t="s">
        <v>110</v>
      </c>
      <c r="D1013" s="34" t="s">
        <v>99</v>
      </c>
      <c r="E1013" s="35">
        <v>84</v>
      </c>
      <c r="F1013" s="35">
        <v>84</v>
      </c>
      <c r="G1013" s="35">
        <v>548</v>
      </c>
      <c r="H1013" s="36"/>
      <c r="I1013" s="36" t="s">
        <v>27</v>
      </c>
      <c r="J1013" s="35">
        <v>12130</v>
      </c>
      <c r="K1013" s="36" t="s">
        <v>27</v>
      </c>
    </row>
    <row r="1014" spans="1:11" hidden="1" x14ac:dyDescent="0.2">
      <c r="A1014" s="34" t="s">
        <v>126</v>
      </c>
      <c r="B1014" s="34" t="s">
        <v>51</v>
      </c>
      <c r="C1014" s="34" t="s">
        <v>110</v>
      </c>
      <c r="D1014" s="34" t="s">
        <v>100</v>
      </c>
      <c r="E1014" s="35">
        <v>79</v>
      </c>
      <c r="F1014" s="35">
        <v>79</v>
      </c>
      <c r="G1014" s="35">
        <v>1039</v>
      </c>
      <c r="H1014" s="36"/>
      <c r="I1014" s="36" t="s">
        <v>27</v>
      </c>
      <c r="J1014" s="35">
        <v>23503</v>
      </c>
      <c r="K1014" s="36" t="s">
        <v>27</v>
      </c>
    </row>
    <row r="1015" spans="1:11" hidden="1" x14ac:dyDescent="0.2">
      <c r="A1015" s="34" t="s">
        <v>126</v>
      </c>
      <c r="B1015" s="34" t="s">
        <v>51</v>
      </c>
      <c r="C1015" s="34" t="s">
        <v>110</v>
      </c>
      <c r="D1015" s="34" t="s">
        <v>101</v>
      </c>
      <c r="E1015" s="35">
        <v>381</v>
      </c>
      <c r="F1015" s="35">
        <v>382</v>
      </c>
      <c r="G1015" s="35">
        <v>1972</v>
      </c>
      <c r="H1015" s="36"/>
      <c r="I1015" s="36" t="s">
        <v>27</v>
      </c>
      <c r="J1015" s="35">
        <v>45926</v>
      </c>
      <c r="K1015" s="36" t="s">
        <v>27</v>
      </c>
    </row>
    <row r="1016" spans="1:11" hidden="1" x14ac:dyDescent="0.2">
      <c r="A1016" s="34" t="s">
        <v>126</v>
      </c>
      <c r="B1016" s="34" t="s">
        <v>51</v>
      </c>
      <c r="C1016" s="34" t="s">
        <v>110</v>
      </c>
      <c r="D1016" s="34" t="s">
        <v>102</v>
      </c>
      <c r="E1016" s="35">
        <v>146</v>
      </c>
      <c r="F1016" s="35">
        <v>181</v>
      </c>
      <c r="G1016" s="35">
        <v>5337</v>
      </c>
      <c r="H1016" s="36"/>
      <c r="I1016" s="36" t="s">
        <v>27</v>
      </c>
      <c r="J1016" s="35">
        <v>133871</v>
      </c>
      <c r="K1016" s="36" t="s">
        <v>38</v>
      </c>
    </row>
    <row r="1017" spans="1:11" hidden="1" x14ac:dyDescent="0.2">
      <c r="A1017" s="34" t="s">
        <v>126</v>
      </c>
      <c r="B1017" s="34" t="s">
        <v>51</v>
      </c>
      <c r="C1017" s="34" t="s">
        <v>110</v>
      </c>
      <c r="D1017" s="34" t="s">
        <v>103</v>
      </c>
      <c r="E1017" s="35">
        <v>146</v>
      </c>
      <c r="F1017" s="35">
        <v>250</v>
      </c>
      <c r="G1017" s="35">
        <v>6884</v>
      </c>
      <c r="H1017" s="36"/>
      <c r="I1017" s="36" t="s">
        <v>38</v>
      </c>
      <c r="J1017" s="35">
        <v>188008</v>
      </c>
      <c r="K1017" s="36" t="s">
        <v>27</v>
      </c>
    </row>
    <row r="1018" spans="1:11" hidden="1" x14ac:dyDescent="0.2">
      <c r="A1018" s="34" t="s">
        <v>126</v>
      </c>
      <c r="B1018" s="34" t="s">
        <v>51</v>
      </c>
      <c r="C1018" s="34" t="s">
        <v>110</v>
      </c>
      <c r="D1018" s="34" t="s">
        <v>104</v>
      </c>
      <c r="E1018" s="35">
        <v>673</v>
      </c>
      <c r="F1018" s="35">
        <v>813</v>
      </c>
      <c r="G1018" s="35">
        <v>14193</v>
      </c>
      <c r="H1018" s="36"/>
      <c r="I1018" s="36" t="s">
        <v>27</v>
      </c>
      <c r="J1018" s="35">
        <v>367805</v>
      </c>
      <c r="K1018" s="36" t="s">
        <v>27</v>
      </c>
    </row>
    <row r="1019" spans="1:11" hidden="1" x14ac:dyDescent="0.2">
      <c r="A1019" s="34" t="s">
        <v>126</v>
      </c>
      <c r="B1019" s="34" t="s">
        <v>51</v>
      </c>
      <c r="C1019" s="34" t="s">
        <v>110</v>
      </c>
      <c r="D1019" s="34" t="s">
        <v>105</v>
      </c>
      <c r="E1019" s="35">
        <v>88</v>
      </c>
      <c r="F1019" s="35">
        <v>246</v>
      </c>
      <c r="G1019" s="35">
        <v>0</v>
      </c>
      <c r="H1019" s="36" t="s">
        <v>77</v>
      </c>
      <c r="I1019" s="36" t="s">
        <v>80</v>
      </c>
      <c r="J1019" s="35">
        <v>0</v>
      </c>
      <c r="K1019" s="36" t="s">
        <v>80</v>
      </c>
    </row>
    <row r="1020" spans="1:11" hidden="1" x14ac:dyDescent="0.2">
      <c r="A1020" s="34" t="s">
        <v>126</v>
      </c>
      <c r="B1020" s="34" t="s">
        <v>53</v>
      </c>
      <c r="C1020" s="34" t="s">
        <v>54</v>
      </c>
      <c r="D1020" s="34" t="s">
        <v>97</v>
      </c>
      <c r="E1020" s="35">
        <v>4280</v>
      </c>
      <c r="F1020" s="35">
        <v>5066</v>
      </c>
      <c r="G1020" s="35">
        <v>89346</v>
      </c>
      <c r="H1020" s="36"/>
      <c r="I1020" s="36" t="s">
        <v>27</v>
      </c>
      <c r="J1020" s="35">
        <v>3903472</v>
      </c>
      <c r="K1020" s="36" t="s">
        <v>27</v>
      </c>
    </row>
    <row r="1021" spans="1:11" hidden="1" x14ac:dyDescent="0.2">
      <c r="A1021" s="34" t="s">
        <v>126</v>
      </c>
      <c r="B1021" s="34" t="s">
        <v>53</v>
      </c>
      <c r="C1021" s="34" t="s">
        <v>54</v>
      </c>
      <c r="D1021" s="34" t="s">
        <v>98</v>
      </c>
      <c r="E1021" s="35">
        <v>1942</v>
      </c>
      <c r="F1021" s="35">
        <v>1944</v>
      </c>
      <c r="G1021" s="35">
        <v>4047</v>
      </c>
      <c r="H1021" s="36"/>
      <c r="I1021" s="36" t="s">
        <v>27</v>
      </c>
      <c r="J1021" s="35">
        <v>104043</v>
      </c>
      <c r="K1021" s="36" t="s">
        <v>27</v>
      </c>
    </row>
    <row r="1022" spans="1:11" hidden="1" x14ac:dyDescent="0.2">
      <c r="A1022" s="34" t="s">
        <v>126</v>
      </c>
      <c r="B1022" s="34" t="s">
        <v>53</v>
      </c>
      <c r="C1022" s="34" t="s">
        <v>54</v>
      </c>
      <c r="D1022" s="34" t="s">
        <v>99</v>
      </c>
      <c r="E1022" s="35">
        <v>931</v>
      </c>
      <c r="F1022" s="35">
        <v>936</v>
      </c>
      <c r="G1022" s="35">
        <v>6191</v>
      </c>
      <c r="H1022" s="36"/>
      <c r="I1022" s="36" t="s">
        <v>27</v>
      </c>
      <c r="J1022" s="35">
        <v>162677</v>
      </c>
      <c r="K1022" s="36" t="s">
        <v>27</v>
      </c>
    </row>
    <row r="1023" spans="1:11" hidden="1" x14ac:dyDescent="0.2">
      <c r="A1023" s="34" t="s">
        <v>126</v>
      </c>
      <c r="B1023" s="34" t="s">
        <v>53</v>
      </c>
      <c r="C1023" s="34" t="s">
        <v>54</v>
      </c>
      <c r="D1023" s="34" t="s">
        <v>100</v>
      </c>
      <c r="E1023" s="35">
        <v>595</v>
      </c>
      <c r="F1023" s="35">
        <v>627</v>
      </c>
      <c r="G1023" s="35">
        <v>7917</v>
      </c>
      <c r="H1023" s="36"/>
      <c r="I1023" s="36" t="s">
        <v>27</v>
      </c>
      <c r="J1023" s="35">
        <v>226173</v>
      </c>
      <c r="K1023" s="36" t="s">
        <v>27</v>
      </c>
    </row>
    <row r="1024" spans="1:11" hidden="1" x14ac:dyDescent="0.2">
      <c r="A1024" s="34" t="s">
        <v>126</v>
      </c>
      <c r="B1024" s="34" t="s">
        <v>53</v>
      </c>
      <c r="C1024" s="34" t="s">
        <v>54</v>
      </c>
      <c r="D1024" s="34" t="s">
        <v>101</v>
      </c>
      <c r="E1024" s="35">
        <v>3468</v>
      </c>
      <c r="F1024" s="35">
        <v>3507</v>
      </c>
      <c r="G1024" s="35">
        <v>18155</v>
      </c>
      <c r="H1024" s="36"/>
      <c r="I1024" s="36" t="s">
        <v>27</v>
      </c>
      <c r="J1024" s="35">
        <v>492893</v>
      </c>
      <c r="K1024" s="36" t="s">
        <v>27</v>
      </c>
    </row>
    <row r="1025" spans="1:11" hidden="1" x14ac:dyDescent="0.2">
      <c r="A1025" s="34" t="s">
        <v>126</v>
      </c>
      <c r="B1025" s="34" t="s">
        <v>53</v>
      </c>
      <c r="C1025" s="34" t="s">
        <v>54</v>
      </c>
      <c r="D1025" s="34" t="s">
        <v>102</v>
      </c>
      <c r="E1025" s="35">
        <v>596</v>
      </c>
      <c r="F1025" s="35">
        <v>829</v>
      </c>
      <c r="G1025" s="35">
        <v>23598</v>
      </c>
      <c r="H1025" s="36"/>
      <c r="I1025" s="36" t="s">
        <v>27</v>
      </c>
      <c r="J1025" s="35">
        <v>906992</v>
      </c>
      <c r="K1025" s="36" t="s">
        <v>27</v>
      </c>
    </row>
    <row r="1026" spans="1:11" hidden="1" x14ac:dyDescent="0.2">
      <c r="A1026" s="34" t="s">
        <v>126</v>
      </c>
      <c r="B1026" s="34" t="s">
        <v>53</v>
      </c>
      <c r="C1026" s="34" t="s">
        <v>54</v>
      </c>
      <c r="D1026" s="34" t="s">
        <v>103</v>
      </c>
      <c r="E1026" s="35">
        <v>123</v>
      </c>
      <c r="F1026" s="35">
        <v>413</v>
      </c>
      <c r="G1026" s="35">
        <v>19234</v>
      </c>
      <c r="H1026" s="36"/>
      <c r="I1026" s="36" t="s">
        <v>27</v>
      </c>
      <c r="J1026" s="35">
        <v>877483</v>
      </c>
      <c r="K1026" s="36" t="s">
        <v>27</v>
      </c>
    </row>
    <row r="1027" spans="1:11" hidden="1" x14ac:dyDescent="0.2">
      <c r="A1027" s="34" t="s">
        <v>126</v>
      </c>
      <c r="B1027" s="34" t="s">
        <v>53</v>
      </c>
      <c r="C1027" s="34" t="s">
        <v>54</v>
      </c>
      <c r="D1027" s="34" t="s">
        <v>104</v>
      </c>
      <c r="E1027" s="35">
        <v>4187</v>
      </c>
      <c r="F1027" s="35">
        <v>4749</v>
      </c>
      <c r="G1027" s="35">
        <v>60987</v>
      </c>
      <c r="H1027" s="36"/>
      <c r="I1027" s="36" t="s">
        <v>27</v>
      </c>
      <c r="J1027" s="35">
        <v>2277368</v>
      </c>
      <c r="K1027" s="36" t="s">
        <v>27</v>
      </c>
    </row>
    <row r="1028" spans="1:11" hidden="1" x14ac:dyDescent="0.2">
      <c r="A1028" s="34" t="s">
        <v>126</v>
      </c>
      <c r="B1028" s="34" t="s">
        <v>53</v>
      </c>
      <c r="C1028" s="34" t="s">
        <v>54</v>
      </c>
      <c r="D1028" s="34" t="s">
        <v>105</v>
      </c>
      <c r="E1028" s="35">
        <v>93</v>
      </c>
      <c r="F1028" s="35">
        <v>317</v>
      </c>
      <c r="G1028" s="35">
        <v>28359</v>
      </c>
      <c r="H1028" s="36"/>
      <c r="I1028" s="36" t="s">
        <v>27</v>
      </c>
      <c r="J1028" s="35">
        <v>1626104</v>
      </c>
      <c r="K1028" s="36" t="s">
        <v>27</v>
      </c>
    </row>
    <row r="1029" spans="1:11" hidden="1" x14ac:dyDescent="0.2">
      <c r="A1029" s="34" t="s">
        <v>126</v>
      </c>
      <c r="B1029" s="34" t="s">
        <v>55</v>
      </c>
      <c r="C1029" s="34" t="s">
        <v>111</v>
      </c>
      <c r="D1029" s="34" t="s">
        <v>97</v>
      </c>
      <c r="E1029" s="35">
        <v>7958</v>
      </c>
      <c r="F1029" s="35">
        <v>19377</v>
      </c>
      <c r="G1029" s="35">
        <v>321846</v>
      </c>
      <c r="H1029" s="36"/>
      <c r="I1029" s="36" t="s">
        <v>27</v>
      </c>
      <c r="J1029" s="35">
        <v>16005633</v>
      </c>
      <c r="K1029" s="36" t="s">
        <v>27</v>
      </c>
    </row>
    <row r="1030" spans="1:11" hidden="1" x14ac:dyDescent="0.2">
      <c r="A1030" s="34" t="s">
        <v>126</v>
      </c>
      <c r="B1030" s="34" t="s">
        <v>55</v>
      </c>
      <c r="C1030" s="34" t="s">
        <v>111</v>
      </c>
      <c r="D1030" s="34" t="s">
        <v>98</v>
      </c>
      <c r="E1030" s="35">
        <v>3024</v>
      </c>
      <c r="F1030" s="35">
        <v>3034</v>
      </c>
      <c r="G1030" s="35">
        <v>7153</v>
      </c>
      <c r="H1030" s="36"/>
      <c r="I1030" s="36" t="s">
        <v>27</v>
      </c>
      <c r="J1030" s="35">
        <v>243381</v>
      </c>
      <c r="K1030" s="36" t="s">
        <v>27</v>
      </c>
    </row>
    <row r="1031" spans="1:11" hidden="1" x14ac:dyDescent="0.2">
      <c r="A1031" s="34" t="s">
        <v>126</v>
      </c>
      <c r="B1031" s="34" t="s">
        <v>55</v>
      </c>
      <c r="C1031" s="34" t="s">
        <v>111</v>
      </c>
      <c r="D1031" s="34" t="s">
        <v>99</v>
      </c>
      <c r="E1031" s="35">
        <v>1511</v>
      </c>
      <c r="F1031" s="35">
        <v>1636</v>
      </c>
      <c r="G1031" s="35">
        <v>9774</v>
      </c>
      <c r="H1031" s="36"/>
      <c r="I1031" s="36" t="s">
        <v>27</v>
      </c>
      <c r="J1031" s="35">
        <v>359829</v>
      </c>
      <c r="K1031" s="36" t="s">
        <v>27</v>
      </c>
    </row>
    <row r="1032" spans="1:11" hidden="1" x14ac:dyDescent="0.2">
      <c r="A1032" s="34" t="s">
        <v>126</v>
      </c>
      <c r="B1032" s="34" t="s">
        <v>55</v>
      </c>
      <c r="C1032" s="34" t="s">
        <v>111</v>
      </c>
      <c r="D1032" s="34" t="s">
        <v>100</v>
      </c>
      <c r="E1032" s="35">
        <v>1051</v>
      </c>
      <c r="F1032" s="35">
        <v>1488</v>
      </c>
      <c r="G1032" s="35">
        <v>14475</v>
      </c>
      <c r="H1032" s="36"/>
      <c r="I1032" s="36" t="s">
        <v>27</v>
      </c>
      <c r="J1032" s="35">
        <v>557839</v>
      </c>
      <c r="K1032" s="36" t="s">
        <v>27</v>
      </c>
    </row>
    <row r="1033" spans="1:11" hidden="1" x14ac:dyDescent="0.2">
      <c r="A1033" s="34" t="s">
        <v>126</v>
      </c>
      <c r="B1033" s="34" t="s">
        <v>55</v>
      </c>
      <c r="C1033" s="34" t="s">
        <v>111</v>
      </c>
      <c r="D1033" s="34" t="s">
        <v>101</v>
      </c>
      <c r="E1033" s="35">
        <v>5586</v>
      </c>
      <c r="F1033" s="35">
        <v>6158</v>
      </c>
      <c r="G1033" s="35">
        <v>31402</v>
      </c>
      <c r="H1033" s="36"/>
      <c r="I1033" s="36" t="s">
        <v>27</v>
      </c>
      <c r="J1033" s="35">
        <v>1161049</v>
      </c>
      <c r="K1033" s="36" t="s">
        <v>27</v>
      </c>
    </row>
    <row r="1034" spans="1:11" hidden="1" x14ac:dyDescent="0.2">
      <c r="A1034" s="34" t="s">
        <v>126</v>
      </c>
      <c r="B1034" s="34" t="s">
        <v>55</v>
      </c>
      <c r="C1034" s="34" t="s">
        <v>111</v>
      </c>
      <c r="D1034" s="34" t="s">
        <v>102</v>
      </c>
      <c r="E1034" s="35">
        <v>1612</v>
      </c>
      <c r="F1034" s="35">
        <v>4737</v>
      </c>
      <c r="G1034" s="35">
        <v>71419</v>
      </c>
      <c r="H1034" s="36"/>
      <c r="I1034" s="36" t="s">
        <v>27</v>
      </c>
      <c r="J1034" s="35">
        <v>2980004</v>
      </c>
      <c r="K1034" s="36" t="s">
        <v>27</v>
      </c>
    </row>
    <row r="1035" spans="1:11" hidden="1" x14ac:dyDescent="0.2">
      <c r="A1035" s="34" t="s">
        <v>126</v>
      </c>
      <c r="B1035" s="34" t="s">
        <v>55</v>
      </c>
      <c r="C1035" s="34" t="s">
        <v>111</v>
      </c>
      <c r="D1035" s="34" t="s">
        <v>103</v>
      </c>
      <c r="E1035" s="35">
        <v>608</v>
      </c>
      <c r="F1035" s="35">
        <v>5755</v>
      </c>
      <c r="G1035" s="35">
        <v>117568</v>
      </c>
      <c r="H1035" s="36"/>
      <c r="I1035" s="36" t="s">
        <v>27</v>
      </c>
      <c r="J1035" s="35">
        <v>5635625</v>
      </c>
      <c r="K1035" s="36" t="s">
        <v>27</v>
      </c>
    </row>
    <row r="1036" spans="1:11" hidden="1" x14ac:dyDescent="0.2">
      <c r="A1036" s="34" t="s">
        <v>126</v>
      </c>
      <c r="B1036" s="34" t="s">
        <v>55</v>
      </c>
      <c r="C1036" s="34" t="s">
        <v>111</v>
      </c>
      <c r="D1036" s="34" t="s">
        <v>104</v>
      </c>
      <c r="E1036" s="35">
        <v>7806</v>
      </c>
      <c r="F1036" s="35">
        <v>16650</v>
      </c>
      <c r="G1036" s="35">
        <v>220389</v>
      </c>
      <c r="H1036" s="36"/>
      <c r="I1036" s="36" t="s">
        <v>27</v>
      </c>
      <c r="J1036" s="35">
        <v>9776678</v>
      </c>
      <c r="K1036" s="36" t="s">
        <v>27</v>
      </c>
    </row>
    <row r="1037" spans="1:11" hidden="1" x14ac:dyDescent="0.2">
      <c r="A1037" s="34" t="s">
        <v>126</v>
      </c>
      <c r="B1037" s="34" t="s">
        <v>55</v>
      </c>
      <c r="C1037" s="34" t="s">
        <v>111</v>
      </c>
      <c r="D1037" s="34" t="s">
        <v>105</v>
      </c>
      <c r="E1037" s="35">
        <v>152</v>
      </c>
      <c r="F1037" s="35">
        <v>2727</v>
      </c>
      <c r="G1037" s="35">
        <v>101457</v>
      </c>
      <c r="H1037" s="36"/>
      <c r="I1037" s="36" t="s">
        <v>27</v>
      </c>
      <c r="J1037" s="35">
        <v>6228955</v>
      </c>
      <c r="K1037" s="36" t="s">
        <v>27</v>
      </c>
    </row>
    <row r="1038" spans="1:11" hidden="1" x14ac:dyDescent="0.2">
      <c r="A1038" s="34" t="s">
        <v>126</v>
      </c>
      <c r="B1038" s="34" t="s">
        <v>57</v>
      </c>
      <c r="C1038" s="34" t="s">
        <v>112</v>
      </c>
      <c r="D1038" s="34" t="s">
        <v>97</v>
      </c>
      <c r="E1038" s="35">
        <v>3438</v>
      </c>
      <c r="F1038" s="35">
        <v>5250</v>
      </c>
      <c r="G1038" s="35">
        <v>42863</v>
      </c>
      <c r="H1038" s="36"/>
      <c r="I1038" s="36" t="s">
        <v>27</v>
      </c>
      <c r="J1038" s="35">
        <v>1255454</v>
      </c>
      <c r="K1038" s="36" t="s">
        <v>27</v>
      </c>
    </row>
    <row r="1039" spans="1:11" hidden="1" x14ac:dyDescent="0.2">
      <c r="A1039" s="34" t="s">
        <v>126</v>
      </c>
      <c r="B1039" s="34" t="s">
        <v>57</v>
      </c>
      <c r="C1039" s="34" t="s">
        <v>112</v>
      </c>
      <c r="D1039" s="34" t="s">
        <v>98</v>
      </c>
      <c r="E1039" s="35">
        <v>1757</v>
      </c>
      <c r="F1039" s="35">
        <v>1762</v>
      </c>
      <c r="G1039" s="35">
        <v>3617</v>
      </c>
      <c r="H1039" s="36"/>
      <c r="I1039" s="36" t="s">
        <v>27</v>
      </c>
      <c r="J1039" s="35">
        <v>90634</v>
      </c>
      <c r="K1039" s="36" t="s">
        <v>27</v>
      </c>
    </row>
    <row r="1040" spans="1:11" hidden="1" x14ac:dyDescent="0.2">
      <c r="A1040" s="34" t="s">
        <v>126</v>
      </c>
      <c r="B1040" s="34" t="s">
        <v>57</v>
      </c>
      <c r="C1040" s="34" t="s">
        <v>112</v>
      </c>
      <c r="D1040" s="34" t="s">
        <v>99</v>
      </c>
      <c r="E1040" s="35">
        <v>646</v>
      </c>
      <c r="F1040" s="35">
        <v>659</v>
      </c>
      <c r="G1040" s="35">
        <v>4139</v>
      </c>
      <c r="H1040" s="36"/>
      <c r="I1040" s="36" t="s">
        <v>27</v>
      </c>
      <c r="J1040" s="35">
        <v>117801</v>
      </c>
      <c r="K1040" s="36" t="s">
        <v>27</v>
      </c>
    </row>
    <row r="1041" spans="1:11" hidden="1" x14ac:dyDescent="0.2">
      <c r="A1041" s="34" t="s">
        <v>126</v>
      </c>
      <c r="B1041" s="34" t="s">
        <v>57</v>
      </c>
      <c r="C1041" s="34" t="s">
        <v>112</v>
      </c>
      <c r="D1041" s="34" t="s">
        <v>100</v>
      </c>
      <c r="E1041" s="35">
        <v>343</v>
      </c>
      <c r="F1041" s="35">
        <v>371</v>
      </c>
      <c r="G1041" s="35">
        <v>4476</v>
      </c>
      <c r="H1041" s="36"/>
      <c r="I1041" s="36" t="s">
        <v>27</v>
      </c>
      <c r="J1041" s="35">
        <v>127024</v>
      </c>
      <c r="K1041" s="36" t="s">
        <v>27</v>
      </c>
    </row>
    <row r="1042" spans="1:11" hidden="1" x14ac:dyDescent="0.2">
      <c r="A1042" s="34" t="s">
        <v>126</v>
      </c>
      <c r="B1042" s="34" t="s">
        <v>57</v>
      </c>
      <c r="C1042" s="34" t="s">
        <v>112</v>
      </c>
      <c r="D1042" s="34" t="s">
        <v>101</v>
      </c>
      <c r="E1042" s="35">
        <v>2746</v>
      </c>
      <c r="F1042" s="35">
        <v>2792</v>
      </c>
      <c r="G1042" s="35">
        <v>12232</v>
      </c>
      <c r="H1042" s="36"/>
      <c r="I1042" s="36" t="s">
        <v>27</v>
      </c>
      <c r="J1042" s="35">
        <v>335459</v>
      </c>
      <c r="K1042" s="36" t="s">
        <v>27</v>
      </c>
    </row>
    <row r="1043" spans="1:11" hidden="1" x14ac:dyDescent="0.2">
      <c r="A1043" s="34" t="s">
        <v>126</v>
      </c>
      <c r="B1043" s="34" t="s">
        <v>57</v>
      </c>
      <c r="C1043" s="34" t="s">
        <v>112</v>
      </c>
      <c r="D1043" s="34" t="s">
        <v>102</v>
      </c>
      <c r="E1043" s="35">
        <v>326</v>
      </c>
      <c r="F1043" s="35">
        <v>509</v>
      </c>
      <c r="G1043" s="35">
        <v>10101</v>
      </c>
      <c r="H1043" s="36"/>
      <c r="I1043" s="36" t="s">
        <v>27</v>
      </c>
      <c r="J1043" s="35">
        <v>312956</v>
      </c>
      <c r="K1043" s="36" t="s">
        <v>27</v>
      </c>
    </row>
    <row r="1044" spans="1:11" hidden="1" x14ac:dyDescent="0.2">
      <c r="A1044" s="34" t="s">
        <v>126</v>
      </c>
      <c r="B1044" s="34" t="s">
        <v>57</v>
      </c>
      <c r="C1044" s="34" t="s">
        <v>112</v>
      </c>
      <c r="D1044" s="34" t="s">
        <v>103</v>
      </c>
      <c r="E1044" s="35">
        <v>200</v>
      </c>
      <c r="F1044" s="35">
        <v>807</v>
      </c>
      <c r="G1044" s="35">
        <v>9782</v>
      </c>
      <c r="H1044" s="36"/>
      <c r="I1044" s="36" t="s">
        <v>27</v>
      </c>
      <c r="J1044" s="35">
        <v>289694</v>
      </c>
      <c r="K1044" s="36" t="s">
        <v>27</v>
      </c>
    </row>
    <row r="1045" spans="1:11" hidden="1" x14ac:dyDescent="0.2">
      <c r="A1045" s="34" t="s">
        <v>126</v>
      </c>
      <c r="B1045" s="34" t="s">
        <v>57</v>
      </c>
      <c r="C1045" s="34" t="s">
        <v>112</v>
      </c>
      <c r="D1045" s="34" t="s">
        <v>104</v>
      </c>
      <c r="E1045" s="35">
        <v>3272</v>
      </c>
      <c r="F1045" s="35">
        <v>4108</v>
      </c>
      <c r="G1045" s="35">
        <v>32115</v>
      </c>
      <c r="H1045" s="36"/>
      <c r="I1045" s="36" t="s">
        <v>27</v>
      </c>
      <c r="J1045" s="35">
        <v>938109</v>
      </c>
      <c r="K1045" s="36" t="s">
        <v>27</v>
      </c>
    </row>
    <row r="1046" spans="1:11" hidden="1" x14ac:dyDescent="0.2">
      <c r="A1046" s="34" t="s">
        <v>126</v>
      </c>
      <c r="B1046" s="34" t="s">
        <v>57</v>
      </c>
      <c r="C1046" s="34" t="s">
        <v>112</v>
      </c>
      <c r="D1046" s="34" t="s">
        <v>105</v>
      </c>
      <c r="E1046" s="35">
        <v>166</v>
      </c>
      <c r="F1046" s="35">
        <v>1142</v>
      </c>
      <c r="G1046" s="35">
        <v>10748</v>
      </c>
      <c r="H1046" s="36"/>
      <c r="I1046" s="36" t="s">
        <v>38</v>
      </c>
      <c r="J1046" s="35">
        <v>317345</v>
      </c>
      <c r="K1046" s="36" t="s">
        <v>38</v>
      </c>
    </row>
    <row r="1047" spans="1:11" hidden="1" x14ac:dyDescent="0.2">
      <c r="A1047" s="34" t="s">
        <v>126</v>
      </c>
      <c r="B1047" s="34" t="s">
        <v>59</v>
      </c>
      <c r="C1047" s="34" t="s">
        <v>113</v>
      </c>
      <c r="D1047" s="34" t="s">
        <v>97</v>
      </c>
      <c r="E1047" s="35">
        <v>6132</v>
      </c>
      <c r="F1047" s="35">
        <v>8838</v>
      </c>
      <c r="G1047" s="35">
        <v>242498</v>
      </c>
      <c r="H1047" s="36"/>
      <c r="I1047" s="36" t="s">
        <v>27</v>
      </c>
      <c r="J1047" s="35">
        <v>16487135</v>
      </c>
      <c r="K1047" s="36" t="s">
        <v>27</v>
      </c>
    </row>
    <row r="1048" spans="1:11" hidden="1" x14ac:dyDescent="0.2">
      <c r="A1048" s="34" t="s">
        <v>126</v>
      </c>
      <c r="B1048" s="34" t="s">
        <v>59</v>
      </c>
      <c r="C1048" s="34" t="s">
        <v>113</v>
      </c>
      <c r="D1048" s="34" t="s">
        <v>98</v>
      </c>
      <c r="E1048" s="35">
        <v>3015</v>
      </c>
      <c r="F1048" s="35">
        <v>3019</v>
      </c>
      <c r="G1048" s="35">
        <v>5580</v>
      </c>
      <c r="H1048" s="36"/>
      <c r="I1048" s="36" t="s">
        <v>27</v>
      </c>
      <c r="J1048" s="35">
        <v>269181</v>
      </c>
      <c r="K1048" s="36" t="s">
        <v>27</v>
      </c>
    </row>
    <row r="1049" spans="1:11" hidden="1" x14ac:dyDescent="0.2">
      <c r="A1049" s="34" t="s">
        <v>126</v>
      </c>
      <c r="B1049" s="34" t="s">
        <v>59</v>
      </c>
      <c r="C1049" s="34" t="s">
        <v>113</v>
      </c>
      <c r="D1049" s="34" t="s">
        <v>99</v>
      </c>
      <c r="E1049" s="35">
        <v>1041</v>
      </c>
      <c r="F1049" s="35">
        <v>1060</v>
      </c>
      <c r="G1049" s="35">
        <v>6793</v>
      </c>
      <c r="H1049" s="36"/>
      <c r="I1049" s="36" t="s">
        <v>27</v>
      </c>
      <c r="J1049" s="35">
        <v>324563</v>
      </c>
      <c r="K1049" s="36" t="s">
        <v>27</v>
      </c>
    </row>
    <row r="1050" spans="1:11" hidden="1" x14ac:dyDescent="0.2">
      <c r="A1050" s="34" t="s">
        <v>126</v>
      </c>
      <c r="B1050" s="34" t="s">
        <v>59</v>
      </c>
      <c r="C1050" s="34" t="s">
        <v>113</v>
      </c>
      <c r="D1050" s="34" t="s">
        <v>100</v>
      </c>
      <c r="E1050" s="35">
        <v>685</v>
      </c>
      <c r="F1050" s="35">
        <v>746</v>
      </c>
      <c r="G1050" s="35">
        <v>9149</v>
      </c>
      <c r="H1050" s="36"/>
      <c r="I1050" s="36" t="s">
        <v>27</v>
      </c>
      <c r="J1050" s="35">
        <v>454065</v>
      </c>
      <c r="K1050" s="36" t="s">
        <v>27</v>
      </c>
    </row>
    <row r="1051" spans="1:11" hidden="1" x14ac:dyDescent="0.2">
      <c r="A1051" s="34" t="s">
        <v>126</v>
      </c>
      <c r="B1051" s="34" t="s">
        <v>59</v>
      </c>
      <c r="C1051" s="34" t="s">
        <v>113</v>
      </c>
      <c r="D1051" s="34" t="s">
        <v>101</v>
      </c>
      <c r="E1051" s="35">
        <v>4741</v>
      </c>
      <c r="F1051" s="35">
        <v>4825</v>
      </c>
      <c r="G1051" s="35">
        <v>21522</v>
      </c>
      <c r="H1051" s="36"/>
      <c r="I1051" s="36" t="s">
        <v>27</v>
      </c>
      <c r="J1051" s="35">
        <v>1047809</v>
      </c>
      <c r="K1051" s="36" t="s">
        <v>27</v>
      </c>
    </row>
    <row r="1052" spans="1:11" hidden="1" x14ac:dyDescent="0.2">
      <c r="A1052" s="34" t="s">
        <v>126</v>
      </c>
      <c r="B1052" s="34" t="s">
        <v>59</v>
      </c>
      <c r="C1052" s="34" t="s">
        <v>113</v>
      </c>
      <c r="D1052" s="34" t="s">
        <v>102</v>
      </c>
      <c r="E1052" s="35">
        <v>846</v>
      </c>
      <c r="F1052" s="35">
        <v>1514</v>
      </c>
      <c r="G1052" s="35">
        <v>33203</v>
      </c>
      <c r="H1052" s="36"/>
      <c r="I1052" s="36" t="s">
        <v>27</v>
      </c>
      <c r="J1052" s="35">
        <v>1942097</v>
      </c>
      <c r="K1052" s="36" t="s">
        <v>27</v>
      </c>
    </row>
    <row r="1053" spans="1:11" hidden="1" x14ac:dyDescent="0.2">
      <c r="A1053" s="34" t="s">
        <v>126</v>
      </c>
      <c r="B1053" s="34" t="s">
        <v>59</v>
      </c>
      <c r="C1053" s="34" t="s">
        <v>113</v>
      </c>
      <c r="D1053" s="34" t="s">
        <v>103</v>
      </c>
      <c r="E1053" s="35">
        <v>288</v>
      </c>
      <c r="F1053" s="35">
        <v>1108</v>
      </c>
      <c r="G1053" s="35">
        <v>42845</v>
      </c>
      <c r="H1053" s="36"/>
      <c r="I1053" s="36" t="s">
        <v>27</v>
      </c>
      <c r="J1053" s="35">
        <v>2473386</v>
      </c>
      <c r="K1053" s="36" t="s">
        <v>27</v>
      </c>
    </row>
    <row r="1054" spans="1:11" hidden="1" x14ac:dyDescent="0.2">
      <c r="A1054" s="34" t="s">
        <v>126</v>
      </c>
      <c r="B1054" s="34" t="s">
        <v>59</v>
      </c>
      <c r="C1054" s="34" t="s">
        <v>113</v>
      </c>
      <c r="D1054" s="34" t="s">
        <v>104</v>
      </c>
      <c r="E1054" s="35">
        <v>5875</v>
      </c>
      <c r="F1054" s="35">
        <v>7447</v>
      </c>
      <c r="G1054" s="35">
        <v>97570</v>
      </c>
      <c r="H1054" s="36"/>
      <c r="I1054" s="36" t="s">
        <v>27</v>
      </c>
      <c r="J1054" s="35">
        <v>5463292</v>
      </c>
      <c r="K1054" s="36" t="s">
        <v>27</v>
      </c>
    </row>
    <row r="1055" spans="1:11" hidden="1" x14ac:dyDescent="0.2">
      <c r="A1055" s="34" t="s">
        <v>126</v>
      </c>
      <c r="B1055" s="34" t="s">
        <v>59</v>
      </c>
      <c r="C1055" s="34" t="s">
        <v>113</v>
      </c>
      <c r="D1055" s="34" t="s">
        <v>105</v>
      </c>
      <c r="E1055" s="35">
        <v>257</v>
      </c>
      <c r="F1055" s="35">
        <v>1391</v>
      </c>
      <c r="G1055" s="35">
        <v>144928</v>
      </c>
      <c r="H1055" s="36"/>
      <c r="I1055" s="36" t="s">
        <v>27</v>
      </c>
      <c r="J1055" s="35">
        <v>11023843</v>
      </c>
      <c r="K1055" s="36" t="s">
        <v>27</v>
      </c>
    </row>
    <row r="1056" spans="1:11" hidden="1" x14ac:dyDescent="0.2">
      <c r="A1056" s="34" t="s">
        <v>126</v>
      </c>
      <c r="B1056" s="34" t="s">
        <v>61</v>
      </c>
      <c r="C1056" s="34" t="s">
        <v>114</v>
      </c>
      <c r="D1056" s="34" t="s">
        <v>97</v>
      </c>
      <c r="E1056" s="35">
        <v>2655</v>
      </c>
      <c r="F1056" s="35">
        <v>3625</v>
      </c>
      <c r="G1056" s="35">
        <v>299520</v>
      </c>
      <c r="H1056" s="36"/>
      <c r="I1056" s="36" t="s">
        <v>27</v>
      </c>
      <c r="J1056" s="35">
        <v>18528092</v>
      </c>
      <c r="K1056" s="36" t="s">
        <v>27</v>
      </c>
    </row>
    <row r="1057" spans="1:11" hidden="1" x14ac:dyDescent="0.2">
      <c r="A1057" s="34" t="s">
        <v>126</v>
      </c>
      <c r="B1057" s="34" t="s">
        <v>61</v>
      </c>
      <c r="C1057" s="34" t="s">
        <v>114</v>
      </c>
      <c r="D1057" s="34" t="s">
        <v>98</v>
      </c>
      <c r="E1057" s="35">
        <v>16</v>
      </c>
      <c r="F1057" s="35">
        <v>16</v>
      </c>
      <c r="G1057" s="35">
        <v>0</v>
      </c>
      <c r="H1057" s="36" t="s">
        <v>84</v>
      </c>
      <c r="I1057" s="36" t="s">
        <v>78</v>
      </c>
      <c r="J1057" s="35">
        <v>491</v>
      </c>
      <c r="K1057" s="36" t="s">
        <v>38</v>
      </c>
    </row>
    <row r="1058" spans="1:11" hidden="1" x14ac:dyDescent="0.2">
      <c r="A1058" s="34" t="s">
        <v>126</v>
      </c>
      <c r="B1058" s="34" t="s">
        <v>61</v>
      </c>
      <c r="C1058" s="34" t="s">
        <v>114</v>
      </c>
      <c r="D1058" s="34" t="s">
        <v>99</v>
      </c>
      <c r="E1058" s="35">
        <v>10</v>
      </c>
      <c r="F1058" s="35">
        <v>10</v>
      </c>
      <c r="G1058" s="35">
        <v>25</v>
      </c>
      <c r="H1058" s="36"/>
      <c r="I1058" s="36" t="s">
        <v>38</v>
      </c>
      <c r="J1058" s="35">
        <v>975</v>
      </c>
      <c r="K1058" s="36" t="s">
        <v>38</v>
      </c>
    </row>
    <row r="1059" spans="1:11" hidden="1" x14ac:dyDescent="0.2">
      <c r="A1059" s="34" t="s">
        <v>126</v>
      </c>
      <c r="B1059" s="34" t="s">
        <v>61</v>
      </c>
      <c r="C1059" s="34" t="s">
        <v>114</v>
      </c>
      <c r="D1059" s="34" t="s">
        <v>100</v>
      </c>
      <c r="E1059" s="35">
        <v>46</v>
      </c>
      <c r="F1059" s="35">
        <v>46</v>
      </c>
      <c r="G1059" s="35">
        <v>256</v>
      </c>
      <c r="H1059" s="36"/>
      <c r="I1059" s="36" t="s">
        <v>27</v>
      </c>
      <c r="J1059" s="35">
        <v>10987</v>
      </c>
      <c r="K1059" s="36" t="s">
        <v>27</v>
      </c>
    </row>
    <row r="1060" spans="1:11" hidden="1" x14ac:dyDescent="0.2">
      <c r="A1060" s="34" t="s">
        <v>126</v>
      </c>
      <c r="B1060" s="34" t="s">
        <v>61</v>
      </c>
      <c r="C1060" s="34" t="s">
        <v>114</v>
      </c>
      <c r="D1060" s="34" t="s">
        <v>101</v>
      </c>
      <c r="E1060" s="35">
        <v>72</v>
      </c>
      <c r="F1060" s="35">
        <v>72</v>
      </c>
      <c r="G1060" s="35">
        <v>305</v>
      </c>
      <c r="H1060" s="36"/>
      <c r="I1060" s="36" t="s">
        <v>27</v>
      </c>
      <c r="J1060" s="35">
        <v>12453</v>
      </c>
      <c r="K1060" s="36" t="s">
        <v>27</v>
      </c>
    </row>
    <row r="1061" spans="1:11" hidden="1" x14ac:dyDescent="0.2">
      <c r="A1061" s="34" t="s">
        <v>126</v>
      </c>
      <c r="B1061" s="34" t="s">
        <v>61</v>
      </c>
      <c r="C1061" s="34" t="s">
        <v>114</v>
      </c>
      <c r="D1061" s="34" t="s">
        <v>102</v>
      </c>
      <c r="E1061" s="35">
        <v>451</v>
      </c>
      <c r="F1061" s="35">
        <v>468</v>
      </c>
      <c r="G1061" s="35">
        <v>6582</v>
      </c>
      <c r="H1061" s="36"/>
      <c r="I1061" s="36" t="s">
        <v>27</v>
      </c>
      <c r="J1061" s="35">
        <v>268769</v>
      </c>
      <c r="K1061" s="36" t="s">
        <v>27</v>
      </c>
    </row>
    <row r="1062" spans="1:11" hidden="1" x14ac:dyDescent="0.2">
      <c r="A1062" s="34" t="s">
        <v>126</v>
      </c>
      <c r="B1062" s="34" t="s">
        <v>61</v>
      </c>
      <c r="C1062" s="34" t="s">
        <v>114</v>
      </c>
      <c r="D1062" s="34" t="s">
        <v>103</v>
      </c>
      <c r="E1062" s="35">
        <v>1251</v>
      </c>
      <c r="F1062" s="35">
        <v>1423</v>
      </c>
      <c r="G1062" s="35">
        <v>49112</v>
      </c>
      <c r="H1062" s="36"/>
      <c r="I1062" s="36" t="s">
        <v>27</v>
      </c>
      <c r="J1062" s="35">
        <v>1955516</v>
      </c>
      <c r="K1062" s="36" t="s">
        <v>27</v>
      </c>
    </row>
    <row r="1063" spans="1:11" hidden="1" x14ac:dyDescent="0.2">
      <c r="A1063" s="34" t="s">
        <v>126</v>
      </c>
      <c r="B1063" s="34" t="s">
        <v>61</v>
      </c>
      <c r="C1063" s="34" t="s">
        <v>114</v>
      </c>
      <c r="D1063" s="34" t="s">
        <v>104</v>
      </c>
      <c r="E1063" s="35">
        <v>1774</v>
      </c>
      <c r="F1063" s="35">
        <v>1963</v>
      </c>
      <c r="G1063" s="35">
        <v>55999</v>
      </c>
      <c r="H1063" s="36"/>
      <c r="I1063" s="36" t="s">
        <v>27</v>
      </c>
      <c r="J1063" s="35">
        <v>2236738</v>
      </c>
      <c r="K1063" s="36" t="s">
        <v>27</v>
      </c>
    </row>
    <row r="1064" spans="1:11" hidden="1" x14ac:dyDescent="0.2">
      <c r="A1064" s="34" t="s">
        <v>126</v>
      </c>
      <c r="B1064" s="34" t="s">
        <v>61</v>
      </c>
      <c r="C1064" s="34" t="s">
        <v>114</v>
      </c>
      <c r="D1064" s="34" t="s">
        <v>105</v>
      </c>
      <c r="E1064" s="35">
        <v>881</v>
      </c>
      <c r="F1064" s="35">
        <v>1662</v>
      </c>
      <c r="G1064" s="35">
        <v>243521</v>
      </c>
      <c r="H1064" s="36"/>
      <c r="I1064" s="36" t="s">
        <v>27</v>
      </c>
      <c r="J1064" s="35">
        <v>16291354</v>
      </c>
      <c r="K1064" s="36" t="s">
        <v>27</v>
      </c>
    </row>
    <row r="1065" spans="1:11" hidden="1" x14ac:dyDescent="0.2">
      <c r="A1065" s="34" t="s">
        <v>126</v>
      </c>
      <c r="B1065" s="34" t="s">
        <v>63</v>
      </c>
      <c r="C1065" s="34" t="s">
        <v>115</v>
      </c>
      <c r="D1065" s="34" t="s">
        <v>97</v>
      </c>
      <c r="E1065" s="35">
        <v>5757</v>
      </c>
      <c r="F1065" s="35">
        <v>6880</v>
      </c>
      <c r="G1065" s="35">
        <v>113754</v>
      </c>
      <c r="H1065" s="36"/>
      <c r="I1065" s="36" t="s">
        <v>27</v>
      </c>
      <c r="J1065" s="35">
        <v>4462762</v>
      </c>
      <c r="K1065" s="36" t="s">
        <v>27</v>
      </c>
    </row>
    <row r="1066" spans="1:11" hidden="1" x14ac:dyDescent="0.2">
      <c r="A1066" s="34" t="s">
        <v>126</v>
      </c>
      <c r="B1066" s="34" t="s">
        <v>63</v>
      </c>
      <c r="C1066" s="34" t="s">
        <v>115</v>
      </c>
      <c r="D1066" s="34" t="s">
        <v>98</v>
      </c>
      <c r="E1066" s="35">
        <v>3093</v>
      </c>
      <c r="F1066" s="35">
        <v>3094</v>
      </c>
      <c r="G1066" s="35">
        <v>5961</v>
      </c>
      <c r="H1066" s="36"/>
      <c r="I1066" s="36" t="s">
        <v>27</v>
      </c>
      <c r="J1066" s="35">
        <v>301189</v>
      </c>
      <c r="K1066" s="36" t="s">
        <v>27</v>
      </c>
    </row>
    <row r="1067" spans="1:11" hidden="1" x14ac:dyDescent="0.2">
      <c r="A1067" s="34" t="s">
        <v>126</v>
      </c>
      <c r="B1067" s="34" t="s">
        <v>63</v>
      </c>
      <c r="C1067" s="34" t="s">
        <v>115</v>
      </c>
      <c r="D1067" s="34" t="s">
        <v>99</v>
      </c>
      <c r="E1067" s="35">
        <v>871</v>
      </c>
      <c r="F1067" s="35">
        <v>876</v>
      </c>
      <c r="G1067" s="35">
        <v>5627</v>
      </c>
      <c r="H1067" s="36"/>
      <c r="I1067" s="36" t="s">
        <v>27</v>
      </c>
      <c r="J1067" s="35">
        <v>223846</v>
      </c>
      <c r="K1067" s="36" t="s">
        <v>27</v>
      </c>
    </row>
    <row r="1068" spans="1:11" hidden="1" x14ac:dyDescent="0.2">
      <c r="A1068" s="34" t="s">
        <v>126</v>
      </c>
      <c r="B1068" s="34" t="s">
        <v>63</v>
      </c>
      <c r="C1068" s="34" t="s">
        <v>115</v>
      </c>
      <c r="D1068" s="34" t="s">
        <v>100</v>
      </c>
      <c r="E1068" s="35">
        <v>579</v>
      </c>
      <c r="F1068" s="35">
        <v>603</v>
      </c>
      <c r="G1068" s="35">
        <v>7654</v>
      </c>
      <c r="H1068" s="36"/>
      <c r="I1068" s="36" t="s">
        <v>27</v>
      </c>
      <c r="J1068" s="35">
        <v>290154</v>
      </c>
      <c r="K1068" s="36" t="s">
        <v>27</v>
      </c>
    </row>
    <row r="1069" spans="1:11" hidden="1" x14ac:dyDescent="0.2">
      <c r="A1069" s="34" t="s">
        <v>126</v>
      </c>
      <c r="B1069" s="34" t="s">
        <v>63</v>
      </c>
      <c r="C1069" s="34" t="s">
        <v>115</v>
      </c>
      <c r="D1069" s="34" t="s">
        <v>101</v>
      </c>
      <c r="E1069" s="35">
        <v>4543</v>
      </c>
      <c r="F1069" s="35">
        <v>4573</v>
      </c>
      <c r="G1069" s="35">
        <v>19242</v>
      </c>
      <c r="H1069" s="36"/>
      <c r="I1069" s="36" t="s">
        <v>27</v>
      </c>
      <c r="J1069" s="35">
        <v>815189</v>
      </c>
      <c r="K1069" s="36" t="s">
        <v>27</v>
      </c>
    </row>
    <row r="1070" spans="1:11" hidden="1" x14ac:dyDescent="0.2">
      <c r="A1070" s="34" t="s">
        <v>126</v>
      </c>
      <c r="B1070" s="34" t="s">
        <v>63</v>
      </c>
      <c r="C1070" s="34" t="s">
        <v>115</v>
      </c>
      <c r="D1070" s="34" t="s">
        <v>102</v>
      </c>
      <c r="E1070" s="35">
        <v>595</v>
      </c>
      <c r="F1070" s="35">
        <v>773</v>
      </c>
      <c r="G1070" s="35">
        <v>21381</v>
      </c>
      <c r="H1070" s="36"/>
      <c r="I1070" s="36" t="s">
        <v>27</v>
      </c>
      <c r="J1070" s="35">
        <v>878853</v>
      </c>
      <c r="K1070" s="36" t="s">
        <v>27</v>
      </c>
    </row>
    <row r="1071" spans="1:11" hidden="1" x14ac:dyDescent="0.2">
      <c r="A1071" s="34" t="s">
        <v>126</v>
      </c>
      <c r="B1071" s="34" t="s">
        <v>63</v>
      </c>
      <c r="C1071" s="34" t="s">
        <v>115</v>
      </c>
      <c r="D1071" s="34" t="s">
        <v>103</v>
      </c>
      <c r="E1071" s="35">
        <v>327</v>
      </c>
      <c r="F1071" s="35">
        <v>574</v>
      </c>
      <c r="G1071" s="35">
        <v>24233</v>
      </c>
      <c r="H1071" s="36"/>
      <c r="I1071" s="36" t="s">
        <v>27</v>
      </c>
      <c r="J1071" s="35">
        <v>789180</v>
      </c>
      <c r="K1071" s="36" t="s">
        <v>27</v>
      </c>
    </row>
    <row r="1072" spans="1:11" hidden="1" x14ac:dyDescent="0.2">
      <c r="A1072" s="34" t="s">
        <v>126</v>
      </c>
      <c r="B1072" s="34" t="s">
        <v>63</v>
      </c>
      <c r="C1072" s="34" t="s">
        <v>115</v>
      </c>
      <c r="D1072" s="34" t="s">
        <v>104</v>
      </c>
      <c r="E1072" s="35">
        <v>5465</v>
      </c>
      <c r="F1072" s="35">
        <v>5920</v>
      </c>
      <c r="G1072" s="35">
        <v>64856</v>
      </c>
      <c r="H1072" s="36"/>
      <c r="I1072" s="36" t="s">
        <v>27</v>
      </c>
      <c r="J1072" s="35">
        <v>2483222</v>
      </c>
      <c r="K1072" s="36" t="s">
        <v>27</v>
      </c>
    </row>
    <row r="1073" spans="1:11" hidden="1" x14ac:dyDescent="0.2">
      <c r="A1073" s="34" t="s">
        <v>126</v>
      </c>
      <c r="B1073" s="34" t="s">
        <v>63</v>
      </c>
      <c r="C1073" s="34" t="s">
        <v>115</v>
      </c>
      <c r="D1073" s="34" t="s">
        <v>105</v>
      </c>
      <c r="E1073" s="35">
        <v>292</v>
      </c>
      <c r="F1073" s="35">
        <v>960</v>
      </c>
      <c r="G1073" s="35">
        <v>48898</v>
      </c>
      <c r="H1073" s="36"/>
      <c r="I1073" s="36" t="s">
        <v>27</v>
      </c>
      <c r="J1073" s="35">
        <v>1979540</v>
      </c>
      <c r="K1073" s="36" t="s">
        <v>27</v>
      </c>
    </row>
    <row r="1074" spans="1:11" hidden="1" x14ac:dyDescent="0.2">
      <c r="A1074" s="34" t="s">
        <v>126</v>
      </c>
      <c r="B1074" s="34" t="s">
        <v>65</v>
      </c>
      <c r="C1074" s="34" t="s">
        <v>116</v>
      </c>
      <c r="D1074" s="34" t="s">
        <v>97</v>
      </c>
      <c r="E1074" s="35">
        <v>28444</v>
      </c>
      <c r="F1074" s="35">
        <v>32124</v>
      </c>
      <c r="G1074" s="35">
        <v>2557257</v>
      </c>
      <c r="H1074" s="36"/>
      <c r="I1074" s="36" t="s">
        <v>27</v>
      </c>
      <c r="J1074" s="35">
        <v>89912796</v>
      </c>
      <c r="K1074" s="36" t="s">
        <v>27</v>
      </c>
    </row>
    <row r="1075" spans="1:11" hidden="1" x14ac:dyDescent="0.2">
      <c r="A1075" s="34" t="s">
        <v>126</v>
      </c>
      <c r="B1075" s="34" t="s">
        <v>65</v>
      </c>
      <c r="C1075" s="34" t="s">
        <v>116</v>
      </c>
      <c r="D1075" s="34" t="s">
        <v>98</v>
      </c>
      <c r="E1075" s="35">
        <v>7962</v>
      </c>
      <c r="F1075" s="35">
        <v>7976</v>
      </c>
      <c r="G1075" s="35">
        <v>14421</v>
      </c>
      <c r="H1075" s="36"/>
      <c r="I1075" s="36" t="s">
        <v>27</v>
      </c>
      <c r="J1075" s="35">
        <v>589711</v>
      </c>
      <c r="K1075" s="36" t="s">
        <v>27</v>
      </c>
    </row>
    <row r="1076" spans="1:11" hidden="1" x14ac:dyDescent="0.2">
      <c r="A1076" s="34" t="s">
        <v>126</v>
      </c>
      <c r="B1076" s="34" t="s">
        <v>65</v>
      </c>
      <c r="C1076" s="34" t="s">
        <v>116</v>
      </c>
      <c r="D1076" s="34" t="s">
        <v>99</v>
      </c>
      <c r="E1076" s="35">
        <v>3623</v>
      </c>
      <c r="F1076" s="35">
        <v>3641</v>
      </c>
      <c r="G1076" s="35">
        <v>24395</v>
      </c>
      <c r="H1076" s="36"/>
      <c r="I1076" s="36" t="s">
        <v>27</v>
      </c>
      <c r="J1076" s="35">
        <v>652838</v>
      </c>
      <c r="K1076" s="36" t="s">
        <v>27</v>
      </c>
    </row>
    <row r="1077" spans="1:11" hidden="1" x14ac:dyDescent="0.2">
      <c r="A1077" s="34" t="s">
        <v>126</v>
      </c>
      <c r="B1077" s="34" t="s">
        <v>65</v>
      </c>
      <c r="C1077" s="34" t="s">
        <v>116</v>
      </c>
      <c r="D1077" s="34" t="s">
        <v>100</v>
      </c>
      <c r="E1077" s="35">
        <v>4111</v>
      </c>
      <c r="F1077" s="35">
        <v>4193</v>
      </c>
      <c r="G1077" s="35">
        <v>57321</v>
      </c>
      <c r="H1077" s="36"/>
      <c r="I1077" s="36" t="s">
        <v>27</v>
      </c>
      <c r="J1077" s="35">
        <v>1387761</v>
      </c>
      <c r="K1077" s="36" t="s">
        <v>27</v>
      </c>
    </row>
    <row r="1078" spans="1:11" hidden="1" x14ac:dyDescent="0.2">
      <c r="A1078" s="34" t="s">
        <v>126</v>
      </c>
      <c r="B1078" s="34" t="s">
        <v>65</v>
      </c>
      <c r="C1078" s="34" t="s">
        <v>116</v>
      </c>
      <c r="D1078" s="34" t="s">
        <v>101</v>
      </c>
      <c r="E1078" s="35">
        <v>15696</v>
      </c>
      <c r="F1078" s="35">
        <v>15810</v>
      </c>
      <c r="G1078" s="35">
        <v>96137</v>
      </c>
      <c r="H1078" s="36"/>
      <c r="I1078" s="36" t="s">
        <v>27</v>
      </c>
      <c r="J1078" s="35">
        <v>2630310</v>
      </c>
      <c r="K1078" s="36" t="s">
        <v>27</v>
      </c>
    </row>
    <row r="1079" spans="1:11" hidden="1" x14ac:dyDescent="0.2">
      <c r="A1079" s="34" t="s">
        <v>126</v>
      </c>
      <c r="B1079" s="34" t="s">
        <v>65</v>
      </c>
      <c r="C1079" s="34" t="s">
        <v>116</v>
      </c>
      <c r="D1079" s="34" t="s">
        <v>102</v>
      </c>
      <c r="E1079" s="35">
        <v>9103</v>
      </c>
      <c r="F1079" s="35">
        <v>9600</v>
      </c>
      <c r="G1079" s="35">
        <v>404012</v>
      </c>
      <c r="H1079" s="36"/>
      <c r="I1079" s="36" t="s">
        <v>27</v>
      </c>
      <c r="J1079" s="35">
        <v>11784906</v>
      </c>
      <c r="K1079" s="36" t="s">
        <v>27</v>
      </c>
    </row>
    <row r="1080" spans="1:11" hidden="1" x14ac:dyDescent="0.2">
      <c r="A1080" s="34" t="s">
        <v>126</v>
      </c>
      <c r="B1080" s="34" t="s">
        <v>65</v>
      </c>
      <c r="C1080" s="34" t="s">
        <v>116</v>
      </c>
      <c r="D1080" s="34" t="s">
        <v>103</v>
      </c>
      <c r="E1080" s="35">
        <v>2642</v>
      </c>
      <c r="F1080" s="35">
        <v>4044</v>
      </c>
      <c r="G1080" s="35">
        <v>467138</v>
      </c>
      <c r="H1080" s="36"/>
      <c r="I1080" s="36" t="s">
        <v>27</v>
      </c>
      <c r="J1080" s="35">
        <v>16062513</v>
      </c>
      <c r="K1080" s="36" t="s">
        <v>27</v>
      </c>
    </row>
    <row r="1081" spans="1:11" hidden="1" x14ac:dyDescent="0.2">
      <c r="A1081" s="34" t="s">
        <v>126</v>
      </c>
      <c r="B1081" s="34" t="s">
        <v>65</v>
      </c>
      <c r="C1081" s="34" t="s">
        <v>116</v>
      </c>
      <c r="D1081" s="34" t="s">
        <v>104</v>
      </c>
      <c r="E1081" s="35">
        <v>27441</v>
      </c>
      <c r="F1081" s="35">
        <v>29454</v>
      </c>
      <c r="G1081" s="35">
        <v>967287</v>
      </c>
      <c r="H1081" s="36"/>
      <c r="I1081" s="36" t="s">
        <v>27</v>
      </c>
      <c r="J1081" s="35">
        <v>30477729</v>
      </c>
      <c r="K1081" s="36" t="s">
        <v>27</v>
      </c>
    </row>
    <row r="1082" spans="1:11" hidden="1" x14ac:dyDescent="0.2">
      <c r="A1082" s="34" t="s">
        <v>126</v>
      </c>
      <c r="B1082" s="34" t="s">
        <v>65</v>
      </c>
      <c r="C1082" s="34" t="s">
        <v>116</v>
      </c>
      <c r="D1082" s="34" t="s">
        <v>105</v>
      </c>
      <c r="E1082" s="35">
        <v>1003</v>
      </c>
      <c r="F1082" s="35">
        <v>2670</v>
      </c>
      <c r="G1082" s="35">
        <v>1589970</v>
      </c>
      <c r="H1082" s="36"/>
      <c r="I1082" s="36" t="s">
        <v>27</v>
      </c>
      <c r="J1082" s="35">
        <v>59435067</v>
      </c>
      <c r="K1082" s="36" t="s">
        <v>27</v>
      </c>
    </row>
    <row r="1083" spans="1:11" hidden="1" x14ac:dyDescent="0.2">
      <c r="A1083" s="34" t="s">
        <v>126</v>
      </c>
      <c r="B1083" s="34" t="s">
        <v>67</v>
      </c>
      <c r="C1083" s="34" t="s">
        <v>117</v>
      </c>
      <c r="D1083" s="34" t="s">
        <v>97</v>
      </c>
      <c r="E1083" s="35">
        <v>67655</v>
      </c>
      <c r="F1083" s="35">
        <v>154510</v>
      </c>
      <c r="G1083" s="35">
        <v>8044362</v>
      </c>
      <c r="H1083" s="36"/>
      <c r="I1083" s="36" t="s">
        <v>27</v>
      </c>
      <c r="J1083" s="35">
        <v>343953114</v>
      </c>
      <c r="K1083" s="36" t="s">
        <v>27</v>
      </c>
    </row>
    <row r="1084" spans="1:11" hidden="1" x14ac:dyDescent="0.2">
      <c r="A1084" s="34" t="s">
        <v>126</v>
      </c>
      <c r="B1084" s="34" t="s">
        <v>67</v>
      </c>
      <c r="C1084" s="34" t="s">
        <v>117</v>
      </c>
      <c r="D1084" s="34" t="s">
        <v>98</v>
      </c>
      <c r="E1084" s="35">
        <v>20690</v>
      </c>
      <c r="F1084" s="35">
        <v>20764</v>
      </c>
      <c r="G1084" s="35">
        <v>41659</v>
      </c>
      <c r="H1084" s="36"/>
      <c r="I1084" s="36" t="s">
        <v>27</v>
      </c>
      <c r="J1084" s="35">
        <v>1348195</v>
      </c>
      <c r="K1084" s="36" t="s">
        <v>27</v>
      </c>
    </row>
    <row r="1085" spans="1:11" hidden="1" x14ac:dyDescent="0.2">
      <c r="A1085" s="34" t="s">
        <v>126</v>
      </c>
      <c r="B1085" s="34" t="s">
        <v>67</v>
      </c>
      <c r="C1085" s="34" t="s">
        <v>117</v>
      </c>
      <c r="D1085" s="34" t="s">
        <v>99</v>
      </c>
      <c r="E1085" s="35">
        <v>10755</v>
      </c>
      <c r="F1085" s="35">
        <v>10888</v>
      </c>
      <c r="G1085" s="35">
        <v>72641</v>
      </c>
      <c r="H1085" s="36"/>
      <c r="I1085" s="36" t="s">
        <v>27</v>
      </c>
      <c r="J1085" s="35">
        <v>1775027</v>
      </c>
      <c r="K1085" s="36" t="s">
        <v>27</v>
      </c>
    </row>
    <row r="1086" spans="1:11" hidden="1" x14ac:dyDescent="0.2">
      <c r="A1086" s="34" t="s">
        <v>126</v>
      </c>
      <c r="B1086" s="34" t="s">
        <v>67</v>
      </c>
      <c r="C1086" s="34" t="s">
        <v>117</v>
      </c>
      <c r="D1086" s="34" t="s">
        <v>100</v>
      </c>
      <c r="E1086" s="35">
        <v>10640</v>
      </c>
      <c r="F1086" s="35">
        <v>11232</v>
      </c>
      <c r="G1086" s="35">
        <v>146857</v>
      </c>
      <c r="H1086" s="36"/>
      <c r="I1086" s="36" t="s">
        <v>27</v>
      </c>
      <c r="J1086" s="35">
        <v>3601413</v>
      </c>
      <c r="K1086" s="36" t="s">
        <v>27</v>
      </c>
    </row>
    <row r="1087" spans="1:11" hidden="1" x14ac:dyDescent="0.2">
      <c r="A1087" s="34" t="s">
        <v>126</v>
      </c>
      <c r="B1087" s="34" t="s">
        <v>67</v>
      </c>
      <c r="C1087" s="34" t="s">
        <v>117</v>
      </c>
      <c r="D1087" s="34" t="s">
        <v>101</v>
      </c>
      <c r="E1087" s="35">
        <v>42085</v>
      </c>
      <c r="F1087" s="35">
        <v>42884</v>
      </c>
      <c r="G1087" s="35">
        <v>261157</v>
      </c>
      <c r="H1087" s="36"/>
      <c r="I1087" s="36" t="s">
        <v>27</v>
      </c>
      <c r="J1087" s="35">
        <v>6724635</v>
      </c>
      <c r="K1087" s="36" t="s">
        <v>27</v>
      </c>
    </row>
    <row r="1088" spans="1:11" hidden="1" x14ac:dyDescent="0.2">
      <c r="A1088" s="34" t="s">
        <v>126</v>
      </c>
      <c r="B1088" s="34" t="s">
        <v>67</v>
      </c>
      <c r="C1088" s="34" t="s">
        <v>117</v>
      </c>
      <c r="D1088" s="34" t="s">
        <v>102</v>
      </c>
      <c r="E1088" s="35">
        <v>15069</v>
      </c>
      <c r="F1088" s="35">
        <v>25785</v>
      </c>
      <c r="G1088" s="35">
        <v>653697</v>
      </c>
      <c r="H1088" s="36"/>
      <c r="I1088" s="36" t="s">
        <v>27</v>
      </c>
      <c r="J1088" s="35">
        <v>17691780</v>
      </c>
      <c r="K1088" s="36" t="s">
        <v>27</v>
      </c>
    </row>
    <row r="1089" spans="1:11" hidden="1" x14ac:dyDescent="0.2">
      <c r="A1089" s="34" t="s">
        <v>126</v>
      </c>
      <c r="B1089" s="34" t="s">
        <v>67</v>
      </c>
      <c r="C1089" s="34" t="s">
        <v>117</v>
      </c>
      <c r="D1089" s="34" t="s">
        <v>103</v>
      </c>
      <c r="E1089" s="35">
        <v>8083</v>
      </c>
      <c r="F1089" s="35">
        <v>42956</v>
      </c>
      <c r="G1089" s="35">
        <v>1632623</v>
      </c>
      <c r="H1089" s="36"/>
      <c r="I1089" s="36" t="s">
        <v>27</v>
      </c>
      <c r="J1089" s="35">
        <v>47295302</v>
      </c>
      <c r="K1089" s="36" t="s">
        <v>27</v>
      </c>
    </row>
    <row r="1090" spans="1:11" hidden="1" x14ac:dyDescent="0.2">
      <c r="A1090" s="34" t="s">
        <v>126</v>
      </c>
      <c r="B1090" s="34" t="s">
        <v>67</v>
      </c>
      <c r="C1090" s="34" t="s">
        <v>117</v>
      </c>
      <c r="D1090" s="34" t="s">
        <v>104</v>
      </c>
      <c r="E1090" s="35">
        <v>65237</v>
      </c>
      <c r="F1090" s="35">
        <v>111625</v>
      </c>
      <c r="G1090" s="35">
        <v>2547477</v>
      </c>
      <c r="H1090" s="36"/>
      <c r="I1090" s="36" t="s">
        <v>27</v>
      </c>
      <c r="J1090" s="35">
        <v>71711717</v>
      </c>
      <c r="K1090" s="36" t="s">
        <v>27</v>
      </c>
    </row>
    <row r="1091" spans="1:11" hidden="1" x14ac:dyDescent="0.2">
      <c r="A1091" s="34" t="s">
        <v>126</v>
      </c>
      <c r="B1091" s="34" t="s">
        <v>67</v>
      </c>
      <c r="C1091" s="34" t="s">
        <v>117</v>
      </c>
      <c r="D1091" s="34" t="s">
        <v>105</v>
      </c>
      <c r="E1091" s="35">
        <v>2418</v>
      </c>
      <c r="F1091" s="35">
        <v>42885</v>
      </c>
      <c r="G1091" s="35">
        <v>5496885</v>
      </c>
      <c r="H1091" s="36"/>
      <c r="I1091" s="36" t="s">
        <v>27</v>
      </c>
      <c r="J1091" s="35">
        <v>272241397</v>
      </c>
      <c r="K1091" s="36" t="s">
        <v>27</v>
      </c>
    </row>
    <row r="1092" spans="1:11" hidden="1" x14ac:dyDescent="0.2">
      <c r="A1092" s="34" t="s">
        <v>126</v>
      </c>
      <c r="B1092" s="34" t="s">
        <v>69</v>
      </c>
      <c r="C1092" s="34" t="s">
        <v>118</v>
      </c>
      <c r="D1092" s="34" t="s">
        <v>97</v>
      </c>
      <c r="E1092" s="35">
        <v>24058</v>
      </c>
      <c r="F1092" s="35">
        <v>25846</v>
      </c>
      <c r="G1092" s="35">
        <v>572448</v>
      </c>
      <c r="H1092" s="36"/>
      <c r="I1092" s="36" t="s">
        <v>27</v>
      </c>
      <c r="J1092" s="35">
        <v>13624691</v>
      </c>
      <c r="K1092" s="36" t="s">
        <v>27</v>
      </c>
    </row>
    <row r="1093" spans="1:11" hidden="1" x14ac:dyDescent="0.2">
      <c r="A1093" s="34" t="s">
        <v>126</v>
      </c>
      <c r="B1093" s="34" t="s">
        <v>69</v>
      </c>
      <c r="C1093" s="34" t="s">
        <v>118</v>
      </c>
      <c r="D1093" s="34" t="s">
        <v>98</v>
      </c>
      <c r="E1093" s="35">
        <v>13176</v>
      </c>
      <c r="F1093" s="35">
        <v>13190</v>
      </c>
      <c r="G1093" s="35">
        <v>20522</v>
      </c>
      <c r="H1093" s="36"/>
      <c r="I1093" s="36" t="s">
        <v>27</v>
      </c>
      <c r="J1093" s="35">
        <v>645282</v>
      </c>
      <c r="K1093" s="36" t="s">
        <v>27</v>
      </c>
    </row>
    <row r="1094" spans="1:11" hidden="1" x14ac:dyDescent="0.2">
      <c r="A1094" s="34" t="s">
        <v>126</v>
      </c>
      <c r="B1094" s="34" t="s">
        <v>69</v>
      </c>
      <c r="C1094" s="34" t="s">
        <v>118</v>
      </c>
      <c r="D1094" s="34" t="s">
        <v>99</v>
      </c>
      <c r="E1094" s="35">
        <v>3467</v>
      </c>
      <c r="F1094" s="35">
        <v>3494</v>
      </c>
      <c r="G1094" s="35">
        <v>22776</v>
      </c>
      <c r="H1094" s="36"/>
      <c r="I1094" s="36" t="s">
        <v>27</v>
      </c>
      <c r="J1094" s="35">
        <v>573721</v>
      </c>
      <c r="K1094" s="36" t="s">
        <v>27</v>
      </c>
    </row>
    <row r="1095" spans="1:11" hidden="1" x14ac:dyDescent="0.2">
      <c r="A1095" s="34" t="s">
        <v>126</v>
      </c>
      <c r="B1095" s="34" t="s">
        <v>69</v>
      </c>
      <c r="C1095" s="34" t="s">
        <v>118</v>
      </c>
      <c r="D1095" s="34" t="s">
        <v>100</v>
      </c>
      <c r="E1095" s="35">
        <v>2458</v>
      </c>
      <c r="F1095" s="35">
        <v>2508</v>
      </c>
      <c r="G1095" s="35">
        <v>33116</v>
      </c>
      <c r="H1095" s="36"/>
      <c r="I1095" s="36" t="s">
        <v>27</v>
      </c>
      <c r="J1095" s="35">
        <v>823525</v>
      </c>
      <c r="K1095" s="36" t="s">
        <v>27</v>
      </c>
    </row>
    <row r="1096" spans="1:11" hidden="1" x14ac:dyDescent="0.2">
      <c r="A1096" s="34" t="s">
        <v>126</v>
      </c>
      <c r="B1096" s="34" t="s">
        <v>69</v>
      </c>
      <c r="C1096" s="34" t="s">
        <v>118</v>
      </c>
      <c r="D1096" s="34" t="s">
        <v>101</v>
      </c>
      <c r="E1096" s="35">
        <v>19101</v>
      </c>
      <c r="F1096" s="35">
        <v>19192</v>
      </c>
      <c r="G1096" s="35">
        <v>76414</v>
      </c>
      <c r="H1096" s="36"/>
      <c r="I1096" s="36" t="s">
        <v>27</v>
      </c>
      <c r="J1096" s="35">
        <v>2042528</v>
      </c>
      <c r="K1096" s="36" t="s">
        <v>27</v>
      </c>
    </row>
    <row r="1097" spans="1:11" hidden="1" x14ac:dyDescent="0.2">
      <c r="A1097" s="34" t="s">
        <v>126</v>
      </c>
      <c r="B1097" s="34" t="s">
        <v>69</v>
      </c>
      <c r="C1097" s="34" t="s">
        <v>118</v>
      </c>
      <c r="D1097" s="34" t="s">
        <v>102</v>
      </c>
      <c r="E1097" s="35">
        <v>3534</v>
      </c>
      <c r="F1097" s="35">
        <v>3863</v>
      </c>
      <c r="G1097" s="35">
        <v>159668</v>
      </c>
      <c r="H1097" s="36"/>
      <c r="I1097" s="36" t="s">
        <v>27</v>
      </c>
      <c r="J1097" s="35">
        <v>4139271</v>
      </c>
      <c r="K1097" s="36" t="s">
        <v>27</v>
      </c>
    </row>
    <row r="1098" spans="1:11" hidden="1" x14ac:dyDescent="0.2">
      <c r="A1098" s="34" t="s">
        <v>126</v>
      </c>
      <c r="B1098" s="34" t="s">
        <v>69</v>
      </c>
      <c r="C1098" s="34" t="s">
        <v>118</v>
      </c>
      <c r="D1098" s="34" t="s">
        <v>103</v>
      </c>
      <c r="E1098" s="35">
        <v>1193</v>
      </c>
      <c r="F1098" s="35">
        <v>1729</v>
      </c>
      <c r="G1098" s="35">
        <v>200345</v>
      </c>
      <c r="H1098" s="36"/>
      <c r="I1098" s="36" t="s">
        <v>27</v>
      </c>
      <c r="J1098" s="35">
        <v>4813526</v>
      </c>
      <c r="K1098" s="36" t="s">
        <v>27</v>
      </c>
    </row>
    <row r="1099" spans="1:11" hidden="1" x14ac:dyDescent="0.2">
      <c r="A1099" s="34" t="s">
        <v>126</v>
      </c>
      <c r="B1099" s="34" t="s">
        <v>69</v>
      </c>
      <c r="C1099" s="34" t="s">
        <v>118</v>
      </c>
      <c r="D1099" s="34" t="s">
        <v>104</v>
      </c>
      <c r="E1099" s="35">
        <v>23828</v>
      </c>
      <c r="F1099" s="35">
        <v>24784</v>
      </c>
      <c r="G1099" s="35">
        <v>436427</v>
      </c>
      <c r="H1099" s="36"/>
      <c r="I1099" s="36" t="s">
        <v>27</v>
      </c>
      <c r="J1099" s="35">
        <v>10995325</v>
      </c>
      <c r="K1099" s="36" t="s">
        <v>27</v>
      </c>
    </row>
    <row r="1100" spans="1:11" hidden="1" x14ac:dyDescent="0.2">
      <c r="A1100" s="34" t="s">
        <v>126</v>
      </c>
      <c r="B1100" s="34" t="s">
        <v>69</v>
      </c>
      <c r="C1100" s="34" t="s">
        <v>118</v>
      </c>
      <c r="D1100" s="34" t="s">
        <v>105</v>
      </c>
      <c r="E1100" s="35">
        <v>230</v>
      </c>
      <c r="F1100" s="35">
        <v>1062</v>
      </c>
      <c r="G1100" s="35">
        <v>136021</v>
      </c>
      <c r="H1100" s="36"/>
      <c r="I1100" s="36" t="s">
        <v>27</v>
      </c>
      <c r="J1100" s="35">
        <v>2629366</v>
      </c>
      <c r="K1100" s="36" t="s">
        <v>27</v>
      </c>
    </row>
    <row r="1101" spans="1:11" hidden="1" x14ac:dyDescent="0.2">
      <c r="A1101" s="34" t="s">
        <v>126</v>
      </c>
      <c r="B1101" s="34" t="s">
        <v>71</v>
      </c>
      <c r="C1101" s="34" t="s">
        <v>119</v>
      </c>
      <c r="D1101" s="34" t="s">
        <v>97</v>
      </c>
      <c r="E1101" s="35">
        <v>3799</v>
      </c>
      <c r="F1101" s="35">
        <v>4473</v>
      </c>
      <c r="G1101" s="35">
        <v>54614</v>
      </c>
      <c r="H1101" s="36"/>
      <c r="I1101" s="36" t="s">
        <v>27</v>
      </c>
      <c r="J1101" s="35">
        <v>1162958</v>
      </c>
      <c r="K1101" s="36" t="s">
        <v>27</v>
      </c>
    </row>
    <row r="1102" spans="1:11" hidden="1" x14ac:dyDescent="0.2">
      <c r="A1102" s="34" t="s">
        <v>126</v>
      </c>
      <c r="B1102" s="34" t="s">
        <v>71</v>
      </c>
      <c r="C1102" s="34" t="s">
        <v>119</v>
      </c>
      <c r="D1102" s="34" t="s">
        <v>98</v>
      </c>
      <c r="E1102" s="35">
        <v>1981</v>
      </c>
      <c r="F1102" s="35">
        <v>1984</v>
      </c>
      <c r="G1102" s="35">
        <v>3518</v>
      </c>
      <c r="H1102" s="36"/>
      <c r="I1102" s="36" t="s">
        <v>27</v>
      </c>
      <c r="J1102" s="35">
        <v>84673</v>
      </c>
      <c r="K1102" s="36" t="s">
        <v>27</v>
      </c>
    </row>
    <row r="1103" spans="1:11" hidden="1" x14ac:dyDescent="0.2">
      <c r="A1103" s="34" t="s">
        <v>126</v>
      </c>
      <c r="B1103" s="34" t="s">
        <v>71</v>
      </c>
      <c r="C1103" s="34" t="s">
        <v>119</v>
      </c>
      <c r="D1103" s="34" t="s">
        <v>99</v>
      </c>
      <c r="E1103" s="35">
        <v>741</v>
      </c>
      <c r="F1103" s="35">
        <v>757</v>
      </c>
      <c r="G1103" s="35">
        <v>4817</v>
      </c>
      <c r="H1103" s="36"/>
      <c r="I1103" s="36" t="s">
        <v>27</v>
      </c>
      <c r="J1103" s="35">
        <v>90763</v>
      </c>
      <c r="K1103" s="36" t="s">
        <v>27</v>
      </c>
    </row>
    <row r="1104" spans="1:11" hidden="1" x14ac:dyDescent="0.2">
      <c r="A1104" s="34" t="s">
        <v>126</v>
      </c>
      <c r="B1104" s="34" t="s">
        <v>71</v>
      </c>
      <c r="C1104" s="34" t="s">
        <v>119</v>
      </c>
      <c r="D1104" s="34" t="s">
        <v>100</v>
      </c>
      <c r="E1104" s="35">
        <v>438</v>
      </c>
      <c r="F1104" s="35">
        <v>462</v>
      </c>
      <c r="G1104" s="35">
        <v>5222</v>
      </c>
      <c r="H1104" s="36"/>
      <c r="I1104" s="36" t="s">
        <v>27</v>
      </c>
      <c r="J1104" s="35">
        <v>92769</v>
      </c>
      <c r="K1104" s="36" t="s">
        <v>27</v>
      </c>
    </row>
    <row r="1105" spans="1:11" hidden="1" x14ac:dyDescent="0.2">
      <c r="A1105" s="34" t="s">
        <v>126</v>
      </c>
      <c r="B1105" s="34" t="s">
        <v>71</v>
      </c>
      <c r="C1105" s="34" t="s">
        <v>119</v>
      </c>
      <c r="D1105" s="34" t="s">
        <v>101</v>
      </c>
      <c r="E1105" s="35">
        <v>3160</v>
      </c>
      <c r="F1105" s="35">
        <v>3203</v>
      </c>
      <c r="G1105" s="35">
        <v>13557</v>
      </c>
      <c r="H1105" s="36"/>
      <c r="I1105" s="36" t="s">
        <v>27</v>
      </c>
      <c r="J1105" s="35">
        <v>268205</v>
      </c>
      <c r="K1105" s="36" t="s">
        <v>27</v>
      </c>
    </row>
    <row r="1106" spans="1:11" hidden="1" x14ac:dyDescent="0.2">
      <c r="A1106" s="34" t="s">
        <v>126</v>
      </c>
      <c r="B1106" s="34" t="s">
        <v>71</v>
      </c>
      <c r="C1106" s="34" t="s">
        <v>119</v>
      </c>
      <c r="D1106" s="34" t="s">
        <v>102</v>
      </c>
      <c r="E1106" s="35">
        <v>349</v>
      </c>
      <c r="F1106" s="35">
        <v>527</v>
      </c>
      <c r="G1106" s="35">
        <v>8480</v>
      </c>
      <c r="H1106" s="36"/>
      <c r="I1106" s="36" t="s">
        <v>27</v>
      </c>
      <c r="J1106" s="35">
        <v>205864</v>
      </c>
      <c r="K1106" s="36" t="s">
        <v>27</v>
      </c>
    </row>
    <row r="1107" spans="1:11" hidden="1" x14ac:dyDescent="0.2">
      <c r="A1107" s="34" t="s">
        <v>126</v>
      </c>
      <c r="B1107" s="34" t="s">
        <v>71</v>
      </c>
      <c r="C1107" s="34" t="s">
        <v>119</v>
      </c>
      <c r="D1107" s="34" t="s">
        <v>103</v>
      </c>
      <c r="E1107" s="35">
        <v>173</v>
      </c>
      <c r="F1107" s="35">
        <v>528</v>
      </c>
      <c r="G1107" s="35">
        <v>9940</v>
      </c>
      <c r="H1107" s="36"/>
      <c r="I1107" s="36" t="s">
        <v>27</v>
      </c>
      <c r="J1107" s="35">
        <v>194491</v>
      </c>
      <c r="K1107" s="36" t="s">
        <v>27</v>
      </c>
    </row>
    <row r="1108" spans="1:11" hidden="1" x14ac:dyDescent="0.2">
      <c r="A1108" s="34" t="s">
        <v>126</v>
      </c>
      <c r="B1108" s="34" t="s">
        <v>71</v>
      </c>
      <c r="C1108" s="34" t="s">
        <v>119</v>
      </c>
      <c r="D1108" s="34" t="s">
        <v>104</v>
      </c>
      <c r="E1108" s="35">
        <v>3682</v>
      </c>
      <c r="F1108" s="35">
        <v>4258</v>
      </c>
      <c r="G1108" s="35">
        <v>31977</v>
      </c>
      <c r="H1108" s="36"/>
      <c r="I1108" s="36" t="s">
        <v>27</v>
      </c>
      <c r="J1108" s="35">
        <v>668560</v>
      </c>
      <c r="K1108" s="36" t="s">
        <v>27</v>
      </c>
    </row>
    <row r="1109" spans="1:11" hidden="1" x14ac:dyDescent="0.2">
      <c r="A1109" s="34" t="s">
        <v>126</v>
      </c>
      <c r="B1109" s="34" t="s">
        <v>71</v>
      </c>
      <c r="C1109" s="34" t="s">
        <v>119</v>
      </c>
      <c r="D1109" s="34" t="s">
        <v>105</v>
      </c>
      <c r="E1109" s="35">
        <v>117</v>
      </c>
      <c r="F1109" s="35">
        <v>215</v>
      </c>
      <c r="G1109" s="35">
        <v>22637</v>
      </c>
      <c r="H1109" s="36"/>
      <c r="I1109" s="36" t="s">
        <v>27</v>
      </c>
      <c r="J1109" s="35">
        <v>494398</v>
      </c>
      <c r="K1109" s="36" t="s">
        <v>27</v>
      </c>
    </row>
    <row r="1110" spans="1:11" hidden="1" x14ac:dyDescent="0.2">
      <c r="A1110" s="34" t="s">
        <v>126</v>
      </c>
      <c r="B1110" s="34" t="s">
        <v>73</v>
      </c>
      <c r="C1110" s="34" t="s">
        <v>120</v>
      </c>
      <c r="D1110" s="34" t="s">
        <v>97</v>
      </c>
      <c r="E1110" s="35">
        <v>270141</v>
      </c>
      <c r="F1110" s="35">
        <v>278605</v>
      </c>
      <c r="G1110" s="35">
        <v>2551951</v>
      </c>
      <c r="H1110" s="36"/>
      <c r="I1110" s="36" t="s">
        <v>27</v>
      </c>
      <c r="J1110" s="35">
        <v>69409000</v>
      </c>
      <c r="K1110" s="36" t="s">
        <v>27</v>
      </c>
    </row>
    <row r="1111" spans="1:11" hidden="1" x14ac:dyDescent="0.2">
      <c r="A1111" s="34" t="s">
        <v>126</v>
      </c>
      <c r="B1111" s="34" t="s">
        <v>73</v>
      </c>
      <c r="C1111" s="34" t="s">
        <v>120</v>
      </c>
      <c r="D1111" s="34" t="s">
        <v>98</v>
      </c>
      <c r="E1111" s="35">
        <v>156439</v>
      </c>
      <c r="F1111" s="35">
        <v>156492</v>
      </c>
      <c r="G1111" s="35">
        <v>317996</v>
      </c>
      <c r="H1111" s="36"/>
      <c r="I1111" s="36" t="s">
        <v>27</v>
      </c>
      <c r="J1111" s="35">
        <v>7210995</v>
      </c>
      <c r="K1111" s="36" t="s">
        <v>27</v>
      </c>
    </row>
    <row r="1112" spans="1:11" hidden="1" x14ac:dyDescent="0.2">
      <c r="A1112" s="34" t="s">
        <v>126</v>
      </c>
      <c r="B1112" s="34" t="s">
        <v>73</v>
      </c>
      <c r="C1112" s="34" t="s">
        <v>120</v>
      </c>
      <c r="D1112" s="34" t="s">
        <v>99</v>
      </c>
      <c r="E1112" s="35">
        <v>59261</v>
      </c>
      <c r="F1112" s="35">
        <v>59365</v>
      </c>
      <c r="G1112" s="35">
        <v>384810</v>
      </c>
      <c r="H1112" s="36"/>
      <c r="I1112" s="36" t="s">
        <v>27</v>
      </c>
      <c r="J1112" s="35">
        <v>7946440</v>
      </c>
      <c r="K1112" s="36" t="s">
        <v>27</v>
      </c>
    </row>
    <row r="1113" spans="1:11" hidden="1" x14ac:dyDescent="0.2">
      <c r="A1113" s="34" t="s">
        <v>126</v>
      </c>
      <c r="B1113" s="34" t="s">
        <v>73</v>
      </c>
      <c r="C1113" s="34" t="s">
        <v>120</v>
      </c>
      <c r="D1113" s="34" t="s">
        <v>100</v>
      </c>
      <c r="E1113" s="35">
        <v>29143</v>
      </c>
      <c r="F1113" s="35">
        <v>29600</v>
      </c>
      <c r="G1113" s="35">
        <v>387219</v>
      </c>
      <c r="H1113" s="36"/>
      <c r="I1113" s="36" t="s">
        <v>27</v>
      </c>
      <c r="J1113" s="35">
        <v>8814374</v>
      </c>
      <c r="K1113" s="36" t="s">
        <v>27</v>
      </c>
    </row>
    <row r="1114" spans="1:11" hidden="1" x14ac:dyDescent="0.2">
      <c r="A1114" s="34" t="s">
        <v>126</v>
      </c>
      <c r="B1114" s="34" t="s">
        <v>73</v>
      </c>
      <c r="C1114" s="34" t="s">
        <v>120</v>
      </c>
      <c r="D1114" s="34" t="s">
        <v>101</v>
      </c>
      <c r="E1114" s="35">
        <v>244843</v>
      </c>
      <c r="F1114" s="35">
        <v>245457</v>
      </c>
      <c r="G1114" s="35">
        <v>1090025</v>
      </c>
      <c r="H1114" s="36"/>
      <c r="I1114" s="36" t="s">
        <v>27</v>
      </c>
      <c r="J1114" s="35">
        <v>23971809</v>
      </c>
      <c r="K1114" s="36" t="s">
        <v>27</v>
      </c>
    </row>
    <row r="1115" spans="1:11" hidden="1" x14ac:dyDescent="0.2">
      <c r="A1115" s="34" t="s">
        <v>126</v>
      </c>
      <c r="B1115" s="34" t="s">
        <v>73</v>
      </c>
      <c r="C1115" s="34" t="s">
        <v>120</v>
      </c>
      <c r="D1115" s="34" t="s">
        <v>102</v>
      </c>
      <c r="E1115" s="35">
        <v>22338</v>
      </c>
      <c r="F1115" s="35">
        <v>24772</v>
      </c>
      <c r="G1115" s="35">
        <v>840231</v>
      </c>
      <c r="H1115" s="36"/>
      <c r="I1115" s="36" t="s">
        <v>27</v>
      </c>
      <c r="J1115" s="35">
        <v>22142498</v>
      </c>
      <c r="K1115" s="36" t="s">
        <v>27</v>
      </c>
    </row>
    <row r="1116" spans="1:11" hidden="1" x14ac:dyDescent="0.2">
      <c r="A1116" s="34" t="s">
        <v>126</v>
      </c>
      <c r="B1116" s="34" t="s">
        <v>73</v>
      </c>
      <c r="C1116" s="34" t="s">
        <v>120</v>
      </c>
      <c r="D1116" s="34" t="s">
        <v>103</v>
      </c>
      <c r="E1116" s="35">
        <v>2383</v>
      </c>
      <c r="F1116" s="35">
        <v>4836</v>
      </c>
      <c r="G1116" s="35">
        <v>371545</v>
      </c>
      <c r="H1116" s="36"/>
      <c r="I1116" s="36" t="s">
        <v>27</v>
      </c>
      <c r="J1116" s="35">
        <v>13272280</v>
      </c>
      <c r="K1116" s="36" t="s">
        <v>27</v>
      </c>
    </row>
    <row r="1117" spans="1:11" hidden="1" x14ac:dyDescent="0.2">
      <c r="A1117" s="34" t="s">
        <v>126</v>
      </c>
      <c r="B1117" s="34" t="s">
        <v>73</v>
      </c>
      <c r="C1117" s="34" t="s">
        <v>120</v>
      </c>
      <c r="D1117" s="34" t="s">
        <v>104</v>
      </c>
      <c r="E1117" s="35">
        <v>269564</v>
      </c>
      <c r="F1117" s="35">
        <v>275065</v>
      </c>
      <c r="G1117" s="35">
        <v>2301801</v>
      </c>
      <c r="H1117" s="36"/>
      <c r="I1117" s="36" t="s">
        <v>27</v>
      </c>
      <c r="J1117" s="35">
        <v>59386587</v>
      </c>
      <c r="K1117" s="36" t="s">
        <v>27</v>
      </c>
    </row>
    <row r="1118" spans="1:11" hidden="1" x14ac:dyDescent="0.2">
      <c r="A1118" s="34" t="s">
        <v>126</v>
      </c>
      <c r="B1118" s="34" t="s">
        <v>73</v>
      </c>
      <c r="C1118" s="34" t="s">
        <v>120</v>
      </c>
      <c r="D1118" s="34" t="s">
        <v>105</v>
      </c>
      <c r="E1118" s="35">
        <v>577</v>
      </c>
      <c r="F1118" s="35">
        <v>3540</v>
      </c>
      <c r="G1118" s="35">
        <v>250150</v>
      </c>
      <c r="H1118" s="36"/>
      <c r="I1118" s="36" t="s">
        <v>27</v>
      </c>
      <c r="J1118" s="35">
        <v>10022413</v>
      </c>
      <c r="K1118" s="36" t="s">
        <v>27</v>
      </c>
    </row>
    <row r="1119" spans="1:11" hidden="1" x14ac:dyDescent="0.2">
      <c r="A1119" s="34" t="s">
        <v>126</v>
      </c>
      <c r="B1119" s="34" t="s">
        <v>75</v>
      </c>
      <c r="C1119" s="34" t="s">
        <v>121</v>
      </c>
      <c r="D1119" s="34" t="s">
        <v>97</v>
      </c>
      <c r="E1119" s="35">
        <v>1250</v>
      </c>
      <c r="F1119" s="35">
        <v>1250</v>
      </c>
      <c r="G1119" s="35">
        <v>1667</v>
      </c>
      <c r="H1119" s="36"/>
      <c r="I1119" s="36" t="s">
        <v>38</v>
      </c>
      <c r="J1119" s="35">
        <v>25348</v>
      </c>
      <c r="K1119" s="36" t="s">
        <v>27</v>
      </c>
    </row>
    <row r="1120" spans="1:11" hidden="1" x14ac:dyDescent="0.2">
      <c r="A1120" s="34" t="s">
        <v>126</v>
      </c>
      <c r="B1120" s="34" t="s">
        <v>75</v>
      </c>
      <c r="C1120" s="34" t="s">
        <v>121</v>
      </c>
      <c r="D1120" s="34" t="s">
        <v>98</v>
      </c>
      <c r="E1120" s="35">
        <v>1205</v>
      </c>
      <c r="F1120" s="35">
        <v>1205</v>
      </c>
      <c r="G1120" s="35">
        <v>0</v>
      </c>
      <c r="H1120" s="36" t="s">
        <v>27</v>
      </c>
      <c r="I1120" s="36" t="s">
        <v>78</v>
      </c>
      <c r="J1120" s="35">
        <v>21707</v>
      </c>
      <c r="K1120" s="36" t="s">
        <v>27</v>
      </c>
    </row>
    <row r="1121" spans="1:11" hidden="1" x14ac:dyDescent="0.2">
      <c r="A1121" s="34" t="s">
        <v>126</v>
      </c>
      <c r="B1121" s="34" t="s">
        <v>75</v>
      </c>
      <c r="C1121" s="34" t="s">
        <v>121</v>
      </c>
      <c r="D1121" s="34" t="s">
        <v>99</v>
      </c>
      <c r="E1121" s="35">
        <v>39</v>
      </c>
      <c r="F1121" s="35">
        <v>39</v>
      </c>
      <c r="G1121" s="35">
        <v>238</v>
      </c>
      <c r="H1121" s="36"/>
      <c r="I1121" s="36" t="s">
        <v>38</v>
      </c>
      <c r="J1121" s="35">
        <v>1842</v>
      </c>
      <c r="K1121" s="36" t="s">
        <v>38</v>
      </c>
    </row>
    <row r="1122" spans="1:11" hidden="1" x14ac:dyDescent="0.2">
      <c r="A1122" s="34" t="s">
        <v>126</v>
      </c>
      <c r="B1122" s="34" t="s">
        <v>75</v>
      </c>
      <c r="C1122" s="34" t="s">
        <v>121</v>
      </c>
      <c r="D1122" s="34" t="s">
        <v>100</v>
      </c>
      <c r="E1122" s="35">
        <v>4</v>
      </c>
      <c r="F1122" s="35">
        <v>4</v>
      </c>
      <c r="G1122" s="35">
        <v>0</v>
      </c>
      <c r="H1122" s="36" t="s">
        <v>84</v>
      </c>
      <c r="I1122" s="36" t="s">
        <v>80</v>
      </c>
      <c r="J1122" s="35">
        <v>0</v>
      </c>
      <c r="K1122" s="36" t="s">
        <v>80</v>
      </c>
    </row>
    <row r="1123" spans="1:11" hidden="1" x14ac:dyDescent="0.2">
      <c r="A1123" s="34" t="s">
        <v>126</v>
      </c>
      <c r="B1123" s="34" t="s">
        <v>75</v>
      </c>
      <c r="C1123" s="34" t="s">
        <v>121</v>
      </c>
      <c r="D1123" s="34" t="s">
        <v>101</v>
      </c>
      <c r="E1123" s="35">
        <v>1248</v>
      </c>
      <c r="F1123" s="35">
        <v>1248</v>
      </c>
      <c r="G1123" s="35">
        <v>0</v>
      </c>
      <c r="H1123" s="36" t="s">
        <v>27</v>
      </c>
      <c r="I1123" s="36" t="s">
        <v>78</v>
      </c>
      <c r="J1123" s="35">
        <v>23751</v>
      </c>
      <c r="K1123" s="36" t="s">
        <v>27</v>
      </c>
    </row>
    <row r="1124" spans="1:11" hidden="1" x14ac:dyDescent="0.2">
      <c r="A1124" s="34" t="s">
        <v>126</v>
      </c>
      <c r="B1124" s="34" t="s">
        <v>75</v>
      </c>
      <c r="C1124" s="34" t="s">
        <v>121</v>
      </c>
      <c r="D1124" s="34" t="s">
        <v>102</v>
      </c>
      <c r="E1124" s="35">
        <v>2</v>
      </c>
      <c r="F1124" s="35">
        <v>2</v>
      </c>
      <c r="G1124" s="35">
        <v>0</v>
      </c>
      <c r="H1124" s="36" t="s">
        <v>84</v>
      </c>
      <c r="I1124" s="36" t="s">
        <v>80</v>
      </c>
      <c r="J1124" s="35">
        <v>0</v>
      </c>
      <c r="K1124" s="36" t="s">
        <v>80</v>
      </c>
    </row>
    <row r="1125" spans="1:11" hidden="1" x14ac:dyDescent="0.2">
      <c r="A1125" s="34" t="s">
        <v>126</v>
      </c>
      <c r="B1125" s="34" t="s">
        <v>75</v>
      </c>
      <c r="C1125" s="34" t="s">
        <v>121</v>
      </c>
      <c r="D1125" s="34" t="s">
        <v>104</v>
      </c>
      <c r="E1125" s="35">
        <v>1250</v>
      </c>
      <c r="F1125" s="35">
        <v>1250</v>
      </c>
      <c r="G1125" s="35">
        <v>1667</v>
      </c>
      <c r="H1125" s="36"/>
      <c r="I1125" s="36" t="s">
        <v>38</v>
      </c>
      <c r="J1125" s="35">
        <v>25348</v>
      </c>
      <c r="K1125" s="36" t="s">
        <v>27</v>
      </c>
    </row>
    <row r="1126" spans="1:11" x14ac:dyDescent="0.2">
      <c r="A1126" s="34" t="s">
        <v>91</v>
      </c>
      <c r="B1126" s="34" t="s">
        <v>24</v>
      </c>
      <c r="C1126" s="34" t="s">
        <v>25</v>
      </c>
      <c r="D1126" s="34" t="s">
        <v>97</v>
      </c>
      <c r="E1126" s="35">
        <v>1989</v>
      </c>
      <c r="F1126" s="35">
        <v>3464</v>
      </c>
      <c r="G1126" s="35">
        <v>1251137</v>
      </c>
      <c r="H1126" s="36"/>
      <c r="I1126" s="36" t="s">
        <v>27</v>
      </c>
      <c r="J1126" s="35">
        <v>67137181</v>
      </c>
      <c r="K1126" s="36" t="s">
        <v>27</v>
      </c>
    </row>
    <row r="1127" spans="1:11" hidden="1" x14ac:dyDescent="0.2">
      <c r="A1127" s="34" t="s">
        <v>91</v>
      </c>
      <c r="B1127" s="34" t="s">
        <v>24</v>
      </c>
      <c r="C1127" s="34" t="s">
        <v>25</v>
      </c>
      <c r="D1127" s="34" t="s">
        <v>98</v>
      </c>
      <c r="E1127" s="35">
        <v>97</v>
      </c>
      <c r="F1127" s="35">
        <v>98</v>
      </c>
      <c r="G1127" s="35">
        <v>252</v>
      </c>
      <c r="H1127" s="36"/>
      <c r="I1127" s="36" t="s">
        <v>38</v>
      </c>
      <c r="J1127" s="35">
        <v>7415</v>
      </c>
      <c r="K1127" s="36" t="s">
        <v>27</v>
      </c>
    </row>
    <row r="1128" spans="1:11" hidden="1" x14ac:dyDescent="0.2">
      <c r="A1128" s="34" t="s">
        <v>91</v>
      </c>
      <c r="B1128" s="34" t="s">
        <v>24</v>
      </c>
      <c r="C1128" s="34" t="s">
        <v>25</v>
      </c>
      <c r="D1128" s="34" t="s">
        <v>99</v>
      </c>
      <c r="E1128" s="35">
        <v>216</v>
      </c>
      <c r="F1128" s="35">
        <v>230</v>
      </c>
      <c r="G1128" s="35">
        <v>1490</v>
      </c>
      <c r="H1128" s="36"/>
      <c r="I1128" s="36" t="s">
        <v>27</v>
      </c>
      <c r="J1128" s="35">
        <v>25837</v>
      </c>
      <c r="K1128" s="36" t="s">
        <v>27</v>
      </c>
    </row>
    <row r="1129" spans="1:11" hidden="1" x14ac:dyDescent="0.2">
      <c r="A1129" s="34" t="s">
        <v>91</v>
      </c>
      <c r="B1129" s="34" t="s">
        <v>24</v>
      </c>
      <c r="C1129" s="34" t="s">
        <v>25</v>
      </c>
      <c r="D1129" s="34" t="s">
        <v>100</v>
      </c>
      <c r="E1129" s="35">
        <v>130</v>
      </c>
      <c r="F1129" s="35">
        <v>175</v>
      </c>
      <c r="G1129" s="35">
        <v>1730</v>
      </c>
      <c r="H1129" s="36"/>
      <c r="I1129" s="36" t="s">
        <v>27</v>
      </c>
      <c r="J1129" s="35">
        <v>33698</v>
      </c>
      <c r="K1129" s="36" t="s">
        <v>27</v>
      </c>
    </row>
    <row r="1130" spans="1:11" hidden="1" x14ac:dyDescent="0.2">
      <c r="A1130" s="34" t="s">
        <v>91</v>
      </c>
      <c r="B1130" s="34" t="s">
        <v>24</v>
      </c>
      <c r="C1130" s="34" t="s">
        <v>25</v>
      </c>
      <c r="D1130" s="34" t="s">
        <v>101</v>
      </c>
      <c r="E1130" s="35">
        <v>443</v>
      </c>
      <c r="F1130" s="35">
        <v>503</v>
      </c>
      <c r="G1130" s="35">
        <v>3472</v>
      </c>
      <c r="H1130" s="36"/>
      <c r="I1130" s="36" t="s">
        <v>27</v>
      </c>
      <c r="J1130" s="35">
        <v>66950</v>
      </c>
      <c r="K1130" s="36" t="s">
        <v>27</v>
      </c>
    </row>
    <row r="1131" spans="1:11" hidden="1" x14ac:dyDescent="0.2">
      <c r="A1131" s="34" t="s">
        <v>91</v>
      </c>
      <c r="B1131" s="34" t="s">
        <v>24</v>
      </c>
      <c r="C1131" s="34" t="s">
        <v>25</v>
      </c>
      <c r="D1131" s="34" t="s">
        <v>102</v>
      </c>
      <c r="E1131" s="35">
        <v>261</v>
      </c>
      <c r="F1131" s="35">
        <v>550</v>
      </c>
      <c r="G1131" s="35">
        <v>15290</v>
      </c>
      <c r="H1131" s="36"/>
      <c r="I1131" s="36" t="s">
        <v>27</v>
      </c>
      <c r="J1131" s="35">
        <v>511567</v>
      </c>
      <c r="K1131" s="36" t="s">
        <v>27</v>
      </c>
    </row>
    <row r="1132" spans="1:11" hidden="1" x14ac:dyDescent="0.2">
      <c r="A1132" s="34" t="s">
        <v>91</v>
      </c>
      <c r="B1132" s="34" t="s">
        <v>24</v>
      </c>
      <c r="C1132" s="34" t="s">
        <v>25</v>
      </c>
      <c r="D1132" s="34" t="s">
        <v>103</v>
      </c>
      <c r="E1132" s="35">
        <v>730</v>
      </c>
      <c r="F1132" s="35">
        <v>914</v>
      </c>
      <c r="G1132" s="35">
        <v>176645</v>
      </c>
      <c r="H1132" s="36"/>
      <c r="I1132" s="36" t="s">
        <v>27</v>
      </c>
      <c r="J1132" s="35">
        <v>7076032</v>
      </c>
      <c r="K1132" s="36" t="s">
        <v>27</v>
      </c>
    </row>
    <row r="1133" spans="1:11" hidden="1" x14ac:dyDescent="0.2">
      <c r="A1133" s="34" t="s">
        <v>91</v>
      </c>
      <c r="B1133" s="34" t="s">
        <v>24</v>
      </c>
      <c r="C1133" s="34" t="s">
        <v>25</v>
      </c>
      <c r="D1133" s="34" t="s">
        <v>104</v>
      </c>
      <c r="E1133" s="35">
        <v>1434</v>
      </c>
      <c r="F1133" s="35">
        <v>1967</v>
      </c>
      <c r="G1133" s="35">
        <v>195407</v>
      </c>
      <c r="H1133" s="36"/>
      <c r="I1133" s="36" t="s">
        <v>27</v>
      </c>
      <c r="J1133" s="35">
        <v>7654549</v>
      </c>
      <c r="K1133" s="36" t="s">
        <v>27</v>
      </c>
    </row>
    <row r="1134" spans="1:11" hidden="1" x14ac:dyDescent="0.2">
      <c r="A1134" s="34" t="s">
        <v>91</v>
      </c>
      <c r="B1134" s="34" t="s">
        <v>24</v>
      </c>
      <c r="C1134" s="34" t="s">
        <v>25</v>
      </c>
      <c r="D1134" s="34" t="s">
        <v>105</v>
      </c>
      <c r="E1134" s="35">
        <v>555</v>
      </c>
      <c r="F1134" s="35">
        <v>1497</v>
      </c>
      <c r="G1134" s="35">
        <v>1055730</v>
      </c>
      <c r="H1134" s="36"/>
      <c r="I1134" s="36" t="s">
        <v>27</v>
      </c>
      <c r="J1134" s="35">
        <v>59482632</v>
      </c>
      <c r="K1134" s="36" t="s">
        <v>27</v>
      </c>
    </row>
    <row r="1135" spans="1:11" hidden="1" x14ac:dyDescent="0.2">
      <c r="A1135" s="34" t="s">
        <v>91</v>
      </c>
      <c r="B1135" s="34" t="s">
        <v>47</v>
      </c>
      <c r="C1135" s="34" t="s">
        <v>108</v>
      </c>
      <c r="D1135" s="34" t="s">
        <v>97</v>
      </c>
      <c r="E1135" s="35">
        <v>21</v>
      </c>
      <c r="F1135" s="35">
        <v>23</v>
      </c>
      <c r="G1135" s="35">
        <v>683</v>
      </c>
      <c r="H1135" s="36"/>
      <c r="I1135" s="36" t="s">
        <v>27</v>
      </c>
      <c r="J1135" s="35">
        <v>45024</v>
      </c>
      <c r="K1135" s="36" t="s">
        <v>27</v>
      </c>
    </row>
    <row r="1136" spans="1:11" hidden="1" x14ac:dyDescent="0.2">
      <c r="A1136" s="34" t="s">
        <v>91</v>
      </c>
      <c r="B1136" s="34" t="s">
        <v>47</v>
      </c>
      <c r="C1136" s="34" t="s">
        <v>108</v>
      </c>
      <c r="D1136" s="34" t="s">
        <v>99</v>
      </c>
      <c r="E1136" s="35">
        <v>1</v>
      </c>
      <c r="F1136" s="35">
        <v>1</v>
      </c>
      <c r="G1136" s="35">
        <v>0</v>
      </c>
      <c r="H1136" s="36" t="s">
        <v>85</v>
      </c>
      <c r="I1136" s="36" t="s">
        <v>80</v>
      </c>
      <c r="J1136" s="35">
        <v>0</v>
      </c>
      <c r="K1136" s="36" t="s">
        <v>80</v>
      </c>
    </row>
    <row r="1137" spans="1:11" hidden="1" x14ac:dyDescent="0.2">
      <c r="A1137" s="34" t="s">
        <v>91</v>
      </c>
      <c r="B1137" s="34" t="s">
        <v>47</v>
      </c>
      <c r="C1137" s="34" t="s">
        <v>108</v>
      </c>
      <c r="D1137" s="34" t="s">
        <v>100</v>
      </c>
      <c r="E1137" s="35">
        <v>1</v>
      </c>
      <c r="F1137" s="35">
        <v>1</v>
      </c>
      <c r="G1137" s="35">
        <v>0</v>
      </c>
      <c r="H1137" s="36" t="s">
        <v>85</v>
      </c>
      <c r="I1137" s="36" t="s">
        <v>80</v>
      </c>
      <c r="J1137" s="35">
        <v>0</v>
      </c>
      <c r="K1137" s="36" t="s">
        <v>80</v>
      </c>
    </row>
    <row r="1138" spans="1:11" hidden="1" x14ac:dyDescent="0.2">
      <c r="A1138" s="34" t="s">
        <v>91</v>
      </c>
      <c r="B1138" s="34" t="s">
        <v>47</v>
      </c>
      <c r="C1138" s="34" t="s">
        <v>108</v>
      </c>
      <c r="D1138" s="34" t="s">
        <v>101</v>
      </c>
      <c r="E1138" s="35">
        <v>2</v>
      </c>
      <c r="F1138" s="35">
        <v>2</v>
      </c>
      <c r="G1138" s="35">
        <v>0</v>
      </c>
      <c r="H1138" s="36" t="s">
        <v>85</v>
      </c>
      <c r="I1138" s="36" t="s">
        <v>80</v>
      </c>
      <c r="J1138" s="35">
        <v>0</v>
      </c>
      <c r="K1138" s="36" t="s">
        <v>80</v>
      </c>
    </row>
    <row r="1139" spans="1:11" hidden="1" x14ac:dyDescent="0.2">
      <c r="A1139" s="34" t="s">
        <v>91</v>
      </c>
      <c r="B1139" s="34" t="s">
        <v>47</v>
      </c>
      <c r="C1139" s="34" t="s">
        <v>108</v>
      </c>
      <c r="D1139" s="34" t="s">
        <v>102</v>
      </c>
      <c r="E1139" s="35">
        <v>13</v>
      </c>
      <c r="F1139" s="35">
        <v>13</v>
      </c>
      <c r="G1139" s="35">
        <v>0</v>
      </c>
      <c r="H1139" s="36" t="s">
        <v>88</v>
      </c>
      <c r="I1139" s="36" t="s">
        <v>80</v>
      </c>
      <c r="J1139" s="35">
        <v>0</v>
      </c>
      <c r="K1139" s="36" t="s">
        <v>80</v>
      </c>
    </row>
    <row r="1140" spans="1:11" hidden="1" x14ac:dyDescent="0.2">
      <c r="A1140" s="34" t="s">
        <v>91</v>
      </c>
      <c r="B1140" s="34" t="s">
        <v>47</v>
      </c>
      <c r="C1140" s="34" t="s">
        <v>108</v>
      </c>
      <c r="D1140" s="34" t="s">
        <v>103</v>
      </c>
      <c r="E1140" s="35">
        <v>5</v>
      </c>
      <c r="F1140" s="35">
        <v>6</v>
      </c>
      <c r="G1140" s="35">
        <v>385</v>
      </c>
      <c r="H1140" s="36"/>
      <c r="I1140" s="36" t="s">
        <v>38</v>
      </c>
      <c r="J1140" s="35">
        <v>25528</v>
      </c>
      <c r="K1140" s="36" t="s">
        <v>27</v>
      </c>
    </row>
    <row r="1141" spans="1:11" hidden="1" x14ac:dyDescent="0.2">
      <c r="A1141" s="34" t="s">
        <v>91</v>
      </c>
      <c r="B1141" s="34" t="s">
        <v>47</v>
      </c>
      <c r="C1141" s="34" t="s">
        <v>108</v>
      </c>
      <c r="D1141" s="34" t="s">
        <v>104</v>
      </c>
      <c r="E1141" s="35">
        <v>20</v>
      </c>
      <c r="F1141" s="35">
        <v>21</v>
      </c>
      <c r="G1141" s="35">
        <v>669</v>
      </c>
      <c r="H1141" s="36"/>
      <c r="I1141" s="36" t="s">
        <v>27</v>
      </c>
      <c r="J1141" s="35">
        <v>44808</v>
      </c>
      <c r="K1141" s="36" t="s">
        <v>27</v>
      </c>
    </row>
    <row r="1142" spans="1:11" hidden="1" x14ac:dyDescent="0.2">
      <c r="A1142" s="34" t="s">
        <v>91</v>
      </c>
      <c r="B1142" s="34" t="s">
        <v>47</v>
      </c>
      <c r="C1142" s="34" t="s">
        <v>108</v>
      </c>
      <c r="D1142" s="34" t="s">
        <v>105</v>
      </c>
      <c r="E1142" s="35">
        <v>1</v>
      </c>
      <c r="F1142" s="35">
        <v>2</v>
      </c>
      <c r="G1142" s="35">
        <v>0</v>
      </c>
      <c r="H1142" s="36" t="s">
        <v>85</v>
      </c>
      <c r="I1142" s="36" t="s">
        <v>80</v>
      </c>
      <c r="J1142" s="35">
        <v>0</v>
      </c>
      <c r="K1142" s="36" t="s">
        <v>80</v>
      </c>
    </row>
    <row r="1143" spans="1:11" hidden="1" x14ac:dyDescent="0.2">
      <c r="A1143" s="34" t="s">
        <v>91</v>
      </c>
      <c r="B1143" s="34" t="s">
        <v>49</v>
      </c>
      <c r="C1143" s="34" t="s">
        <v>109</v>
      </c>
      <c r="D1143" s="34" t="s">
        <v>97</v>
      </c>
      <c r="E1143" s="35">
        <v>446</v>
      </c>
      <c r="F1143" s="35">
        <v>1694</v>
      </c>
      <c r="G1143" s="35">
        <v>11127</v>
      </c>
      <c r="H1143" s="36"/>
      <c r="I1143" s="36" t="s">
        <v>27</v>
      </c>
      <c r="J1143" s="35">
        <v>246418</v>
      </c>
      <c r="K1143" s="36" t="s">
        <v>27</v>
      </c>
    </row>
    <row r="1144" spans="1:11" hidden="1" x14ac:dyDescent="0.2">
      <c r="A1144" s="34" t="s">
        <v>91</v>
      </c>
      <c r="B1144" s="34" t="s">
        <v>49</v>
      </c>
      <c r="C1144" s="34" t="s">
        <v>109</v>
      </c>
      <c r="D1144" s="34" t="s">
        <v>98</v>
      </c>
      <c r="E1144" s="35">
        <v>65</v>
      </c>
      <c r="F1144" s="35">
        <v>66</v>
      </c>
      <c r="G1144" s="35">
        <v>196</v>
      </c>
      <c r="H1144" s="36"/>
      <c r="I1144" s="36" t="s">
        <v>38</v>
      </c>
      <c r="J1144" s="35">
        <v>3897</v>
      </c>
      <c r="K1144" s="36" t="s">
        <v>27</v>
      </c>
    </row>
    <row r="1145" spans="1:11" hidden="1" x14ac:dyDescent="0.2">
      <c r="A1145" s="34" t="s">
        <v>91</v>
      </c>
      <c r="B1145" s="34" t="s">
        <v>49</v>
      </c>
      <c r="C1145" s="34" t="s">
        <v>109</v>
      </c>
      <c r="D1145" s="34" t="s">
        <v>99</v>
      </c>
      <c r="E1145" s="35">
        <v>193</v>
      </c>
      <c r="F1145" s="35">
        <v>207</v>
      </c>
      <c r="G1145" s="35">
        <v>1333</v>
      </c>
      <c r="H1145" s="36"/>
      <c r="I1145" s="36" t="s">
        <v>27</v>
      </c>
      <c r="J1145" s="35">
        <v>20169</v>
      </c>
      <c r="K1145" s="36" t="s">
        <v>27</v>
      </c>
    </row>
    <row r="1146" spans="1:11" hidden="1" x14ac:dyDescent="0.2">
      <c r="A1146" s="34" t="s">
        <v>91</v>
      </c>
      <c r="B1146" s="34" t="s">
        <v>49</v>
      </c>
      <c r="C1146" s="34" t="s">
        <v>109</v>
      </c>
      <c r="D1146" s="34" t="s">
        <v>100</v>
      </c>
      <c r="E1146" s="35">
        <v>104</v>
      </c>
      <c r="F1146" s="35">
        <v>148</v>
      </c>
      <c r="G1146" s="35">
        <v>1364</v>
      </c>
      <c r="H1146" s="36"/>
      <c r="I1146" s="36" t="s">
        <v>27</v>
      </c>
      <c r="J1146" s="35">
        <v>21772</v>
      </c>
      <c r="K1146" s="36" t="s">
        <v>27</v>
      </c>
    </row>
    <row r="1147" spans="1:11" hidden="1" x14ac:dyDescent="0.2">
      <c r="A1147" s="34" t="s">
        <v>91</v>
      </c>
      <c r="B1147" s="34" t="s">
        <v>49</v>
      </c>
      <c r="C1147" s="34" t="s">
        <v>109</v>
      </c>
      <c r="D1147" s="34" t="s">
        <v>101</v>
      </c>
      <c r="E1147" s="35">
        <v>362</v>
      </c>
      <c r="F1147" s="35">
        <v>421</v>
      </c>
      <c r="G1147" s="35">
        <v>2893</v>
      </c>
      <c r="H1147" s="36"/>
      <c r="I1147" s="36" t="s">
        <v>27</v>
      </c>
      <c r="J1147" s="35">
        <v>45838</v>
      </c>
      <c r="K1147" s="36" t="s">
        <v>27</v>
      </c>
    </row>
    <row r="1148" spans="1:11" hidden="1" x14ac:dyDescent="0.2">
      <c r="A1148" s="34" t="s">
        <v>91</v>
      </c>
      <c r="B1148" s="34" t="s">
        <v>49</v>
      </c>
      <c r="C1148" s="34" t="s">
        <v>109</v>
      </c>
      <c r="D1148" s="34" t="s">
        <v>102</v>
      </c>
      <c r="E1148" s="35">
        <v>66</v>
      </c>
      <c r="F1148" s="35">
        <v>339</v>
      </c>
      <c r="G1148" s="35">
        <v>2458</v>
      </c>
      <c r="H1148" s="36"/>
      <c r="I1148" s="36" t="s">
        <v>38</v>
      </c>
      <c r="J1148" s="35">
        <v>50002</v>
      </c>
      <c r="K1148" s="36" t="s">
        <v>27</v>
      </c>
    </row>
    <row r="1149" spans="1:11" hidden="1" x14ac:dyDescent="0.2">
      <c r="A1149" s="34" t="s">
        <v>91</v>
      </c>
      <c r="B1149" s="34" t="s">
        <v>49</v>
      </c>
      <c r="C1149" s="34" t="s">
        <v>109</v>
      </c>
      <c r="D1149" s="34" t="s">
        <v>103</v>
      </c>
      <c r="E1149" s="35">
        <v>8</v>
      </c>
      <c r="F1149" s="35">
        <v>153</v>
      </c>
      <c r="G1149" s="35">
        <v>0</v>
      </c>
      <c r="H1149" s="36" t="s">
        <v>27</v>
      </c>
      <c r="I1149" s="36" t="s">
        <v>80</v>
      </c>
      <c r="J1149" s="35">
        <v>0</v>
      </c>
      <c r="K1149" s="36" t="s">
        <v>80</v>
      </c>
    </row>
    <row r="1150" spans="1:11" hidden="1" x14ac:dyDescent="0.2">
      <c r="A1150" s="34" t="s">
        <v>91</v>
      </c>
      <c r="B1150" s="34" t="s">
        <v>49</v>
      </c>
      <c r="C1150" s="34" t="s">
        <v>109</v>
      </c>
      <c r="D1150" s="34" t="s">
        <v>104</v>
      </c>
      <c r="E1150" s="35">
        <v>436</v>
      </c>
      <c r="F1150" s="35">
        <v>913</v>
      </c>
      <c r="G1150" s="35">
        <v>6566</v>
      </c>
      <c r="H1150" s="36"/>
      <c r="I1150" s="36" t="s">
        <v>27</v>
      </c>
      <c r="J1150" s="35">
        <v>127105</v>
      </c>
      <c r="K1150" s="36" t="s">
        <v>27</v>
      </c>
    </row>
    <row r="1151" spans="1:11" hidden="1" x14ac:dyDescent="0.2">
      <c r="A1151" s="34" t="s">
        <v>91</v>
      </c>
      <c r="B1151" s="34" t="s">
        <v>49</v>
      </c>
      <c r="C1151" s="34" t="s">
        <v>109</v>
      </c>
      <c r="D1151" s="34" t="s">
        <v>105</v>
      </c>
      <c r="E1151" s="35">
        <v>10</v>
      </c>
      <c r="F1151" s="35">
        <v>781</v>
      </c>
      <c r="G1151" s="35">
        <v>4561</v>
      </c>
      <c r="H1151" s="36"/>
      <c r="I1151" s="36" t="s">
        <v>38</v>
      </c>
      <c r="J1151" s="35">
        <v>119313</v>
      </c>
      <c r="K1151" s="36" t="s">
        <v>27</v>
      </c>
    </row>
    <row r="1152" spans="1:11" hidden="1" x14ac:dyDescent="0.2">
      <c r="A1152" s="34" t="s">
        <v>91</v>
      </c>
      <c r="B1152" s="34" t="s">
        <v>53</v>
      </c>
      <c r="C1152" s="34" t="s">
        <v>54</v>
      </c>
      <c r="D1152" s="34" t="s">
        <v>97</v>
      </c>
      <c r="E1152" s="35">
        <v>41</v>
      </c>
      <c r="F1152" s="35">
        <v>41</v>
      </c>
      <c r="G1152" s="35">
        <v>1013</v>
      </c>
      <c r="H1152" s="36"/>
      <c r="I1152" s="36" t="s">
        <v>27</v>
      </c>
      <c r="J1152" s="35">
        <v>40608</v>
      </c>
      <c r="K1152" s="36" t="s">
        <v>27</v>
      </c>
    </row>
    <row r="1153" spans="1:11" hidden="1" x14ac:dyDescent="0.2">
      <c r="A1153" s="34" t="s">
        <v>91</v>
      </c>
      <c r="B1153" s="34" t="s">
        <v>53</v>
      </c>
      <c r="C1153" s="34" t="s">
        <v>54</v>
      </c>
      <c r="D1153" s="34" t="s">
        <v>98</v>
      </c>
      <c r="E1153" s="35">
        <v>3</v>
      </c>
      <c r="F1153" s="35">
        <v>3</v>
      </c>
      <c r="G1153" s="35">
        <v>0</v>
      </c>
      <c r="H1153" s="36" t="s">
        <v>85</v>
      </c>
      <c r="I1153" s="36" t="s">
        <v>80</v>
      </c>
      <c r="J1153" s="35">
        <v>0</v>
      </c>
      <c r="K1153" s="36" t="s">
        <v>80</v>
      </c>
    </row>
    <row r="1154" spans="1:11" hidden="1" x14ac:dyDescent="0.2">
      <c r="A1154" s="34" t="s">
        <v>91</v>
      </c>
      <c r="B1154" s="34" t="s">
        <v>53</v>
      </c>
      <c r="C1154" s="34" t="s">
        <v>54</v>
      </c>
      <c r="D1154" s="34" t="s">
        <v>99</v>
      </c>
      <c r="E1154" s="35">
        <v>5</v>
      </c>
      <c r="F1154" s="35">
        <v>5</v>
      </c>
      <c r="G1154" s="35">
        <v>33</v>
      </c>
      <c r="H1154" s="36"/>
      <c r="I1154" s="36" t="s">
        <v>27</v>
      </c>
      <c r="J1154" s="35">
        <v>1718</v>
      </c>
      <c r="K1154" s="36" t="s">
        <v>38</v>
      </c>
    </row>
    <row r="1155" spans="1:11" hidden="1" x14ac:dyDescent="0.2">
      <c r="A1155" s="34" t="s">
        <v>91</v>
      </c>
      <c r="B1155" s="34" t="s">
        <v>53</v>
      </c>
      <c r="C1155" s="34" t="s">
        <v>54</v>
      </c>
      <c r="D1155" s="34" t="s">
        <v>100</v>
      </c>
      <c r="E1155" s="35">
        <v>12</v>
      </c>
      <c r="F1155" s="35">
        <v>12</v>
      </c>
      <c r="G1155" s="35">
        <v>161</v>
      </c>
      <c r="H1155" s="36"/>
      <c r="I1155" s="36" t="s">
        <v>27</v>
      </c>
      <c r="J1155" s="35">
        <v>6924</v>
      </c>
      <c r="K1155" s="36" t="s">
        <v>27</v>
      </c>
    </row>
    <row r="1156" spans="1:11" hidden="1" x14ac:dyDescent="0.2">
      <c r="A1156" s="34" t="s">
        <v>91</v>
      </c>
      <c r="B1156" s="34" t="s">
        <v>53</v>
      </c>
      <c r="C1156" s="34" t="s">
        <v>54</v>
      </c>
      <c r="D1156" s="34" t="s">
        <v>101</v>
      </c>
      <c r="E1156" s="35">
        <v>20</v>
      </c>
      <c r="F1156" s="35">
        <v>20</v>
      </c>
      <c r="G1156" s="35">
        <v>199</v>
      </c>
      <c r="H1156" s="36"/>
      <c r="I1156" s="36" t="s">
        <v>27</v>
      </c>
      <c r="J1156" s="35">
        <v>8704</v>
      </c>
      <c r="K1156" s="36" t="s">
        <v>27</v>
      </c>
    </row>
    <row r="1157" spans="1:11" hidden="1" x14ac:dyDescent="0.2">
      <c r="A1157" s="34" t="s">
        <v>91</v>
      </c>
      <c r="B1157" s="34" t="s">
        <v>53</v>
      </c>
      <c r="C1157" s="34" t="s">
        <v>54</v>
      </c>
      <c r="D1157" s="34" t="s">
        <v>102</v>
      </c>
      <c r="E1157" s="35">
        <v>20</v>
      </c>
      <c r="F1157" s="35">
        <v>20</v>
      </c>
      <c r="G1157" s="35">
        <v>673</v>
      </c>
      <c r="H1157" s="36"/>
      <c r="I1157" s="36" t="s">
        <v>27</v>
      </c>
      <c r="J1157" s="35">
        <v>23993</v>
      </c>
      <c r="K1157" s="36" t="s">
        <v>38</v>
      </c>
    </row>
    <row r="1158" spans="1:11" hidden="1" x14ac:dyDescent="0.2">
      <c r="A1158" s="34" t="s">
        <v>91</v>
      </c>
      <c r="B1158" s="34" t="s">
        <v>53</v>
      </c>
      <c r="C1158" s="34" t="s">
        <v>54</v>
      </c>
      <c r="D1158" s="34" t="s">
        <v>103</v>
      </c>
      <c r="E1158" s="35">
        <v>1</v>
      </c>
      <c r="F1158" s="35">
        <v>1</v>
      </c>
      <c r="G1158" s="35">
        <v>0</v>
      </c>
      <c r="H1158" s="36" t="s">
        <v>79</v>
      </c>
      <c r="I1158" s="36" t="s">
        <v>80</v>
      </c>
      <c r="J1158" s="35">
        <v>0</v>
      </c>
      <c r="K1158" s="36" t="s">
        <v>80</v>
      </c>
    </row>
    <row r="1159" spans="1:11" hidden="1" x14ac:dyDescent="0.2">
      <c r="A1159" s="34" t="s">
        <v>91</v>
      </c>
      <c r="B1159" s="34" t="s">
        <v>53</v>
      </c>
      <c r="C1159" s="34" t="s">
        <v>54</v>
      </c>
      <c r="D1159" s="34" t="s">
        <v>104</v>
      </c>
      <c r="E1159" s="35">
        <v>41</v>
      </c>
      <c r="F1159" s="35">
        <v>41</v>
      </c>
      <c r="G1159" s="35">
        <v>1013</v>
      </c>
      <c r="H1159" s="36"/>
      <c r="I1159" s="36" t="s">
        <v>27</v>
      </c>
      <c r="J1159" s="35">
        <v>40608</v>
      </c>
      <c r="K1159" s="36" t="s">
        <v>27</v>
      </c>
    </row>
    <row r="1160" spans="1:11" hidden="1" x14ac:dyDescent="0.2">
      <c r="A1160" s="34" t="s">
        <v>91</v>
      </c>
      <c r="B1160" s="34" t="s">
        <v>55</v>
      </c>
      <c r="C1160" s="34" t="s">
        <v>111</v>
      </c>
      <c r="D1160" s="34" t="s">
        <v>97</v>
      </c>
      <c r="E1160" s="35">
        <v>37</v>
      </c>
      <c r="F1160" s="35">
        <v>77</v>
      </c>
      <c r="G1160" s="35">
        <v>17030</v>
      </c>
      <c r="H1160" s="36"/>
      <c r="I1160" s="36" t="s">
        <v>38</v>
      </c>
      <c r="J1160" s="35">
        <v>1569892</v>
      </c>
      <c r="K1160" s="36" t="s">
        <v>38</v>
      </c>
    </row>
    <row r="1161" spans="1:11" hidden="1" x14ac:dyDescent="0.2">
      <c r="A1161" s="34" t="s">
        <v>91</v>
      </c>
      <c r="B1161" s="34" t="s">
        <v>55</v>
      </c>
      <c r="C1161" s="34" t="s">
        <v>111</v>
      </c>
      <c r="D1161" s="34" t="s">
        <v>98</v>
      </c>
      <c r="E1161" s="35">
        <v>13</v>
      </c>
      <c r="F1161" s="35">
        <v>13</v>
      </c>
      <c r="G1161" s="35">
        <v>33</v>
      </c>
      <c r="H1161" s="36"/>
      <c r="I1161" s="36" t="s">
        <v>27</v>
      </c>
      <c r="J1161" s="35">
        <v>831</v>
      </c>
      <c r="K1161" s="36" t="s">
        <v>27</v>
      </c>
    </row>
    <row r="1162" spans="1:11" hidden="1" x14ac:dyDescent="0.2">
      <c r="A1162" s="34" t="s">
        <v>91</v>
      </c>
      <c r="B1162" s="34" t="s">
        <v>55</v>
      </c>
      <c r="C1162" s="34" t="s">
        <v>111</v>
      </c>
      <c r="D1162" s="34" t="s">
        <v>99</v>
      </c>
      <c r="E1162" s="35">
        <v>7</v>
      </c>
      <c r="F1162" s="35">
        <v>7</v>
      </c>
      <c r="G1162" s="35">
        <v>45</v>
      </c>
      <c r="H1162" s="36"/>
      <c r="I1162" s="36" t="s">
        <v>38</v>
      </c>
      <c r="J1162" s="35">
        <v>1589</v>
      </c>
      <c r="K1162" s="36" t="s">
        <v>27</v>
      </c>
    </row>
    <row r="1163" spans="1:11" hidden="1" x14ac:dyDescent="0.2">
      <c r="A1163" s="34" t="s">
        <v>91</v>
      </c>
      <c r="B1163" s="34" t="s">
        <v>55</v>
      </c>
      <c r="C1163" s="34" t="s">
        <v>111</v>
      </c>
      <c r="D1163" s="34" t="s">
        <v>100</v>
      </c>
      <c r="E1163" s="35">
        <v>3</v>
      </c>
      <c r="F1163" s="35">
        <v>3</v>
      </c>
      <c r="G1163" s="35">
        <v>37</v>
      </c>
      <c r="H1163" s="36"/>
      <c r="I1163" s="36" t="s">
        <v>38</v>
      </c>
      <c r="J1163" s="35">
        <v>1515</v>
      </c>
      <c r="K1163" s="36" t="s">
        <v>27</v>
      </c>
    </row>
    <row r="1164" spans="1:11" hidden="1" x14ac:dyDescent="0.2">
      <c r="A1164" s="34" t="s">
        <v>91</v>
      </c>
      <c r="B1164" s="34" t="s">
        <v>55</v>
      </c>
      <c r="C1164" s="34" t="s">
        <v>111</v>
      </c>
      <c r="D1164" s="34" t="s">
        <v>101</v>
      </c>
      <c r="E1164" s="35">
        <v>23</v>
      </c>
      <c r="F1164" s="35">
        <v>23</v>
      </c>
      <c r="G1164" s="35">
        <v>115</v>
      </c>
      <c r="H1164" s="36"/>
      <c r="I1164" s="36" t="s">
        <v>27</v>
      </c>
      <c r="J1164" s="35">
        <v>3935</v>
      </c>
      <c r="K1164" s="36" t="s">
        <v>27</v>
      </c>
    </row>
    <row r="1165" spans="1:11" hidden="1" x14ac:dyDescent="0.2">
      <c r="A1165" s="34" t="s">
        <v>91</v>
      </c>
      <c r="B1165" s="34" t="s">
        <v>55</v>
      </c>
      <c r="C1165" s="34" t="s">
        <v>111</v>
      </c>
      <c r="D1165" s="34" t="s">
        <v>102</v>
      </c>
      <c r="E1165" s="35">
        <v>2</v>
      </c>
      <c r="F1165" s="35">
        <v>6</v>
      </c>
      <c r="G1165" s="35">
        <v>0</v>
      </c>
      <c r="H1165" s="36" t="s">
        <v>84</v>
      </c>
      <c r="I1165" s="36" t="s">
        <v>80</v>
      </c>
      <c r="J1165" s="35">
        <v>0</v>
      </c>
      <c r="K1165" s="36" t="s">
        <v>80</v>
      </c>
    </row>
    <row r="1166" spans="1:11" hidden="1" x14ac:dyDescent="0.2">
      <c r="A1166" s="34" t="s">
        <v>91</v>
      </c>
      <c r="B1166" s="34" t="s">
        <v>55</v>
      </c>
      <c r="C1166" s="34" t="s">
        <v>111</v>
      </c>
      <c r="D1166" s="34" t="s">
        <v>103</v>
      </c>
      <c r="E1166" s="35">
        <v>1</v>
      </c>
      <c r="F1166" s="35">
        <v>4</v>
      </c>
      <c r="G1166" s="35">
        <v>0</v>
      </c>
      <c r="H1166" s="36" t="s">
        <v>79</v>
      </c>
      <c r="I1166" s="36" t="s">
        <v>80</v>
      </c>
      <c r="J1166" s="35">
        <v>0</v>
      </c>
      <c r="K1166" s="36" t="s">
        <v>80</v>
      </c>
    </row>
    <row r="1167" spans="1:11" hidden="1" x14ac:dyDescent="0.2">
      <c r="A1167" s="34" t="s">
        <v>91</v>
      </c>
      <c r="B1167" s="34" t="s">
        <v>55</v>
      </c>
      <c r="C1167" s="34" t="s">
        <v>111</v>
      </c>
      <c r="D1167" s="34" t="s">
        <v>104</v>
      </c>
      <c r="E1167" s="35">
        <v>26</v>
      </c>
      <c r="F1167" s="35">
        <v>33</v>
      </c>
      <c r="G1167" s="35">
        <v>0</v>
      </c>
      <c r="H1167" s="36" t="s">
        <v>88</v>
      </c>
      <c r="I1167" s="36" t="s">
        <v>80</v>
      </c>
      <c r="J1167" s="35">
        <v>0</v>
      </c>
      <c r="K1167" s="36" t="s">
        <v>80</v>
      </c>
    </row>
    <row r="1168" spans="1:11" hidden="1" x14ac:dyDescent="0.2">
      <c r="A1168" s="34" t="s">
        <v>91</v>
      </c>
      <c r="B1168" s="34" t="s">
        <v>55</v>
      </c>
      <c r="C1168" s="34" t="s">
        <v>111</v>
      </c>
      <c r="D1168" s="34" t="s">
        <v>105</v>
      </c>
      <c r="E1168" s="35">
        <v>11</v>
      </c>
      <c r="F1168" s="35">
        <v>44</v>
      </c>
      <c r="G1168" s="35">
        <v>16660</v>
      </c>
      <c r="H1168" s="36"/>
      <c r="I1168" s="36" t="s">
        <v>38</v>
      </c>
      <c r="J1168" s="35">
        <v>1555002</v>
      </c>
      <c r="K1168" s="36" t="s">
        <v>38</v>
      </c>
    </row>
    <row r="1169" spans="1:11" hidden="1" x14ac:dyDescent="0.2">
      <c r="A1169" s="34" t="s">
        <v>91</v>
      </c>
      <c r="B1169" s="34" t="s">
        <v>67</v>
      </c>
      <c r="C1169" s="34" t="s">
        <v>117</v>
      </c>
      <c r="D1169" s="34" t="s">
        <v>97</v>
      </c>
      <c r="E1169" s="35">
        <v>1225</v>
      </c>
      <c r="F1169" s="35">
        <v>1307</v>
      </c>
      <c r="G1169" s="35">
        <v>1068928</v>
      </c>
      <c r="H1169" s="36"/>
      <c r="I1169" s="36" t="s">
        <v>27</v>
      </c>
      <c r="J1169" s="35">
        <v>60426805</v>
      </c>
      <c r="K1169" s="36" t="s">
        <v>27</v>
      </c>
    </row>
    <row r="1170" spans="1:11" hidden="1" x14ac:dyDescent="0.2">
      <c r="A1170" s="34" t="s">
        <v>91</v>
      </c>
      <c r="B1170" s="34" t="s">
        <v>67</v>
      </c>
      <c r="C1170" s="34" t="s">
        <v>117</v>
      </c>
      <c r="D1170" s="34" t="s">
        <v>98</v>
      </c>
      <c r="E1170" s="35">
        <v>5</v>
      </c>
      <c r="F1170" s="35">
        <v>5</v>
      </c>
      <c r="G1170" s="35">
        <v>0</v>
      </c>
      <c r="H1170" s="36" t="s">
        <v>85</v>
      </c>
      <c r="I1170" s="36" t="s">
        <v>78</v>
      </c>
      <c r="J1170" s="35">
        <v>514</v>
      </c>
      <c r="K1170" s="36" t="s">
        <v>27</v>
      </c>
    </row>
    <row r="1171" spans="1:11" hidden="1" x14ac:dyDescent="0.2">
      <c r="A1171" s="34" t="s">
        <v>91</v>
      </c>
      <c r="B1171" s="34" t="s">
        <v>67</v>
      </c>
      <c r="C1171" s="34" t="s">
        <v>117</v>
      </c>
      <c r="D1171" s="34" t="s">
        <v>99</v>
      </c>
      <c r="E1171" s="35">
        <v>5</v>
      </c>
      <c r="F1171" s="35">
        <v>5</v>
      </c>
      <c r="G1171" s="35">
        <v>35</v>
      </c>
      <c r="H1171" s="36"/>
      <c r="I1171" s="36" t="s">
        <v>38</v>
      </c>
      <c r="J1171" s="35">
        <v>1826</v>
      </c>
      <c r="K1171" s="36" t="s">
        <v>27</v>
      </c>
    </row>
    <row r="1172" spans="1:11" hidden="1" x14ac:dyDescent="0.2">
      <c r="A1172" s="34" t="s">
        <v>91</v>
      </c>
      <c r="B1172" s="34" t="s">
        <v>67</v>
      </c>
      <c r="C1172" s="34" t="s">
        <v>117</v>
      </c>
      <c r="D1172" s="34" t="s">
        <v>101</v>
      </c>
      <c r="E1172" s="35">
        <v>10</v>
      </c>
      <c r="F1172" s="35">
        <v>10</v>
      </c>
      <c r="G1172" s="35">
        <v>40</v>
      </c>
      <c r="H1172" s="36"/>
      <c r="I1172" s="36" t="s">
        <v>27</v>
      </c>
      <c r="J1172" s="35">
        <v>2340</v>
      </c>
      <c r="K1172" s="36" t="s">
        <v>27</v>
      </c>
    </row>
    <row r="1173" spans="1:11" hidden="1" x14ac:dyDescent="0.2">
      <c r="A1173" s="34" t="s">
        <v>91</v>
      </c>
      <c r="B1173" s="34" t="s">
        <v>67</v>
      </c>
      <c r="C1173" s="34" t="s">
        <v>117</v>
      </c>
      <c r="D1173" s="34" t="s">
        <v>102</v>
      </c>
      <c r="E1173" s="35">
        <v>131</v>
      </c>
      <c r="F1173" s="35">
        <v>131</v>
      </c>
      <c r="G1173" s="35">
        <v>9655</v>
      </c>
      <c r="H1173" s="36"/>
      <c r="I1173" s="36" t="s">
        <v>27</v>
      </c>
      <c r="J1173" s="35">
        <v>359718</v>
      </c>
      <c r="K1173" s="36" t="s">
        <v>27</v>
      </c>
    </row>
    <row r="1174" spans="1:11" hidden="1" x14ac:dyDescent="0.2">
      <c r="A1174" s="34" t="s">
        <v>91</v>
      </c>
      <c r="B1174" s="34" t="s">
        <v>67</v>
      </c>
      <c r="C1174" s="34" t="s">
        <v>117</v>
      </c>
      <c r="D1174" s="34" t="s">
        <v>103</v>
      </c>
      <c r="E1174" s="35">
        <v>625</v>
      </c>
      <c r="F1174" s="35">
        <v>627</v>
      </c>
      <c r="G1174" s="35">
        <v>148516</v>
      </c>
      <c r="H1174" s="36"/>
      <c r="I1174" s="36" t="s">
        <v>27</v>
      </c>
      <c r="J1174" s="35">
        <v>6287089</v>
      </c>
      <c r="K1174" s="36" t="s">
        <v>27</v>
      </c>
    </row>
    <row r="1175" spans="1:11" hidden="1" x14ac:dyDescent="0.2">
      <c r="A1175" s="34" t="s">
        <v>91</v>
      </c>
      <c r="B1175" s="34" t="s">
        <v>67</v>
      </c>
      <c r="C1175" s="34" t="s">
        <v>117</v>
      </c>
      <c r="D1175" s="34" t="s">
        <v>104</v>
      </c>
      <c r="E1175" s="35">
        <v>766</v>
      </c>
      <c r="F1175" s="35">
        <v>768</v>
      </c>
      <c r="G1175" s="35">
        <v>158211</v>
      </c>
      <c r="H1175" s="36"/>
      <c r="I1175" s="36" t="s">
        <v>27</v>
      </c>
      <c r="J1175" s="35">
        <v>6649147</v>
      </c>
      <c r="K1175" s="36" t="s">
        <v>27</v>
      </c>
    </row>
    <row r="1176" spans="1:11" hidden="1" x14ac:dyDescent="0.2">
      <c r="A1176" s="34" t="s">
        <v>91</v>
      </c>
      <c r="B1176" s="34" t="s">
        <v>67</v>
      </c>
      <c r="C1176" s="34" t="s">
        <v>117</v>
      </c>
      <c r="D1176" s="34" t="s">
        <v>105</v>
      </c>
      <c r="E1176" s="35">
        <v>459</v>
      </c>
      <c r="F1176" s="35">
        <v>539</v>
      </c>
      <c r="G1176" s="35">
        <v>910717</v>
      </c>
      <c r="H1176" s="36"/>
      <c r="I1176" s="36" t="s">
        <v>27</v>
      </c>
      <c r="J1176" s="35">
        <v>53777658</v>
      </c>
      <c r="K1176" s="36" t="s">
        <v>27</v>
      </c>
    </row>
    <row r="1177" spans="1:11" hidden="1" x14ac:dyDescent="0.2">
      <c r="A1177" s="34" t="s">
        <v>91</v>
      </c>
      <c r="B1177" s="34" t="s">
        <v>69</v>
      </c>
      <c r="C1177" s="34" t="s">
        <v>118</v>
      </c>
      <c r="D1177" s="34" t="s">
        <v>97</v>
      </c>
      <c r="E1177" s="35">
        <v>179</v>
      </c>
      <c r="F1177" s="35">
        <v>249</v>
      </c>
      <c r="G1177" s="35">
        <v>70510</v>
      </c>
      <c r="H1177" s="36"/>
      <c r="I1177" s="36" t="s">
        <v>27</v>
      </c>
      <c r="J1177" s="35">
        <v>2214797</v>
      </c>
      <c r="K1177" s="36" t="s">
        <v>27</v>
      </c>
    </row>
    <row r="1178" spans="1:11" hidden="1" x14ac:dyDescent="0.2">
      <c r="A1178" s="34" t="s">
        <v>91</v>
      </c>
      <c r="B1178" s="34" t="s">
        <v>69</v>
      </c>
      <c r="C1178" s="34" t="s">
        <v>118</v>
      </c>
      <c r="D1178" s="34" t="s">
        <v>98</v>
      </c>
      <c r="E1178" s="35">
        <v>11</v>
      </c>
      <c r="F1178" s="35">
        <v>11</v>
      </c>
      <c r="G1178" s="35">
        <v>0</v>
      </c>
      <c r="H1178" s="36" t="s">
        <v>85</v>
      </c>
      <c r="I1178" s="36" t="s">
        <v>78</v>
      </c>
      <c r="J1178" s="35">
        <v>2111</v>
      </c>
      <c r="K1178" s="36" t="s">
        <v>38</v>
      </c>
    </row>
    <row r="1179" spans="1:11" hidden="1" x14ac:dyDescent="0.2">
      <c r="A1179" s="34" t="s">
        <v>91</v>
      </c>
      <c r="B1179" s="34" t="s">
        <v>69</v>
      </c>
      <c r="C1179" s="34" t="s">
        <v>118</v>
      </c>
      <c r="D1179" s="34" t="s">
        <v>99</v>
      </c>
      <c r="E1179" s="35">
        <v>5</v>
      </c>
      <c r="F1179" s="35">
        <v>5</v>
      </c>
      <c r="G1179" s="35">
        <v>40</v>
      </c>
      <c r="H1179" s="36"/>
      <c r="I1179" s="36" t="s">
        <v>27</v>
      </c>
      <c r="J1179" s="35">
        <v>485</v>
      </c>
      <c r="K1179" s="36" t="s">
        <v>38</v>
      </c>
    </row>
    <row r="1180" spans="1:11" hidden="1" x14ac:dyDescent="0.2">
      <c r="A1180" s="34" t="s">
        <v>91</v>
      </c>
      <c r="B1180" s="34" t="s">
        <v>69</v>
      </c>
      <c r="C1180" s="34" t="s">
        <v>118</v>
      </c>
      <c r="D1180" s="34" t="s">
        <v>100</v>
      </c>
      <c r="E1180" s="35">
        <v>10</v>
      </c>
      <c r="F1180" s="35">
        <v>10</v>
      </c>
      <c r="G1180" s="35">
        <v>0</v>
      </c>
      <c r="H1180" s="36" t="s">
        <v>79</v>
      </c>
      <c r="I1180" s="36" t="s">
        <v>78</v>
      </c>
      <c r="J1180" s="35">
        <v>3158</v>
      </c>
      <c r="K1180" s="36" t="s">
        <v>38</v>
      </c>
    </row>
    <row r="1181" spans="1:11" hidden="1" x14ac:dyDescent="0.2">
      <c r="A1181" s="34" t="s">
        <v>91</v>
      </c>
      <c r="B1181" s="34" t="s">
        <v>69</v>
      </c>
      <c r="C1181" s="34" t="s">
        <v>118</v>
      </c>
      <c r="D1181" s="34" t="s">
        <v>101</v>
      </c>
      <c r="E1181" s="35">
        <v>26</v>
      </c>
      <c r="F1181" s="35">
        <v>26</v>
      </c>
      <c r="G1181" s="35">
        <v>205</v>
      </c>
      <c r="H1181" s="36"/>
      <c r="I1181" s="36" t="s">
        <v>38</v>
      </c>
      <c r="J1181" s="35">
        <v>5754</v>
      </c>
      <c r="K1181" s="36" t="s">
        <v>27</v>
      </c>
    </row>
    <row r="1182" spans="1:11" hidden="1" x14ac:dyDescent="0.2">
      <c r="A1182" s="34" t="s">
        <v>91</v>
      </c>
      <c r="B1182" s="34" t="s">
        <v>69</v>
      </c>
      <c r="C1182" s="34" t="s">
        <v>118</v>
      </c>
      <c r="D1182" s="34" t="s">
        <v>102</v>
      </c>
      <c r="E1182" s="35">
        <v>37</v>
      </c>
      <c r="F1182" s="35">
        <v>39</v>
      </c>
      <c r="G1182" s="35">
        <v>2030</v>
      </c>
      <c r="H1182" s="36"/>
      <c r="I1182" s="36" t="s">
        <v>27</v>
      </c>
      <c r="J1182" s="35">
        <v>52570</v>
      </c>
      <c r="K1182" s="36" t="s">
        <v>27</v>
      </c>
    </row>
    <row r="1183" spans="1:11" hidden="1" x14ac:dyDescent="0.2">
      <c r="A1183" s="34" t="s">
        <v>91</v>
      </c>
      <c r="B1183" s="34" t="s">
        <v>69</v>
      </c>
      <c r="C1183" s="34" t="s">
        <v>118</v>
      </c>
      <c r="D1183" s="34" t="s">
        <v>103</v>
      </c>
      <c r="E1183" s="35">
        <v>73</v>
      </c>
      <c r="F1183" s="35">
        <v>101</v>
      </c>
      <c r="G1183" s="35">
        <v>18679</v>
      </c>
      <c r="H1183" s="36"/>
      <c r="I1183" s="36" t="s">
        <v>27</v>
      </c>
      <c r="J1183" s="35">
        <v>524854</v>
      </c>
      <c r="K1183" s="36" t="s">
        <v>27</v>
      </c>
    </row>
    <row r="1184" spans="1:11" hidden="1" x14ac:dyDescent="0.2">
      <c r="A1184" s="34" t="s">
        <v>91</v>
      </c>
      <c r="B1184" s="34" t="s">
        <v>69</v>
      </c>
      <c r="C1184" s="34" t="s">
        <v>118</v>
      </c>
      <c r="D1184" s="34" t="s">
        <v>104</v>
      </c>
      <c r="E1184" s="35">
        <v>136</v>
      </c>
      <c r="F1184" s="35">
        <v>166</v>
      </c>
      <c r="G1184" s="35">
        <v>20914</v>
      </c>
      <c r="H1184" s="36"/>
      <c r="I1184" s="36" t="s">
        <v>27</v>
      </c>
      <c r="J1184" s="35">
        <v>583178</v>
      </c>
      <c r="K1184" s="36" t="s">
        <v>27</v>
      </c>
    </row>
    <row r="1185" spans="1:11" hidden="1" x14ac:dyDescent="0.2">
      <c r="A1185" s="34" t="s">
        <v>91</v>
      </c>
      <c r="B1185" s="34" t="s">
        <v>69</v>
      </c>
      <c r="C1185" s="34" t="s">
        <v>118</v>
      </c>
      <c r="D1185" s="34" t="s">
        <v>105</v>
      </c>
      <c r="E1185" s="35">
        <v>43</v>
      </c>
      <c r="F1185" s="35">
        <v>83</v>
      </c>
      <c r="G1185" s="35">
        <v>49596</v>
      </c>
      <c r="H1185" s="36"/>
      <c r="I1185" s="36" t="s">
        <v>38</v>
      </c>
      <c r="J1185" s="35">
        <v>1631619</v>
      </c>
      <c r="K1185" s="36" t="s">
        <v>38</v>
      </c>
    </row>
    <row r="1186" spans="1:11" hidden="1" x14ac:dyDescent="0.2">
      <c r="A1186" s="34" t="s">
        <v>91</v>
      </c>
      <c r="B1186" s="34" t="s">
        <v>71</v>
      </c>
      <c r="C1186" s="34" t="s">
        <v>119</v>
      </c>
      <c r="D1186" s="34" t="s">
        <v>97</v>
      </c>
      <c r="E1186" s="35">
        <v>69</v>
      </c>
      <c r="F1186" s="35">
        <v>73</v>
      </c>
      <c r="G1186" s="35">
        <v>81846</v>
      </c>
      <c r="H1186" s="36"/>
      <c r="I1186" s="36" t="s">
        <v>27</v>
      </c>
      <c r="J1186" s="35">
        <v>2593637</v>
      </c>
      <c r="K1186" s="36" t="s">
        <v>27</v>
      </c>
    </row>
    <row r="1187" spans="1:11" hidden="1" x14ac:dyDescent="0.2">
      <c r="A1187" s="34" t="s">
        <v>91</v>
      </c>
      <c r="B1187" s="34" t="s">
        <v>71</v>
      </c>
      <c r="C1187" s="34" t="s">
        <v>119</v>
      </c>
      <c r="D1187" s="34" t="s">
        <v>100</v>
      </c>
      <c r="E1187" s="35">
        <v>1</v>
      </c>
      <c r="F1187" s="35">
        <v>1</v>
      </c>
      <c r="G1187" s="35">
        <v>0</v>
      </c>
      <c r="H1187" s="36" t="s">
        <v>85</v>
      </c>
      <c r="I1187" s="36" t="s">
        <v>80</v>
      </c>
      <c r="J1187" s="35">
        <v>0</v>
      </c>
      <c r="K1187" s="36" t="s">
        <v>80</v>
      </c>
    </row>
    <row r="1188" spans="1:11" hidden="1" x14ac:dyDescent="0.2">
      <c r="A1188" s="34" t="s">
        <v>91</v>
      </c>
      <c r="B1188" s="34" t="s">
        <v>71</v>
      </c>
      <c r="C1188" s="34" t="s">
        <v>119</v>
      </c>
      <c r="D1188" s="34" t="s">
        <v>101</v>
      </c>
      <c r="E1188" s="35">
        <v>1</v>
      </c>
      <c r="F1188" s="35">
        <v>1</v>
      </c>
      <c r="G1188" s="35">
        <v>0</v>
      </c>
      <c r="H1188" s="36" t="s">
        <v>85</v>
      </c>
      <c r="I1188" s="36" t="s">
        <v>80</v>
      </c>
      <c r="J1188" s="35">
        <v>0</v>
      </c>
      <c r="K1188" s="36" t="s">
        <v>80</v>
      </c>
    </row>
    <row r="1189" spans="1:11" hidden="1" x14ac:dyDescent="0.2">
      <c r="A1189" s="34" t="s">
        <v>91</v>
      </c>
      <c r="B1189" s="34" t="s">
        <v>71</v>
      </c>
      <c r="C1189" s="34" t="s">
        <v>119</v>
      </c>
      <c r="D1189" s="34" t="s">
        <v>102</v>
      </c>
      <c r="E1189" s="35">
        <v>2</v>
      </c>
      <c r="F1189" s="35">
        <v>2</v>
      </c>
      <c r="G1189" s="35">
        <v>0</v>
      </c>
      <c r="H1189" s="36" t="s">
        <v>79</v>
      </c>
      <c r="I1189" s="36" t="s">
        <v>80</v>
      </c>
      <c r="J1189" s="35">
        <v>0</v>
      </c>
      <c r="K1189" s="36" t="s">
        <v>80</v>
      </c>
    </row>
    <row r="1190" spans="1:11" hidden="1" x14ac:dyDescent="0.2">
      <c r="A1190" s="34" t="s">
        <v>91</v>
      </c>
      <c r="B1190" s="34" t="s">
        <v>71</v>
      </c>
      <c r="C1190" s="34" t="s">
        <v>119</v>
      </c>
      <c r="D1190" s="34" t="s">
        <v>103</v>
      </c>
      <c r="E1190" s="35">
        <v>22</v>
      </c>
      <c r="F1190" s="35">
        <v>22</v>
      </c>
      <c r="G1190" s="35">
        <v>7507</v>
      </c>
      <c r="H1190" s="36"/>
      <c r="I1190" s="36" t="s">
        <v>27</v>
      </c>
      <c r="J1190" s="35">
        <v>190642</v>
      </c>
      <c r="K1190" s="36" t="s">
        <v>27</v>
      </c>
    </row>
    <row r="1191" spans="1:11" hidden="1" x14ac:dyDescent="0.2">
      <c r="A1191" s="34" t="s">
        <v>91</v>
      </c>
      <c r="B1191" s="34" t="s">
        <v>71</v>
      </c>
      <c r="C1191" s="34" t="s">
        <v>119</v>
      </c>
      <c r="D1191" s="34" t="s">
        <v>104</v>
      </c>
      <c r="E1191" s="35">
        <v>25</v>
      </c>
      <c r="F1191" s="35">
        <v>25</v>
      </c>
      <c r="G1191" s="35">
        <v>7664</v>
      </c>
      <c r="H1191" s="36"/>
      <c r="I1191" s="36" t="s">
        <v>27</v>
      </c>
      <c r="J1191" s="35">
        <v>194813</v>
      </c>
      <c r="K1191" s="36" t="s">
        <v>27</v>
      </c>
    </row>
    <row r="1192" spans="1:11" hidden="1" x14ac:dyDescent="0.2">
      <c r="A1192" s="34" t="s">
        <v>91</v>
      </c>
      <c r="B1192" s="34" t="s">
        <v>71</v>
      </c>
      <c r="C1192" s="34" t="s">
        <v>119</v>
      </c>
      <c r="D1192" s="34" t="s">
        <v>105</v>
      </c>
      <c r="E1192" s="35">
        <v>44</v>
      </c>
      <c r="F1192" s="35">
        <v>48</v>
      </c>
      <c r="G1192" s="35">
        <v>74182</v>
      </c>
      <c r="H1192" s="36"/>
      <c r="I1192" s="36" t="s">
        <v>27</v>
      </c>
      <c r="J1192" s="35">
        <v>2398824</v>
      </c>
      <c r="K1192" s="36" t="s">
        <v>27</v>
      </c>
    </row>
    <row r="1193" spans="1:11" x14ac:dyDescent="0.2">
      <c r="A1193" s="34" t="s">
        <v>92</v>
      </c>
      <c r="B1193" s="34" t="s">
        <v>24</v>
      </c>
      <c r="C1193" s="34" t="s">
        <v>25</v>
      </c>
      <c r="D1193" s="34" t="s">
        <v>97</v>
      </c>
      <c r="E1193" s="35">
        <v>8223</v>
      </c>
      <c r="F1193" s="35">
        <v>19181</v>
      </c>
      <c r="G1193" s="35">
        <v>520782</v>
      </c>
      <c r="H1193" s="36"/>
      <c r="I1193" s="36" t="s">
        <v>27</v>
      </c>
      <c r="J1193" s="35">
        <v>25429852</v>
      </c>
      <c r="K1193" s="36" t="s">
        <v>27</v>
      </c>
    </row>
    <row r="1194" spans="1:11" hidden="1" x14ac:dyDescent="0.2">
      <c r="A1194" s="34" t="s">
        <v>92</v>
      </c>
      <c r="B1194" s="34" t="s">
        <v>24</v>
      </c>
      <c r="C1194" s="34" t="s">
        <v>25</v>
      </c>
      <c r="D1194" s="34" t="s">
        <v>98</v>
      </c>
      <c r="E1194" s="35">
        <v>3354</v>
      </c>
      <c r="F1194" s="35">
        <v>3359</v>
      </c>
      <c r="G1194" s="35">
        <v>6004</v>
      </c>
      <c r="H1194" s="36"/>
      <c r="I1194" s="36" t="s">
        <v>38</v>
      </c>
      <c r="J1194" s="35">
        <v>194225</v>
      </c>
      <c r="K1194" s="36" t="s">
        <v>27</v>
      </c>
    </row>
    <row r="1195" spans="1:11" hidden="1" x14ac:dyDescent="0.2">
      <c r="A1195" s="34" t="s">
        <v>92</v>
      </c>
      <c r="B1195" s="34" t="s">
        <v>24</v>
      </c>
      <c r="C1195" s="34" t="s">
        <v>25</v>
      </c>
      <c r="D1195" s="34" t="s">
        <v>99</v>
      </c>
      <c r="E1195" s="35">
        <v>1433</v>
      </c>
      <c r="F1195" s="35">
        <v>1462</v>
      </c>
      <c r="G1195" s="35">
        <v>9952</v>
      </c>
      <c r="H1195" s="36"/>
      <c r="I1195" s="36" t="s">
        <v>27</v>
      </c>
      <c r="J1195" s="35">
        <v>381668</v>
      </c>
      <c r="K1195" s="36" t="s">
        <v>27</v>
      </c>
    </row>
    <row r="1196" spans="1:11" hidden="1" x14ac:dyDescent="0.2">
      <c r="A1196" s="34" t="s">
        <v>92</v>
      </c>
      <c r="B1196" s="34" t="s">
        <v>24</v>
      </c>
      <c r="C1196" s="34" t="s">
        <v>25</v>
      </c>
      <c r="D1196" s="34" t="s">
        <v>100</v>
      </c>
      <c r="E1196" s="35">
        <v>1186</v>
      </c>
      <c r="F1196" s="35">
        <v>1355</v>
      </c>
      <c r="G1196" s="35">
        <v>15662</v>
      </c>
      <c r="H1196" s="36"/>
      <c r="I1196" s="36" t="s">
        <v>27</v>
      </c>
      <c r="J1196" s="35">
        <v>613123</v>
      </c>
      <c r="K1196" s="36" t="s">
        <v>27</v>
      </c>
    </row>
    <row r="1197" spans="1:11" hidden="1" x14ac:dyDescent="0.2">
      <c r="A1197" s="34" t="s">
        <v>92</v>
      </c>
      <c r="B1197" s="34" t="s">
        <v>24</v>
      </c>
      <c r="C1197" s="34" t="s">
        <v>25</v>
      </c>
      <c r="D1197" s="34" t="s">
        <v>101</v>
      </c>
      <c r="E1197" s="35">
        <v>5973</v>
      </c>
      <c r="F1197" s="35">
        <v>6176</v>
      </c>
      <c r="G1197" s="35">
        <v>31618</v>
      </c>
      <c r="H1197" s="36"/>
      <c r="I1197" s="36" t="s">
        <v>27</v>
      </c>
      <c r="J1197" s="35">
        <v>1189016</v>
      </c>
      <c r="K1197" s="36" t="s">
        <v>27</v>
      </c>
    </row>
    <row r="1198" spans="1:11" hidden="1" x14ac:dyDescent="0.2">
      <c r="A1198" s="34" t="s">
        <v>92</v>
      </c>
      <c r="B1198" s="34" t="s">
        <v>24</v>
      </c>
      <c r="C1198" s="34" t="s">
        <v>25</v>
      </c>
      <c r="D1198" s="34" t="s">
        <v>102</v>
      </c>
      <c r="E1198" s="35">
        <v>1130</v>
      </c>
      <c r="F1198" s="35">
        <v>2541</v>
      </c>
      <c r="G1198" s="35">
        <v>44211</v>
      </c>
      <c r="H1198" s="36"/>
      <c r="I1198" s="36" t="s">
        <v>27</v>
      </c>
      <c r="J1198" s="35">
        <v>1724194</v>
      </c>
      <c r="K1198" s="36" t="s">
        <v>27</v>
      </c>
    </row>
    <row r="1199" spans="1:11" hidden="1" x14ac:dyDescent="0.2">
      <c r="A1199" s="34" t="s">
        <v>92</v>
      </c>
      <c r="B1199" s="34" t="s">
        <v>24</v>
      </c>
      <c r="C1199" s="34" t="s">
        <v>25</v>
      </c>
      <c r="D1199" s="34" t="s">
        <v>103</v>
      </c>
      <c r="E1199" s="35">
        <v>592</v>
      </c>
      <c r="F1199" s="35">
        <v>3179</v>
      </c>
      <c r="G1199" s="35">
        <v>81288</v>
      </c>
      <c r="H1199" s="36"/>
      <c r="I1199" s="36" t="s">
        <v>27</v>
      </c>
      <c r="J1199" s="35">
        <v>3606931</v>
      </c>
      <c r="K1199" s="36" t="s">
        <v>27</v>
      </c>
    </row>
    <row r="1200" spans="1:11" hidden="1" x14ac:dyDescent="0.2">
      <c r="A1200" s="34" t="s">
        <v>92</v>
      </c>
      <c r="B1200" s="34" t="s">
        <v>24</v>
      </c>
      <c r="C1200" s="34" t="s">
        <v>25</v>
      </c>
      <c r="D1200" s="34" t="s">
        <v>104</v>
      </c>
      <c r="E1200" s="35">
        <v>7695</v>
      </c>
      <c r="F1200" s="35">
        <v>11896</v>
      </c>
      <c r="G1200" s="35">
        <v>157117</v>
      </c>
      <c r="H1200" s="36"/>
      <c r="I1200" s="36" t="s">
        <v>27</v>
      </c>
      <c r="J1200" s="35">
        <v>6520141</v>
      </c>
      <c r="K1200" s="36" t="s">
        <v>27</v>
      </c>
    </row>
    <row r="1201" spans="1:11" hidden="1" x14ac:dyDescent="0.2">
      <c r="A1201" s="34" t="s">
        <v>92</v>
      </c>
      <c r="B1201" s="34" t="s">
        <v>24</v>
      </c>
      <c r="C1201" s="34" t="s">
        <v>25</v>
      </c>
      <c r="D1201" s="34" t="s">
        <v>105</v>
      </c>
      <c r="E1201" s="35">
        <v>528</v>
      </c>
      <c r="F1201" s="35">
        <v>7285</v>
      </c>
      <c r="G1201" s="35">
        <v>363665</v>
      </c>
      <c r="H1201" s="36"/>
      <c r="I1201" s="36" t="s">
        <v>27</v>
      </c>
      <c r="J1201" s="35">
        <v>18909711</v>
      </c>
      <c r="K1201" s="36" t="s">
        <v>27</v>
      </c>
    </row>
    <row r="1202" spans="1:11" hidden="1" x14ac:dyDescent="0.2">
      <c r="A1202" s="34" t="s">
        <v>92</v>
      </c>
      <c r="B1202" s="34" t="s">
        <v>36</v>
      </c>
      <c r="C1202" s="34" t="s">
        <v>106</v>
      </c>
      <c r="D1202" s="34" t="s">
        <v>97</v>
      </c>
      <c r="E1202" s="35">
        <v>140</v>
      </c>
      <c r="F1202" s="35">
        <v>226</v>
      </c>
      <c r="G1202" s="35">
        <v>4242</v>
      </c>
      <c r="H1202" s="36"/>
      <c r="I1202" s="36" t="s">
        <v>27</v>
      </c>
      <c r="J1202" s="35">
        <v>169227</v>
      </c>
      <c r="K1202" s="36" t="s">
        <v>27</v>
      </c>
    </row>
    <row r="1203" spans="1:11" hidden="1" x14ac:dyDescent="0.2">
      <c r="A1203" s="34" t="s">
        <v>92</v>
      </c>
      <c r="B1203" s="34" t="s">
        <v>36</v>
      </c>
      <c r="C1203" s="34" t="s">
        <v>106</v>
      </c>
      <c r="D1203" s="34" t="s">
        <v>98</v>
      </c>
      <c r="E1203" s="35">
        <v>21</v>
      </c>
      <c r="F1203" s="35">
        <v>21</v>
      </c>
      <c r="G1203" s="35">
        <v>0</v>
      </c>
      <c r="H1203" s="36" t="s">
        <v>84</v>
      </c>
      <c r="I1203" s="36" t="s">
        <v>78</v>
      </c>
      <c r="J1203" s="35">
        <v>2174</v>
      </c>
      <c r="K1203" s="36" t="s">
        <v>38</v>
      </c>
    </row>
    <row r="1204" spans="1:11" hidden="1" x14ac:dyDescent="0.2">
      <c r="A1204" s="34" t="s">
        <v>92</v>
      </c>
      <c r="B1204" s="34" t="s">
        <v>36</v>
      </c>
      <c r="C1204" s="34" t="s">
        <v>106</v>
      </c>
      <c r="D1204" s="34" t="s">
        <v>99</v>
      </c>
      <c r="E1204" s="35">
        <v>24</v>
      </c>
      <c r="F1204" s="35">
        <v>24</v>
      </c>
      <c r="G1204" s="35">
        <v>163</v>
      </c>
      <c r="H1204" s="36"/>
      <c r="I1204" s="36" t="s">
        <v>38</v>
      </c>
      <c r="J1204" s="35">
        <v>10995</v>
      </c>
      <c r="K1204" s="36" t="s">
        <v>27</v>
      </c>
    </row>
    <row r="1205" spans="1:11" hidden="1" x14ac:dyDescent="0.2">
      <c r="A1205" s="34" t="s">
        <v>92</v>
      </c>
      <c r="B1205" s="34" t="s">
        <v>36</v>
      </c>
      <c r="C1205" s="34" t="s">
        <v>106</v>
      </c>
      <c r="D1205" s="34" t="s">
        <v>100</v>
      </c>
      <c r="E1205" s="35">
        <v>27</v>
      </c>
      <c r="F1205" s="35">
        <v>29</v>
      </c>
      <c r="G1205" s="35">
        <v>349</v>
      </c>
      <c r="H1205" s="36"/>
      <c r="I1205" s="36" t="s">
        <v>27</v>
      </c>
      <c r="J1205" s="35">
        <v>16109</v>
      </c>
      <c r="K1205" s="36" t="s">
        <v>27</v>
      </c>
    </row>
    <row r="1206" spans="1:11" hidden="1" x14ac:dyDescent="0.2">
      <c r="A1206" s="34" t="s">
        <v>92</v>
      </c>
      <c r="B1206" s="34" t="s">
        <v>36</v>
      </c>
      <c r="C1206" s="34" t="s">
        <v>106</v>
      </c>
      <c r="D1206" s="34" t="s">
        <v>101</v>
      </c>
      <c r="E1206" s="35">
        <v>72</v>
      </c>
      <c r="F1206" s="35">
        <v>74</v>
      </c>
      <c r="G1206" s="35">
        <v>558</v>
      </c>
      <c r="H1206" s="36"/>
      <c r="I1206" s="36" t="s">
        <v>27</v>
      </c>
      <c r="J1206" s="35">
        <v>29278</v>
      </c>
      <c r="K1206" s="36" t="s">
        <v>27</v>
      </c>
    </row>
    <row r="1207" spans="1:11" hidden="1" x14ac:dyDescent="0.2">
      <c r="A1207" s="34" t="s">
        <v>92</v>
      </c>
      <c r="B1207" s="34" t="s">
        <v>36</v>
      </c>
      <c r="C1207" s="34" t="s">
        <v>106</v>
      </c>
      <c r="D1207" s="34" t="s">
        <v>102</v>
      </c>
      <c r="E1207" s="35">
        <v>28</v>
      </c>
      <c r="F1207" s="35">
        <v>33</v>
      </c>
      <c r="G1207" s="35">
        <v>1088</v>
      </c>
      <c r="H1207" s="36"/>
      <c r="I1207" s="36" t="s">
        <v>27</v>
      </c>
      <c r="J1207" s="35">
        <v>42030</v>
      </c>
      <c r="K1207" s="36" t="s">
        <v>27</v>
      </c>
    </row>
    <row r="1208" spans="1:11" hidden="1" x14ac:dyDescent="0.2">
      <c r="A1208" s="34" t="s">
        <v>92</v>
      </c>
      <c r="B1208" s="34" t="s">
        <v>36</v>
      </c>
      <c r="C1208" s="34" t="s">
        <v>106</v>
      </c>
      <c r="D1208" s="34" t="s">
        <v>103</v>
      </c>
      <c r="E1208" s="35">
        <v>31</v>
      </c>
      <c r="F1208" s="35">
        <v>83</v>
      </c>
      <c r="G1208" s="35">
        <v>2161</v>
      </c>
      <c r="H1208" s="36"/>
      <c r="I1208" s="36" t="s">
        <v>27</v>
      </c>
      <c r="J1208" s="35">
        <v>75740</v>
      </c>
      <c r="K1208" s="36" t="s">
        <v>27</v>
      </c>
    </row>
    <row r="1209" spans="1:11" hidden="1" x14ac:dyDescent="0.2">
      <c r="A1209" s="34" t="s">
        <v>92</v>
      </c>
      <c r="B1209" s="34" t="s">
        <v>36</v>
      </c>
      <c r="C1209" s="34" t="s">
        <v>106</v>
      </c>
      <c r="D1209" s="34" t="s">
        <v>104</v>
      </c>
      <c r="E1209" s="35">
        <v>131</v>
      </c>
      <c r="F1209" s="35">
        <v>190</v>
      </c>
      <c r="G1209" s="35">
        <v>3807</v>
      </c>
      <c r="H1209" s="36"/>
      <c r="I1209" s="36" t="s">
        <v>27</v>
      </c>
      <c r="J1209" s="35">
        <v>147048</v>
      </c>
      <c r="K1209" s="36" t="s">
        <v>27</v>
      </c>
    </row>
    <row r="1210" spans="1:11" hidden="1" x14ac:dyDescent="0.2">
      <c r="A1210" s="34" t="s">
        <v>92</v>
      </c>
      <c r="B1210" s="34" t="s">
        <v>36</v>
      </c>
      <c r="C1210" s="34" t="s">
        <v>106</v>
      </c>
      <c r="D1210" s="34" t="s">
        <v>105</v>
      </c>
      <c r="E1210" s="35">
        <v>9</v>
      </c>
      <c r="F1210" s="35">
        <v>36</v>
      </c>
      <c r="G1210" s="35">
        <v>0</v>
      </c>
      <c r="H1210" s="36" t="s">
        <v>88</v>
      </c>
      <c r="I1210" s="36" t="s">
        <v>78</v>
      </c>
      <c r="J1210" s="35">
        <v>22179</v>
      </c>
      <c r="K1210" s="36" t="s">
        <v>38</v>
      </c>
    </row>
    <row r="1211" spans="1:11" hidden="1" x14ac:dyDescent="0.2">
      <c r="A1211" s="34" t="s">
        <v>92</v>
      </c>
      <c r="B1211" s="34" t="s">
        <v>39</v>
      </c>
      <c r="C1211" s="34" t="s">
        <v>107</v>
      </c>
      <c r="D1211" s="34" t="s">
        <v>97</v>
      </c>
      <c r="E1211" s="35">
        <v>12</v>
      </c>
      <c r="F1211" s="35">
        <v>96</v>
      </c>
      <c r="G1211" s="35">
        <v>0</v>
      </c>
      <c r="H1211" s="36" t="s">
        <v>27</v>
      </c>
      <c r="I1211" s="36" t="s">
        <v>80</v>
      </c>
      <c r="J1211" s="35">
        <v>0</v>
      </c>
      <c r="K1211" s="36" t="s">
        <v>80</v>
      </c>
    </row>
    <row r="1212" spans="1:11" hidden="1" x14ac:dyDescent="0.2">
      <c r="A1212" s="34" t="s">
        <v>92</v>
      </c>
      <c r="B1212" s="34" t="s">
        <v>39</v>
      </c>
      <c r="C1212" s="34" t="s">
        <v>107</v>
      </c>
      <c r="D1212" s="34" t="s">
        <v>98</v>
      </c>
      <c r="E1212" s="35">
        <v>2</v>
      </c>
      <c r="F1212" s="35">
        <v>2</v>
      </c>
      <c r="G1212" s="35">
        <v>0</v>
      </c>
      <c r="H1212" s="36" t="s">
        <v>85</v>
      </c>
      <c r="I1212" s="36" t="s">
        <v>80</v>
      </c>
      <c r="J1212" s="35">
        <v>0</v>
      </c>
      <c r="K1212" s="36" t="s">
        <v>80</v>
      </c>
    </row>
    <row r="1213" spans="1:11" hidden="1" x14ac:dyDescent="0.2">
      <c r="A1213" s="34" t="s">
        <v>92</v>
      </c>
      <c r="B1213" s="34" t="s">
        <v>39</v>
      </c>
      <c r="C1213" s="34" t="s">
        <v>107</v>
      </c>
      <c r="D1213" s="34" t="s">
        <v>99</v>
      </c>
      <c r="E1213" s="35">
        <v>1</v>
      </c>
      <c r="F1213" s="35">
        <v>1</v>
      </c>
      <c r="G1213" s="35">
        <v>0</v>
      </c>
      <c r="H1213" s="36" t="s">
        <v>85</v>
      </c>
      <c r="I1213" s="36" t="s">
        <v>80</v>
      </c>
      <c r="J1213" s="35">
        <v>0</v>
      </c>
      <c r="K1213" s="36" t="s">
        <v>80</v>
      </c>
    </row>
    <row r="1214" spans="1:11" hidden="1" x14ac:dyDescent="0.2">
      <c r="A1214" s="34" t="s">
        <v>92</v>
      </c>
      <c r="B1214" s="34" t="s">
        <v>39</v>
      </c>
      <c r="C1214" s="34" t="s">
        <v>107</v>
      </c>
      <c r="D1214" s="34" t="s">
        <v>100</v>
      </c>
      <c r="E1214" s="35">
        <v>1</v>
      </c>
      <c r="F1214" s="35">
        <v>1</v>
      </c>
      <c r="G1214" s="35">
        <v>0</v>
      </c>
      <c r="H1214" s="36" t="s">
        <v>85</v>
      </c>
      <c r="I1214" s="36" t="s">
        <v>80</v>
      </c>
      <c r="J1214" s="35">
        <v>0</v>
      </c>
      <c r="K1214" s="36" t="s">
        <v>80</v>
      </c>
    </row>
    <row r="1215" spans="1:11" hidden="1" x14ac:dyDescent="0.2">
      <c r="A1215" s="34" t="s">
        <v>92</v>
      </c>
      <c r="B1215" s="34" t="s">
        <v>39</v>
      </c>
      <c r="C1215" s="34" t="s">
        <v>107</v>
      </c>
      <c r="D1215" s="34" t="s">
        <v>101</v>
      </c>
      <c r="E1215" s="35">
        <v>4</v>
      </c>
      <c r="F1215" s="35">
        <v>4</v>
      </c>
      <c r="G1215" s="35">
        <v>0</v>
      </c>
      <c r="H1215" s="36" t="s">
        <v>85</v>
      </c>
      <c r="I1215" s="36" t="s">
        <v>78</v>
      </c>
      <c r="J1215" s="35">
        <v>724</v>
      </c>
      <c r="K1215" s="36" t="s">
        <v>38</v>
      </c>
    </row>
    <row r="1216" spans="1:11" hidden="1" x14ac:dyDescent="0.2">
      <c r="A1216" s="34" t="s">
        <v>92</v>
      </c>
      <c r="B1216" s="34" t="s">
        <v>39</v>
      </c>
      <c r="C1216" s="34" t="s">
        <v>107</v>
      </c>
      <c r="D1216" s="34" t="s">
        <v>102</v>
      </c>
      <c r="E1216" s="35">
        <v>2</v>
      </c>
      <c r="F1216" s="35">
        <v>2</v>
      </c>
      <c r="G1216" s="35">
        <v>0</v>
      </c>
      <c r="H1216" s="36" t="s">
        <v>84</v>
      </c>
      <c r="I1216" s="36" t="s">
        <v>80</v>
      </c>
      <c r="J1216" s="35">
        <v>0</v>
      </c>
      <c r="K1216" s="36" t="s">
        <v>80</v>
      </c>
    </row>
    <row r="1217" spans="1:11" hidden="1" x14ac:dyDescent="0.2">
      <c r="A1217" s="34" t="s">
        <v>92</v>
      </c>
      <c r="B1217" s="34" t="s">
        <v>39</v>
      </c>
      <c r="C1217" s="34" t="s">
        <v>107</v>
      </c>
      <c r="D1217" s="34" t="s">
        <v>103</v>
      </c>
      <c r="E1217" s="35">
        <v>2</v>
      </c>
      <c r="F1217" s="35">
        <v>2</v>
      </c>
      <c r="G1217" s="35">
        <v>0</v>
      </c>
      <c r="H1217" s="36" t="s">
        <v>79</v>
      </c>
      <c r="I1217" s="36" t="s">
        <v>80</v>
      </c>
      <c r="J1217" s="35">
        <v>0</v>
      </c>
      <c r="K1217" s="36" t="s">
        <v>80</v>
      </c>
    </row>
    <row r="1218" spans="1:11" hidden="1" x14ac:dyDescent="0.2">
      <c r="A1218" s="34" t="s">
        <v>92</v>
      </c>
      <c r="B1218" s="34" t="s">
        <v>39</v>
      </c>
      <c r="C1218" s="34" t="s">
        <v>107</v>
      </c>
      <c r="D1218" s="34" t="s">
        <v>104</v>
      </c>
      <c r="E1218" s="35">
        <v>8</v>
      </c>
      <c r="F1218" s="35">
        <v>8</v>
      </c>
      <c r="G1218" s="35">
        <v>0</v>
      </c>
      <c r="H1218" s="36" t="s">
        <v>88</v>
      </c>
      <c r="I1218" s="36" t="s">
        <v>80</v>
      </c>
      <c r="J1218" s="35">
        <v>0</v>
      </c>
      <c r="K1218" s="36" t="s">
        <v>80</v>
      </c>
    </row>
    <row r="1219" spans="1:11" hidden="1" x14ac:dyDescent="0.2">
      <c r="A1219" s="34" t="s">
        <v>92</v>
      </c>
      <c r="B1219" s="34" t="s">
        <v>39</v>
      </c>
      <c r="C1219" s="34" t="s">
        <v>107</v>
      </c>
      <c r="D1219" s="34" t="s">
        <v>105</v>
      </c>
      <c r="E1219" s="35">
        <v>4</v>
      </c>
      <c r="F1219" s="35">
        <v>88</v>
      </c>
      <c r="G1219" s="35">
        <v>0</v>
      </c>
      <c r="H1219" s="36" t="s">
        <v>27</v>
      </c>
      <c r="I1219" s="36" t="s">
        <v>80</v>
      </c>
      <c r="J1219" s="35">
        <v>0</v>
      </c>
      <c r="K1219" s="36" t="s">
        <v>80</v>
      </c>
    </row>
    <row r="1220" spans="1:11" hidden="1" x14ac:dyDescent="0.2">
      <c r="A1220" s="34" t="s">
        <v>92</v>
      </c>
      <c r="B1220" s="34" t="s">
        <v>41</v>
      </c>
      <c r="C1220" s="34" t="s">
        <v>42</v>
      </c>
      <c r="D1220" s="34" t="s">
        <v>97</v>
      </c>
      <c r="E1220" s="35">
        <v>13</v>
      </c>
      <c r="F1220" s="35">
        <v>14</v>
      </c>
      <c r="G1220" s="35">
        <v>134</v>
      </c>
      <c r="H1220" s="36"/>
      <c r="I1220" s="36" t="s">
        <v>38</v>
      </c>
      <c r="J1220" s="35">
        <v>5388</v>
      </c>
      <c r="K1220" s="36" t="s">
        <v>27</v>
      </c>
    </row>
    <row r="1221" spans="1:11" hidden="1" x14ac:dyDescent="0.2">
      <c r="A1221" s="34" t="s">
        <v>92</v>
      </c>
      <c r="B1221" s="34" t="s">
        <v>41</v>
      </c>
      <c r="C1221" s="34" t="s">
        <v>42</v>
      </c>
      <c r="D1221" s="34" t="s">
        <v>98</v>
      </c>
      <c r="E1221" s="35">
        <v>1</v>
      </c>
      <c r="F1221" s="35">
        <v>1</v>
      </c>
      <c r="G1221" s="35">
        <v>0</v>
      </c>
      <c r="H1221" s="36" t="s">
        <v>85</v>
      </c>
      <c r="I1221" s="36" t="s">
        <v>80</v>
      </c>
      <c r="J1221" s="35">
        <v>0</v>
      </c>
      <c r="K1221" s="36" t="s">
        <v>80</v>
      </c>
    </row>
    <row r="1222" spans="1:11" hidden="1" x14ac:dyDescent="0.2">
      <c r="A1222" s="34" t="s">
        <v>92</v>
      </c>
      <c r="B1222" s="34" t="s">
        <v>41</v>
      </c>
      <c r="C1222" s="34" t="s">
        <v>42</v>
      </c>
      <c r="D1222" s="34" t="s">
        <v>99</v>
      </c>
      <c r="E1222" s="35">
        <v>4</v>
      </c>
      <c r="F1222" s="35">
        <v>4</v>
      </c>
      <c r="G1222" s="35">
        <v>27</v>
      </c>
      <c r="H1222" s="36"/>
      <c r="I1222" s="36" t="s">
        <v>38</v>
      </c>
      <c r="J1222" s="35">
        <v>771</v>
      </c>
      <c r="K1222" s="36" t="s">
        <v>38</v>
      </c>
    </row>
    <row r="1223" spans="1:11" hidden="1" x14ac:dyDescent="0.2">
      <c r="A1223" s="34" t="s">
        <v>92</v>
      </c>
      <c r="B1223" s="34" t="s">
        <v>41</v>
      </c>
      <c r="C1223" s="34" t="s">
        <v>42</v>
      </c>
      <c r="D1223" s="34" t="s">
        <v>100</v>
      </c>
      <c r="E1223" s="35">
        <v>1</v>
      </c>
      <c r="F1223" s="35">
        <v>1</v>
      </c>
      <c r="G1223" s="35">
        <v>0</v>
      </c>
      <c r="H1223" s="36" t="s">
        <v>85</v>
      </c>
      <c r="I1223" s="36" t="s">
        <v>80</v>
      </c>
      <c r="J1223" s="35">
        <v>0</v>
      </c>
      <c r="K1223" s="36" t="s">
        <v>80</v>
      </c>
    </row>
    <row r="1224" spans="1:11" hidden="1" x14ac:dyDescent="0.2">
      <c r="A1224" s="34" t="s">
        <v>92</v>
      </c>
      <c r="B1224" s="34" t="s">
        <v>41</v>
      </c>
      <c r="C1224" s="34" t="s">
        <v>42</v>
      </c>
      <c r="D1224" s="34" t="s">
        <v>101</v>
      </c>
      <c r="E1224" s="35">
        <v>6</v>
      </c>
      <c r="F1224" s="35">
        <v>6</v>
      </c>
      <c r="G1224" s="35">
        <v>0</v>
      </c>
      <c r="H1224" s="36" t="s">
        <v>84</v>
      </c>
      <c r="I1224" s="36" t="s">
        <v>78</v>
      </c>
      <c r="J1224" s="35">
        <v>1284</v>
      </c>
      <c r="K1224" s="36" t="s">
        <v>27</v>
      </c>
    </row>
    <row r="1225" spans="1:11" hidden="1" x14ac:dyDescent="0.2">
      <c r="A1225" s="34" t="s">
        <v>92</v>
      </c>
      <c r="B1225" s="34" t="s">
        <v>41</v>
      </c>
      <c r="C1225" s="34" t="s">
        <v>42</v>
      </c>
      <c r="D1225" s="34" t="s">
        <v>102</v>
      </c>
      <c r="E1225" s="35">
        <v>1</v>
      </c>
      <c r="F1225" s="35">
        <v>1</v>
      </c>
      <c r="G1225" s="35">
        <v>0</v>
      </c>
      <c r="H1225" s="36" t="s">
        <v>84</v>
      </c>
      <c r="I1225" s="36" t="s">
        <v>80</v>
      </c>
      <c r="J1225" s="35">
        <v>0</v>
      </c>
      <c r="K1225" s="36" t="s">
        <v>80</v>
      </c>
    </row>
    <row r="1226" spans="1:11" hidden="1" x14ac:dyDescent="0.2">
      <c r="A1226" s="34" t="s">
        <v>92</v>
      </c>
      <c r="B1226" s="34" t="s">
        <v>41</v>
      </c>
      <c r="C1226" s="34" t="s">
        <v>42</v>
      </c>
      <c r="D1226" s="34" t="s">
        <v>103</v>
      </c>
      <c r="E1226" s="35">
        <v>3</v>
      </c>
      <c r="F1226" s="35">
        <v>3</v>
      </c>
      <c r="G1226" s="35">
        <v>0</v>
      </c>
      <c r="H1226" s="36" t="s">
        <v>85</v>
      </c>
      <c r="I1226" s="36" t="s">
        <v>80</v>
      </c>
      <c r="J1226" s="35">
        <v>0</v>
      </c>
      <c r="K1226" s="36" t="s">
        <v>80</v>
      </c>
    </row>
    <row r="1227" spans="1:11" hidden="1" x14ac:dyDescent="0.2">
      <c r="A1227" s="34" t="s">
        <v>92</v>
      </c>
      <c r="B1227" s="34" t="s">
        <v>41</v>
      </c>
      <c r="C1227" s="34" t="s">
        <v>42</v>
      </c>
      <c r="D1227" s="34" t="s">
        <v>104</v>
      </c>
      <c r="E1227" s="35">
        <v>10</v>
      </c>
      <c r="F1227" s="35">
        <v>10</v>
      </c>
      <c r="G1227" s="35">
        <v>0</v>
      </c>
      <c r="H1227" s="36" t="s">
        <v>79</v>
      </c>
      <c r="I1227" s="36" t="s">
        <v>78</v>
      </c>
      <c r="J1227" s="35">
        <v>4027</v>
      </c>
      <c r="K1227" s="36" t="s">
        <v>27</v>
      </c>
    </row>
    <row r="1228" spans="1:11" hidden="1" x14ac:dyDescent="0.2">
      <c r="A1228" s="34" t="s">
        <v>92</v>
      </c>
      <c r="B1228" s="34" t="s">
        <v>41</v>
      </c>
      <c r="C1228" s="34" t="s">
        <v>42</v>
      </c>
      <c r="D1228" s="34" t="s">
        <v>105</v>
      </c>
      <c r="E1228" s="35">
        <v>3</v>
      </c>
      <c r="F1228" s="35">
        <v>4</v>
      </c>
      <c r="G1228" s="35">
        <v>0</v>
      </c>
      <c r="H1228" s="36" t="s">
        <v>84</v>
      </c>
      <c r="I1228" s="36" t="s">
        <v>78</v>
      </c>
      <c r="J1228" s="35">
        <v>1361</v>
      </c>
      <c r="K1228" s="36" t="s">
        <v>38</v>
      </c>
    </row>
    <row r="1229" spans="1:11" hidden="1" x14ac:dyDescent="0.2">
      <c r="A1229" s="34" t="s">
        <v>92</v>
      </c>
      <c r="B1229" s="34" t="s">
        <v>43</v>
      </c>
      <c r="C1229" s="34" t="s">
        <v>44</v>
      </c>
      <c r="D1229" s="34" t="s">
        <v>97</v>
      </c>
      <c r="E1229" s="35">
        <v>111</v>
      </c>
      <c r="F1229" s="35">
        <v>113</v>
      </c>
      <c r="G1229" s="35">
        <v>1099</v>
      </c>
      <c r="H1229" s="36"/>
      <c r="I1229" s="36" t="s">
        <v>38</v>
      </c>
      <c r="J1229" s="35">
        <v>59102</v>
      </c>
      <c r="K1229" s="36" t="s">
        <v>38</v>
      </c>
    </row>
    <row r="1230" spans="1:11" hidden="1" x14ac:dyDescent="0.2">
      <c r="A1230" s="34" t="s">
        <v>92</v>
      </c>
      <c r="B1230" s="34" t="s">
        <v>43</v>
      </c>
      <c r="C1230" s="34" t="s">
        <v>44</v>
      </c>
      <c r="D1230" s="34" t="s">
        <v>98</v>
      </c>
      <c r="E1230" s="35">
        <v>73</v>
      </c>
      <c r="F1230" s="35">
        <v>73</v>
      </c>
      <c r="G1230" s="35">
        <v>50</v>
      </c>
      <c r="H1230" s="36"/>
      <c r="I1230" s="36" t="s">
        <v>38</v>
      </c>
      <c r="J1230" s="35">
        <v>1939</v>
      </c>
      <c r="K1230" s="36" t="s">
        <v>27</v>
      </c>
    </row>
    <row r="1231" spans="1:11" hidden="1" x14ac:dyDescent="0.2">
      <c r="A1231" s="34" t="s">
        <v>92</v>
      </c>
      <c r="B1231" s="34" t="s">
        <v>43</v>
      </c>
      <c r="C1231" s="34" t="s">
        <v>44</v>
      </c>
      <c r="D1231" s="34" t="s">
        <v>99</v>
      </c>
      <c r="E1231" s="35">
        <v>10</v>
      </c>
      <c r="F1231" s="35">
        <v>10</v>
      </c>
      <c r="G1231" s="35">
        <v>58</v>
      </c>
      <c r="H1231" s="36"/>
      <c r="I1231" s="36" t="s">
        <v>27</v>
      </c>
      <c r="J1231" s="35">
        <v>1546</v>
      </c>
      <c r="K1231" s="36" t="s">
        <v>27</v>
      </c>
    </row>
    <row r="1232" spans="1:11" hidden="1" x14ac:dyDescent="0.2">
      <c r="A1232" s="34" t="s">
        <v>92</v>
      </c>
      <c r="B1232" s="34" t="s">
        <v>43</v>
      </c>
      <c r="C1232" s="34" t="s">
        <v>44</v>
      </c>
      <c r="D1232" s="34" t="s">
        <v>100</v>
      </c>
      <c r="E1232" s="35">
        <v>5</v>
      </c>
      <c r="F1232" s="35">
        <v>5</v>
      </c>
      <c r="G1232" s="35">
        <v>68</v>
      </c>
      <c r="H1232" s="36"/>
      <c r="I1232" s="36" t="s">
        <v>27</v>
      </c>
      <c r="J1232" s="35">
        <v>2588</v>
      </c>
      <c r="K1232" s="36" t="s">
        <v>27</v>
      </c>
    </row>
    <row r="1233" spans="1:11" hidden="1" x14ac:dyDescent="0.2">
      <c r="A1233" s="34" t="s">
        <v>92</v>
      </c>
      <c r="B1233" s="34" t="s">
        <v>43</v>
      </c>
      <c r="C1233" s="34" t="s">
        <v>44</v>
      </c>
      <c r="D1233" s="34" t="s">
        <v>101</v>
      </c>
      <c r="E1233" s="35">
        <v>88</v>
      </c>
      <c r="F1233" s="35">
        <v>88</v>
      </c>
      <c r="G1233" s="35">
        <v>176</v>
      </c>
      <c r="H1233" s="36"/>
      <c r="I1233" s="36" t="s">
        <v>27</v>
      </c>
      <c r="J1233" s="35">
        <v>6073</v>
      </c>
      <c r="K1233" s="36" t="s">
        <v>27</v>
      </c>
    </row>
    <row r="1234" spans="1:11" hidden="1" x14ac:dyDescent="0.2">
      <c r="A1234" s="34" t="s">
        <v>92</v>
      </c>
      <c r="B1234" s="34" t="s">
        <v>43</v>
      </c>
      <c r="C1234" s="34" t="s">
        <v>44</v>
      </c>
      <c r="D1234" s="34" t="s">
        <v>102</v>
      </c>
      <c r="E1234" s="35">
        <v>6</v>
      </c>
      <c r="F1234" s="35">
        <v>6</v>
      </c>
      <c r="G1234" s="35">
        <v>118</v>
      </c>
      <c r="H1234" s="36"/>
      <c r="I1234" s="36" t="s">
        <v>27</v>
      </c>
      <c r="J1234" s="35">
        <v>5365</v>
      </c>
      <c r="K1234" s="36" t="s">
        <v>38</v>
      </c>
    </row>
    <row r="1235" spans="1:11" hidden="1" x14ac:dyDescent="0.2">
      <c r="A1235" s="34" t="s">
        <v>92</v>
      </c>
      <c r="B1235" s="34" t="s">
        <v>43</v>
      </c>
      <c r="C1235" s="34" t="s">
        <v>44</v>
      </c>
      <c r="D1235" s="34" t="s">
        <v>103</v>
      </c>
      <c r="E1235" s="35">
        <v>5</v>
      </c>
      <c r="F1235" s="35">
        <v>5</v>
      </c>
      <c r="G1235" s="35">
        <v>44</v>
      </c>
      <c r="H1235" s="36"/>
      <c r="I1235" s="36" t="s">
        <v>27</v>
      </c>
      <c r="J1235" s="35">
        <v>2484</v>
      </c>
      <c r="K1235" s="36" t="s">
        <v>27</v>
      </c>
    </row>
    <row r="1236" spans="1:11" hidden="1" x14ac:dyDescent="0.2">
      <c r="A1236" s="34" t="s">
        <v>92</v>
      </c>
      <c r="B1236" s="34" t="s">
        <v>43</v>
      </c>
      <c r="C1236" s="34" t="s">
        <v>44</v>
      </c>
      <c r="D1236" s="34" t="s">
        <v>104</v>
      </c>
      <c r="E1236" s="35">
        <v>99</v>
      </c>
      <c r="F1236" s="35">
        <v>99</v>
      </c>
      <c r="G1236" s="35">
        <v>338</v>
      </c>
      <c r="H1236" s="36"/>
      <c r="I1236" s="36" t="s">
        <v>27</v>
      </c>
      <c r="J1236" s="35">
        <v>13922</v>
      </c>
      <c r="K1236" s="36" t="s">
        <v>27</v>
      </c>
    </row>
    <row r="1237" spans="1:11" hidden="1" x14ac:dyDescent="0.2">
      <c r="A1237" s="34" t="s">
        <v>92</v>
      </c>
      <c r="B1237" s="34" t="s">
        <v>43</v>
      </c>
      <c r="C1237" s="34" t="s">
        <v>44</v>
      </c>
      <c r="D1237" s="34" t="s">
        <v>105</v>
      </c>
      <c r="E1237" s="35">
        <v>12</v>
      </c>
      <c r="F1237" s="35">
        <v>14</v>
      </c>
      <c r="G1237" s="35">
        <v>761</v>
      </c>
      <c r="H1237" s="36"/>
      <c r="I1237" s="36" t="s">
        <v>38</v>
      </c>
      <c r="J1237" s="35">
        <v>45180</v>
      </c>
      <c r="K1237" s="36" t="s">
        <v>38</v>
      </c>
    </row>
    <row r="1238" spans="1:11" hidden="1" x14ac:dyDescent="0.2">
      <c r="A1238" s="34" t="s">
        <v>92</v>
      </c>
      <c r="B1238" s="34" t="s">
        <v>45</v>
      </c>
      <c r="C1238" s="34" t="s">
        <v>46</v>
      </c>
      <c r="D1238" s="34" t="s">
        <v>97</v>
      </c>
      <c r="E1238" s="35">
        <v>288</v>
      </c>
      <c r="F1238" s="35">
        <v>934</v>
      </c>
      <c r="G1238" s="35">
        <v>62355</v>
      </c>
      <c r="H1238" s="36"/>
      <c r="I1238" s="36" t="s">
        <v>38</v>
      </c>
      <c r="J1238" s="35">
        <v>3133640</v>
      </c>
      <c r="K1238" s="36" t="s">
        <v>27</v>
      </c>
    </row>
    <row r="1239" spans="1:11" hidden="1" x14ac:dyDescent="0.2">
      <c r="A1239" s="34" t="s">
        <v>92</v>
      </c>
      <c r="B1239" s="34" t="s">
        <v>45</v>
      </c>
      <c r="C1239" s="34" t="s">
        <v>46</v>
      </c>
      <c r="D1239" s="34" t="s">
        <v>98</v>
      </c>
      <c r="E1239" s="35">
        <v>34</v>
      </c>
      <c r="F1239" s="35">
        <v>34</v>
      </c>
      <c r="G1239" s="35">
        <v>57</v>
      </c>
      <c r="H1239" s="36"/>
      <c r="I1239" s="36" t="s">
        <v>27</v>
      </c>
      <c r="J1239" s="35">
        <v>2349</v>
      </c>
      <c r="K1239" s="36" t="s">
        <v>38</v>
      </c>
    </row>
    <row r="1240" spans="1:11" hidden="1" x14ac:dyDescent="0.2">
      <c r="A1240" s="34" t="s">
        <v>92</v>
      </c>
      <c r="B1240" s="34" t="s">
        <v>45</v>
      </c>
      <c r="C1240" s="34" t="s">
        <v>46</v>
      </c>
      <c r="D1240" s="34" t="s">
        <v>99</v>
      </c>
      <c r="E1240" s="35">
        <v>21</v>
      </c>
      <c r="F1240" s="35">
        <v>22</v>
      </c>
      <c r="G1240" s="35">
        <v>136</v>
      </c>
      <c r="H1240" s="36"/>
      <c r="I1240" s="36" t="s">
        <v>27</v>
      </c>
      <c r="J1240" s="35">
        <v>3567</v>
      </c>
      <c r="K1240" s="36" t="s">
        <v>27</v>
      </c>
    </row>
    <row r="1241" spans="1:11" hidden="1" x14ac:dyDescent="0.2">
      <c r="A1241" s="34" t="s">
        <v>92</v>
      </c>
      <c r="B1241" s="34" t="s">
        <v>45</v>
      </c>
      <c r="C1241" s="34" t="s">
        <v>46</v>
      </c>
      <c r="D1241" s="34" t="s">
        <v>100</v>
      </c>
      <c r="E1241" s="35">
        <v>25</v>
      </c>
      <c r="F1241" s="35">
        <v>25</v>
      </c>
      <c r="G1241" s="35">
        <v>320</v>
      </c>
      <c r="H1241" s="36"/>
      <c r="I1241" s="36" t="s">
        <v>27</v>
      </c>
      <c r="J1241" s="35">
        <v>11408</v>
      </c>
      <c r="K1241" s="36" t="s">
        <v>27</v>
      </c>
    </row>
    <row r="1242" spans="1:11" hidden="1" x14ac:dyDescent="0.2">
      <c r="A1242" s="34" t="s">
        <v>92</v>
      </c>
      <c r="B1242" s="34" t="s">
        <v>45</v>
      </c>
      <c r="C1242" s="34" t="s">
        <v>46</v>
      </c>
      <c r="D1242" s="34" t="s">
        <v>101</v>
      </c>
      <c r="E1242" s="35">
        <v>80</v>
      </c>
      <c r="F1242" s="35">
        <v>81</v>
      </c>
      <c r="G1242" s="35">
        <v>513</v>
      </c>
      <c r="H1242" s="36"/>
      <c r="I1242" s="36" t="s">
        <v>27</v>
      </c>
      <c r="J1242" s="35">
        <v>17324</v>
      </c>
      <c r="K1242" s="36" t="s">
        <v>27</v>
      </c>
    </row>
    <row r="1243" spans="1:11" hidden="1" x14ac:dyDescent="0.2">
      <c r="A1243" s="34" t="s">
        <v>92</v>
      </c>
      <c r="B1243" s="34" t="s">
        <v>45</v>
      </c>
      <c r="C1243" s="34" t="s">
        <v>46</v>
      </c>
      <c r="D1243" s="34" t="s">
        <v>102</v>
      </c>
      <c r="E1243" s="35">
        <v>67</v>
      </c>
      <c r="F1243" s="35">
        <v>71</v>
      </c>
      <c r="G1243" s="35">
        <v>2947</v>
      </c>
      <c r="H1243" s="36"/>
      <c r="I1243" s="36" t="s">
        <v>27</v>
      </c>
      <c r="J1243" s="35">
        <v>129282</v>
      </c>
      <c r="K1243" s="36" t="s">
        <v>27</v>
      </c>
    </row>
    <row r="1244" spans="1:11" hidden="1" x14ac:dyDescent="0.2">
      <c r="A1244" s="34" t="s">
        <v>92</v>
      </c>
      <c r="B1244" s="34" t="s">
        <v>45</v>
      </c>
      <c r="C1244" s="34" t="s">
        <v>46</v>
      </c>
      <c r="D1244" s="34" t="s">
        <v>103</v>
      </c>
      <c r="E1244" s="35">
        <v>60</v>
      </c>
      <c r="F1244" s="35">
        <v>91</v>
      </c>
      <c r="G1244" s="35">
        <v>7161</v>
      </c>
      <c r="H1244" s="36"/>
      <c r="I1244" s="36" t="s">
        <v>27</v>
      </c>
      <c r="J1244" s="35">
        <v>314953</v>
      </c>
      <c r="K1244" s="36" t="s">
        <v>27</v>
      </c>
    </row>
    <row r="1245" spans="1:11" hidden="1" x14ac:dyDescent="0.2">
      <c r="A1245" s="34" t="s">
        <v>92</v>
      </c>
      <c r="B1245" s="34" t="s">
        <v>45</v>
      </c>
      <c r="C1245" s="34" t="s">
        <v>46</v>
      </c>
      <c r="D1245" s="34" t="s">
        <v>104</v>
      </c>
      <c r="E1245" s="35">
        <v>207</v>
      </c>
      <c r="F1245" s="35">
        <v>243</v>
      </c>
      <c r="G1245" s="35">
        <v>10621</v>
      </c>
      <c r="H1245" s="36"/>
      <c r="I1245" s="36" t="s">
        <v>27</v>
      </c>
      <c r="J1245" s="35">
        <v>461559</v>
      </c>
      <c r="K1245" s="36" t="s">
        <v>27</v>
      </c>
    </row>
    <row r="1246" spans="1:11" hidden="1" x14ac:dyDescent="0.2">
      <c r="A1246" s="34" t="s">
        <v>92</v>
      </c>
      <c r="B1246" s="34" t="s">
        <v>45</v>
      </c>
      <c r="C1246" s="34" t="s">
        <v>46</v>
      </c>
      <c r="D1246" s="34" t="s">
        <v>105</v>
      </c>
      <c r="E1246" s="35">
        <v>81</v>
      </c>
      <c r="F1246" s="35">
        <v>691</v>
      </c>
      <c r="G1246" s="35">
        <v>51734</v>
      </c>
      <c r="H1246" s="36"/>
      <c r="I1246" s="36" t="s">
        <v>38</v>
      </c>
      <c r="J1246" s="35">
        <v>2672081</v>
      </c>
      <c r="K1246" s="36" t="s">
        <v>27</v>
      </c>
    </row>
    <row r="1247" spans="1:11" hidden="1" x14ac:dyDescent="0.2">
      <c r="A1247" s="34" t="s">
        <v>92</v>
      </c>
      <c r="B1247" s="34" t="s">
        <v>47</v>
      </c>
      <c r="C1247" s="34" t="s">
        <v>108</v>
      </c>
      <c r="D1247" s="34" t="s">
        <v>97</v>
      </c>
      <c r="E1247" s="35">
        <v>1094</v>
      </c>
      <c r="F1247" s="35">
        <v>3758</v>
      </c>
      <c r="G1247" s="35">
        <v>67855</v>
      </c>
      <c r="H1247" s="36"/>
      <c r="I1247" s="36" t="s">
        <v>27</v>
      </c>
      <c r="J1247" s="35">
        <v>3274040</v>
      </c>
      <c r="K1247" s="36" t="s">
        <v>27</v>
      </c>
    </row>
    <row r="1248" spans="1:11" hidden="1" x14ac:dyDescent="0.2">
      <c r="A1248" s="34" t="s">
        <v>92</v>
      </c>
      <c r="B1248" s="34" t="s">
        <v>47</v>
      </c>
      <c r="C1248" s="34" t="s">
        <v>108</v>
      </c>
      <c r="D1248" s="34" t="s">
        <v>98</v>
      </c>
      <c r="E1248" s="35">
        <v>143</v>
      </c>
      <c r="F1248" s="35">
        <v>144</v>
      </c>
      <c r="G1248" s="35">
        <v>327</v>
      </c>
      <c r="H1248" s="36"/>
      <c r="I1248" s="36" t="s">
        <v>27</v>
      </c>
      <c r="J1248" s="35">
        <v>15146</v>
      </c>
      <c r="K1248" s="36" t="s">
        <v>27</v>
      </c>
    </row>
    <row r="1249" spans="1:11" hidden="1" x14ac:dyDescent="0.2">
      <c r="A1249" s="34" t="s">
        <v>92</v>
      </c>
      <c r="B1249" s="34" t="s">
        <v>47</v>
      </c>
      <c r="C1249" s="34" t="s">
        <v>108</v>
      </c>
      <c r="D1249" s="34" t="s">
        <v>99</v>
      </c>
      <c r="E1249" s="35">
        <v>163</v>
      </c>
      <c r="F1249" s="35">
        <v>175</v>
      </c>
      <c r="G1249" s="35">
        <v>1080</v>
      </c>
      <c r="H1249" s="36"/>
      <c r="I1249" s="36" t="s">
        <v>27</v>
      </c>
      <c r="J1249" s="35">
        <v>48275</v>
      </c>
      <c r="K1249" s="36" t="s">
        <v>27</v>
      </c>
    </row>
    <row r="1250" spans="1:11" hidden="1" x14ac:dyDescent="0.2">
      <c r="A1250" s="34" t="s">
        <v>92</v>
      </c>
      <c r="B1250" s="34" t="s">
        <v>47</v>
      </c>
      <c r="C1250" s="34" t="s">
        <v>108</v>
      </c>
      <c r="D1250" s="34" t="s">
        <v>100</v>
      </c>
      <c r="E1250" s="35">
        <v>185</v>
      </c>
      <c r="F1250" s="35">
        <v>265</v>
      </c>
      <c r="G1250" s="35">
        <v>2365</v>
      </c>
      <c r="H1250" s="36"/>
      <c r="I1250" s="36" t="s">
        <v>27</v>
      </c>
      <c r="J1250" s="35">
        <v>114545</v>
      </c>
      <c r="K1250" s="36" t="s">
        <v>27</v>
      </c>
    </row>
    <row r="1251" spans="1:11" hidden="1" x14ac:dyDescent="0.2">
      <c r="A1251" s="34" t="s">
        <v>92</v>
      </c>
      <c r="B1251" s="34" t="s">
        <v>47</v>
      </c>
      <c r="C1251" s="34" t="s">
        <v>108</v>
      </c>
      <c r="D1251" s="34" t="s">
        <v>101</v>
      </c>
      <c r="E1251" s="35">
        <v>491</v>
      </c>
      <c r="F1251" s="35">
        <v>584</v>
      </c>
      <c r="G1251" s="35">
        <v>3772</v>
      </c>
      <c r="H1251" s="36"/>
      <c r="I1251" s="36" t="s">
        <v>27</v>
      </c>
      <c r="J1251" s="35">
        <v>177966</v>
      </c>
      <c r="K1251" s="36" t="s">
        <v>27</v>
      </c>
    </row>
    <row r="1252" spans="1:11" hidden="1" x14ac:dyDescent="0.2">
      <c r="A1252" s="34" t="s">
        <v>92</v>
      </c>
      <c r="B1252" s="34" t="s">
        <v>47</v>
      </c>
      <c r="C1252" s="34" t="s">
        <v>108</v>
      </c>
      <c r="D1252" s="34" t="s">
        <v>102</v>
      </c>
      <c r="E1252" s="35">
        <v>351</v>
      </c>
      <c r="F1252" s="35">
        <v>942</v>
      </c>
      <c r="G1252" s="35">
        <v>12336</v>
      </c>
      <c r="H1252" s="36"/>
      <c r="I1252" s="36" t="s">
        <v>27</v>
      </c>
      <c r="J1252" s="35">
        <v>588828</v>
      </c>
      <c r="K1252" s="36" t="s">
        <v>27</v>
      </c>
    </row>
    <row r="1253" spans="1:11" hidden="1" x14ac:dyDescent="0.2">
      <c r="A1253" s="34" t="s">
        <v>92</v>
      </c>
      <c r="B1253" s="34" t="s">
        <v>47</v>
      </c>
      <c r="C1253" s="34" t="s">
        <v>108</v>
      </c>
      <c r="D1253" s="34" t="s">
        <v>103</v>
      </c>
      <c r="E1253" s="35">
        <v>179</v>
      </c>
      <c r="F1253" s="35">
        <v>1289</v>
      </c>
      <c r="G1253" s="35">
        <v>21413</v>
      </c>
      <c r="H1253" s="36"/>
      <c r="I1253" s="36" t="s">
        <v>27</v>
      </c>
      <c r="J1253" s="35">
        <v>990999</v>
      </c>
      <c r="K1253" s="36" t="s">
        <v>27</v>
      </c>
    </row>
    <row r="1254" spans="1:11" hidden="1" x14ac:dyDescent="0.2">
      <c r="A1254" s="34" t="s">
        <v>92</v>
      </c>
      <c r="B1254" s="34" t="s">
        <v>47</v>
      </c>
      <c r="C1254" s="34" t="s">
        <v>108</v>
      </c>
      <c r="D1254" s="34" t="s">
        <v>104</v>
      </c>
      <c r="E1254" s="35">
        <v>1021</v>
      </c>
      <c r="F1254" s="35">
        <v>2815</v>
      </c>
      <c r="G1254" s="35">
        <v>37521</v>
      </c>
      <c r="H1254" s="36"/>
      <c r="I1254" s="36" t="s">
        <v>27</v>
      </c>
      <c r="J1254" s="35">
        <v>1757793</v>
      </c>
      <c r="K1254" s="36" t="s">
        <v>27</v>
      </c>
    </row>
    <row r="1255" spans="1:11" hidden="1" x14ac:dyDescent="0.2">
      <c r="A1255" s="34" t="s">
        <v>92</v>
      </c>
      <c r="B1255" s="34" t="s">
        <v>47</v>
      </c>
      <c r="C1255" s="34" t="s">
        <v>108</v>
      </c>
      <c r="D1255" s="34" t="s">
        <v>105</v>
      </c>
      <c r="E1255" s="35">
        <v>73</v>
      </c>
      <c r="F1255" s="35">
        <v>943</v>
      </c>
      <c r="G1255" s="35">
        <v>30334</v>
      </c>
      <c r="H1255" s="36"/>
      <c r="I1255" s="36" t="s">
        <v>27</v>
      </c>
      <c r="J1255" s="35">
        <v>1516247</v>
      </c>
      <c r="K1255" s="36" t="s">
        <v>27</v>
      </c>
    </row>
    <row r="1256" spans="1:11" hidden="1" x14ac:dyDescent="0.2">
      <c r="A1256" s="34" t="s">
        <v>92</v>
      </c>
      <c r="B1256" s="34" t="s">
        <v>49</v>
      </c>
      <c r="C1256" s="34" t="s">
        <v>109</v>
      </c>
      <c r="D1256" s="34" t="s">
        <v>97</v>
      </c>
      <c r="E1256" s="35">
        <v>1189</v>
      </c>
      <c r="F1256" s="35">
        <v>4242</v>
      </c>
      <c r="G1256" s="35">
        <v>67692</v>
      </c>
      <c r="H1256" s="36"/>
      <c r="I1256" s="36" t="s">
        <v>27</v>
      </c>
      <c r="J1256" s="35">
        <v>1845061</v>
      </c>
      <c r="K1256" s="36" t="s">
        <v>27</v>
      </c>
    </row>
    <row r="1257" spans="1:11" hidden="1" x14ac:dyDescent="0.2">
      <c r="A1257" s="34" t="s">
        <v>92</v>
      </c>
      <c r="B1257" s="34" t="s">
        <v>49</v>
      </c>
      <c r="C1257" s="34" t="s">
        <v>109</v>
      </c>
      <c r="D1257" s="34" t="s">
        <v>98</v>
      </c>
      <c r="E1257" s="35">
        <v>205</v>
      </c>
      <c r="F1257" s="35">
        <v>206</v>
      </c>
      <c r="G1257" s="35">
        <v>347</v>
      </c>
      <c r="H1257" s="36"/>
      <c r="I1257" s="36" t="s">
        <v>38</v>
      </c>
      <c r="J1257" s="35">
        <v>9337</v>
      </c>
      <c r="K1257" s="36" t="s">
        <v>27</v>
      </c>
    </row>
    <row r="1258" spans="1:11" hidden="1" x14ac:dyDescent="0.2">
      <c r="A1258" s="34" t="s">
        <v>92</v>
      </c>
      <c r="B1258" s="34" t="s">
        <v>49</v>
      </c>
      <c r="C1258" s="34" t="s">
        <v>109</v>
      </c>
      <c r="D1258" s="34" t="s">
        <v>99</v>
      </c>
      <c r="E1258" s="35">
        <v>143</v>
      </c>
      <c r="F1258" s="35">
        <v>149</v>
      </c>
      <c r="G1258" s="35">
        <v>955</v>
      </c>
      <c r="H1258" s="36"/>
      <c r="I1258" s="36" t="s">
        <v>27</v>
      </c>
      <c r="J1258" s="35">
        <v>27246</v>
      </c>
      <c r="K1258" s="36" t="s">
        <v>27</v>
      </c>
    </row>
    <row r="1259" spans="1:11" hidden="1" x14ac:dyDescent="0.2">
      <c r="A1259" s="34" t="s">
        <v>92</v>
      </c>
      <c r="B1259" s="34" t="s">
        <v>49</v>
      </c>
      <c r="C1259" s="34" t="s">
        <v>109</v>
      </c>
      <c r="D1259" s="34" t="s">
        <v>100</v>
      </c>
      <c r="E1259" s="35">
        <v>192</v>
      </c>
      <c r="F1259" s="35">
        <v>228</v>
      </c>
      <c r="G1259" s="35">
        <v>2522</v>
      </c>
      <c r="H1259" s="36"/>
      <c r="I1259" s="36" t="s">
        <v>27</v>
      </c>
      <c r="J1259" s="35">
        <v>71922</v>
      </c>
      <c r="K1259" s="36" t="s">
        <v>27</v>
      </c>
    </row>
    <row r="1260" spans="1:11" hidden="1" x14ac:dyDescent="0.2">
      <c r="A1260" s="34" t="s">
        <v>92</v>
      </c>
      <c r="B1260" s="34" t="s">
        <v>49</v>
      </c>
      <c r="C1260" s="34" t="s">
        <v>109</v>
      </c>
      <c r="D1260" s="34" t="s">
        <v>101</v>
      </c>
      <c r="E1260" s="35">
        <v>540</v>
      </c>
      <c r="F1260" s="35">
        <v>583</v>
      </c>
      <c r="G1260" s="35">
        <v>3824</v>
      </c>
      <c r="H1260" s="36"/>
      <c r="I1260" s="36" t="s">
        <v>27</v>
      </c>
      <c r="J1260" s="35">
        <v>108505</v>
      </c>
      <c r="K1260" s="36" t="s">
        <v>27</v>
      </c>
    </row>
    <row r="1261" spans="1:11" hidden="1" x14ac:dyDescent="0.2">
      <c r="A1261" s="34" t="s">
        <v>92</v>
      </c>
      <c r="B1261" s="34" t="s">
        <v>49</v>
      </c>
      <c r="C1261" s="34" t="s">
        <v>109</v>
      </c>
      <c r="D1261" s="34" t="s">
        <v>102</v>
      </c>
      <c r="E1261" s="35">
        <v>408</v>
      </c>
      <c r="F1261" s="35">
        <v>896</v>
      </c>
      <c r="G1261" s="35">
        <v>14076</v>
      </c>
      <c r="H1261" s="36"/>
      <c r="I1261" s="36" t="s">
        <v>27</v>
      </c>
      <c r="J1261" s="35">
        <v>402148</v>
      </c>
      <c r="K1261" s="36" t="s">
        <v>27</v>
      </c>
    </row>
    <row r="1262" spans="1:11" hidden="1" x14ac:dyDescent="0.2">
      <c r="A1262" s="34" t="s">
        <v>92</v>
      </c>
      <c r="B1262" s="34" t="s">
        <v>49</v>
      </c>
      <c r="C1262" s="34" t="s">
        <v>109</v>
      </c>
      <c r="D1262" s="34" t="s">
        <v>103</v>
      </c>
      <c r="E1262" s="35">
        <v>180</v>
      </c>
      <c r="F1262" s="35">
        <v>895</v>
      </c>
      <c r="G1262" s="35">
        <v>16843</v>
      </c>
      <c r="H1262" s="36"/>
      <c r="I1262" s="36" t="s">
        <v>27</v>
      </c>
      <c r="J1262" s="35">
        <v>495820</v>
      </c>
      <c r="K1262" s="36" t="s">
        <v>27</v>
      </c>
    </row>
    <row r="1263" spans="1:11" hidden="1" x14ac:dyDescent="0.2">
      <c r="A1263" s="34" t="s">
        <v>92</v>
      </c>
      <c r="B1263" s="34" t="s">
        <v>49</v>
      </c>
      <c r="C1263" s="34" t="s">
        <v>109</v>
      </c>
      <c r="D1263" s="34" t="s">
        <v>104</v>
      </c>
      <c r="E1263" s="35">
        <v>1128</v>
      </c>
      <c r="F1263" s="35">
        <v>2374</v>
      </c>
      <c r="G1263" s="35">
        <v>34743</v>
      </c>
      <c r="H1263" s="36"/>
      <c r="I1263" s="36" t="s">
        <v>27</v>
      </c>
      <c r="J1263" s="35">
        <v>1006473</v>
      </c>
      <c r="K1263" s="36" t="s">
        <v>27</v>
      </c>
    </row>
    <row r="1264" spans="1:11" hidden="1" x14ac:dyDescent="0.2">
      <c r="A1264" s="34" t="s">
        <v>92</v>
      </c>
      <c r="B1264" s="34" t="s">
        <v>49</v>
      </c>
      <c r="C1264" s="34" t="s">
        <v>109</v>
      </c>
      <c r="D1264" s="34" t="s">
        <v>105</v>
      </c>
      <c r="E1264" s="35">
        <v>61</v>
      </c>
      <c r="F1264" s="35">
        <v>1868</v>
      </c>
      <c r="G1264" s="35">
        <v>32949</v>
      </c>
      <c r="H1264" s="36"/>
      <c r="I1264" s="36" t="s">
        <v>38</v>
      </c>
      <c r="J1264" s="35">
        <v>838588</v>
      </c>
      <c r="K1264" s="36" t="s">
        <v>38</v>
      </c>
    </row>
    <row r="1265" spans="1:11" hidden="1" x14ac:dyDescent="0.2">
      <c r="A1265" s="34" t="s">
        <v>92</v>
      </c>
      <c r="B1265" s="34" t="s">
        <v>51</v>
      </c>
      <c r="C1265" s="34" t="s">
        <v>110</v>
      </c>
      <c r="D1265" s="34" t="s">
        <v>97</v>
      </c>
      <c r="E1265" s="35">
        <v>127</v>
      </c>
      <c r="F1265" s="35">
        <v>237</v>
      </c>
      <c r="G1265" s="35">
        <v>6093</v>
      </c>
      <c r="H1265" s="36"/>
      <c r="I1265" s="36" t="s">
        <v>27</v>
      </c>
      <c r="J1265" s="35">
        <v>265036</v>
      </c>
      <c r="K1265" s="36" t="s">
        <v>27</v>
      </c>
    </row>
    <row r="1266" spans="1:11" hidden="1" x14ac:dyDescent="0.2">
      <c r="A1266" s="34" t="s">
        <v>92</v>
      </c>
      <c r="B1266" s="34" t="s">
        <v>51</v>
      </c>
      <c r="C1266" s="34" t="s">
        <v>110</v>
      </c>
      <c r="D1266" s="34" t="s">
        <v>98</v>
      </c>
      <c r="E1266" s="35">
        <v>33</v>
      </c>
      <c r="F1266" s="35">
        <v>33</v>
      </c>
      <c r="G1266" s="35">
        <v>57</v>
      </c>
      <c r="H1266" s="36"/>
      <c r="I1266" s="36" t="s">
        <v>38</v>
      </c>
      <c r="J1266" s="35">
        <v>1572</v>
      </c>
      <c r="K1266" s="36" t="s">
        <v>27</v>
      </c>
    </row>
    <row r="1267" spans="1:11" hidden="1" x14ac:dyDescent="0.2">
      <c r="A1267" s="34" t="s">
        <v>92</v>
      </c>
      <c r="B1267" s="34" t="s">
        <v>51</v>
      </c>
      <c r="C1267" s="34" t="s">
        <v>110</v>
      </c>
      <c r="D1267" s="34" t="s">
        <v>99</v>
      </c>
      <c r="E1267" s="35">
        <v>11</v>
      </c>
      <c r="F1267" s="35">
        <v>11</v>
      </c>
      <c r="G1267" s="35">
        <v>66</v>
      </c>
      <c r="H1267" s="36"/>
      <c r="I1267" s="36" t="s">
        <v>27</v>
      </c>
      <c r="J1267" s="35">
        <v>2592</v>
      </c>
      <c r="K1267" s="36" t="s">
        <v>27</v>
      </c>
    </row>
    <row r="1268" spans="1:11" hidden="1" x14ac:dyDescent="0.2">
      <c r="A1268" s="34" t="s">
        <v>92</v>
      </c>
      <c r="B1268" s="34" t="s">
        <v>51</v>
      </c>
      <c r="C1268" s="34" t="s">
        <v>110</v>
      </c>
      <c r="D1268" s="34" t="s">
        <v>100</v>
      </c>
      <c r="E1268" s="35">
        <v>12</v>
      </c>
      <c r="F1268" s="35">
        <v>13</v>
      </c>
      <c r="G1268" s="35">
        <v>169</v>
      </c>
      <c r="H1268" s="36"/>
      <c r="I1268" s="36" t="s">
        <v>38</v>
      </c>
      <c r="J1268" s="35">
        <v>6571</v>
      </c>
      <c r="K1268" s="36" t="s">
        <v>27</v>
      </c>
    </row>
    <row r="1269" spans="1:11" hidden="1" x14ac:dyDescent="0.2">
      <c r="A1269" s="34" t="s">
        <v>92</v>
      </c>
      <c r="B1269" s="34" t="s">
        <v>51</v>
      </c>
      <c r="C1269" s="34" t="s">
        <v>110</v>
      </c>
      <c r="D1269" s="34" t="s">
        <v>101</v>
      </c>
      <c r="E1269" s="35">
        <v>56</v>
      </c>
      <c r="F1269" s="35">
        <v>57</v>
      </c>
      <c r="G1269" s="35">
        <v>292</v>
      </c>
      <c r="H1269" s="36"/>
      <c r="I1269" s="36" t="s">
        <v>38</v>
      </c>
      <c r="J1269" s="35">
        <v>10735</v>
      </c>
      <c r="K1269" s="36" t="s">
        <v>27</v>
      </c>
    </row>
    <row r="1270" spans="1:11" hidden="1" x14ac:dyDescent="0.2">
      <c r="A1270" s="34" t="s">
        <v>92</v>
      </c>
      <c r="B1270" s="34" t="s">
        <v>51</v>
      </c>
      <c r="C1270" s="34" t="s">
        <v>110</v>
      </c>
      <c r="D1270" s="34" t="s">
        <v>102</v>
      </c>
      <c r="E1270" s="35">
        <v>15</v>
      </c>
      <c r="F1270" s="35">
        <v>32</v>
      </c>
      <c r="G1270" s="35">
        <v>282</v>
      </c>
      <c r="H1270" s="36"/>
      <c r="I1270" s="36" t="s">
        <v>27</v>
      </c>
      <c r="J1270" s="35">
        <v>10773</v>
      </c>
      <c r="K1270" s="36" t="s">
        <v>27</v>
      </c>
    </row>
    <row r="1271" spans="1:11" hidden="1" x14ac:dyDescent="0.2">
      <c r="A1271" s="34" t="s">
        <v>92</v>
      </c>
      <c r="B1271" s="34" t="s">
        <v>51</v>
      </c>
      <c r="C1271" s="34" t="s">
        <v>110</v>
      </c>
      <c r="D1271" s="34" t="s">
        <v>103</v>
      </c>
      <c r="E1271" s="35">
        <v>22</v>
      </c>
      <c r="F1271" s="35">
        <v>39</v>
      </c>
      <c r="G1271" s="35">
        <v>1280</v>
      </c>
      <c r="H1271" s="36"/>
      <c r="I1271" s="36" t="s">
        <v>38</v>
      </c>
      <c r="J1271" s="35">
        <v>43031</v>
      </c>
      <c r="K1271" s="36" t="s">
        <v>38</v>
      </c>
    </row>
    <row r="1272" spans="1:11" hidden="1" x14ac:dyDescent="0.2">
      <c r="A1272" s="34" t="s">
        <v>92</v>
      </c>
      <c r="B1272" s="34" t="s">
        <v>51</v>
      </c>
      <c r="C1272" s="34" t="s">
        <v>110</v>
      </c>
      <c r="D1272" s="34" t="s">
        <v>104</v>
      </c>
      <c r="E1272" s="35">
        <v>93</v>
      </c>
      <c r="F1272" s="35">
        <v>128</v>
      </c>
      <c r="G1272" s="35">
        <v>1854</v>
      </c>
      <c r="H1272" s="36"/>
      <c r="I1272" s="36" t="s">
        <v>27</v>
      </c>
      <c r="J1272" s="35">
        <v>64539</v>
      </c>
      <c r="K1272" s="36" t="s">
        <v>27</v>
      </c>
    </row>
    <row r="1273" spans="1:11" hidden="1" x14ac:dyDescent="0.2">
      <c r="A1273" s="34" t="s">
        <v>92</v>
      </c>
      <c r="B1273" s="34" t="s">
        <v>51</v>
      </c>
      <c r="C1273" s="34" t="s">
        <v>110</v>
      </c>
      <c r="D1273" s="34" t="s">
        <v>105</v>
      </c>
      <c r="E1273" s="35">
        <v>34</v>
      </c>
      <c r="F1273" s="35">
        <v>109</v>
      </c>
      <c r="G1273" s="35">
        <v>4239</v>
      </c>
      <c r="H1273" s="36"/>
      <c r="I1273" s="36" t="s">
        <v>27</v>
      </c>
      <c r="J1273" s="35">
        <v>200497</v>
      </c>
      <c r="K1273" s="36" t="s">
        <v>27</v>
      </c>
    </row>
    <row r="1274" spans="1:11" hidden="1" x14ac:dyDescent="0.2">
      <c r="A1274" s="34" t="s">
        <v>92</v>
      </c>
      <c r="B1274" s="34" t="s">
        <v>53</v>
      </c>
      <c r="C1274" s="34" t="s">
        <v>54</v>
      </c>
      <c r="D1274" s="34" t="s">
        <v>97</v>
      </c>
      <c r="E1274" s="35">
        <v>60</v>
      </c>
      <c r="F1274" s="35">
        <v>244</v>
      </c>
      <c r="G1274" s="35">
        <v>8446</v>
      </c>
      <c r="H1274" s="36"/>
      <c r="I1274" s="36" t="s">
        <v>27</v>
      </c>
      <c r="J1274" s="35">
        <v>499199</v>
      </c>
      <c r="K1274" s="36" t="s">
        <v>27</v>
      </c>
    </row>
    <row r="1275" spans="1:11" hidden="1" x14ac:dyDescent="0.2">
      <c r="A1275" s="34" t="s">
        <v>92</v>
      </c>
      <c r="B1275" s="34" t="s">
        <v>53</v>
      </c>
      <c r="C1275" s="34" t="s">
        <v>54</v>
      </c>
      <c r="D1275" s="34" t="s">
        <v>98</v>
      </c>
      <c r="E1275" s="35">
        <v>13</v>
      </c>
      <c r="F1275" s="35">
        <v>13</v>
      </c>
      <c r="G1275" s="35">
        <v>18</v>
      </c>
      <c r="H1275" s="36"/>
      <c r="I1275" s="36" t="s">
        <v>27</v>
      </c>
      <c r="J1275" s="35">
        <v>654</v>
      </c>
      <c r="K1275" s="36" t="s">
        <v>38</v>
      </c>
    </row>
    <row r="1276" spans="1:11" hidden="1" x14ac:dyDescent="0.2">
      <c r="A1276" s="34" t="s">
        <v>92</v>
      </c>
      <c r="B1276" s="34" t="s">
        <v>53</v>
      </c>
      <c r="C1276" s="34" t="s">
        <v>54</v>
      </c>
      <c r="D1276" s="34" t="s">
        <v>99</v>
      </c>
      <c r="E1276" s="35">
        <v>5</v>
      </c>
      <c r="F1276" s="35">
        <v>5</v>
      </c>
      <c r="G1276" s="35">
        <v>0</v>
      </c>
      <c r="H1276" s="36" t="s">
        <v>84</v>
      </c>
      <c r="I1276" s="36" t="s">
        <v>80</v>
      </c>
      <c r="J1276" s="35">
        <v>0</v>
      </c>
      <c r="K1276" s="36" t="s">
        <v>80</v>
      </c>
    </row>
    <row r="1277" spans="1:11" hidden="1" x14ac:dyDescent="0.2">
      <c r="A1277" s="34" t="s">
        <v>92</v>
      </c>
      <c r="B1277" s="34" t="s">
        <v>53</v>
      </c>
      <c r="C1277" s="34" t="s">
        <v>54</v>
      </c>
      <c r="D1277" s="34" t="s">
        <v>100</v>
      </c>
      <c r="E1277" s="35">
        <v>2</v>
      </c>
      <c r="F1277" s="35">
        <v>2</v>
      </c>
      <c r="G1277" s="35">
        <v>0</v>
      </c>
      <c r="H1277" s="36" t="s">
        <v>84</v>
      </c>
      <c r="I1277" s="36" t="s">
        <v>80</v>
      </c>
      <c r="J1277" s="35">
        <v>0</v>
      </c>
      <c r="K1277" s="36" t="s">
        <v>80</v>
      </c>
    </row>
    <row r="1278" spans="1:11" hidden="1" x14ac:dyDescent="0.2">
      <c r="A1278" s="34" t="s">
        <v>92</v>
      </c>
      <c r="B1278" s="34" t="s">
        <v>53</v>
      </c>
      <c r="C1278" s="34" t="s">
        <v>54</v>
      </c>
      <c r="D1278" s="34" t="s">
        <v>101</v>
      </c>
      <c r="E1278" s="35">
        <v>20</v>
      </c>
      <c r="F1278" s="35">
        <v>20</v>
      </c>
      <c r="G1278" s="35">
        <v>0</v>
      </c>
      <c r="H1278" s="36" t="s">
        <v>84</v>
      </c>
      <c r="I1278" s="36" t="s">
        <v>80</v>
      </c>
      <c r="J1278" s="35">
        <v>0</v>
      </c>
      <c r="K1278" s="36" t="s">
        <v>80</v>
      </c>
    </row>
    <row r="1279" spans="1:11" hidden="1" x14ac:dyDescent="0.2">
      <c r="A1279" s="34" t="s">
        <v>92</v>
      </c>
      <c r="B1279" s="34" t="s">
        <v>53</v>
      </c>
      <c r="C1279" s="34" t="s">
        <v>54</v>
      </c>
      <c r="D1279" s="34" t="s">
        <v>102</v>
      </c>
      <c r="E1279" s="35">
        <v>7</v>
      </c>
      <c r="F1279" s="35">
        <v>11</v>
      </c>
      <c r="G1279" s="35">
        <v>205</v>
      </c>
      <c r="H1279" s="36"/>
      <c r="I1279" s="36" t="s">
        <v>27</v>
      </c>
      <c r="J1279" s="35">
        <v>8217</v>
      </c>
      <c r="K1279" s="36" t="s">
        <v>38</v>
      </c>
    </row>
    <row r="1280" spans="1:11" hidden="1" x14ac:dyDescent="0.2">
      <c r="A1280" s="34" t="s">
        <v>92</v>
      </c>
      <c r="B1280" s="34" t="s">
        <v>53</v>
      </c>
      <c r="C1280" s="34" t="s">
        <v>54</v>
      </c>
      <c r="D1280" s="34" t="s">
        <v>103</v>
      </c>
      <c r="E1280" s="35">
        <v>15</v>
      </c>
      <c r="F1280" s="35">
        <v>17</v>
      </c>
      <c r="G1280" s="35">
        <v>501</v>
      </c>
      <c r="H1280" s="36"/>
      <c r="I1280" s="36" t="s">
        <v>38</v>
      </c>
      <c r="J1280" s="35">
        <v>29175</v>
      </c>
      <c r="K1280" s="36" t="s">
        <v>27</v>
      </c>
    </row>
    <row r="1281" spans="1:11" hidden="1" x14ac:dyDescent="0.2">
      <c r="A1281" s="34" t="s">
        <v>92</v>
      </c>
      <c r="B1281" s="34" t="s">
        <v>53</v>
      </c>
      <c r="C1281" s="34" t="s">
        <v>54</v>
      </c>
      <c r="D1281" s="34" t="s">
        <v>104</v>
      </c>
      <c r="E1281" s="35">
        <v>42</v>
      </c>
      <c r="F1281" s="35">
        <v>48</v>
      </c>
      <c r="G1281" s="35">
        <v>782</v>
      </c>
      <c r="H1281" s="36"/>
      <c r="I1281" s="36" t="s">
        <v>27</v>
      </c>
      <c r="J1281" s="35">
        <v>40459</v>
      </c>
      <c r="K1281" s="36" t="s">
        <v>38</v>
      </c>
    </row>
    <row r="1282" spans="1:11" hidden="1" x14ac:dyDescent="0.2">
      <c r="A1282" s="34" t="s">
        <v>92</v>
      </c>
      <c r="B1282" s="34" t="s">
        <v>53</v>
      </c>
      <c r="C1282" s="34" t="s">
        <v>54</v>
      </c>
      <c r="D1282" s="34" t="s">
        <v>105</v>
      </c>
      <c r="E1282" s="35">
        <v>18</v>
      </c>
      <c r="F1282" s="35">
        <v>196</v>
      </c>
      <c r="G1282" s="35">
        <v>7664</v>
      </c>
      <c r="H1282" s="36"/>
      <c r="I1282" s="36" t="s">
        <v>27</v>
      </c>
      <c r="J1282" s="35">
        <v>458740</v>
      </c>
      <c r="K1282" s="36" t="s">
        <v>27</v>
      </c>
    </row>
    <row r="1283" spans="1:11" hidden="1" x14ac:dyDescent="0.2">
      <c r="A1283" s="34" t="s">
        <v>92</v>
      </c>
      <c r="B1283" s="34" t="s">
        <v>55</v>
      </c>
      <c r="C1283" s="34" t="s">
        <v>111</v>
      </c>
      <c r="D1283" s="34" t="s">
        <v>97</v>
      </c>
      <c r="E1283" s="35">
        <v>281</v>
      </c>
      <c r="F1283" s="35">
        <v>1675</v>
      </c>
      <c r="G1283" s="35">
        <v>47367</v>
      </c>
      <c r="H1283" s="36"/>
      <c r="I1283" s="36" t="s">
        <v>27</v>
      </c>
      <c r="J1283" s="35">
        <v>3823465</v>
      </c>
      <c r="K1283" s="36" t="s">
        <v>38</v>
      </c>
    </row>
    <row r="1284" spans="1:11" hidden="1" x14ac:dyDescent="0.2">
      <c r="A1284" s="34" t="s">
        <v>92</v>
      </c>
      <c r="B1284" s="34" t="s">
        <v>55</v>
      </c>
      <c r="C1284" s="34" t="s">
        <v>111</v>
      </c>
      <c r="D1284" s="34" t="s">
        <v>98</v>
      </c>
      <c r="E1284" s="35">
        <v>89</v>
      </c>
      <c r="F1284" s="35">
        <v>89</v>
      </c>
      <c r="G1284" s="35">
        <v>174</v>
      </c>
      <c r="H1284" s="36"/>
      <c r="I1284" s="36" t="s">
        <v>38</v>
      </c>
      <c r="J1284" s="35">
        <v>7037</v>
      </c>
      <c r="K1284" s="36" t="s">
        <v>27</v>
      </c>
    </row>
    <row r="1285" spans="1:11" hidden="1" x14ac:dyDescent="0.2">
      <c r="A1285" s="34" t="s">
        <v>92</v>
      </c>
      <c r="B1285" s="34" t="s">
        <v>55</v>
      </c>
      <c r="C1285" s="34" t="s">
        <v>111</v>
      </c>
      <c r="D1285" s="34" t="s">
        <v>99</v>
      </c>
      <c r="E1285" s="35">
        <v>38</v>
      </c>
      <c r="F1285" s="35">
        <v>44</v>
      </c>
      <c r="G1285" s="35">
        <v>237</v>
      </c>
      <c r="H1285" s="36"/>
      <c r="I1285" s="36" t="s">
        <v>27</v>
      </c>
      <c r="J1285" s="35">
        <v>8176</v>
      </c>
      <c r="K1285" s="36" t="s">
        <v>27</v>
      </c>
    </row>
    <row r="1286" spans="1:11" hidden="1" x14ac:dyDescent="0.2">
      <c r="A1286" s="34" t="s">
        <v>92</v>
      </c>
      <c r="B1286" s="34" t="s">
        <v>55</v>
      </c>
      <c r="C1286" s="34" t="s">
        <v>111</v>
      </c>
      <c r="D1286" s="34" t="s">
        <v>100</v>
      </c>
      <c r="E1286" s="35">
        <v>29</v>
      </c>
      <c r="F1286" s="35">
        <v>47</v>
      </c>
      <c r="G1286" s="35">
        <v>420</v>
      </c>
      <c r="H1286" s="36"/>
      <c r="I1286" s="36" t="s">
        <v>27</v>
      </c>
      <c r="J1286" s="35">
        <v>18254</v>
      </c>
      <c r="K1286" s="36" t="s">
        <v>27</v>
      </c>
    </row>
    <row r="1287" spans="1:11" hidden="1" x14ac:dyDescent="0.2">
      <c r="A1287" s="34" t="s">
        <v>92</v>
      </c>
      <c r="B1287" s="34" t="s">
        <v>55</v>
      </c>
      <c r="C1287" s="34" t="s">
        <v>111</v>
      </c>
      <c r="D1287" s="34" t="s">
        <v>101</v>
      </c>
      <c r="E1287" s="35">
        <v>156</v>
      </c>
      <c r="F1287" s="35">
        <v>180</v>
      </c>
      <c r="G1287" s="35">
        <v>831</v>
      </c>
      <c r="H1287" s="36"/>
      <c r="I1287" s="36" t="s">
        <v>38</v>
      </c>
      <c r="J1287" s="35">
        <v>33467</v>
      </c>
      <c r="K1287" s="36" t="s">
        <v>27</v>
      </c>
    </row>
    <row r="1288" spans="1:11" hidden="1" x14ac:dyDescent="0.2">
      <c r="A1288" s="34" t="s">
        <v>92</v>
      </c>
      <c r="B1288" s="34" t="s">
        <v>55</v>
      </c>
      <c r="C1288" s="34" t="s">
        <v>111</v>
      </c>
      <c r="D1288" s="34" t="s">
        <v>102</v>
      </c>
      <c r="E1288" s="35">
        <v>50</v>
      </c>
      <c r="F1288" s="35">
        <v>104</v>
      </c>
      <c r="G1288" s="35">
        <v>1810</v>
      </c>
      <c r="H1288" s="36"/>
      <c r="I1288" s="36" t="s">
        <v>27</v>
      </c>
      <c r="J1288" s="35">
        <v>91421</v>
      </c>
      <c r="K1288" s="36" t="s">
        <v>27</v>
      </c>
    </row>
    <row r="1289" spans="1:11" hidden="1" x14ac:dyDescent="0.2">
      <c r="A1289" s="34" t="s">
        <v>92</v>
      </c>
      <c r="B1289" s="34" t="s">
        <v>55</v>
      </c>
      <c r="C1289" s="34" t="s">
        <v>111</v>
      </c>
      <c r="D1289" s="34" t="s">
        <v>103</v>
      </c>
      <c r="E1289" s="35">
        <v>35</v>
      </c>
      <c r="F1289" s="35">
        <v>193</v>
      </c>
      <c r="G1289" s="35">
        <v>3621</v>
      </c>
      <c r="H1289" s="36"/>
      <c r="I1289" s="36" t="s">
        <v>27</v>
      </c>
      <c r="J1289" s="35">
        <v>200589</v>
      </c>
      <c r="K1289" s="36" t="s">
        <v>27</v>
      </c>
    </row>
    <row r="1290" spans="1:11" hidden="1" x14ac:dyDescent="0.2">
      <c r="A1290" s="34" t="s">
        <v>92</v>
      </c>
      <c r="B1290" s="34" t="s">
        <v>55</v>
      </c>
      <c r="C1290" s="34" t="s">
        <v>111</v>
      </c>
      <c r="D1290" s="34" t="s">
        <v>104</v>
      </c>
      <c r="E1290" s="35">
        <v>241</v>
      </c>
      <c r="F1290" s="35">
        <v>477</v>
      </c>
      <c r="G1290" s="35">
        <v>6262</v>
      </c>
      <c r="H1290" s="36"/>
      <c r="I1290" s="36" t="s">
        <v>27</v>
      </c>
      <c r="J1290" s="35">
        <v>325477</v>
      </c>
      <c r="K1290" s="36" t="s">
        <v>27</v>
      </c>
    </row>
    <row r="1291" spans="1:11" hidden="1" x14ac:dyDescent="0.2">
      <c r="A1291" s="34" t="s">
        <v>92</v>
      </c>
      <c r="B1291" s="34" t="s">
        <v>55</v>
      </c>
      <c r="C1291" s="34" t="s">
        <v>111</v>
      </c>
      <c r="D1291" s="34" t="s">
        <v>105</v>
      </c>
      <c r="E1291" s="35">
        <v>40</v>
      </c>
      <c r="F1291" s="35">
        <v>1198</v>
      </c>
      <c r="G1291" s="35">
        <v>41105</v>
      </c>
      <c r="H1291" s="36"/>
      <c r="I1291" s="36" t="s">
        <v>27</v>
      </c>
      <c r="J1291" s="35">
        <v>3497988</v>
      </c>
      <c r="K1291" s="36" t="s">
        <v>38</v>
      </c>
    </row>
    <row r="1292" spans="1:11" hidden="1" x14ac:dyDescent="0.2">
      <c r="A1292" s="34" t="s">
        <v>92</v>
      </c>
      <c r="B1292" s="34" t="s">
        <v>57</v>
      </c>
      <c r="C1292" s="34" t="s">
        <v>112</v>
      </c>
      <c r="D1292" s="34" t="s">
        <v>97</v>
      </c>
      <c r="E1292" s="35">
        <v>1286</v>
      </c>
      <c r="F1292" s="35">
        <v>1593</v>
      </c>
      <c r="G1292" s="35">
        <v>10726</v>
      </c>
      <c r="H1292" s="36"/>
      <c r="I1292" s="36" t="s">
        <v>27</v>
      </c>
      <c r="J1292" s="35">
        <v>430454</v>
      </c>
      <c r="K1292" s="36" t="s">
        <v>27</v>
      </c>
    </row>
    <row r="1293" spans="1:11" hidden="1" x14ac:dyDescent="0.2">
      <c r="A1293" s="34" t="s">
        <v>92</v>
      </c>
      <c r="B1293" s="34" t="s">
        <v>57</v>
      </c>
      <c r="C1293" s="34" t="s">
        <v>112</v>
      </c>
      <c r="D1293" s="34" t="s">
        <v>98</v>
      </c>
      <c r="E1293" s="35">
        <v>803</v>
      </c>
      <c r="F1293" s="35">
        <v>805</v>
      </c>
      <c r="G1293" s="35">
        <v>1382</v>
      </c>
      <c r="H1293" s="36"/>
      <c r="I1293" s="36" t="s">
        <v>38</v>
      </c>
      <c r="J1293" s="35">
        <v>41240</v>
      </c>
      <c r="K1293" s="36" t="s">
        <v>27</v>
      </c>
    </row>
    <row r="1294" spans="1:11" hidden="1" x14ac:dyDescent="0.2">
      <c r="A1294" s="34" t="s">
        <v>92</v>
      </c>
      <c r="B1294" s="34" t="s">
        <v>57</v>
      </c>
      <c r="C1294" s="34" t="s">
        <v>112</v>
      </c>
      <c r="D1294" s="34" t="s">
        <v>99</v>
      </c>
      <c r="E1294" s="35">
        <v>215</v>
      </c>
      <c r="F1294" s="35">
        <v>215</v>
      </c>
      <c r="G1294" s="35">
        <v>1538</v>
      </c>
      <c r="H1294" s="36"/>
      <c r="I1294" s="36" t="s">
        <v>27</v>
      </c>
      <c r="J1294" s="35">
        <v>63871</v>
      </c>
      <c r="K1294" s="36" t="s">
        <v>27</v>
      </c>
    </row>
    <row r="1295" spans="1:11" hidden="1" x14ac:dyDescent="0.2">
      <c r="A1295" s="34" t="s">
        <v>92</v>
      </c>
      <c r="B1295" s="34" t="s">
        <v>57</v>
      </c>
      <c r="C1295" s="34" t="s">
        <v>112</v>
      </c>
      <c r="D1295" s="34" t="s">
        <v>100</v>
      </c>
      <c r="E1295" s="35">
        <v>124</v>
      </c>
      <c r="F1295" s="35">
        <v>135</v>
      </c>
      <c r="G1295" s="35">
        <v>1513</v>
      </c>
      <c r="H1295" s="36"/>
      <c r="I1295" s="36" t="s">
        <v>27</v>
      </c>
      <c r="J1295" s="35">
        <v>67396</v>
      </c>
      <c r="K1295" s="36" t="s">
        <v>27</v>
      </c>
    </row>
    <row r="1296" spans="1:11" hidden="1" x14ac:dyDescent="0.2">
      <c r="A1296" s="34" t="s">
        <v>92</v>
      </c>
      <c r="B1296" s="34" t="s">
        <v>57</v>
      </c>
      <c r="C1296" s="34" t="s">
        <v>112</v>
      </c>
      <c r="D1296" s="34" t="s">
        <v>101</v>
      </c>
      <c r="E1296" s="35">
        <v>1142</v>
      </c>
      <c r="F1296" s="35">
        <v>1155</v>
      </c>
      <c r="G1296" s="35">
        <v>4433</v>
      </c>
      <c r="H1296" s="36"/>
      <c r="I1296" s="36" t="s">
        <v>27</v>
      </c>
      <c r="J1296" s="35">
        <v>172507</v>
      </c>
      <c r="K1296" s="36" t="s">
        <v>27</v>
      </c>
    </row>
    <row r="1297" spans="1:11" hidden="1" x14ac:dyDescent="0.2">
      <c r="A1297" s="34" t="s">
        <v>92</v>
      </c>
      <c r="B1297" s="34" t="s">
        <v>57</v>
      </c>
      <c r="C1297" s="34" t="s">
        <v>112</v>
      </c>
      <c r="D1297" s="34" t="s">
        <v>102</v>
      </c>
      <c r="E1297" s="35">
        <v>60</v>
      </c>
      <c r="F1297" s="35">
        <v>81</v>
      </c>
      <c r="G1297" s="35">
        <v>1605</v>
      </c>
      <c r="H1297" s="36"/>
      <c r="I1297" s="36" t="s">
        <v>27</v>
      </c>
      <c r="J1297" s="35">
        <v>67309</v>
      </c>
      <c r="K1297" s="36" t="s">
        <v>27</v>
      </c>
    </row>
    <row r="1298" spans="1:11" hidden="1" x14ac:dyDescent="0.2">
      <c r="A1298" s="34" t="s">
        <v>92</v>
      </c>
      <c r="B1298" s="34" t="s">
        <v>57</v>
      </c>
      <c r="C1298" s="34" t="s">
        <v>112</v>
      </c>
      <c r="D1298" s="34" t="s">
        <v>103</v>
      </c>
      <c r="E1298" s="35">
        <v>44</v>
      </c>
      <c r="F1298" s="35">
        <v>155</v>
      </c>
      <c r="G1298" s="35">
        <v>1270</v>
      </c>
      <c r="H1298" s="36"/>
      <c r="I1298" s="36" t="s">
        <v>27</v>
      </c>
      <c r="J1298" s="35">
        <v>51797</v>
      </c>
      <c r="K1298" s="36" t="s">
        <v>27</v>
      </c>
    </row>
    <row r="1299" spans="1:11" hidden="1" x14ac:dyDescent="0.2">
      <c r="A1299" s="34" t="s">
        <v>92</v>
      </c>
      <c r="B1299" s="34" t="s">
        <v>57</v>
      </c>
      <c r="C1299" s="34" t="s">
        <v>112</v>
      </c>
      <c r="D1299" s="34" t="s">
        <v>104</v>
      </c>
      <c r="E1299" s="35">
        <v>1246</v>
      </c>
      <c r="F1299" s="35">
        <v>1391</v>
      </c>
      <c r="G1299" s="35">
        <v>7308</v>
      </c>
      <c r="H1299" s="36"/>
      <c r="I1299" s="36" t="s">
        <v>27</v>
      </c>
      <c r="J1299" s="35">
        <v>291613</v>
      </c>
      <c r="K1299" s="36" t="s">
        <v>27</v>
      </c>
    </row>
    <row r="1300" spans="1:11" hidden="1" x14ac:dyDescent="0.2">
      <c r="A1300" s="34" t="s">
        <v>92</v>
      </c>
      <c r="B1300" s="34" t="s">
        <v>57</v>
      </c>
      <c r="C1300" s="34" t="s">
        <v>112</v>
      </c>
      <c r="D1300" s="34" t="s">
        <v>105</v>
      </c>
      <c r="E1300" s="35">
        <v>40</v>
      </c>
      <c r="F1300" s="35">
        <v>202</v>
      </c>
      <c r="G1300" s="35">
        <v>3418</v>
      </c>
      <c r="H1300" s="36"/>
      <c r="I1300" s="36" t="s">
        <v>27</v>
      </c>
      <c r="J1300" s="35">
        <v>138841</v>
      </c>
      <c r="K1300" s="36" t="s">
        <v>27</v>
      </c>
    </row>
    <row r="1301" spans="1:11" hidden="1" x14ac:dyDescent="0.2">
      <c r="A1301" s="34" t="s">
        <v>92</v>
      </c>
      <c r="B1301" s="34" t="s">
        <v>59</v>
      </c>
      <c r="C1301" s="34" t="s">
        <v>113</v>
      </c>
      <c r="D1301" s="34" t="s">
        <v>97</v>
      </c>
      <c r="E1301" s="35">
        <v>208</v>
      </c>
      <c r="F1301" s="35">
        <v>257</v>
      </c>
      <c r="G1301" s="35">
        <v>3909</v>
      </c>
      <c r="H1301" s="36"/>
      <c r="I1301" s="36" t="s">
        <v>27</v>
      </c>
      <c r="J1301" s="35">
        <v>268913</v>
      </c>
      <c r="K1301" s="36" t="s">
        <v>27</v>
      </c>
    </row>
    <row r="1302" spans="1:11" hidden="1" x14ac:dyDescent="0.2">
      <c r="A1302" s="34" t="s">
        <v>92</v>
      </c>
      <c r="B1302" s="34" t="s">
        <v>59</v>
      </c>
      <c r="C1302" s="34" t="s">
        <v>113</v>
      </c>
      <c r="D1302" s="34" t="s">
        <v>98</v>
      </c>
      <c r="E1302" s="35">
        <v>112</v>
      </c>
      <c r="F1302" s="35">
        <v>112</v>
      </c>
      <c r="G1302" s="35">
        <v>0</v>
      </c>
      <c r="H1302" s="36" t="s">
        <v>79</v>
      </c>
      <c r="I1302" s="36" t="s">
        <v>78</v>
      </c>
      <c r="J1302" s="35">
        <v>5151</v>
      </c>
      <c r="K1302" s="36" t="s">
        <v>27</v>
      </c>
    </row>
    <row r="1303" spans="1:11" hidden="1" x14ac:dyDescent="0.2">
      <c r="A1303" s="34" t="s">
        <v>92</v>
      </c>
      <c r="B1303" s="34" t="s">
        <v>59</v>
      </c>
      <c r="C1303" s="34" t="s">
        <v>113</v>
      </c>
      <c r="D1303" s="34" t="s">
        <v>99</v>
      </c>
      <c r="E1303" s="35">
        <v>17</v>
      </c>
      <c r="F1303" s="35">
        <v>17</v>
      </c>
      <c r="G1303" s="35">
        <v>111</v>
      </c>
      <c r="H1303" s="36"/>
      <c r="I1303" s="36" t="s">
        <v>38</v>
      </c>
      <c r="J1303" s="35">
        <v>7106</v>
      </c>
      <c r="K1303" s="36" t="s">
        <v>27</v>
      </c>
    </row>
    <row r="1304" spans="1:11" hidden="1" x14ac:dyDescent="0.2">
      <c r="A1304" s="34" t="s">
        <v>92</v>
      </c>
      <c r="B1304" s="34" t="s">
        <v>59</v>
      </c>
      <c r="C1304" s="34" t="s">
        <v>113</v>
      </c>
      <c r="D1304" s="34" t="s">
        <v>100</v>
      </c>
      <c r="E1304" s="35">
        <v>11</v>
      </c>
      <c r="F1304" s="35">
        <v>11</v>
      </c>
      <c r="G1304" s="35">
        <v>129</v>
      </c>
      <c r="H1304" s="36"/>
      <c r="I1304" s="36" t="s">
        <v>27</v>
      </c>
      <c r="J1304" s="35">
        <v>6861</v>
      </c>
      <c r="K1304" s="36" t="s">
        <v>27</v>
      </c>
    </row>
    <row r="1305" spans="1:11" hidden="1" x14ac:dyDescent="0.2">
      <c r="A1305" s="34" t="s">
        <v>92</v>
      </c>
      <c r="B1305" s="34" t="s">
        <v>59</v>
      </c>
      <c r="C1305" s="34" t="s">
        <v>113</v>
      </c>
      <c r="D1305" s="34" t="s">
        <v>101</v>
      </c>
      <c r="E1305" s="35">
        <v>140</v>
      </c>
      <c r="F1305" s="35">
        <v>140</v>
      </c>
      <c r="G1305" s="35">
        <v>384</v>
      </c>
      <c r="H1305" s="36"/>
      <c r="I1305" s="36" t="s">
        <v>38</v>
      </c>
      <c r="J1305" s="35">
        <v>19118</v>
      </c>
      <c r="K1305" s="36" t="s">
        <v>27</v>
      </c>
    </row>
    <row r="1306" spans="1:11" hidden="1" x14ac:dyDescent="0.2">
      <c r="A1306" s="34" t="s">
        <v>92</v>
      </c>
      <c r="B1306" s="34" t="s">
        <v>59</v>
      </c>
      <c r="C1306" s="34" t="s">
        <v>113</v>
      </c>
      <c r="D1306" s="34" t="s">
        <v>102</v>
      </c>
      <c r="E1306" s="35">
        <v>14</v>
      </c>
      <c r="F1306" s="35">
        <v>18</v>
      </c>
      <c r="G1306" s="35">
        <v>332</v>
      </c>
      <c r="H1306" s="36"/>
      <c r="I1306" s="36" t="s">
        <v>38</v>
      </c>
      <c r="J1306" s="35">
        <v>15037</v>
      </c>
      <c r="K1306" s="36" t="s">
        <v>27</v>
      </c>
    </row>
    <row r="1307" spans="1:11" hidden="1" x14ac:dyDescent="0.2">
      <c r="A1307" s="34" t="s">
        <v>92</v>
      </c>
      <c r="B1307" s="34" t="s">
        <v>59</v>
      </c>
      <c r="C1307" s="34" t="s">
        <v>113</v>
      </c>
      <c r="D1307" s="34" t="s">
        <v>103</v>
      </c>
      <c r="E1307" s="35">
        <v>19</v>
      </c>
      <c r="F1307" s="35">
        <v>27</v>
      </c>
      <c r="G1307" s="35">
        <v>951</v>
      </c>
      <c r="H1307" s="36"/>
      <c r="I1307" s="36" t="s">
        <v>27</v>
      </c>
      <c r="J1307" s="35">
        <v>51016</v>
      </c>
      <c r="K1307" s="36" t="s">
        <v>38</v>
      </c>
    </row>
    <row r="1308" spans="1:11" hidden="1" x14ac:dyDescent="0.2">
      <c r="A1308" s="34" t="s">
        <v>92</v>
      </c>
      <c r="B1308" s="34" t="s">
        <v>59</v>
      </c>
      <c r="C1308" s="34" t="s">
        <v>113</v>
      </c>
      <c r="D1308" s="34" t="s">
        <v>104</v>
      </c>
      <c r="E1308" s="35">
        <v>173</v>
      </c>
      <c r="F1308" s="35">
        <v>185</v>
      </c>
      <c r="G1308" s="35">
        <v>1667</v>
      </c>
      <c r="H1308" s="36"/>
      <c r="I1308" s="36" t="s">
        <v>27</v>
      </c>
      <c r="J1308" s="35">
        <v>85171</v>
      </c>
      <c r="K1308" s="36" t="s">
        <v>27</v>
      </c>
    </row>
    <row r="1309" spans="1:11" hidden="1" x14ac:dyDescent="0.2">
      <c r="A1309" s="34" t="s">
        <v>92</v>
      </c>
      <c r="B1309" s="34" t="s">
        <v>59</v>
      </c>
      <c r="C1309" s="34" t="s">
        <v>113</v>
      </c>
      <c r="D1309" s="34" t="s">
        <v>105</v>
      </c>
      <c r="E1309" s="35">
        <v>35</v>
      </c>
      <c r="F1309" s="35">
        <v>72</v>
      </c>
      <c r="G1309" s="35">
        <v>2242</v>
      </c>
      <c r="H1309" s="36"/>
      <c r="I1309" s="36" t="s">
        <v>27</v>
      </c>
      <c r="J1309" s="35">
        <v>183742</v>
      </c>
      <c r="K1309" s="36" t="s">
        <v>27</v>
      </c>
    </row>
    <row r="1310" spans="1:11" hidden="1" x14ac:dyDescent="0.2">
      <c r="A1310" s="34" t="s">
        <v>92</v>
      </c>
      <c r="B1310" s="34" t="s">
        <v>61</v>
      </c>
      <c r="C1310" s="34" t="s">
        <v>114</v>
      </c>
      <c r="D1310" s="34" t="s">
        <v>97</v>
      </c>
      <c r="E1310" s="35">
        <v>169</v>
      </c>
      <c r="F1310" s="35">
        <v>366</v>
      </c>
      <c r="G1310" s="35">
        <v>16974</v>
      </c>
      <c r="H1310" s="36"/>
      <c r="I1310" s="36" t="s">
        <v>27</v>
      </c>
      <c r="J1310" s="35">
        <v>1587275</v>
      </c>
      <c r="K1310" s="36" t="s">
        <v>38</v>
      </c>
    </row>
    <row r="1311" spans="1:11" hidden="1" x14ac:dyDescent="0.2">
      <c r="A1311" s="34" t="s">
        <v>92</v>
      </c>
      <c r="B1311" s="34" t="s">
        <v>61</v>
      </c>
      <c r="C1311" s="34" t="s">
        <v>114</v>
      </c>
      <c r="D1311" s="34" t="s">
        <v>99</v>
      </c>
      <c r="E1311" s="35">
        <v>1</v>
      </c>
      <c r="F1311" s="35">
        <v>1</v>
      </c>
      <c r="G1311" s="35">
        <v>0</v>
      </c>
      <c r="H1311" s="36" t="s">
        <v>85</v>
      </c>
      <c r="I1311" s="36" t="s">
        <v>80</v>
      </c>
      <c r="J1311" s="35">
        <v>0</v>
      </c>
      <c r="K1311" s="36" t="s">
        <v>80</v>
      </c>
    </row>
    <row r="1312" spans="1:11" hidden="1" x14ac:dyDescent="0.2">
      <c r="A1312" s="34" t="s">
        <v>92</v>
      </c>
      <c r="B1312" s="34" t="s">
        <v>61</v>
      </c>
      <c r="C1312" s="34" t="s">
        <v>114</v>
      </c>
      <c r="D1312" s="34" t="s">
        <v>100</v>
      </c>
      <c r="E1312" s="35">
        <v>3</v>
      </c>
      <c r="F1312" s="35">
        <v>3</v>
      </c>
      <c r="G1312" s="35">
        <v>0</v>
      </c>
      <c r="H1312" s="36" t="s">
        <v>85</v>
      </c>
      <c r="I1312" s="36" t="s">
        <v>78</v>
      </c>
      <c r="J1312" s="35">
        <v>911</v>
      </c>
      <c r="K1312" s="36" t="s">
        <v>38</v>
      </c>
    </row>
    <row r="1313" spans="1:11" hidden="1" x14ac:dyDescent="0.2">
      <c r="A1313" s="34" t="s">
        <v>92</v>
      </c>
      <c r="B1313" s="34" t="s">
        <v>61</v>
      </c>
      <c r="C1313" s="34" t="s">
        <v>114</v>
      </c>
      <c r="D1313" s="34" t="s">
        <v>101</v>
      </c>
      <c r="E1313" s="35">
        <v>4</v>
      </c>
      <c r="F1313" s="35">
        <v>4</v>
      </c>
      <c r="G1313" s="35">
        <v>21</v>
      </c>
      <c r="H1313" s="36"/>
      <c r="I1313" s="36" t="s">
        <v>38</v>
      </c>
      <c r="J1313" s="35">
        <v>1139</v>
      </c>
      <c r="K1313" s="36" t="s">
        <v>38</v>
      </c>
    </row>
    <row r="1314" spans="1:11" hidden="1" x14ac:dyDescent="0.2">
      <c r="A1314" s="34" t="s">
        <v>92</v>
      </c>
      <c r="B1314" s="34" t="s">
        <v>61</v>
      </c>
      <c r="C1314" s="34" t="s">
        <v>114</v>
      </c>
      <c r="D1314" s="34" t="s">
        <v>102</v>
      </c>
      <c r="E1314" s="35">
        <v>32</v>
      </c>
      <c r="F1314" s="35">
        <v>32</v>
      </c>
      <c r="G1314" s="35">
        <v>296</v>
      </c>
      <c r="H1314" s="36"/>
      <c r="I1314" s="36" t="s">
        <v>27</v>
      </c>
      <c r="J1314" s="35">
        <v>22629</v>
      </c>
      <c r="K1314" s="36" t="s">
        <v>27</v>
      </c>
    </row>
    <row r="1315" spans="1:11" hidden="1" x14ac:dyDescent="0.2">
      <c r="A1315" s="34" t="s">
        <v>92</v>
      </c>
      <c r="B1315" s="34" t="s">
        <v>61</v>
      </c>
      <c r="C1315" s="34" t="s">
        <v>114</v>
      </c>
      <c r="D1315" s="34" t="s">
        <v>103</v>
      </c>
      <c r="E1315" s="35">
        <v>65</v>
      </c>
      <c r="F1315" s="35">
        <v>77</v>
      </c>
      <c r="G1315" s="35">
        <v>1620</v>
      </c>
      <c r="H1315" s="36"/>
      <c r="I1315" s="36" t="s">
        <v>27</v>
      </c>
      <c r="J1315" s="35">
        <v>105685</v>
      </c>
      <c r="K1315" s="36" t="s">
        <v>27</v>
      </c>
    </row>
    <row r="1316" spans="1:11" hidden="1" x14ac:dyDescent="0.2">
      <c r="A1316" s="34" t="s">
        <v>92</v>
      </c>
      <c r="B1316" s="34" t="s">
        <v>61</v>
      </c>
      <c r="C1316" s="34" t="s">
        <v>114</v>
      </c>
      <c r="D1316" s="34" t="s">
        <v>104</v>
      </c>
      <c r="E1316" s="35">
        <v>101</v>
      </c>
      <c r="F1316" s="35">
        <v>113</v>
      </c>
      <c r="G1316" s="35">
        <v>1937</v>
      </c>
      <c r="H1316" s="36"/>
      <c r="I1316" s="36" t="s">
        <v>27</v>
      </c>
      <c r="J1316" s="35">
        <v>129453</v>
      </c>
      <c r="K1316" s="36" t="s">
        <v>27</v>
      </c>
    </row>
    <row r="1317" spans="1:11" hidden="1" x14ac:dyDescent="0.2">
      <c r="A1317" s="34" t="s">
        <v>92</v>
      </c>
      <c r="B1317" s="34" t="s">
        <v>61</v>
      </c>
      <c r="C1317" s="34" t="s">
        <v>114</v>
      </c>
      <c r="D1317" s="34" t="s">
        <v>105</v>
      </c>
      <c r="E1317" s="35">
        <v>68</v>
      </c>
      <c r="F1317" s="35">
        <v>253</v>
      </c>
      <c r="G1317" s="35">
        <v>15037</v>
      </c>
      <c r="H1317" s="36"/>
      <c r="I1317" s="36" t="s">
        <v>38</v>
      </c>
      <c r="J1317" s="35">
        <v>1457822</v>
      </c>
      <c r="K1317" s="36" t="s">
        <v>38</v>
      </c>
    </row>
    <row r="1318" spans="1:11" hidden="1" x14ac:dyDescent="0.2">
      <c r="A1318" s="34" t="s">
        <v>92</v>
      </c>
      <c r="B1318" s="34" t="s">
        <v>63</v>
      </c>
      <c r="C1318" s="34" t="s">
        <v>115</v>
      </c>
      <c r="D1318" s="34" t="s">
        <v>97</v>
      </c>
      <c r="E1318" s="35">
        <v>128</v>
      </c>
      <c r="F1318" s="35">
        <v>226</v>
      </c>
      <c r="G1318" s="35">
        <v>4311</v>
      </c>
      <c r="H1318" s="36"/>
      <c r="I1318" s="36" t="s">
        <v>38</v>
      </c>
      <c r="J1318" s="35">
        <v>180898</v>
      </c>
      <c r="K1318" s="36" t="s">
        <v>38</v>
      </c>
    </row>
    <row r="1319" spans="1:11" hidden="1" x14ac:dyDescent="0.2">
      <c r="A1319" s="34" t="s">
        <v>92</v>
      </c>
      <c r="B1319" s="34" t="s">
        <v>63</v>
      </c>
      <c r="C1319" s="34" t="s">
        <v>115</v>
      </c>
      <c r="D1319" s="34" t="s">
        <v>98</v>
      </c>
      <c r="E1319" s="35">
        <v>65</v>
      </c>
      <c r="F1319" s="35">
        <v>65</v>
      </c>
      <c r="G1319" s="35">
        <v>74</v>
      </c>
      <c r="H1319" s="36"/>
      <c r="I1319" s="36" t="s">
        <v>27</v>
      </c>
      <c r="J1319" s="35">
        <v>3381</v>
      </c>
      <c r="K1319" s="36" t="s">
        <v>27</v>
      </c>
    </row>
    <row r="1320" spans="1:11" hidden="1" x14ac:dyDescent="0.2">
      <c r="A1320" s="34" t="s">
        <v>92</v>
      </c>
      <c r="B1320" s="34" t="s">
        <v>63</v>
      </c>
      <c r="C1320" s="34" t="s">
        <v>115</v>
      </c>
      <c r="D1320" s="34" t="s">
        <v>99</v>
      </c>
      <c r="E1320" s="35">
        <v>7</v>
      </c>
      <c r="F1320" s="35">
        <v>7</v>
      </c>
      <c r="G1320" s="35">
        <v>0</v>
      </c>
      <c r="H1320" s="36" t="s">
        <v>84</v>
      </c>
      <c r="I1320" s="36" t="s">
        <v>78</v>
      </c>
      <c r="J1320" s="35">
        <v>1973</v>
      </c>
      <c r="K1320" s="36" t="s">
        <v>38</v>
      </c>
    </row>
    <row r="1321" spans="1:11" hidden="1" x14ac:dyDescent="0.2">
      <c r="A1321" s="34" t="s">
        <v>92</v>
      </c>
      <c r="B1321" s="34" t="s">
        <v>63</v>
      </c>
      <c r="C1321" s="34" t="s">
        <v>115</v>
      </c>
      <c r="D1321" s="34" t="s">
        <v>100</v>
      </c>
      <c r="E1321" s="35">
        <v>8</v>
      </c>
      <c r="F1321" s="35">
        <v>8</v>
      </c>
      <c r="G1321" s="35">
        <v>99</v>
      </c>
      <c r="H1321" s="36"/>
      <c r="I1321" s="36" t="s">
        <v>38</v>
      </c>
      <c r="J1321" s="35">
        <v>2571</v>
      </c>
      <c r="K1321" s="36" t="s">
        <v>38</v>
      </c>
    </row>
    <row r="1322" spans="1:11" hidden="1" x14ac:dyDescent="0.2">
      <c r="A1322" s="34" t="s">
        <v>92</v>
      </c>
      <c r="B1322" s="34" t="s">
        <v>63</v>
      </c>
      <c r="C1322" s="34" t="s">
        <v>115</v>
      </c>
      <c r="D1322" s="34" t="s">
        <v>101</v>
      </c>
      <c r="E1322" s="35">
        <v>80</v>
      </c>
      <c r="F1322" s="35">
        <v>80</v>
      </c>
      <c r="G1322" s="35">
        <v>209</v>
      </c>
      <c r="H1322" s="36"/>
      <c r="I1322" s="36" t="s">
        <v>38</v>
      </c>
      <c r="J1322" s="35">
        <v>7925</v>
      </c>
      <c r="K1322" s="36" t="s">
        <v>38</v>
      </c>
    </row>
    <row r="1323" spans="1:11" hidden="1" x14ac:dyDescent="0.2">
      <c r="A1323" s="34" t="s">
        <v>92</v>
      </c>
      <c r="B1323" s="34" t="s">
        <v>63</v>
      </c>
      <c r="C1323" s="34" t="s">
        <v>115</v>
      </c>
      <c r="D1323" s="34" t="s">
        <v>102</v>
      </c>
      <c r="E1323" s="35">
        <v>11</v>
      </c>
      <c r="F1323" s="35">
        <v>14</v>
      </c>
      <c r="G1323" s="35">
        <v>429</v>
      </c>
      <c r="H1323" s="36"/>
      <c r="I1323" s="36" t="s">
        <v>38</v>
      </c>
      <c r="J1323" s="35">
        <v>24592</v>
      </c>
      <c r="K1323" s="36" t="s">
        <v>27</v>
      </c>
    </row>
    <row r="1324" spans="1:11" hidden="1" x14ac:dyDescent="0.2">
      <c r="A1324" s="34" t="s">
        <v>92</v>
      </c>
      <c r="B1324" s="34" t="s">
        <v>63</v>
      </c>
      <c r="C1324" s="34" t="s">
        <v>115</v>
      </c>
      <c r="D1324" s="34" t="s">
        <v>103</v>
      </c>
      <c r="E1324" s="35">
        <v>14</v>
      </c>
      <c r="F1324" s="35">
        <v>16</v>
      </c>
      <c r="G1324" s="35">
        <v>0</v>
      </c>
      <c r="H1324" s="36" t="s">
        <v>83</v>
      </c>
      <c r="I1324" s="36" t="s">
        <v>80</v>
      </c>
      <c r="J1324" s="35">
        <v>0</v>
      </c>
      <c r="K1324" s="36" t="s">
        <v>80</v>
      </c>
    </row>
    <row r="1325" spans="1:11" hidden="1" x14ac:dyDescent="0.2">
      <c r="A1325" s="34" t="s">
        <v>92</v>
      </c>
      <c r="B1325" s="34" t="s">
        <v>63</v>
      </c>
      <c r="C1325" s="34" t="s">
        <v>115</v>
      </c>
      <c r="D1325" s="34" t="s">
        <v>104</v>
      </c>
      <c r="E1325" s="35">
        <v>105</v>
      </c>
      <c r="F1325" s="35">
        <v>110</v>
      </c>
      <c r="G1325" s="35">
        <v>1372</v>
      </c>
      <c r="H1325" s="36"/>
      <c r="I1325" s="36" t="s">
        <v>38</v>
      </c>
      <c r="J1325" s="35">
        <v>70891</v>
      </c>
      <c r="K1325" s="36" t="s">
        <v>38</v>
      </c>
    </row>
    <row r="1326" spans="1:11" hidden="1" x14ac:dyDescent="0.2">
      <c r="A1326" s="34" t="s">
        <v>92</v>
      </c>
      <c r="B1326" s="34" t="s">
        <v>63</v>
      </c>
      <c r="C1326" s="34" t="s">
        <v>115</v>
      </c>
      <c r="D1326" s="34" t="s">
        <v>105</v>
      </c>
      <c r="E1326" s="35">
        <v>23</v>
      </c>
      <c r="F1326" s="35">
        <v>116</v>
      </c>
      <c r="G1326" s="35">
        <v>2939</v>
      </c>
      <c r="H1326" s="36"/>
      <c r="I1326" s="36" t="s">
        <v>38</v>
      </c>
      <c r="J1326" s="35">
        <v>110007</v>
      </c>
      <c r="K1326" s="36" t="s">
        <v>38</v>
      </c>
    </row>
    <row r="1327" spans="1:11" hidden="1" x14ac:dyDescent="0.2">
      <c r="A1327" s="34" t="s">
        <v>92</v>
      </c>
      <c r="B1327" s="34" t="s">
        <v>65</v>
      </c>
      <c r="C1327" s="34" t="s">
        <v>116</v>
      </c>
      <c r="D1327" s="34" t="s">
        <v>97</v>
      </c>
      <c r="E1327" s="35">
        <v>40</v>
      </c>
      <c r="F1327" s="35">
        <v>52</v>
      </c>
      <c r="G1327" s="35">
        <v>1649</v>
      </c>
      <c r="H1327" s="36"/>
      <c r="I1327" s="36" t="s">
        <v>27</v>
      </c>
      <c r="J1327" s="35">
        <v>51934</v>
      </c>
      <c r="K1327" s="36" t="s">
        <v>27</v>
      </c>
    </row>
    <row r="1328" spans="1:11" hidden="1" x14ac:dyDescent="0.2">
      <c r="A1328" s="34" t="s">
        <v>92</v>
      </c>
      <c r="B1328" s="34" t="s">
        <v>65</v>
      </c>
      <c r="C1328" s="34" t="s">
        <v>116</v>
      </c>
      <c r="D1328" s="34" t="s">
        <v>98</v>
      </c>
      <c r="E1328" s="35">
        <v>12</v>
      </c>
      <c r="F1328" s="35">
        <v>12</v>
      </c>
      <c r="G1328" s="35">
        <v>13</v>
      </c>
      <c r="H1328" s="36"/>
      <c r="I1328" s="36" t="s">
        <v>27</v>
      </c>
      <c r="J1328" s="35">
        <v>189</v>
      </c>
      <c r="K1328" s="36" t="s">
        <v>38</v>
      </c>
    </row>
    <row r="1329" spans="1:11" hidden="1" x14ac:dyDescent="0.2">
      <c r="A1329" s="34" t="s">
        <v>92</v>
      </c>
      <c r="B1329" s="34" t="s">
        <v>65</v>
      </c>
      <c r="C1329" s="34" t="s">
        <v>116</v>
      </c>
      <c r="D1329" s="34" t="s">
        <v>99</v>
      </c>
      <c r="E1329" s="35">
        <v>1</v>
      </c>
      <c r="F1329" s="35">
        <v>1</v>
      </c>
      <c r="G1329" s="35">
        <v>0</v>
      </c>
      <c r="H1329" s="36" t="s">
        <v>85</v>
      </c>
      <c r="I1329" s="36" t="s">
        <v>80</v>
      </c>
      <c r="J1329" s="35">
        <v>0</v>
      </c>
      <c r="K1329" s="36" t="s">
        <v>80</v>
      </c>
    </row>
    <row r="1330" spans="1:11" hidden="1" x14ac:dyDescent="0.2">
      <c r="A1330" s="34" t="s">
        <v>92</v>
      </c>
      <c r="B1330" s="34" t="s">
        <v>65</v>
      </c>
      <c r="C1330" s="34" t="s">
        <v>116</v>
      </c>
      <c r="D1330" s="34" t="s">
        <v>100</v>
      </c>
      <c r="E1330" s="35">
        <v>6</v>
      </c>
      <c r="F1330" s="35">
        <v>7</v>
      </c>
      <c r="G1330" s="35">
        <v>81</v>
      </c>
      <c r="H1330" s="36"/>
      <c r="I1330" s="36" t="s">
        <v>38</v>
      </c>
      <c r="J1330" s="35">
        <v>2112</v>
      </c>
      <c r="K1330" s="36" t="s">
        <v>38</v>
      </c>
    </row>
    <row r="1331" spans="1:11" hidden="1" x14ac:dyDescent="0.2">
      <c r="A1331" s="34" t="s">
        <v>92</v>
      </c>
      <c r="B1331" s="34" t="s">
        <v>65</v>
      </c>
      <c r="C1331" s="34" t="s">
        <v>116</v>
      </c>
      <c r="D1331" s="34" t="s">
        <v>101</v>
      </c>
      <c r="E1331" s="35">
        <v>19</v>
      </c>
      <c r="F1331" s="35">
        <v>20</v>
      </c>
      <c r="G1331" s="35">
        <v>103</v>
      </c>
      <c r="H1331" s="36"/>
      <c r="I1331" s="36" t="s">
        <v>27</v>
      </c>
      <c r="J1331" s="35">
        <v>2322</v>
      </c>
      <c r="K1331" s="36" t="s">
        <v>38</v>
      </c>
    </row>
    <row r="1332" spans="1:11" hidden="1" x14ac:dyDescent="0.2">
      <c r="A1332" s="34" t="s">
        <v>92</v>
      </c>
      <c r="B1332" s="34" t="s">
        <v>65</v>
      </c>
      <c r="C1332" s="34" t="s">
        <v>116</v>
      </c>
      <c r="D1332" s="34" t="s">
        <v>102</v>
      </c>
      <c r="E1332" s="35">
        <v>12</v>
      </c>
      <c r="F1332" s="35">
        <v>12</v>
      </c>
      <c r="G1332" s="35">
        <v>425</v>
      </c>
      <c r="H1332" s="36"/>
      <c r="I1332" s="36" t="s">
        <v>38</v>
      </c>
      <c r="J1332" s="35">
        <v>12591</v>
      </c>
      <c r="K1332" s="36" t="s">
        <v>38</v>
      </c>
    </row>
    <row r="1333" spans="1:11" hidden="1" x14ac:dyDescent="0.2">
      <c r="A1333" s="34" t="s">
        <v>92</v>
      </c>
      <c r="B1333" s="34" t="s">
        <v>65</v>
      </c>
      <c r="C1333" s="34" t="s">
        <v>116</v>
      </c>
      <c r="D1333" s="34" t="s">
        <v>103</v>
      </c>
      <c r="E1333" s="35">
        <v>5</v>
      </c>
      <c r="F1333" s="35">
        <v>15</v>
      </c>
      <c r="G1333" s="35">
        <v>851</v>
      </c>
      <c r="H1333" s="36"/>
      <c r="I1333" s="36" t="s">
        <v>38</v>
      </c>
      <c r="J1333" s="35">
        <v>27883</v>
      </c>
      <c r="K1333" s="36" t="s">
        <v>38</v>
      </c>
    </row>
    <row r="1334" spans="1:11" hidden="1" x14ac:dyDescent="0.2">
      <c r="A1334" s="34" t="s">
        <v>92</v>
      </c>
      <c r="B1334" s="34" t="s">
        <v>65</v>
      </c>
      <c r="C1334" s="34" t="s">
        <v>116</v>
      </c>
      <c r="D1334" s="34" t="s">
        <v>104</v>
      </c>
      <c r="E1334" s="35">
        <v>36</v>
      </c>
      <c r="F1334" s="35">
        <v>47</v>
      </c>
      <c r="G1334" s="35">
        <v>1379</v>
      </c>
      <c r="H1334" s="36"/>
      <c r="I1334" s="36" t="s">
        <v>38</v>
      </c>
      <c r="J1334" s="35">
        <v>42796</v>
      </c>
      <c r="K1334" s="36" t="s">
        <v>38</v>
      </c>
    </row>
    <row r="1335" spans="1:11" hidden="1" x14ac:dyDescent="0.2">
      <c r="A1335" s="34" t="s">
        <v>92</v>
      </c>
      <c r="B1335" s="34" t="s">
        <v>65</v>
      </c>
      <c r="C1335" s="34" t="s">
        <v>116</v>
      </c>
      <c r="D1335" s="34" t="s">
        <v>105</v>
      </c>
      <c r="E1335" s="35">
        <v>4</v>
      </c>
      <c r="F1335" s="35">
        <v>5</v>
      </c>
      <c r="G1335" s="35">
        <v>0</v>
      </c>
      <c r="H1335" s="36" t="s">
        <v>88</v>
      </c>
      <c r="I1335" s="36" t="s">
        <v>80</v>
      </c>
      <c r="J1335" s="35">
        <v>0</v>
      </c>
      <c r="K1335" s="36" t="s">
        <v>80</v>
      </c>
    </row>
    <row r="1336" spans="1:11" hidden="1" x14ac:dyDescent="0.2">
      <c r="A1336" s="34" t="s">
        <v>92</v>
      </c>
      <c r="B1336" s="34" t="s">
        <v>67</v>
      </c>
      <c r="C1336" s="34" t="s">
        <v>117</v>
      </c>
      <c r="D1336" s="34" t="s">
        <v>97</v>
      </c>
      <c r="E1336" s="35">
        <v>396</v>
      </c>
      <c r="F1336" s="35">
        <v>1300</v>
      </c>
      <c r="G1336" s="35">
        <v>171402</v>
      </c>
      <c r="H1336" s="36"/>
      <c r="I1336" s="36" t="s">
        <v>27</v>
      </c>
      <c r="J1336" s="35">
        <v>8426135</v>
      </c>
      <c r="K1336" s="36" t="s">
        <v>27</v>
      </c>
    </row>
    <row r="1337" spans="1:11" hidden="1" x14ac:dyDescent="0.2">
      <c r="A1337" s="34" t="s">
        <v>92</v>
      </c>
      <c r="B1337" s="34" t="s">
        <v>67</v>
      </c>
      <c r="C1337" s="34" t="s">
        <v>117</v>
      </c>
      <c r="D1337" s="34" t="s">
        <v>98</v>
      </c>
      <c r="E1337" s="35">
        <v>104</v>
      </c>
      <c r="F1337" s="35">
        <v>104</v>
      </c>
      <c r="G1337" s="35">
        <v>217</v>
      </c>
      <c r="H1337" s="36"/>
      <c r="I1337" s="36" t="s">
        <v>38</v>
      </c>
      <c r="J1337" s="35">
        <v>5776</v>
      </c>
      <c r="K1337" s="36" t="s">
        <v>27</v>
      </c>
    </row>
    <row r="1338" spans="1:11" hidden="1" x14ac:dyDescent="0.2">
      <c r="A1338" s="34" t="s">
        <v>92</v>
      </c>
      <c r="B1338" s="34" t="s">
        <v>67</v>
      </c>
      <c r="C1338" s="34" t="s">
        <v>117</v>
      </c>
      <c r="D1338" s="34" t="s">
        <v>99</v>
      </c>
      <c r="E1338" s="35">
        <v>30</v>
      </c>
      <c r="F1338" s="35">
        <v>30</v>
      </c>
      <c r="G1338" s="35">
        <v>195</v>
      </c>
      <c r="H1338" s="36"/>
      <c r="I1338" s="36" t="s">
        <v>38</v>
      </c>
      <c r="J1338" s="35">
        <v>4229</v>
      </c>
      <c r="K1338" s="36" t="s">
        <v>27</v>
      </c>
    </row>
    <row r="1339" spans="1:11" hidden="1" x14ac:dyDescent="0.2">
      <c r="A1339" s="34" t="s">
        <v>92</v>
      </c>
      <c r="B1339" s="34" t="s">
        <v>67</v>
      </c>
      <c r="C1339" s="34" t="s">
        <v>117</v>
      </c>
      <c r="D1339" s="34" t="s">
        <v>100</v>
      </c>
      <c r="E1339" s="35">
        <v>21</v>
      </c>
      <c r="F1339" s="35">
        <v>21</v>
      </c>
      <c r="G1339" s="35">
        <v>283</v>
      </c>
      <c r="H1339" s="36"/>
      <c r="I1339" s="36" t="s">
        <v>27</v>
      </c>
      <c r="J1339" s="35">
        <v>6943</v>
      </c>
      <c r="K1339" s="36" t="s">
        <v>27</v>
      </c>
    </row>
    <row r="1340" spans="1:11" hidden="1" x14ac:dyDescent="0.2">
      <c r="A1340" s="34" t="s">
        <v>92</v>
      </c>
      <c r="B1340" s="34" t="s">
        <v>67</v>
      </c>
      <c r="C1340" s="34" t="s">
        <v>117</v>
      </c>
      <c r="D1340" s="34" t="s">
        <v>101</v>
      </c>
      <c r="E1340" s="35">
        <v>155</v>
      </c>
      <c r="F1340" s="35">
        <v>155</v>
      </c>
      <c r="G1340" s="35">
        <v>695</v>
      </c>
      <c r="H1340" s="36"/>
      <c r="I1340" s="36" t="s">
        <v>27</v>
      </c>
      <c r="J1340" s="35">
        <v>16948</v>
      </c>
      <c r="K1340" s="36" t="s">
        <v>27</v>
      </c>
    </row>
    <row r="1341" spans="1:11" hidden="1" x14ac:dyDescent="0.2">
      <c r="A1341" s="34" t="s">
        <v>92</v>
      </c>
      <c r="B1341" s="34" t="s">
        <v>67</v>
      </c>
      <c r="C1341" s="34" t="s">
        <v>117</v>
      </c>
      <c r="D1341" s="34" t="s">
        <v>102</v>
      </c>
      <c r="E1341" s="35">
        <v>22</v>
      </c>
      <c r="F1341" s="35">
        <v>25</v>
      </c>
      <c r="G1341" s="35">
        <v>1354</v>
      </c>
      <c r="H1341" s="36"/>
      <c r="I1341" s="36" t="s">
        <v>27</v>
      </c>
      <c r="J1341" s="35">
        <v>60927</v>
      </c>
      <c r="K1341" s="36" t="s">
        <v>27</v>
      </c>
    </row>
    <row r="1342" spans="1:11" hidden="1" x14ac:dyDescent="0.2">
      <c r="A1342" s="34" t="s">
        <v>92</v>
      </c>
      <c r="B1342" s="34" t="s">
        <v>67</v>
      </c>
      <c r="C1342" s="34" t="s">
        <v>117</v>
      </c>
      <c r="D1342" s="34" t="s">
        <v>103</v>
      </c>
      <c r="E1342" s="35">
        <v>83</v>
      </c>
      <c r="F1342" s="35">
        <v>103</v>
      </c>
      <c r="G1342" s="35">
        <v>16653</v>
      </c>
      <c r="H1342" s="36"/>
      <c r="I1342" s="36" t="s">
        <v>27</v>
      </c>
      <c r="J1342" s="35">
        <v>956941</v>
      </c>
      <c r="K1342" s="36" t="s">
        <v>27</v>
      </c>
    </row>
    <row r="1343" spans="1:11" hidden="1" x14ac:dyDescent="0.2">
      <c r="A1343" s="34" t="s">
        <v>92</v>
      </c>
      <c r="B1343" s="34" t="s">
        <v>67</v>
      </c>
      <c r="C1343" s="34" t="s">
        <v>117</v>
      </c>
      <c r="D1343" s="34" t="s">
        <v>104</v>
      </c>
      <c r="E1343" s="35">
        <v>260</v>
      </c>
      <c r="F1343" s="35">
        <v>283</v>
      </c>
      <c r="G1343" s="35">
        <v>18702</v>
      </c>
      <c r="H1343" s="36"/>
      <c r="I1343" s="36" t="s">
        <v>27</v>
      </c>
      <c r="J1343" s="35">
        <v>1034816</v>
      </c>
      <c r="K1343" s="36" t="s">
        <v>27</v>
      </c>
    </row>
    <row r="1344" spans="1:11" hidden="1" x14ac:dyDescent="0.2">
      <c r="A1344" s="34" t="s">
        <v>92</v>
      </c>
      <c r="B1344" s="34" t="s">
        <v>67</v>
      </c>
      <c r="C1344" s="34" t="s">
        <v>117</v>
      </c>
      <c r="D1344" s="34" t="s">
        <v>105</v>
      </c>
      <c r="E1344" s="35">
        <v>136</v>
      </c>
      <c r="F1344" s="35">
        <v>1017</v>
      </c>
      <c r="G1344" s="35">
        <v>152700</v>
      </c>
      <c r="H1344" s="36"/>
      <c r="I1344" s="36" t="s">
        <v>27</v>
      </c>
      <c r="J1344" s="35">
        <v>7391319</v>
      </c>
      <c r="K1344" s="36" t="s">
        <v>27</v>
      </c>
    </row>
    <row r="1345" spans="1:11" hidden="1" x14ac:dyDescent="0.2">
      <c r="A1345" s="34" t="s">
        <v>92</v>
      </c>
      <c r="B1345" s="34" t="s">
        <v>69</v>
      </c>
      <c r="C1345" s="34" t="s">
        <v>118</v>
      </c>
      <c r="D1345" s="34" t="s">
        <v>97</v>
      </c>
      <c r="E1345" s="35">
        <v>59</v>
      </c>
      <c r="F1345" s="35">
        <v>87</v>
      </c>
      <c r="G1345" s="35">
        <v>2670</v>
      </c>
      <c r="H1345" s="36"/>
      <c r="I1345" s="36" t="s">
        <v>27</v>
      </c>
      <c r="J1345" s="35">
        <v>50362</v>
      </c>
      <c r="K1345" s="36" t="s">
        <v>27</v>
      </c>
    </row>
    <row r="1346" spans="1:11" hidden="1" x14ac:dyDescent="0.2">
      <c r="A1346" s="34" t="s">
        <v>92</v>
      </c>
      <c r="B1346" s="34" t="s">
        <v>69</v>
      </c>
      <c r="C1346" s="34" t="s">
        <v>118</v>
      </c>
      <c r="D1346" s="34" t="s">
        <v>98</v>
      </c>
      <c r="E1346" s="35">
        <v>23</v>
      </c>
      <c r="F1346" s="35">
        <v>23</v>
      </c>
      <c r="G1346" s="35">
        <v>0</v>
      </c>
      <c r="H1346" s="36" t="s">
        <v>85</v>
      </c>
      <c r="I1346" s="36" t="s">
        <v>78</v>
      </c>
      <c r="J1346" s="35">
        <v>411</v>
      </c>
      <c r="K1346" s="36" t="s">
        <v>38</v>
      </c>
    </row>
    <row r="1347" spans="1:11" hidden="1" x14ac:dyDescent="0.2">
      <c r="A1347" s="34" t="s">
        <v>92</v>
      </c>
      <c r="B1347" s="34" t="s">
        <v>69</v>
      </c>
      <c r="C1347" s="34" t="s">
        <v>118</v>
      </c>
      <c r="D1347" s="34" t="s">
        <v>99</v>
      </c>
      <c r="E1347" s="35">
        <v>5</v>
      </c>
      <c r="F1347" s="35">
        <v>5</v>
      </c>
      <c r="G1347" s="35">
        <v>33</v>
      </c>
      <c r="H1347" s="36"/>
      <c r="I1347" s="36" t="s">
        <v>38</v>
      </c>
      <c r="J1347" s="35">
        <v>408</v>
      </c>
      <c r="K1347" s="36" t="s">
        <v>38</v>
      </c>
    </row>
    <row r="1348" spans="1:11" hidden="1" x14ac:dyDescent="0.2">
      <c r="A1348" s="34" t="s">
        <v>92</v>
      </c>
      <c r="B1348" s="34" t="s">
        <v>69</v>
      </c>
      <c r="C1348" s="34" t="s">
        <v>118</v>
      </c>
      <c r="D1348" s="34" t="s">
        <v>100</v>
      </c>
      <c r="E1348" s="35">
        <v>7</v>
      </c>
      <c r="F1348" s="35">
        <v>7</v>
      </c>
      <c r="G1348" s="35">
        <v>99</v>
      </c>
      <c r="H1348" s="36"/>
      <c r="I1348" s="36" t="s">
        <v>38</v>
      </c>
      <c r="J1348" s="35">
        <v>1417</v>
      </c>
      <c r="K1348" s="36" t="s">
        <v>38</v>
      </c>
    </row>
    <row r="1349" spans="1:11" hidden="1" x14ac:dyDescent="0.2">
      <c r="A1349" s="34" t="s">
        <v>92</v>
      </c>
      <c r="B1349" s="34" t="s">
        <v>69</v>
      </c>
      <c r="C1349" s="34" t="s">
        <v>118</v>
      </c>
      <c r="D1349" s="34" t="s">
        <v>101</v>
      </c>
      <c r="E1349" s="35">
        <v>35</v>
      </c>
      <c r="F1349" s="35">
        <v>35</v>
      </c>
      <c r="G1349" s="35">
        <v>150</v>
      </c>
      <c r="H1349" s="36"/>
      <c r="I1349" s="36" t="s">
        <v>38</v>
      </c>
      <c r="J1349" s="35">
        <v>2236</v>
      </c>
      <c r="K1349" s="36" t="s">
        <v>27</v>
      </c>
    </row>
    <row r="1350" spans="1:11" hidden="1" x14ac:dyDescent="0.2">
      <c r="A1350" s="34" t="s">
        <v>92</v>
      </c>
      <c r="B1350" s="34" t="s">
        <v>69</v>
      </c>
      <c r="C1350" s="34" t="s">
        <v>118</v>
      </c>
      <c r="D1350" s="34" t="s">
        <v>102</v>
      </c>
      <c r="E1350" s="35">
        <v>9</v>
      </c>
      <c r="F1350" s="35">
        <v>9</v>
      </c>
      <c r="G1350" s="35">
        <v>165</v>
      </c>
      <c r="H1350" s="36"/>
      <c r="I1350" s="36" t="s">
        <v>27</v>
      </c>
      <c r="J1350" s="35">
        <v>2191</v>
      </c>
      <c r="K1350" s="36" t="s">
        <v>27</v>
      </c>
    </row>
    <row r="1351" spans="1:11" hidden="1" x14ac:dyDescent="0.2">
      <c r="A1351" s="34" t="s">
        <v>92</v>
      </c>
      <c r="B1351" s="34" t="s">
        <v>69</v>
      </c>
      <c r="C1351" s="34" t="s">
        <v>118</v>
      </c>
      <c r="D1351" s="34" t="s">
        <v>103</v>
      </c>
      <c r="E1351" s="35">
        <v>7</v>
      </c>
      <c r="F1351" s="35">
        <v>13</v>
      </c>
      <c r="G1351" s="35">
        <v>797</v>
      </c>
      <c r="H1351" s="36"/>
      <c r="I1351" s="36" t="s">
        <v>38</v>
      </c>
      <c r="J1351" s="35">
        <v>17566</v>
      </c>
      <c r="K1351" s="36" t="s">
        <v>38</v>
      </c>
    </row>
    <row r="1352" spans="1:11" hidden="1" x14ac:dyDescent="0.2">
      <c r="A1352" s="34" t="s">
        <v>92</v>
      </c>
      <c r="B1352" s="34" t="s">
        <v>69</v>
      </c>
      <c r="C1352" s="34" t="s">
        <v>118</v>
      </c>
      <c r="D1352" s="34" t="s">
        <v>104</v>
      </c>
      <c r="E1352" s="35">
        <v>51</v>
      </c>
      <c r="F1352" s="35">
        <v>57</v>
      </c>
      <c r="G1352" s="35">
        <v>1112</v>
      </c>
      <c r="H1352" s="36"/>
      <c r="I1352" s="36" t="s">
        <v>38</v>
      </c>
      <c r="J1352" s="35">
        <v>21993</v>
      </c>
      <c r="K1352" s="36" t="s">
        <v>38</v>
      </c>
    </row>
    <row r="1353" spans="1:11" hidden="1" x14ac:dyDescent="0.2">
      <c r="A1353" s="34" t="s">
        <v>92</v>
      </c>
      <c r="B1353" s="34" t="s">
        <v>69</v>
      </c>
      <c r="C1353" s="34" t="s">
        <v>118</v>
      </c>
      <c r="D1353" s="34" t="s">
        <v>105</v>
      </c>
      <c r="E1353" s="35">
        <v>8</v>
      </c>
      <c r="F1353" s="35">
        <v>30</v>
      </c>
      <c r="G1353" s="35">
        <v>1558</v>
      </c>
      <c r="H1353" s="36"/>
      <c r="I1353" s="36" t="s">
        <v>38</v>
      </c>
      <c r="J1353" s="35">
        <v>28369</v>
      </c>
      <c r="K1353" s="36" t="s">
        <v>38</v>
      </c>
    </row>
    <row r="1354" spans="1:11" hidden="1" x14ac:dyDescent="0.2">
      <c r="A1354" s="34" t="s">
        <v>92</v>
      </c>
      <c r="B1354" s="34" t="s">
        <v>71</v>
      </c>
      <c r="C1354" s="34" t="s">
        <v>119</v>
      </c>
      <c r="D1354" s="34" t="s">
        <v>97</v>
      </c>
      <c r="E1354" s="35">
        <v>245</v>
      </c>
      <c r="F1354" s="35">
        <v>558</v>
      </c>
      <c r="G1354" s="35">
        <v>16219</v>
      </c>
      <c r="H1354" s="36"/>
      <c r="I1354" s="36" t="s">
        <v>27</v>
      </c>
      <c r="J1354" s="35">
        <v>266682</v>
      </c>
      <c r="K1354" s="36" t="s">
        <v>38</v>
      </c>
    </row>
    <row r="1355" spans="1:11" hidden="1" x14ac:dyDescent="0.2">
      <c r="A1355" s="34" t="s">
        <v>92</v>
      </c>
      <c r="B1355" s="34" t="s">
        <v>71</v>
      </c>
      <c r="C1355" s="34" t="s">
        <v>119</v>
      </c>
      <c r="D1355" s="34" t="s">
        <v>98</v>
      </c>
      <c r="E1355" s="35">
        <v>99</v>
      </c>
      <c r="F1355" s="35">
        <v>99</v>
      </c>
      <c r="G1355" s="35">
        <v>119</v>
      </c>
      <c r="H1355" s="36"/>
      <c r="I1355" s="36" t="s">
        <v>38</v>
      </c>
      <c r="J1355" s="35">
        <v>2779</v>
      </c>
      <c r="K1355" s="36" t="s">
        <v>27</v>
      </c>
    </row>
    <row r="1356" spans="1:11" hidden="1" x14ac:dyDescent="0.2">
      <c r="A1356" s="34" t="s">
        <v>92</v>
      </c>
      <c r="B1356" s="34" t="s">
        <v>71</v>
      </c>
      <c r="C1356" s="34" t="s">
        <v>119</v>
      </c>
      <c r="D1356" s="34" t="s">
        <v>99</v>
      </c>
      <c r="E1356" s="35">
        <v>20</v>
      </c>
      <c r="F1356" s="35">
        <v>20</v>
      </c>
      <c r="G1356" s="35">
        <v>131</v>
      </c>
      <c r="H1356" s="36"/>
      <c r="I1356" s="36" t="s">
        <v>38</v>
      </c>
      <c r="J1356" s="35">
        <v>1549</v>
      </c>
      <c r="K1356" s="36" t="s">
        <v>27</v>
      </c>
    </row>
    <row r="1357" spans="1:11" hidden="1" x14ac:dyDescent="0.2">
      <c r="A1357" s="34" t="s">
        <v>92</v>
      </c>
      <c r="B1357" s="34" t="s">
        <v>71</v>
      </c>
      <c r="C1357" s="34" t="s">
        <v>119</v>
      </c>
      <c r="D1357" s="34" t="s">
        <v>100</v>
      </c>
      <c r="E1357" s="35">
        <v>17</v>
      </c>
      <c r="F1357" s="35">
        <v>17</v>
      </c>
      <c r="G1357" s="35">
        <v>221</v>
      </c>
      <c r="H1357" s="36"/>
      <c r="I1357" s="36" t="s">
        <v>27</v>
      </c>
      <c r="J1357" s="35">
        <v>2129</v>
      </c>
      <c r="K1357" s="36" t="s">
        <v>27</v>
      </c>
    </row>
    <row r="1358" spans="1:11" hidden="1" x14ac:dyDescent="0.2">
      <c r="A1358" s="34" t="s">
        <v>92</v>
      </c>
      <c r="B1358" s="34" t="s">
        <v>71</v>
      </c>
      <c r="C1358" s="34" t="s">
        <v>119</v>
      </c>
      <c r="D1358" s="34" t="s">
        <v>101</v>
      </c>
      <c r="E1358" s="35">
        <v>136</v>
      </c>
      <c r="F1358" s="35">
        <v>136</v>
      </c>
      <c r="G1358" s="35">
        <v>471</v>
      </c>
      <c r="H1358" s="36"/>
      <c r="I1358" s="36" t="s">
        <v>27</v>
      </c>
      <c r="J1358" s="35">
        <v>6457</v>
      </c>
      <c r="K1358" s="36" t="s">
        <v>27</v>
      </c>
    </row>
    <row r="1359" spans="1:11" hidden="1" x14ac:dyDescent="0.2">
      <c r="A1359" s="34" t="s">
        <v>92</v>
      </c>
      <c r="B1359" s="34" t="s">
        <v>71</v>
      </c>
      <c r="C1359" s="34" t="s">
        <v>119</v>
      </c>
      <c r="D1359" s="34" t="s">
        <v>102</v>
      </c>
      <c r="E1359" s="35">
        <v>21</v>
      </c>
      <c r="F1359" s="35">
        <v>24</v>
      </c>
      <c r="G1359" s="35">
        <v>653</v>
      </c>
      <c r="H1359" s="36"/>
      <c r="I1359" s="36" t="s">
        <v>27</v>
      </c>
      <c r="J1359" s="35">
        <v>16629</v>
      </c>
      <c r="K1359" s="36" t="s">
        <v>38</v>
      </c>
    </row>
    <row r="1360" spans="1:11" hidden="1" x14ac:dyDescent="0.2">
      <c r="A1360" s="34" t="s">
        <v>92</v>
      </c>
      <c r="B1360" s="34" t="s">
        <v>71</v>
      </c>
      <c r="C1360" s="34" t="s">
        <v>119</v>
      </c>
      <c r="D1360" s="34" t="s">
        <v>103</v>
      </c>
      <c r="E1360" s="35">
        <v>36</v>
      </c>
      <c r="F1360" s="35">
        <v>66</v>
      </c>
      <c r="G1360" s="35">
        <v>1859</v>
      </c>
      <c r="H1360" s="36"/>
      <c r="I1360" s="36" t="s">
        <v>27</v>
      </c>
      <c r="J1360" s="35">
        <v>32951</v>
      </c>
      <c r="K1360" s="36" t="s">
        <v>27</v>
      </c>
    </row>
    <row r="1361" spans="1:11" hidden="1" x14ac:dyDescent="0.2">
      <c r="A1361" s="34" t="s">
        <v>92</v>
      </c>
      <c r="B1361" s="34" t="s">
        <v>71</v>
      </c>
      <c r="C1361" s="34" t="s">
        <v>119</v>
      </c>
      <c r="D1361" s="34" t="s">
        <v>104</v>
      </c>
      <c r="E1361" s="35">
        <v>193</v>
      </c>
      <c r="F1361" s="35">
        <v>226</v>
      </c>
      <c r="G1361" s="35">
        <v>2983</v>
      </c>
      <c r="H1361" s="36"/>
      <c r="I1361" s="36" t="s">
        <v>27</v>
      </c>
      <c r="J1361" s="35">
        <v>56037</v>
      </c>
      <c r="K1361" s="36" t="s">
        <v>27</v>
      </c>
    </row>
    <row r="1362" spans="1:11" hidden="1" x14ac:dyDescent="0.2">
      <c r="A1362" s="34" t="s">
        <v>92</v>
      </c>
      <c r="B1362" s="34" t="s">
        <v>71</v>
      </c>
      <c r="C1362" s="34" t="s">
        <v>119</v>
      </c>
      <c r="D1362" s="34" t="s">
        <v>105</v>
      </c>
      <c r="E1362" s="35">
        <v>52</v>
      </c>
      <c r="F1362" s="35">
        <v>332</v>
      </c>
      <c r="G1362" s="35">
        <v>13236</v>
      </c>
      <c r="H1362" s="36"/>
      <c r="I1362" s="36" t="s">
        <v>27</v>
      </c>
      <c r="J1362" s="35">
        <v>210645</v>
      </c>
      <c r="K1362" s="36" t="s">
        <v>38</v>
      </c>
    </row>
    <row r="1363" spans="1:11" hidden="1" x14ac:dyDescent="0.2">
      <c r="A1363" s="34" t="s">
        <v>92</v>
      </c>
      <c r="B1363" s="34" t="s">
        <v>73</v>
      </c>
      <c r="C1363" s="34" t="s">
        <v>120</v>
      </c>
      <c r="D1363" s="34" t="s">
        <v>97</v>
      </c>
      <c r="E1363" s="35">
        <v>3004</v>
      </c>
      <c r="F1363" s="35">
        <v>3180</v>
      </c>
      <c r="G1363" s="35">
        <v>25669</v>
      </c>
      <c r="H1363" s="36"/>
      <c r="I1363" s="36" t="s">
        <v>27</v>
      </c>
      <c r="J1363" s="35">
        <v>983697</v>
      </c>
      <c r="K1363" s="36" t="s">
        <v>27</v>
      </c>
    </row>
    <row r="1364" spans="1:11" hidden="1" x14ac:dyDescent="0.2">
      <c r="A1364" s="34" t="s">
        <v>92</v>
      </c>
      <c r="B1364" s="34" t="s">
        <v>73</v>
      </c>
      <c r="C1364" s="34" t="s">
        <v>120</v>
      </c>
      <c r="D1364" s="34" t="s">
        <v>98</v>
      </c>
      <c r="E1364" s="35">
        <v>1502</v>
      </c>
      <c r="F1364" s="35">
        <v>1502</v>
      </c>
      <c r="G1364" s="35">
        <v>2942</v>
      </c>
      <c r="H1364" s="36"/>
      <c r="I1364" s="36" t="s">
        <v>38</v>
      </c>
      <c r="J1364" s="35">
        <v>94381</v>
      </c>
      <c r="K1364" s="36" t="s">
        <v>27</v>
      </c>
    </row>
    <row r="1365" spans="1:11" hidden="1" x14ac:dyDescent="0.2">
      <c r="A1365" s="34" t="s">
        <v>92</v>
      </c>
      <c r="B1365" s="34" t="s">
        <v>73</v>
      </c>
      <c r="C1365" s="34" t="s">
        <v>120</v>
      </c>
      <c r="D1365" s="34" t="s">
        <v>99</v>
      </c>
      <c r="E1365" s="35">
        <v>720</v>
      </c>
      <c r="F1365" s="35">
        <v>720</v>
      </c>
      <c r="G1365" s="35">
        <v>5125</v>
      </c>
      <c r="H1365" s="36"/>
      <c r="I1365" s="36" t="s">
        <v>27</v>
      </c>
      <c r="J1365" s="35">
        <v>197965</v>
      </c>
      <c r="K1365" s="36" t="s">
        <v>27</v>
      </c>
    </row>
    <row r="1366" spans="1:11" hidden="1" x14ac:dyDescent="0.2">
      <c r="A1366" s="34" t="s">
        <v>92</v>
      </c>
      <c r="B1366" s="34" t="s">
        <v>73</v>
      </c>
      <c r="C1366" s="34" t="s">
        <v>120</v>
      </c>
      <c r="D1366" s="34" t="s">
        <v>100</v>
      </c>
      <c r="E1366" s="35">
        <v>529</v>
      </c>
      <c r="F1366" s="35">
        <v>529</v>
      </c>
      <c r="G1366" s="35">
        <v>6959</v>
      </c>
      <c r="H1366" s="36"/>
      <c r="I1366" s="36" t="s">
        <v>27</v>
      </c>
      <c r="J1366" s="35">
        <v>278832</v>
      </c>
      <c r="K1366" s="36" t="s">
        <v>27</v>
      </c>
    </row>
    <row r="1367" spans="1:11" hidden="1" x14ac:dyDescent="0.2">
      <c r="A1367" s="34" t="s">
        <v>92</v>
      </c>
      <c r="B1367" s="34" t="s">
        <v>73</v>
      </c>
      <c r="C1367" s="34" t="s">
        <v>120</v>
      </c>
      <c r="D1367" s="34" t="s">
        <v>101</v>
      </c>
      <c r="E1367" s="35">
        <v>2751</v>
      </c>
      <c r="F1367" s="35">
        <v>2751</v>
      </c>
      <c r="G1367" s="35">
        <v>15026</v>
      </c>
      <c r="H1367" s="36"/>
      <c r="I1367" s="36" t="s">
        <v>27</v>
      </c>
      <c r="J1367" s="35">
        <v>571178</v>
      </c>
      <c r="K1367" s="36" t="s">
        <v>27</v>
      </c>
    </row>
    <row r="1368" spans="1:11" hidden="1" x14ac:dyDescent="0.2">
      <c r="A1368" s="34" t="s">
        <v>92</v>
      </c>
      <c r="B1368" s="34" t="s">
        <v>73</v>
      </c>
      <c r="C1368" s="34" t="s">
        <v>120</v>
      </c>
      <c r="D1368" s="34" t="s">
        <v>102</v>
      </c>
      <c r="E1368" s="35">
        <v>202</v>
      </c>
      <c r="F1368" s="35">
        <v>228</v>
      </c>
      <c r="G1368" s="35">
        <v>5954</v>
      </c>
      <c r="H1368" s="36"/>
      <c r="I1368" s="36" t="s">
        <v>27</v>
      </c>
      <c r="J1368" s="35">
        <v>216503</v>
      </c>
      <c r="K1368" s="36" t="s">
        <v>27</v>
      </c>
    </row>
    <row r="1369" spans="1:11" hidden="1" x14ac:dyDescent="0.2">
      <c r="A1369" s="34" t="s">
        <v>92</v>
      </c>
      <c r="B1369" s="34" t="s">
        <v>73</v>
      </c>
      <c r="C1369" s="34" t="s">
        <v>120</v>
      </c>
      <c r="D1369" s="34" t="s">
        <v>103</v>
      </c>
      <c r="E1369" s="35">
        <v>33</v>
      </c>
      <c r="F1369" s="35">
        <v>90</v>
      </c>
      <c r="G1369" s="35">
        <v>3346</v>
      </c>
      <c r="H1369" s="36"/>
      <c r="I1369" s="36" t="s">
        <v>27</v>
      </c>
      <c r="J1369" s="35">
        <v>157071</v>
      </c>
      <c r="K1369" s="36" t="s">
        <v>27</v>
      </c>
    </row>
    <row r="1370" spans="1:11" hidden="1" x14ac:dyDescent="0.2">
      <c r="A1370" s="34" t="s">
        <v>92</v>
      </c>
      <c r="B1370" s="34" t="s">
        <v>73</v>
      </c>
      <c r="C1370" s="34" t="s">
        <v>120</v>
      </c>
      <c r="D1370" s="34" t="s">
        <v>104</v>
      </c>
      <c r="E1370" s="35">
        <v>2986</v>
      </c>
      <c r="F1370" s="35">
        <v>3069</v>
      </c>
      <c r="G1370" s="35">
        <v>24326</v>
      </c>
      <c r="H1370" s="36"/>
      <c r="I1370" s="36" t="s">
        <v>27</v>
      </c>
      <c r="J1370" s="35">
        <v>944752</v>
      </c>
      <c r="K1370" s="36" t="s">
        <v>27</v>
      </c>
    </row>
    <row r="1371" spans="1:11" hidden="1" x14ac:dyDescent="0.2">
      <c r="A1371" s="34" t="s">
        <v>92</v>
      </c>
      <c r="B1371" s="34" t="s">
        <v>73</v>
      </c>
      <c r="C1371" s="34" t="s">
        <v>120</v>
      </c>
      <c r="D1371" s="34" t="s">
        <v>105</v>
      </c>
      <c r="E1371" s="35">
        <v>18</v>
      </c>
      <c r="F1371" s="35">
        <v>111</v>
      </c>
      <c r="G1371" s="35">
        <v>1343</v>
      </c>
      <c r="H1371" s="36"/>
      <c r="I1371" s="36" t="s">
        <v>38</v>
      </c>
      <c r="J1371" s="35">
        <v>38945</v>
      </c>
      <c r="K1371" s="36" t="s">
        <v>38</v>
      </c>
    </row>
    <row r="1372" spans="1:11" hidden="1" x14ac:dyDescent="0.2">
      <c r="A1372" s="34" t="s">
        <v>92</v>
      </c>
      <c r="B1372" s="34" t="s">
        <v>75</v>
      </c>
      <c r="C1372" s="34" t="s">
        <v>121</v>
      </c>
      <c r="D1372" s="34" t="s">
        <v>97</v>
      </c>
      <c r="E1372" s="35">
        <v>23</v>
      </c>
      <c r="F1372" s="35">
        <v>23</v>
      </c>
      <c r="G1372" s="35">
        <v>0</v>
      </c>
      <c r="H1372" s="36" t="s">
        <v>84</v>
      </c>
      <c r="I1372" s="36" t="s">
        <v>78</v>
      </c>
      <c r="J1372" s="35">
        <v>763</v>
      </c>
      <c r="K1372" s="36" t="s">
        <v>27</v>
      </c>
    </row>
    <row r="1373" spans="1:11" hidden="1" x14ac:dyDescent="0.2">
      <c r="A1373" s="34" t="s">
        <v>92</v>
      </c>
      <c r="B1373" s="34" t="s">
        <v>75</v>
      </c>
      <c r="C1373" s="34" t="s">
        <v>121</v>
      </c>
      <c r="D1373" s="34" t="s">
        <v>98</v>
      </c>
      <c r="E1373" s="35">
        <v>21</v>
      </c>
      <c r="F1373" s="35">
        <v>21</v>
      </c>
      <c r="G1373" s="35">
        <v>12</v>
      </c>
      <c r="H1373" s="36"/>
      <c r="I1373" s="36" t="s">
        <v>27</v>
      </c>
      <c r="J1373" s="35">
        <v>471</v>
      </c>
      <c r="K1373" s="36" t="s">
        <v>38</v>
      </c>
    </row>
    <row r="1374" spans="1:11" hidden="1" x14ac:dyDescent="0.2">
      <c r="A1374" s="34" t="s">
        <v>92</v>
      </c>
      <c r="B1374" s="34" t="s">
        <v>75</v>
      </c>
      <c r="C1374" s="34" t="s">
        <v>121</v>
      </c>
      <c r="D1374" s="34" t="s">
        <v>99</v>
      </c>
      <c r="E1374" s="35">
        <v>1</v>
      </c>
      <c r="F1374" s="35">
        <v>1</v>
      </c>
      <c r="G1374" s="35">
        <v>0</v>
      </c>
      <c r="H1374" s="36" t="s">
        <v>85</v>
      </c>
      <c r="I1374" s="36" t="s">
        <v>80</v>
      </c>
      <c r="J1374" s="35">
        <v>0</v>
      </c>
      <c r="K1374" s="36" t="s">
        <v>80</v>
      </c>
    </row>
    <row r="1375" spans="1:11" hidden="1" x14ac:dyDescent="0.2">
      <c r="A1375" s="34" t="s">
        <v>92</v>
      </c>
      <c r="B1375" s="34" t="s">
        <v>75</v>
      </c>
      <c r="C1375" s="34" t="s">
        <v>121</v>
      </c>
      <c r="D1375" s="34" t="s">
        <v>100</v>
      </c>
      <c r="E1375" s="35">
        <v>1</v>
      </c>
      <c r="F1375" s="35">
        <v>1</v>
      </c>
      <c r="G1375" s="35">
        <v>0</v>
      </c>
      <c r="H1375" s="36" t="s">
        <v>85</v>
      </c>
      <c r="I1375" s="36" t="s">
        <v>80</v>
      </c>
      <c r="J1375" s="35">
        <v>0</v>
      </c>
      <c r="K1375" s="36" t="s">
        <v>80</v>
      </c>
    </row>
    <row r="1376" spans="1:11" hidden="1" x14ac:dyDescent="0.2">
      <c r="A1376" s="34" t="s">
        <v>92</v>
      </c>
      <c r="B1376" s="34" t="s">
        <v>75</v>
      </c>
      <c r="C1376" s="34" t="s">
        <v>121</v>
      </c>
      <c r="D1376" s="34" t="s">
        <v>101</v>
      </c>
      <c r="E1376" s="35">
        <v>23</v>
      </c>
      <c r="F1376" s="35">
        <v>23</v>
      </c>
      <c r="G1376" s="35">
        <v>0</v>
      </c>
      <c r="H1376" s="36" t="s">
        <v>84</v>
      </c>
      <c r="I1376" s="36" t="s">
        <v>78</v>
      </c>
      <c r="J1376" s="35">
        <v>763</v>
      </c>
      <c r="K1376" s="36" t="s">
        <v>27</v>
      </c>
    </row>
    <row r="1377" spans="1:11" hidden="1" x14ac:dyDescent="0.2">
      <c r="A1377" s="34" t="s">
        <v>92</v>
      </c>
      <c r="B1377" s="34" t="s">
        <v>75</v>
      </c>
      <c r="C1377" s="34" t="s">
        <v>121</v>
      </c>
      <c r="D1377" s="34" t="s">
        <v>104</v>
      </c>
      <c r="E1377" s="35">
        <v>23</v>
      </c>
      <c r="F1377" s="35">
        <v>23</v>
      </c>
      <c r="G1377" s="35">
        <v>0</v>
      </c>
      <c r="H1377" s="36" t="s">
        <v>84</v>
      </c>
      <c r="I1377" s="36" t="s">
        <v>78</v>
      </c>
      <c r="J1377" s="35">
        <v>763</v>
      </c>
      <c r="K1377" s="36" t="s">
        <v>27</v>
      </c>
    </row>
  </sheetData>
  <autoFilter ref="A5:WVS1377" xr:uid="{D5CD6C61-4767-46CC-A18F-B5B2E8AD5351}">
    <filterColumn colId="1">
      <filters>
        <filter val="--"/>
      </filters>
    </filterColumn>
    <filterColumn colId="3">
      <filters>
        <filter val="1:   Total"/>
      </filters>
    </filterColumn>
  </autoFilter>
  <mergeCells count="11">
    <mergeCell ref="G5:G7"/>
    <mergeCell ref="H5:H7"/>
    <mergeCell ref="I5:I7"/>
    <mergeCell ref="J5:J7"/>
    <mergeCell ref="K5:K7"/>
    <mergeCell ref="F5:F7"/>
    <mergeCell ref="A5:A7"/>
    <mergeCell ref="B5:B7"/>
    <mergeCell ref="C5:C7"/>
    <mergeCell ref="D5:D7"/>
    <mergeCell ref="E5:E7"/>
  </mergeCells>
  <pageMargins left="0.2" right="0.2" top="0.25" bottom="0.25" header="0.3" footer="0.3"/>
  <pageSetup scale="7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F9DB6-9BE5-4CFC-A0E9-1024780F9C50}">
  <sheetPr filterMode="1"/>
  <dimension ref="A1:Q1378"/>
  <sheetViews>
    <sheetView workbookViewId="0">
      <selection activeCell="N9" sqref="N9"/>
    </sheetView>
  </sheetViews>
  <sheetFormatPr defaultRowHeight="11.25" x14ac:dyDescent="0.2"/>
  <cols>
    <col min="1" max="1" width="20.7109375" style="2" customWidth="1"/>
    <col min="2" max="2" width="6.7109375" style="2" customWidth="1"/>
    <col min="3" max="3" width="55.7109375" style="2" customWidth="1"/>
    <col min="4" max="4" width="12.7109375" style="2" customWidth="1"/>
    <col min="5" max="5" width="12.7109375" style="3" customWidth="1"/>
    <col min="6" max="6" width="15.7109375" style="3" customWidth="1"/>
    <col min="7" max="7" width="12.7109375" style="3" customWidth="1"/>
    <col min="8" max="9" width="12.7109375" style="5" customWidth="1"/>
    <col min="10" max="10" width="12.7109375" style="3" customWidth="1"/>
    <col min="11" max="11" width="12.7109375" style="5" customWidth="1"/>
    <col min="12" max="13" width="12.7109375" style="2" customWidth="1"/>
    <col min="14" max="256" width="9.140625" style="2"/>
    <col min="257" max="257" width="20.7109375" style="2" customWidth="1"/>
    <col min="258" max="258" width="6.7109375" style="2" customWidth="1"/>
    <col min="259" max="259" width="55.7109375" style="2" customWidth="1"/>
    <col min="260" max="261" width="12.7109375" style="2" customWidth="1"/>
    <col min="262" max="262" width="15.7109375" style="2" customWidth="1"/>
    <col min="263" max="269" width="12.7109375" style="2" customWidth="1"/>
    <col min="270" max="512" width="9.140625" style="2"/>
    <col min="513" max="513" width="20.7109375" style="2" customWidth="1"/>
    <col min="514" max="514" width="6.7109375" style="2" customWidth="1"/>
    <col min="515" max="515" width="55.7109375" style="2" customWidth="1"/>
    <col min="516" max="517" width="12.7109375" style="2" customWidth="1"/>
    <col min="518" max="518" width="15.7109375" style="2" customWidth="1"/>
    <col min="519" max="525" width="12.7109375" style="2" customWidth="1"/>
    <col min="526" max="768" width="9.140625" style="2"/>
    <col min="769" max="769" width="20.7109375" style="2" customWidth="1"/>
    <col min="770" max="770" width="6.7109375" style="2" customWidth="1"/>
    <col min="771" max="771" width="55.7109375" style="2" customWidth="1"/>
    <col min="772" max="773" width="12.7109375" style="2" customWidth="1"/>
    <col min="774" max="774" width="15.7109375" style="2" customWidth="1"/>
    <col min="775" max="781" width="12.7109375" style="2" customWidth="1"/>
    <col min="782" max="1024" width="9.140625" style="2"/>
    <col min="1025" max="1025" width="20.7109375" style="2" customWidth="1"/>
    <col min="1026" max="1026" width="6.7109375" style="2" customWidth="1"/>
    <col min="1027" max="1027" width="55.7109375" style="2" customWidth="1"/>
    <col min="1028" max="1029" width="12.7109375" style="2" customWidth="1"/>
    <col min="1030" max="1030" width="15.7109375" style="2" customWidth="1"/>
    <col min="1031" max="1037" width="12.7109375" style="2" customWidth="1"/>
    <col min="1038" max="1280" width="9.140625" style="2"/>
    <col min="1281" max="1281" width="20.7109375" style="2" customWidth="1"/>
    <col min="1282" max="1282" width="6.7109375" style="2" customWidth="1"/>
    <col min="1283" max="1283" width="55.7109375" style="2" customWidth="1"/>
    <col min="1284" max="1285" width="12.7109375" style="2" customWidth="1"/>
    <col min="1286" max="1286" width="15.7109375" style="2" customWidth="1"/>
    <col min="1287" max="1293" width="12.7109375" style="2" customWidth="1"/>
    <col min="1294" max="1536" width="9.140625" style="2"/>
    <col min="1537" max="1537" width="20.7109375" style="2" customWidth="1"/>
    <col min="1538" max="1538" width="6.7109375" style="2" customWidth="1"/>
    <col min="1539" max="1539" width="55.7109375" style="2" customWidth="1"/>
    <col min="1540" max="1541" width="12.7109375" style="2" customWidth="1"/>
    <col min="1542" max="1542" width="15.7109375" style="2" customWidth="1"/>
    <col min="1543" max="1549" width="12.7109375" style="2" customWidth="1"/>
    <col min="1550" max="1792" width="9.140625" style="2"/>
    <col min="1793" max="1793" width="20.7109375" style="2" customWidth="1"/>
    <col min="1794" max="1794" width="6.7109375" style="2" customWidth="1"/>
    <col min="1795" max="1795" width="55.7109375" style="2" customWidth="1"/>
    <col min="1796" max="1797" width="12.7109375" style="2" customWidth="1"/>
    <col min="1798" max="1798" width="15.7109375" style="2" customWidth="1"/>
    <col min="1799" max="1805" width="12.7109375" style="2" customWidth="1"/>
    <col min="1806" max="2048" width="9.140625" style="2"/>
    <col min="2049" max="2049" width="20.7109375" style="2" customWidth="1"/>
    <col min="2050" max="2050" width="6.7109375" style="2" customWidth="1"/>
    <col min="2051" max="2051" width="55.7109375" style="2" customWidth="1"/>
    <col min="2052" max="2053" width="12.7109375" style="2" customWidth="1"/>
    <col min="2054" max="2054" width="15.7109375" style="2" customWidth="1"/>
    <col min="2055" max="2061" width="12.7109375" style="2" customWidth="1"/>
    <col min="2062" max="2304" width="9.140625" style="2"/>
    <col min="2305" max="2305" width="20.7109375" style="2" customWidth="1"/>
    <col min="2306" max="2306" width="6.7109375" style="2" customWidth="1"/>
    <col min="2307" max="2307" width="55.7109375" style="2" customWidth="1"/>
    <col min="2308" max="2309" width="12.7109375" style="2" customWidth="1"/>
    <col min="2310" max="2310" width="15.7109375" style="2" customWidth="1"/>
    <col min="2311" max="2317" width="12.7109375" style="2" customWidth="1"/>
    <col min="2318" max="2560" width="9.140625" style="2"/>
    <col min="2561" max="2561" width="20.7109375" style="2" customWidth="1"/>
    <col min="2562" max="2562" width="6.7109375" style="2" customWidth="1"/>
    <col min="2563" max="2563" width="55.7109375" style="2" customWidth="1"/>
    <col min="2564" max="2565" width="12.7109375" style="2" customWidth="1"/>
    <col min="2566" max="2566" width="15.7109375" style="2" customWidth="1"/>
    <col min="2567" max="2573" width="12.7109375" style="2" customWidth="1"/>
    <col min="2574" max="2816" width="9.140625" style="2"/>
    <col min="2817" max="2817" width="20.7109375" style="2" customWidth="1"/>
    <col min="2818" max="2818" width="6.7109375" style="2" customWidth="1"/>
    <col min="2819" max="2819" width="55.7109375" style="2" customWidth="1"/>
    <col min="2820" max="2821" width="12.7109375" style="2" customWidth="1"/>
    <col min="2822" max="2822" width="15.7109375" style="2" customWidth="1"/>
    <col min="2823" max="2829" width="12.7109375" style="2" customWidth="1"/>
    <col min="2830" max="3072" width="9.140625" style="2"/>
    <col min="3073" max="3073" width="20.7109375" style="2" customWidth="1"/>
    <col min="3074" max="3074" width="6.7109375" style="2" customWidth="1"/>
    <col min="3075" max="3075" width="55.7109375" style="2" customWidth="1"/>
    <col min="3076" max="3077" width="12.7109375" style="2" customWidth="1"/>
    <col min="3078" max="3078" width="15.7109375" style="2" customWidth="1"/>
    <col min="3079" max="3085" width="12.7109375" style="2" customWidth="1"/>
    <col min="3086" max="3328" width="9.140625" style="2"/>
    <col min="3329" max="3329" width="20.7109375" style="2" customWidth="1"/>
    <col min="3330" max="3330" width="6.7109375" style="2" customWidth="1"/>
    <col min="3331" max="3331" width="55.7109375" style="2" customWidth="1"/>
    <col min="3332" max="3333" width="12.7109375" style="2" customWidth="1"/>
    <col min="3334" max="3334" width="15.7109375" style="2" customWidth="1"/>
    <col min="3335" max="3341" width="12.7109375" style="2" customWidth="1"/>
    <col min="3342" max="3584" width="9.140625" style="2"/>
    <col min="3585" max="3585" width="20.7109375" style="2" customWidth="1"/>
    <col min="3586" max="3586" width="6.7109375" style="2" customWidth="1"/>
    <col min="3587" max="3587" width="55.7109375" style="2" customWidth="1"/>
    <col min="3588" max="3589" width="12.7109375" style="2" customWidth="1"/>
    <col min="3590" max="3590" width="15.7109375" style="2" customWidth="1"/>
    <col min="3591" max="3597" width="12.7109375" style="2" customWidth="1"/>
    <col min="3598" max="3840" width="9.140625" style="2"/>
    <col min="3841" max="3841" width="20.7109375" style="2" customWidth="1"/>
    <col min="3842" max="3842" width="6.7109375" style="2" customWidth="1"/>
    <col min="3843" max="3843" width="55.7109375" style="2" customWidth="1"/>
    <col min="3844" max="3845" width="12.7109375" style="2" customWidth="1"/>
    <col min="3846" max="3846" width="15.7109375" style="2" customWidth="1"/>
    <col min="3847" max="3853" width="12.7109375" style="2" customWidth="1"/>
    <col min="3854" max="4096" width="9.140625" style="2"/>
    <col min="4097" max="4097" width="20.7109375" style="2" customWidth="1"/>
    <col min="4098" max="4098" width="6.7109375" style="2" customWidth="1"/>
    <col min="4099" max="4099" width="55.7109375" style="2" customWidth="1"/>
    <col min="4100" max="4101" width="12.7109375" style="2" customWidth="1"/>
    <col min="4102" max="4102" width="15.7109375" style="2" customWidth="1"/>
    <col min="4103" max="4109" width="12.7109375" style="2" customWidth="1"/>
    <col min="4110" max="4352" width="9.140625" style="2"/>
    <col min="4353" max="4353" width="20.7109375" style="2" customWidth="1"/>
    <col min="4354" max="4354" width="6.7109375" style="2" customWidth="1"/>
    <col min="4355" max="4355" width="55.7109375" style="2" customWidth="1"/>
    <col min="4356" max="4357" width="12.7109375" style="2" customWidth="1"/>
    <col min="4358" max="4358" width="15.7109375" style="2" customWidth="1"/>
    <col min="4359" max="4365" width="12.7109375" style="2" customWidth="1"/>
    <col min="4366" max="4608" width="9.140625" style="2"/>
    <col min="4609" max="4609" width="20.7109375" style="2" customWidth="1"/>
    <col min="4610" max="4610" width="6.7109375" style="2" customWidth="1"/>
    <col min="4611" max="4611" width="55.7109375" style="2" customWidth="1"/>
    <col min="4612" max="4613" width="12.7109375" style="2" customWidth="1"/>
    <col min="4614" max="4614" width="15.7109375" style="2" customWidth="1"/>
    <col min="4615" max="4621" width="12.7109375" style="2" customWidth="1"/>
    <col min="4622" max="4864" width="9.140625" style="2"/>
    <col min="4865" max="4865" width="20.7109375" style="2" customWidth="1"/>
    <col min="4866" max="4866" width="6.7109375" style="2" customWidth="1"/>
    <col min="4867" max="4867" width="55.7109375" style="2" customWidth="1"/>
    <col min="4868" max="4869" width="12.7109375" style="2" customWidth="1"/>
    <col min="4870" max="4870" width="15.7109375" style="2" customWidth="1"/>
    <col min="4871" max="4877" width="12.7109375" style="2" customWidth="1"/>
    <col min="4878" max="5120" width="9.140625" style="2"/>
    <col min="5121" max="5121" width="20.7109375" style="2" customWidth="1"/>
    <col min="5122" max="5122" width="6.7109375" style="2" customWidth="1"/>
    <col min="5123" max="5123" width="55.7109375" style="2" customWidth="1"/>
    <col min="5124" max="5125" width="12.7109375" style="2" customWidth="1"/>
    <col min="5126" max="5126" width="15.7109375" style="2" customWidth="1"/>
    <col min="5127" max="5133" width="12.7109375" style="2" customWidth="1"/>
    <col min="5134" max="5376" width="9.140625" style="2"/>
    <col min="5377" max="5377" width="20.7109375" style="2" customWidth="1"/>
    <col min="5378" max="5378" width="6.7109375" style="2" customWidth="1"/>
    <col min="5379" max="5379" width="55.7109375" style="2" customWidth="1"/>
    <col min="5380" max="5381" width="12.7109375" style="2" customWidth="1"/>
    <col min="5382" max="5382" width="15.7109375" style="2" customWidth="1"/>
    <col min="5383" max="5389" width="12.7109375" style="2" customWidth="1"/>
    <col min="5390" max="5632" width="9.140625" style="2"/>
    <col min="5633" max="5633" width="20.7109375" style="2" customWidth="1"/>
    <col min="5634" max="5634" width="6.7109375" style="2" customWidth="1"/>
    <col min="5635" max="5635" width="55.7109375" style="2" customWidth="1"/>
    <col min="5636" max="5637" width="12.7109375" style="2" customWidth="1"/>
    <col min="5638" max="5638" width="15.7109375" style="2" customWidth="1"/>
    <col min="5639" max="5645" width="12.7109375" style="2" customWidth="1"/>
    <col min="5646" max="5888" width="9.140625" style="2"/>
    <col min="5889" max="5889" width="20.7109375" style="2" customWidth="1"/>
    <col min="5890" max="5890" width="6.7109375" style="2" customWidth="1"/>
    <col min="5891" max="5891" width="55.7109375" style="2" customWidth="1"/>
    <col min="5892" max="5893" width="12.7109375" style="2" customWidth="1"/>
    <col min="5894" max="5894" width="15.7109375" style="2" customWidth="1"/>
    <col min="5895" max="5901" width="12.7109375" style="2" customWidth="1"/>
    <col min="5902" max="6144" width="9.140625" style="2"/>
    <col min="6145" max="6145" width="20.7109375" style="2" customWidth="1"/>
    <col min="6146" max="6146" width="6.7109375" style="2" customWidth="1"/>
    <col min="6147" max="6147" width="55.7109375" style="2" customWidth="1"/>
    <col min="6148" max="6149" width="12.7109375" style="2" customWidth="1"/>
    <col min="6150" max="6150" width="15.7109375" style="2" customWidth="1"/>
    <col min="6151" max="6157" width="12.7109375" style="2" customWidth="1"/>
    <col min="6158" max="6400" width="9.140625" style="2"/>
    <col min="6401" max="6401" width="20.7109375" style="2" customWidth="1"/>
    <col min="6402" max="6402" width="6.7109375" style="2" customWidth="1"/>
    <col min="6403" max="6403" width="55.7109375" style="2" customWidth="1"/>
    <col min="6404" max="6405" width="12.7109375" style="2" customWidth="1"/>
    <col min="6406" max="6406" width="15.7109375" style="2" customWidth="1"/>
    <col min="6407" max="6413" width="12.7109375" style="2" customWidth="1"/>
    <col min="6414" max="6656" width="9.140625" style="2"/>
    <col min="6657" max="6657" width="20.7109375" style="2" customWidth="1"/>
    <col min="6658" max="6658" width="6.7109375" style="2" customWidth="1"/>
    <col min="6659" max="6659" width="55.7109375" style="2" customWidth="1"/>
    <col min="6660" max="6661" width="12.7109375" style="2" customWidth="1"/>
    <col min="6662" max="6662" width="15.7109375" style="2" customWidth="1"/>
    <col min="6663" max="6669" width="12.7109375" style="2" customWidth="1"/>
    <col min="6670" max="6912" width="9.140625" style="2"/>
    <col min="6913" max="6913" width="20.7109375" style="2" customWidth="1"/>
    <col min="6914" max="6914" width="6.7109375" style="2" customWidth="1"/>
    <col min="6915" max="6915" width="55.7109375" style="2" customWidth="1"/>
    <col min="6916" max="6917" width="12.7109375" style="2" customWidth="1"/>
    <col min="6918" max="6918" width="15.7109375" style="2" customWidth="1"/>
    <col min="6919" max="6925" width="12.7109375" style="2" customWidth="1"/>
    <col min="6926" max="7168" width="9.140625" style="2"/>
    <col min="7169" max="7169" width="20.7109375" style="2" customWidth="1"/>
    <col min="7170" max="7170" width="6.7109375" style="2" customWidth="1"/>
    <col min="7171" max="7171" width="55.7109375" style="2" customWidth="1"/>
    <col min="7172" max="7173" width="12.7109375" style="2" customWidth="1"/>
    <col min="7174" max="7174" width="15.7109375" style="2" customWidth="1"/>
    <col min="7175" max="7181" width="12.7109375" style="2" customWidth="1"/>
    <col min="7182" max="7424" width="9.140625" style="2"/>
    <col min="7425" max="7425" width="20.7109375" style="2" customWidth="1"/>
    <col min="7426" max="7426" width="6.7109375" style="2" customWidth="1"/>
    <col min="7427" max="7427" width="55.7109375" style="2" customWidth="1"/>
    <col min="7428" max="7429" width="12.7109375" style="2" customWidth="1"/>
    <col min="7430" max="7430" width="15.7109375" style="2" customWidth="1"/>
    <col min="7431" max="7437" width="12.7109375" style="2" customWidth="1"/>
    <col min="7438" max="7680" width="9.140625" style="2"/>
    <col min="7681" max="7681" width="20.7109375" style="2" customWidth="1"/>
    <col min="7682" max="7682" width="6.7109375" style="2" customWidth="1"/>
    <col min="7683" max="7683" width="55.7109375" style="2" customWidth="1"/>
    <col min="7684" max="7685" width="12.7109375" style="2" customWidth="1"/>
    <col min="7686" max="7686" width="15.7109375" style="2" customWidth="1"/>
    <col min="7687" max="7693" width="12.7109375" style="2" customWidth="1"/>
    <col min="7694" max="7936" width="9.140625" style="2"/>
    <col min="7937" max="7937" width="20.7109375" style="2" customWidth="1"/>
    <col min="7938" max="7938" width="6.7109375" style="2" customWidth="1"/>
    <col min="7939" max="7939" width="55.7109375" style="2" customWidth="1"/>
    <col min="7940" max="7941" width="12.7109375" style="2" customWidth="1"/>
    <col min="7942" max="7942" width="15.7109375" style="2" customWidth="1"/>
    <col min="7943" max="7949" width="12.7109375" style="2" customWidth="1"/>
    <col min="7950" max="8192" width="9.140625" style="2"/>
    <col min="8193" max="8193" width="20.7109375" style="2" customWidth="1"/>
    <col min="8194" max="8194" width="6.7109375" style="2" customWidth="1"/>
    <col min="8195" max="8195" width="55.7109375" style="2" customWidth="1"/>
    <col min="8196" max="8197" width="12.7109375" style="2" customWidth="1"/>
    <col min="8198" max="8198" width="15.7109375" style="2" customWidth="1"/>
    <col min="8199" max="8205" width="12.7109375" style="2" customWidth="1"/>
    <col min="8206" max="8448" width="9.140625" style="2"/>
    <col min="8449" max="8449" width="20.7109375" style="2" customWidth="1"/>
    <col min="8450" max="8450" width="6.7109375" style="2" customWidth="1"/>
    <col min="8451" max="8451" width="55.7109375" style="2" customWidth="1"/>
    <col min="8452" max="8453" width="12.7109375" style="2" customWidth="1"/>
    <col min="8454" max="8454" width="15.7109375" style="2" customWidth="1"/>
    <col min="8455" max="8461" width="12.7109375" style="2" customWidth="1"/>
    <col min="8462" max="8704" width="9.140625" style="2"/>
    <col min="8705" max="8705" width="20.7109375" style="2" customWidth="1"/>
    <col min="8706" max="8706" width="6.7109375" style="2" customWidth="1"/>
    <col min="8707" max="8707" width="55.7109375" style="2" customWidth="1"/>
    <col min="8708" max="8709" width="12.7109375" style="2" customWidth="1"/>
    <col min="8710" max="8710" width="15.7109375" style="2" customWidth="1"/>
    <col min="8711" max="8717" width="12.7109375" style="2" customWidth="1"/>
    <col min="8718" max="8960" width="9.140625" style="2"/>
    <col min="8961" max="8961" width="20.7109375" style="2" customWidth="1"/>
    <col min="8962" max="8962" width="6.7109375" style="2" customWidth="1"/>
    <col min="8963" max="8963" width="55.7109375" style="2" customWidth="1"/>
    <col min="8964" max="8965" width="12.7109375" style="2" customWidth="1"/>
    <col min="8966" max="8966" width="15.7109375" style="2" customWidth="1"/>
    <col min="8967" max="8973" width="12.7109375" style="2" customWidth="1"/>
    <col min="8974" max="9216" width="9.140625" style="2"/>
    <col min="9217" max="9217" width="20.7109375" style="2" customWidth="1"/>
    <col min="9218" max="9218" width="6.7109375" style="2" customWidth="1"/>
    <col min="9219" max="9219" width="55.7109375" style="2" customWidth="1"/>
    <col min="9220" max="9221" width="12.7109375" style="2" customWidth="1"/>
    <col min="9222" max="9222" width="15.7109375" style="2" customWidth="1"/>
    <col min="9223" max="9229" width="12.7109375" style="2" customWidth="1"/>
    <col min="9230" max="9472" width="9.140625" style="2"/>
    <col min="9473" max="9473" width="20.7109375" style="2" customWidth="1"/>
    <col min="9474" max="9474" width="6.7109375" style="2" customWidth="1"/>
    <col min="9475" max="9475" width="55.7109375" style="2" customWidth="1"/>
    <col min="9476" max="9477" width="12.7109375" style="2" customWidth="1"/>
    <col min="9478" max="9478" width="15.7109375" style="2" customWidth="1"/>
    <col min="9479" max="9485" width="12.7109375" style="2" customWidth="1"/>
    <col min="9486" max="9728" width="9.140625" style="2"/>
    <col min="9729" max="9729" width="20.7109375" style="2" customWidth="1"/>
    <col min="9730" max="9730" width="6.7109375" style="2" customWidth="1"/>
    <col min="9731" max="9731" width="55.7109375" style="2" customWidth="1"/>
    <col min="9732" max="9733" width="12.7109375" style="2" customWidth="1"/>
    <col min="9734" max="9734" width="15.7109375" style="2" customWidth="1"/>
    <col min="9735" max="9741" width="12.7109375" style="2" customWidth="1"/>
    <col min="9742" max="9984" width="9.140625" style="2"/>
    <col min="9985" max="9985" width="20.7109375" style="2" customWidth="1"/>
    <col min="9986" max="9986" width="6.7109375" style="2" customWidth="1"/>
    <col min="9987" max="9987" width="55.7109375" style="2" customWidth="1"/>
    <col min="9988" max="9989" width="12.7109375" style="2" customWidth="1"/>
    <col min="9990" max="9990" width="15.7109375" style="2" customWidth="1"/>
    <col min="9991" max="9997" width="12.7109375" style="2" customWidth="1"/>
    <col min="9998" max="10240" width="9.140625" style="2"/>
    <col min="10241" max="10241" width="20.7109375" style="2" customWidth="1"/>
    <col min="10242" max="10242" width="6.7109375" style="2" customWidth="1"/>
    <col min="10243" max="10243" width="55.7109375" style="2" customWidth="1"/>
    <col min="10244" max="10245" width="12.7109375" style="2" customWidth="1"/>
    <col min="10246" max="10246" width="15.7109375" style="2" customWidth="1"/>
    <col min="10247" max="10253" width="12.7109375" style="2" customWidth="1"/>
    <col min="10254" max="10496" width="9.140625" style="2"/>
    <col min="10497" max="10497" width="20.7109375" style="2" customWidth="1"/>
    <col min="10498" max="10498" width="6.7109375" style="2" customWidth="1"/>
    <col min="10499" max="10499" width="55.7109375" style="2" customWidth="1"/>
    <col min="10500" max="10501" width="12.7109375" style="2" customWidth="1"/>
    <col min="10502" max="10502" width="15.7109375" style="2" customWidth="1"/>
    <col min="10503" max="10509" width="12.7109375" style="2" customWidth="1"/>
    <col min="10510" max="10752" width="9.140625" style="2"/>
    <col min="10753" max="10753" width="20.7109375" style="2" customWidth="1"/>
    <col min="10754" max="10754" width="6.7109375" style="2" customWidth="1"/>
    <col min="10755" max="10755" width="55.7109375" style="2" customWidth="1"/>
    <col min="10756" max="10757" width="12.7109375" style="2" customWidth="1"/>
    <col min="10758" max="10758" width="15.7109375" style="2" customWidth="1"/>
    <col min="10759" max="10765" width="12.7109375" style="2" customWidth="1"/>
    <col min="10766" max="11008" width="9.140625" style="2"/>
    <col min="11009" max="11009" width="20.7109375" style="2" customWidth="1"/>
    <col min="11010" max="11010" width="6.7109375" style="2" customWidth="1"/>
    <col min="11011" max="11011" width="55.7109375" style="2" customWidth="1"/>
    <col min="11012" max="11013" width="12.7109375" style="2" customWidth="1"/>
    <col min="11014" max="11014" width="15.7109375" style="2" customWidth="1"/>
    <col min="11015" max="11021" width="12.7109375" style="2" customWidth="1"/>
    <col min="11022" max="11264" width="9.140625" style="2"/>
    <col min="11265" max="11265" width="20.7109375" style="2" customWidth="1"/>
    <col min="11266" max="11266" width="6.7109375" style="2" customWidth="1"/>
    <col min="11267" max="11267" width="55.7109375" style="2" customWidth="1"/>
    <col min="11268" max="11269" width="12.7109375" style="2" customWidth="1"/>
    <col min="11270" max="11270" width="15.7109375" style="2" customWidth="1"/>
    <col min="11271" max="11277" width="12.7109375" style="2" customWidth="1"/>
    <col min="11278" max="11520" width="9.140625" style="2"/>
    <col min="11521" max="11521" width="20.7109375" style="2" customWidth="1"/>
    <col min="11522" max="11522" width="6.7109375" style="2" customWidth="1"/>
    <col min="11523" max="11523" width="55.7109375" style="2" customWidth="1"/>
    <col min="11524" max="11525" width="12.7109375" style="2" customWidth="1"/>
    <col min="11526" max="11526" width="15.7109375" style="2" customWidth="1"/>
    <col min="11527" max="11533" width="12.7109375" style="2" customWidth="1"/>
    <col min="11534" max="11776" width="9.140625" style="2"/>
    <col min="11777" max="11777" width="20.7109375" style="2" customWidth="1"/>
    <col min="11778" max="11778" width="6.7109375" style="2" customWidth="1"/>
    <col min="11779" max="11779" width="55.7109375" style="2" customWidth="1"/>
    <col min="11780" max="11781" width="12.7109375" style="2" customWidth="1"/>
    <col min="11782" max="11782" width="15.7109375" style="2" customWidth="1"/>
    <col min="11783" max="11789" width="12.7109375" style="2" customWidth="1"/>
    <col min="11790" max="12032" width="9.140625" style="2"/>
    <col min="12033" max="12033" width="20.7109375" style="2" customWidth="1"/>
    <col min="12034" max="12034" width="6.7109375" style="2" customWidth="1"/>
    <col min="12035" max="12035" width="55.7109375" style="2" customWidth="1"/>
    <col min="12036" max="12037" width="12.7109375" style="2" customWidth="1"/>
    <col min="12038" max="12038" width="15.7109375" style="2" customWidth="1"/>
    <col min="12039" max="12045" width="12.7109375" style="2" customWidth="1"/>
    <col min="12046" max="12288" width="9.140625" style="2"/>
    <col min="12289" max="12289" width="20.7109375" style="2" customWidth="1"/>
    <col min="12290" max="12290" width="6.7109375" style="2" customWidth="1"/>
    <col min="12291" max="12291" width="55.7109375" style="2" customWidth="1"/>
    <col min="12292" max="12293" width="12.7109375" style="2" customWidth="1"/>
    <col min="12294" max="12294" width="15.7109375" style="2" customWidth="1"/>
    <col min="12295" max="12301" width="12.7109375" style="2" customWidth="1"/>
    <col min="12302" max="12544" width="9.140625" style="2"/>
    <col min="12545" max="12545" width="20.7109375" style="2" customWidth="1"/>
    <col min="12546" max="12546" width="6.7109375" style="2" customWidth="1"/>
    <col min="12547" max="12547" width="55.7109375" style="2" customWidth="1"/>
    <col min="12548" max="12549" width="12.7109375" style="2" customWidth="1"/>
    <col min="12550" max="12550" width="15.7109375" style="2" customWidth="1"/>
    <col min="12551" max="12557" width="12.7109375" style="2" customWidth="1"/>
    <col min="12558" max="12800" width="9.140625" style="2"/>
    <col min="12801" max="12801" width="20.7109375" style="2" customWidth="1"/>
    <col min="12802" max="12802" width="6.7109375" style="2" customWidth="1"/>
    <col min="12803" max="12803" width="55.7109375" style="2" customWidth="1"/>
    <col min="12804" max="12805" width="12.7109375" style="2" customWidth="1"/>
    <col min="12806" max="12806" width="15.7109375" style="2" customWidth="1"/>
    <col min="12807" max="12813" width="12.7109375" style="2" customWidth="1"/>
    <col min="12814" max="13056" width="9.140625" style="2"/>
    <col min="13057" max="13057" width="20.7109375" style="2" customWidth="1"/>
    <col min="13058" max="13058" width="6.7109375" style="2" customWidth="1"/>
    <col min="13059" max="13059" width="55.7109375" style="2" customWidth="1"/>
    <col min="13060" max="13061" width="12.7109375" style="2" customWidth="1"/>
    <col min="13062" max="13062" width="15.7109375" style="2" customWidth="1"/>
    <col min="13063" max="13069" width="12.7109375" style="2" customWidth="1"/>
    <col min="13070" max="13312" width="9.140625" style="2"/>
    <col min="13313" max="13313" width="20.7109375" style="2" customWidth="1"/>
    <col min="13314" max="13314" width="6.7109375" style="2" customWidth="1"/>
    <col min="13315" max="13315" width="55.7109375" style="2" customWidth="1"/>
    <col min="13316" max="13317" width="12.7109375" style="2" customWidth="1"/>
    <col min="13318" max="13318" width="15.7109375" style="2" customWidth="1"/>
    <col min="13319" max="13325" width="12.7109375" style="2" customWidth="1"/>
    <col min="13326" max="13568" width="9.140625" style="2"/>
    <col min="13569" max="13569" width="20.7109375" style="2" customWidth="1"/>
    <col min="13570" max="13570" width="6.7109375" style="2" customWidth="1"/>
    <col min="13571" max="13571" width="55.7109375" style="2" customWidth="1"/>
    <col min="13572" max="13573" width="12.7109375" style="2" customWidth="1"/>
    <col min="13574" max="13574" width="15.7109375" style="2" customWidth="1"/>
    <col min="13575" max="13581" width="12.7109375" style="2" customWidth="1"/>
    <col min="13582" max="13824" width="9.140625" style="2"/>
    <col min="13825" max="13825" width="20.7109375" style="2" customWidth="1"/>
    <col min="13826" max="13826" width="6.7109375" style="2" customWidth="1"/>
    <col min="13827" max="13827" width="55.7109375" style="2" customWidth="1"/>
    <col min="13828" max="13829" width="12.7109375" style="2" customWidth="1"/>
    <col min="13830" max="13830" width="15.7109375" style="2" customWidth="1"/>
    <col min="13831" max="13837" width="12.7109375" style="2" customWidth="1"/>
    <col min="13838" max="14080" width="9.140625" style="2"/>
    <col min="14081" max="14081" width="20.7109375" style="2" customWidth="1"/>
    <col min="14082" max="14082" width="6.7109375" style="2" customWidth="1"/>
    <col min="14083" max="14083" width="55.7109375" style="2" customWidth="1"/>
    <col min="14084" max="14085" width="12.7109375" style="2" customWidth="1"/>
    <col min="14086" max="14086" width="15.7109375" style="2" customWidth="1"/>
    <col min="14087" max="14093" width="12.7109375" style="2" customWidth="1"/>
    <col min="14094" max="14336" width="9.140625" style="2"/>
    <col min="14337" max="14337" width="20.7109375" style="2" customWidth="1"/>
    <col min="14338" max="14338" width="6.7109375" style="2" customWidth="1"/>
    <col min="14339" max="14339" width="55.7109375" style="2" customWidth="1"/>
    <col min="14340" max="14341" width="12.7109375" style="2" customWidth="1"/>
    <col min="14342" max="14342" width="15.7109375" style="2" customWidth="1"/>
    <col min="14343" max="14349" width="12.7109375" style="2" customWidth="1"/>
    <col min="14350" max="14592" width="9.140625" style="2"/>
    <col min="14593" max="14593" width="20.7109375" style="2" customWidth="1"/>
    <col min="14594" max="14594" width="6.7109375" style="2" customWidth="1"/>
    <col min="14595" max="14595" width="55.7109375" style="2" customWidth="1"/>
    <col min="14596" max="14597" width="12.7109375" style="2" customWidth="1"/>
    <col min="14598" max="14598" width="15.7109375" style="2" customWidth="1"/>
    <col min="14599" max="14605" width="12.7109375" style="2" customWidth="1"/>
    <col min="14606" max="14848" width="9.140625" style="2"/>
    <col min="14849" max="14849" width="20.7109375" style="2" customWidth="1"/>
    <col min="14850" max="14850" width="6.7109375" style="2" customWidth="1"/>
    <col min="14851" max="14851" width="55.7109375" style="2" customWidth="1"/>
    <col min="14852" max="14853" width="12.7109375" style="2" customWidth="1"/>
    <col min="14854" max="14854" width="15.7109375" style="2" customWidth="1"/>
    <col min="14855" max="14861" width="12.7109375" style="2" customWidth="1"/>
    <col min="14862" max="15104" width="9.140625" style="2"/>
    <col min="15105" max="15105" width="20.7109375" style="2" customWidth="1"/>
    <col min="15106" max="15106" width="6.7109375" style="2" customWidth="1"/>
    <col min="15107" max="15107" width="55.7109375" style="2" customWidth="1"/>
    <col min="15108" max="15109" width="12.7109375" style="2" customWidth="1"/>
    <col min="15110" max="15110" width="15.7109375" style="2" customWidth="1"/>
    <col min="15111" max="15117" width="12.7109375" style="2" customWidth="1"/>
    <col min="15118" max="15360" width="9.140625" style="2"/>
    <col min="15361" max="15361" width="20.7109375" style="2" customWidth="1"/>
    <col min="15362" max="15362" width="6.7109375" style="2" customWidth="1"/>
    <col min="15363" max="15363" width="55.7109375" style="2" customWidth="1"/>
    <col min="15364" max="15365" width="12.7109375" style="2" customWidth="1"/>
    <col min="15366" max="15366" width="15.7109375" style="2" customWidth="1"/>
    <col min="15367" max="15373" width="12.7109375" style="2" customWidth="1"/>
    <col min="15374" max="15616" width="9.140625" style="2"/>
    <col min="15617" max="15617" width="20.7109375" style="2" customWidth="1"/>
    <col min="15618" max="15618" width="6.7109375" style="2" customWidth="1"/>
    <col min="15619" max="15619" width="55.7109375" style="2" customWidth="1"/>
    <col min="15620" max="15621" width="12.7109375" style="2" customWidth="1"/>
    <col min="15622" max="15622" width="15.7109375" style="2" customWidth="1"/>
    <col min="15623" max="15629" width="12.7109375" style="2" customWidth="1"/>
    <col min="15630" max="15872" width="9.140625" style="2"/>
    <col min="15873" max="15873" width="20.7109375" style="2" customWidth="1"/>
    <col min="15874" max="15874" width="6.7109375" style="2" customWidth="1"/>
    <col min="15875" max="15875" width="55.7109375" style="2" customWidth="1"/>
    <col min="15876" max="15877" width="12.7109375" style="2" customWidth="1"/>
    <col min="15878" max="15878" width="15.7109375" style="2" customWidth="1"/>
    <col min="15879" max="15885" width="12.7109375" style="2" customWidth="1"/>
    <col min="15886" max="16128" width="9.140625" style="2"/>
    <col min="16129" max="16129" width="20.7109375" style="2" customWidth="1"/>
    <col min="16130" max="16130" width="6.7109375" style="2" customWidth="1"/>
    <col min="16131" max="16131" width="55.7109375" style="2" customWidth="1"/>
    <col min="16132" max="16133" width="12.7109375" style="2" customWidth="1"/>
    <col min="16134" max="16134" width="15.7109375" style="2" customWidth="1"/>
    <col min="16135" max="16141" width="12.7109375" style="2" customWidth="1"/>
    <col min="16142" max="16384" width="9.140625" style="2"/>
  </cols>
  <sheetData>
    <row r="1" spans="1:17" ht="0.95" customHeight="1" x14ac:dyDescent="0.2">
      <c r="A1" s="24" t="s">
        <v>127</v>
      </c>
      <c r="C1" s="5"/>
      <c r="E1" s="2"/>
      <c r="H1" s="3"/>
      <c r="J1" s="5"/>
      <c r="K1" s="3"/>
      <c r="L1" s="5"/>
    </row>
    <row r="2" spans="1:17" ht="15" customHeight="1" x14ac:dyDescent="0.25">
      <c r="A2" s="25" t="s">
        <v>147</v>
      </c>
      <c r="C2" s="26"/>
      <c r="E2" s="2"/>
      <c r="H2" s="3"/>
      <c r="I2" s="3"/>
      <c r="L2" s="5"/>
      <c r="M2" s="27" t="s">
        <v>148</v>
      </c>
      <c r="N2" s="5"/>
      <c r="O2"/>
      <c r="P2"/>
      <c r="Q2"/>
    </row>
    <row r="3" spans="1:17" ht="15" customHeight="1" x14ac:dyDescent="0.25">
      <c r="A3" s="28"/>
      <c r="C3" s="29"/>
      <c r="E3" s="2"/>
      <c r="F3" s="30"/>
      <c r="H3" s="3"/>
      <c r="I3" s="3"/>
      <c r="K3" s="4"/>
      <c r="L3" s="5"/>
      <c r="M3" s="3"/>
      <c r="N3" s="5"/>
      <c r="O3"/>
      <c r="P3"/>
      <c r="Q3"/>
    </row>
    <row r="4" spans="1:17" ht="15" customHeight="1" x14ac:dyDescent="0.25">
      <c r="A4" s="9" t="s">
        <v>149</v>
      </c>
      <c r="C4" s="31"/>
      <c r="E4" s="2"/>
      <c r="H4" s="3"/>
      <c r="I4" s="3"/>
      <c r="K4" s="4"/>
      <c r="L4" s="5"/>
      <c r="M4" s="3"/>
      <c r="N4" s="5"/>
      <c r="O4"/>
      <c r="P4"/>
      <c r="Q4"/>
    </row>
    <row r="5" spans="1:17" ht="15" customHeight="1" x14ac:dyDescent="0.25">
      <c r="A5" s="9" t="s">
        <v>150</v>
      </c>
      <c r="C5" s="31"/>
      <c r="E5" s="2"/>
      <c r="H5" s="3"/>
      <c r="I5" s="3"/>
      <c r="K5" s="4"/>
      <c r="L5" s="5"/>
      <c r="M5" s="3"/>
      <c r="N5" s="5"/>
      <c r="O5"/>
      <c r="P5"/>
      <c r="Q5"/>
    </row>
    <row r="6" spans="1:17" ht="15.75" customHeight="1" x14ac:dyDescent="0.25">
      <c r="A6" s="66" t="s">
        <v>131</v>
      </c>
      <c r="B6" s="66" t="s">
        <v>132</v>
      </c>
      <c r="C6" s="66" t="s">
        <v>133</v>
      </c>
      <c r="D6" s="66" t="s">
        <v>134</v>
      </c>
      <c r="E6" s="63" t="s">
        <v>135</v>
      </c>
      <c r="F6" s="63" t="s">
        <v>136</v>
      </c>
      <c r="G6" s="69" t="s">
        <v>12</v>
      </c>
      <c r="H6" s="66" t="s">
        <v>137</v>
      </c>
      <c r="I6" s="66" t="s">
        <v>138</v>
      </c>
      <c r="J6" s="63" t="s">
        <v>139</v>
      </c>
      <c r="K6" s="66" t="s">
        <v>140</v>
      </c>
      <c r="L6" s="63" t="s">
        <v>151</v>
      </c>
      <c r="M6" s="66" t="s">
        <v>152</v>
      </c>
      <c r="N6"/>
      <c r="O6"/>
      <c r="P6"/>
    </row>
    <row r="7" spans="1:17" s="32" customFormat="1" ht="15.75" customHeight="1" x14ac:dyDescent="0.25">
      <c r="A7" s="67"/>
      <c r="B7" s="67"/>
      <c r="C7" s="67"/>
      <c r="D7" s="67"/>
      <c r="E7" s="64"/>
      <c r="F7" s="64"/>
      <c r="G7" s="70"/>
      <c r="H7" s="67"/>
      <c r="I7" s="67"/>
      <c r="J7" s="64"/>
      <c r="K7" s="67"/>
      <c r="L7" s="64"/>
      <c r="M7" s="67"/>
      <c r="N7" s="33"/>
      <c r="O7" s="33"/>
      <c r="P7" s="33"/>
    </row>
    <row r="8" spans="1:17" s="32" customFormat="1" ht="17.25" customHeight="1" x14ac:dyDescent="0.2">
      <c r="A8" s="68"/>
      <c r="B8" s="68"/>
      <c r="C8" s="68"/>
      <c r="D8" s="68"/>
      <c r="E8" s="65"/>
      <c r="F8" s="65"/>
      <c r="G8" s="71"/>
      <c r="H8" s="68"/>
      <c r="I8" s="68"/>
      <c r="J8" s="65"/>
      <c r="K8" s="68"/>
      <c r="L8" s="65"/>
      <c r="M8" s="68"/>
      <c r="N8" s="51"/>
      <c r="O8" s="55" t="s">
        <v>188</v>
      </c>
      <c r="P8" s="55" t="s">
        <v>189</v>
      </c>
      <c r="Q8" s="55" t="s">
        <v>187</v>
      </c>
    </row>
    <row r="9" spans="1:17" ht="15" customHeight="1" x14ac:dyDescent="0.2">
      <c r="A9" s="38" t="s">
        <v>23</v>
      </c>
      <c r="B9" s="38" t="s">
        <v>24</v>
      </c>
      <c r="C9" s="38" t="s">
        <v>25</v>
      </c>
      <c r="D9" s="38" t="s">
        <v>97</v>
      </c>
      <c r="E9" s="39">
        <v>5726160</v>
      </c>
      <c r="F9" s="39">
        <v>7431808</v>
      </c>
      <c r="G9" s="39">
        <v>115938468</v>
      </c>
      <c r="H9" s="40"/>
      <c r="I9" s="40" t="s">
        <v>27</v>
      </c>
      <c r="J9" s="39">
        <v>5414255995</v>
      </c>
      <c r="K9" s="40" t="s">
        <v>27</v>
      </c>
      <c r="L9" s="39">
        <v>32637809977</v>
      </c>
      <c r="M9" s="40" t="s">
        <v>27</v>
      </c>
      <c r="N9" s="51" t="s">
        <v>79</v>
      </c>
      <c r="O9" s="47">
        <f>E197/E9</f>
        <v>0.20792223759028738</v>
      </c>
      <c r="P9" s="47">
        <f t="shared" ref="P9:Q9" si="0">F197/F9</f>
        <v>0.30621337365012657</v>
      </c>
      <c r="Q9" s="47">
        <f t="shared" si="0"/>
        <v>0.46154006451077134</v>
      </c>
    </row>
    <row r="10" spans="1:17" ht="15" hidden="1" customHeight="1" x14ac:dyDescent="0.2">
      <c r="A10" s="34" t="s">
        <v>23</v>
      </c>
      <c r="B10" s="34" t="s">
        <v>24</v>
      </c>
      <c r="C10" s="34" t="s">
        <v>25</v>
      </c>
      <c r="D10" s="34" t="s">
        <v>98</v>
      </c>
      <c r="E10" s="35">
        <v>3543991</v>
      </c>
      <c r="F10" s="35">
        <v>3549102</v>
      </c>
      <c r="G10" s="35">
        <v>5906506</v>
      </c>
      <c r="H10" s="36"/>
      <c r="I10" s="36" t="s">
        <v>27</v>
      </c>
      <c r="J10" s="35">
        <v>237897059</v>
      </c>
      <c r="K10" s="36" t="s">
        <v>27</v>
      </c>
      <c r="L10" s="35">
        <v>1442441113</v>
      </c>
      <c r="M10" s="36" t="s">
        <v>27</v>
      </c>
    </row>
    <row r="11" spans="1:17" ht="15" hidden="1" customHeight="1" x14ac:dyDescent="0.2">
      <c r="A11" s="34" t="s">
        <v>23</v>
      </c>
      <c r="B11" s="34" t="s">
        <v>24</v>
      </c>
      <c r="C11" s="34" t="s">
        <v>25</v>
      </c>
      <c r="D11" s="34" t="s">
        <v>99</v>
      </c>
      <c r="E11" s="35">
        <v>992716</v>
      </c>
      <c r="F11" s="35">
        <v>1005042</v>
      </c>
      <c r="G11" s="35">
        <v>6527943</v>
      </c>
      <c r="H11" s="36"/>
      <c r="I11" s="36" t="s">
        <v>27</v>
      </c>
      <c r="J11" s="35">
        <v>224438258</v>
      </c>
      <c r="K11" s="36" t="s">
        <v>27</v>
      </c>
      <c r="L11" s="35">
        <v>1148667880</v>
      </c>
      <c r="M11" s="36" t="s">
        <v>27</v>
      </c>
    </row>
    <row r="12" spans="1:17" ht="15" hidden="1" customHeight="1" x14ac:dyDescent="0.2">
      <c r="A12" s="34" t="s">
        <v>23</v>
      </c>
      <c r="B12" s="34" t="s">
        <v>24</v>
      </c>
      <c r="C12" s="34" t="s">
        <v>25</v>
      </c>
      <c r="D12" s="34" t="s">
        <v>100</v>
      </c>
      <c r="E12" s="35">
        <v>593641</v>
      </c>
      <c r="F12" s="35">
        <v>630811</v>
      </c>
      <c r="G12" s="35">
        <v>7974340</v>
      </c>
      <c r="H12" s="36"/>
      <c r="I12" s="36" t="s">
        <v>27</v>
      </c>
      <c r="J12" s="35">
        <v>290990699</v>
      </c>
      <c r="K12" s="36" t="s">
        <v>27</v>
      </c>
      <c r="L12" s="35">
        <v>1403816975</v>
      </c>
      <c r="M12" s="36" t="s">
        <v>27</v>
      </c>
    </row>
    <row r="13" spans="1:17" ht="15" hidden="1" customHeight="1" x14ac:dyDescent="0.2">
      <c r="A13" s="34" t="s">
        <v>23</v>
      </c>
      <c r="B13" s="34" t="s">
        <v>24</v>
      </c>
      <c r="C13" s="34" t="s">
        <v>25</v>
      </c>
      <c r="D13" s="34" t="s">
        <v>101</v>
      </c>
      <c r="E13" s="35">
        <v>5130348</v>
      </c>
      <c r="F13" s="35">
        <v>5184955</v>
      </c>
      <c r="G13" s="35">
        <v>20408789</v>
      </c>
      <c r="H13" s="36"/>
      <c r="I13" s="36" t="s">
        <v>27</v>
      </c>
      <c r="J13" s="35">
        <v>753326016</v>
      </c>
      <c r="K13" s="36" t="s">
        <v>27</v>
      </c>
      <c r="L13" s="35">
        <v>3994925968</v>
      </c>
      <c r="M13" s="36" t="s">
        <v>27</v>
      </c>
    </row>
    <row r="14" spans="1:17" ht="15" hidden="1" customHeight="1" x14ac:dyDescent="0.2">
      <c r="A14" s="34" t="s">
        <v>23</v>
      </c>
      <c r="B14" s="34" t="s">
        <v>24</v>
      </c>
      <c r="C14" s="34" t="s">
        <v>25</v>
      </c>
      <c r="D14" s="34" t="s">
        <v>102</v>
      </c>
      <c r="E14" s="35">
        <v>494170</v>
      </c>
      <c r="F14" s="35">
        <v>687272</v>
      </c>
      <c r="G14" s="35">
        <v>19387249</v>
      </c>
      <c r="H14" s="36"/>
      <c r="I14" s="36" t="s">
        <v>27</v>
      </c>
      <c r="J14" s="35">
        <v>783571581</v>
      </c>
      <c r="K14" s="36" t="s">
        <v>27</v>
      </c>
      <c r="L14" s="35">
        <v>3910542918</v>
      </c>
      <c r="M14" s="36" t="s">
        <v>27</v>
      </c>
    </row>
    <row r="15" spans="1:17" ht="15" hidden="1" customHeight="1" x14ac:dyDescent="0.2">
      <c r="A15" s="34" t="s">
        <v>23</v>
      </c>
      <c r="B15" s="34" t="s">
        <v>24</v>
      </c>
      <c r="C15" s="34" t="s">
        <v>25</v>
      </c>
      <c r="D15" s="34" t="s">
        <v>103</v>
      </c>
      <c r="E15" s="35">
        <v>83423</v>
      </c>
      <c r="F15" s="35">
        <v>360207</v>
      </c>
      <c r="G15" s="35">
        <v>16266855</v>
      </c>
      <c r="H15" s="36"/>
      <c r="I15" s="36" t="s">
        <v>27</v>
      </c>
      <c r="J15" s="35">
        <v>730638284</v>
      </c>
      <c r="K15" s="36" t="s">
        <v>27</v>
      </c>
      <c r="L15" s="35">
        <v>3911370787</v>
      </c>
      <c r="M15" s="36" t="s">
        <v>27</v>
      </c>
    </row>
    <row r="16" spans="1:17" ht="15" hidden="1" customHeight="1" x14ac:dyDescent="0.2">
      <c r="A16" s="34" t="s">
        <v>23</v>
      </c>
      <c r="B16" s="34" t="s">
        <v>24</v>
      </c>
      <c r="C16" s="34" t="s">
        <v>25</v>
      </c>
      <c r="D16" s="34" t="s">
        <v>104</v>
      </c>
      <c r="E16" s="35">
        <v>5707941</v>
      </c>
      <c r="F16" s="35">
        <v>6232434</v>
      </c>
      <c r="G16" s="35">
        <v>56062893</v>
      </c>
      <c r="H16" s="36"/>
      <c r="I16" s="36" t="s">
        <v>27</v>
      </c>
      <c r="J16" s="35">
        <v>2267535881</v>
      </c>
      <c r="K16" s="36" t="s">
        <v>27</v>
      </c>
      <c r="L16" s="35">
        <v>11816839673</v>
      </c>
      <c r="M16" s="36" t="s">
        <v>27</v>
      </c>
    </row>
    <row r="17" spans="1:13" ht="15" hidden="1" customHeight="1" x14ac:dyDescent="0.2">
      <c r="A17" s="34" t="s">
        <v>23</v>
      </c>
      <c r="B17" s="34" t="s">
        <v>24</v>
      </c>
      <c r="C17" s="34" t="s">
        <v>25</v>
      </c>
      <c r="D17" s="34" t="s">
        <v>105</v>
      </c>
      <c r="E17" s="35">
        <v>18219</v>
      </c>
      <c r="F17" s="35">
        <v>1199374</v>
      </c>
      <c r="G17" s="35">
        <v>59875575</v>
      </c>
      <c r="H17" s="36"/>
      <c r="I17" s="36" t="s">
        <v>27</v>
      </c>
      <c r="J17" s="35">
        <v>3146720114</v>
      </c>
      <c r="K17" s="36" t="s">
        <v>27</v>
      </c>
      <c r="L17" s="35">
        <v>20820970304</v>
      </c>
      <c r="M17" s="36" t="s">
        <v>27</v>
      </c>
    </row>
    <row r="18" spans="1:13" ht="15" hidden="1" customHeight="1" x14ac:dyDescent="0.2">
      <c r="A18" s="34" t="s">
        <v>23</v>
      </c>
      <c r="B18" s="34" t="s">
        <v>36</v>
      </c>
      <c r="C18" s="34" t="s">
        <v>153</v>
      </c>
      <c r="D18" s="34" t="s">
        <v>97</v>
      </c>
      <c r="E18" s="35">
        <v>21351</v>
      </c>
      <c r="F18" s="35">
        <v>22046</v>
      </c>
      <c r="G18" s="35">
        <v>161077</v>
      </c>
      <c r="H18" s="36"/>
      <c r="I18" s="36" t="s">
        <v>27</v>
      </c>
      <c r="J18" s="35">
        <v>5909348</v>
      </c>
      <c r="K18" s="36" t="s">
        <v>27</v>
      </c>
      <c r="L18" s="35">
        <v>32565105</v>
      </c>
      <c r="M18" s="36" t="s">
        <v>27</v>
      </c>
    </row>
    <row r="19" spans="1:13" ht="15" hidden="1" customHeight="1" x14ac:dyDescent="0.2">
      <c r="A19" s="34" t="s">
        <v>23</v>
      </c>
      <c r="B19" s="34" t="s">
        <v>36</v>
      </c>
      <c r="C19" s="34" t="s">
        <v>153</v>
      </c>
      <c r="D19" s="34" t="s">
        <v>98</v>
      </c>
      <c r="E19" s="35">
        <v>14849</v>
      </c>
      <c r="F19" s="35">
        <v>14852</v>
      </c>
      <c r="G19" s="35">
        <v>22265</v>
      </c>
      <c r="H19" s="36"/>
      <c r="I19" s="36" t="s">
        <v>38</v>
      </c>
      <c r="J19" s="35">
        <v>865306</v>
      </c>
      <c r="K19" s="36" t="s">
        <v>27</v>
      </c>
      <c r="L19" s="35">
        <v>6397464</v>
      </c>
      <c r="M19" s="36" t="s">
        <v>27</v>
      </c>
    </row>
    <row r="20" spans="1:13" ht="15" hidden="1" customHeight="1" x14ac:dyDescent="0.2">
      <c r="A20" s="34" t="s">
        <v>23</v>
      </c>
      <c r="B20" s="34" t="s">
        <v>36</v>
      </c>
      <c r="C20" s="34" t="s">
        <v>153</v>
      </c>
      <c r="D20" s="34" t="s">
        <v>99</v>
      </c>
      <c r="E20" s="35">
        <v>3470</v>
      </c>
      <c r="F20" s="35">
        <v>3475</v>
      </c>
      <c r="G20" s="35">
        <v>22573</v>
      </c>
      <c r="H20" s="36"/>
      <c r="I20" s="36" t="s">
        <v>27</v>
      </c>
      <c r="J20" s="35">
        <v>796523</v>
      </c>
      <c r="K20" s="36" t="s">
        <v>27</v>
      </c>
      <c r="L20" s="35">
        <v>4524208</v>
      </c>
      <c r="M20" s="36" t="s">
        <v>27</v>
      </c>
    </row>
    <row r="21" spans="1:13" ht="15" hidden="1" customHeight="1" x14ac:dyDescent="0.2">
      <c r="A21" s="34" t="s">
        <v>23</v>
      </c>
      <c r="B21" s="34" t="s">
        <v>36</v>
      </c>
      <c r="C21" s="34" t="s">
        <v>153</v>
      </c>
      <c r="D21" s="34" t="s">
        <v>100</v>
      </c>
      <c r="E21" s="35">
        <v>1634</v>
      </c>
      <c r="F21" s="35">
        <v>1641</v>
      </c>
      <c r="G21" s="35">
        <v>21414</v>
      </c>
      <c r="H21" s="36"/>
      <c r="I21" s="36" t="s">
        <v>27</v>
      </c>
      <c r="J21" s="35">
        <v>794272</v>
      </c>
      <c r="K21" s="36" t="s">
        <v>27</v>
      </c>
      <c r="L21" s="35">
        <v>4052913</v>
      </c>
      <c r="M21" s="36" t="s">
        <v>27</v>
      </c>
    </row>
    <row r="22" spans="1:13" ht="15" hidden="1" customHeight="1" x14ac:dyDescent="0.2">
      <c r="A22" s="34" t="s">
        <v>23</v>
      </c>
      <c r="B22" s="34" t="s">
        <v>36</v>
      </c>
      <c r="C22" s="34" t="s">
        <v>153</v>
      </c>
      <c r="D22" s="34" t="s">
        <v>101</v>
      </c>
      <c r="E22" s="35">
        <v>19953</v>
      </c>
      <c r="F22" s="35">
        <v>19968</v>
      </c>
      <c r="G22" s="35">
        <v>66252</v>
      </c>
      <c r="H22" s="36"/>
      <c r="I22" s="36" t="s">
        <v>27</v>
      </c>
      <c r="J22" s="35">
        <v>2456101</v>
      </c>
      <c r="K22" s="36" t="s">
        <v>27</v>
      </c>
      <c r="L22" s="35">
        <v>14974585</v>
      </c>
      <c r="M22" s="36" t="s">
        <v>27</v>
      </c>
    </row>
    <row r="23" spans="1:13" ht="15" hidden="1" customHeight="1" x14ac:dyDescent="0.2">
      <c r="A23" s="34" t="s">
        <v>23</v>
      </c>
      <c r="B23" s="34" t="s">
        <v>36</v>
      </c>
      <c r="C23" s="34" t="s">
        <v>153</v>
      </c>
      <c r="D23" s="34" t="s">
        <v>102</v>
      </c>
      <c r="E23" s="35">
        <v>1087</v>
      </c>
      <c r="F23" s="35">
        <v>1165</v>
      </c>
      <c r="G23" s="35">
        <v>38955</v>
      </c>
      <c r="H23" s="36"/>
      <c r="I23" s="36" t="s">
        <v>27</v>
      </c>
      <c r="J23" s="35">
        <v>1500656</v>
      </c>
      <c r="K23" s="36" t="s">
        <v>27</v>
      </c>
      <c r="L23" s="35">
        <v>7122552</v>
      </c>
      <c r="M23" s="36" t="s">
        <v>27</v>
      </c>
    </row>
    <row r="24" spans="1:13" ht="15" hidden="1" customHeight="1" x14ac:dyDescent="0.2">
      <c r="A24" s="34" t="s">
        <v>23</v>
      </c>
      <c r="B24" s="34" t="s">
        <v>36</v>
      </c>
      <c r="C24" s="34" t="s">
        <v>153</v>
      </c>
      <c r="D24" s="34" t="s">
        <v>103</v>
      </c>
      <c r="E24" s="35">
        <v>220</v>
      </c>
      <c r="F24" s="35">
        <v>480</v>
      </c>
      <c r="G24" s="35">
        <v>31948</v>
      </c>
      <c r="H24" s="36"/>
      <c r="I24" s="36" t="s">
        <v>27</v>
      </c>
      <c r="J24" s="35">
        <v>993734</v>
      </c>
      <c r="K24" s="36" t="s">
        <v>27</v>
      </c>
      <c r="L24" s="35">
        <v>5246667</v>
      </c>
      <c r="M24" s="36" t="s">
        <v>27</v>
      </c>
    </row>
    <row r="25" spans="1:13" ht="15" hidden="1" customHeight="1" x14ac:dyDescent="0.2">
      <c r="A25" s="34" t="s">
        <v>23</v>
      </c>
      <c r="B25" s="34" t="s">
        <v>36</v>
      </c>
      <c r="C25" s="34" t="s">
        <v>153</v>
      </c>
      <c r="D25" s="34" t="s">
        <v>104</v>
      </c>
      <c r="E25" s="35">
        <v>21260</v>
      </c>
      <c r="F25" s="35">
        <v>21613</v>
      </c>
      <c r="G25" s="35">
        <v>137155</v>
      </c>
      <c r="H25" s="36"/>
      <c r="I25" s="36" t="s">
        <v>27</v>
      </c>
      <c r="J25" s="35">
        <v>4950491</v>
      </c>
      <c r="K25" s="36" t="s">
        <v>27</v>
      </c>
      <c r="L25" s="35">
        <v>27343804</v>
      </c>
      <c r="M25" s="36" t="s">
        <v>27</v>
      </c>
    </row>
    <row r="26" spans="1:13" ht="15" hidden="1" customHeight="1" x14ac:dyDescent="0.2">
      <c r="A26" s="34" t="s">
        <v>23</v>
      </c>
      <c r="B26" s="34" t="s">
        <v>36</v>
      </c>
      <c r="C26" s="34" t="s">
        <v>153</v>
      </c>
      <c r="D26" s="34" t="s">
        <v>105</v>
      </c>
      <c r="E26" s="35">
        <v>91</v>
      </c>
      <c r="F26" s="35">
        <v>433</v>
      </c>
      <c r="G26" s="35">
        <v>23922</v>
      </c>
      <c r="H26" s="36"/>
      <c r="I26" s="36" t="s">
        <v>27</v>
      </c>
      <c r="J26" s="35">
        <v>958857</v>
      </c>
      <c r="K26" s="36" t="s">
        <v>27</v>
      </c>
      <c r="L26" s="35">
        <v>5221301</v>
      </c>
      <c r="M26" s="36" t="s">
        <v>27</v>
      </c>
    </row>
    <row r="27" spans="1:13" ht="15" hidden="1" customHeight="1" x14ac:dyDescent="0.2">
      <c r="A27" s="34" t="s">
        <v>23</v>
      </c>
      <c r="B27" s="34" t="s">
        <v>39</v>
      </c>
      <c r="C27" s="34" t="s">
        <v>154</v>
      </c>
      <c r="D27" s="34" t="s">
        <v>97</v>
      </c>
      <c r="E27" s="35">
        <v>22149</v>
      </c>
      <c r="F27" s="35">
        <v>28909</v>
      </c>
      <c r="G27" s="35">
        <v>727626</v>
      </c>
      <c r="H27" s="36"/>
      <c r="I27" s="36" t="s">
        <v>27</v>
      </c>
      <c r="J27" s="35">
        <v>61297296</v>
      </c>
      <c r="K27" s="36" t="s">
        <v>27</v>
      </c>
      <c r="L27" s="35">
        <v>555532371</v>
      </c>
      <c r="M27" s="36" t="s">
        <v>27</v>
      </c>
    </row>
    <row r="28" spans="1:13" ht="15" hidden="1" customHeight="1" x14ac:dyDescent="0.2">
      <c r="A28" s="34" t="s">
        <v>23</v>
      </c>
      <c r="B28" s="34" t="s">
        <v>39</v>
      </c>
      <c r="C28" s="34" t="s">
        <v>154</v>
      </c>
      <c r="D28" s="34" t="s">
        <v>98</v>
      </c>
      <c r="E28" s="35">
        <v>12686</v>
      </c>
      <c r="F28" s="35">
        <v>12700</v>
      </c>
      <c r="G28" s="35">
        <v>20347</v>
      </c>
      <c r="H28" s="36"/>
      <c r="I28" s="36" t="s">
        <v>38</v>
      </c>
      <c r="J28" s="35">
        <v>1402254</v>
      </c>
      <c r="K28" s="36" t="s">
        <v>27</v>
      </c>
      <c r="L28" s="35">
        <v>9811191</v>
      </c>
      <c r="M28" s="36" t="s">
        <v>27</v>
      </c>
    </row>
    <row r="29" spans="1:13" ht="15" hidden="1" customHeight="1" x14ac:dyDescent="0.2">
      <c r="A29" s="34" t="s">
        <v>23</v>
      </c>
      <c r="B29" s="34" t="s">
        <v>39</v>
      </c>
      <c r="C29" s="34" t="s">
        <v>154</v>
      </c>
      <c r="D29" s="34" t="s">
        <v>99</v>
      </c>
      <c r="E29" s="35">
        <v>3256</v>
      </c>
      <c r="F29" s="35">
        <v>3285</v>
      </c>
      <c r="G29" s="35">
        <v>21571</v>
      </c>
      <c r="H29" s="36"/>
      <c r="I29" s="36" t="s">
        <v>27</v>
      </c>
      <c r="J29" s="35">
        <v>1214166</v>
      </c>
      <c r="K29" s="36" t="s">
        <v>27</v>
      </c>
      <c r="L29" s="35">
        <v>7696826</v>
      </c>
      <c r="M29" s="36" t="s">
        <v>27</v>
      </c>
    </row>
    <row r="30" spans="1:13" ht="15" hidden="1" customHeight="1" x14ac:dyDescent="0.2">
      <c r="A30" s="34" t="s">
        <v>23</v>
      </c>
      <c r="B30" s="34" t="s">
        <v>39</v>
      </c>
      <c r="C30" s="34" t="s">
        <v>154</v>
      </c>
      <c r="D30" s="34" t="s">
        <v>100</v>
      </c>
      <c r="E30" s="35">
        <v>2426</v>
      </c>
      <c r="F30" s="35">
        <v>2493</v>
      </c>
      <c r="G30" s="35">
        <v>32884</v>
      </c>
      <c r="H30" s="36"/>
      <c r="I30" s="36" t="s">
        <v>27</v>
      </c>
      <c r="J30" s="35">
        <v>2088603</v>
      </c>
      <c r="K30" s="36" t="s">
        <v>27</v>
      </c>
      <c r="L30" s="35">
        <v>12472042</v>
      </c>
      <c r="M30" s="36" t="s">
        <v>27</v>
      </c>
    </row>
    <row r="31" spans="1:13" ht="15" hidden="1" customHeight="1" x14ac:dyDescent="0.2">
      <c r="A31" s="34" t="s">
        <v>23</v>
      </c>
      <c r="B31" s="34" t="s">
        <v>39</v>
      </c>
      <c r="C31" s="34" t="s">
        <v>154</v>
      </c>
      <c r="D31" s="34" t="s">
        <v>101</v>
      </c>
      <c r="E31" s="35">
        <v>18368</v>
      </c>
      <c r="F31" s="35">
        <v>18478</v>
      </c>
      <c r="G31" s="35">
        <v>74802</v>
      </c>
      <c r="H31" s="36"/>
      <c r="I31" s="36" t="s">
        <v>27</v>
      </c>
      <c r="J31" s="35">
        <v>4705023</v>
      </c>
      <c r="K31" s="36" t="s">
        <v>27</v>
      </c>
      <c r="L31" s="35">
        <v>29980059</v>
      </c>
      <c r="M31" s="36" t="s">
        <v>27</v>
      </c>
    </row>
    <row r="32" spans="1:13" ht="15" hidden="1" customHeight="1" x14ac:dyDescent="0.2">
      <c r="A32" s="34" t="s">
        <v>23</v>
      </c>
      <c r="B32" s="34" t="s">
        <v>39</v>
      </c>
      <c r="C32" s="34" t="s">
        <v>154</v>
      </c>
      <c r="D32" s="34" t="s">
        <v>102</v>
      </c>
      <c r="E32" s="35">
        <v>2677</v>
      </c>
      <c r="F32" s="35">
        <v>3182</v>
      </c>
      <c r="G32" s="35">
        <v>102569</v>
      </c>
      <c r="H32" s="36"/>
      <c r="I32" s="36" t="s">
        <v>27</v>
      </c>
      <c r="J32" s="35">
        <v>7210266</v>
      </c>
      <c r="K32" s="36" t="s">
        <v>27</v>
      </c>
      <c r="L32" s="35">
        <v>39167488</v>
      </c>
      <c r="M32" s="36" t="s">
        <v>27</v>
      </c>
    </row>
    <row r="33" spans="1:13" ht="15" hidden="1" customHeight="1" x14ac:dyDescent="0.2">
      <c r="A33" s="34" t="s">
        <v>23</v>
      </c>
      <c r="B33" s="34" t="s">
        <v>39</v>
      </c>
      <c r="C33" s="34" t="s">
        <v>154</v>
      </c>
      <c r="D33" s="34" t="s">
        <v>103</v>
      </c>
      <c r="E33" s="35">
        <v>735</v>
      </c>
      <c r="F33" s="35">
        <v>1672</v>
      </c>
      <c r="G33" s="35">
        <v>116980</v>
      </c>
      <c r="H33" s="36"/>
      <c r="I33" s="36" t="s">
        <v>27</v>
      </c>
      <c r="J33" s="35">
        <v>9148623</v>
      </c>
      <c r="K33" s="36" t="s">
        <v>27</v>
      </c>
      <c r="L33" s="35">
        <v>57968047</v>
      </c>
      <c r="M33" s="36" t="s">
        <v>27</v>
      </c>
    </row>
    <row r="34" spans="1:13" ht="15" hidden="1" customHeight="1" x14ac:dyDescent="0.2">
      <c r="A34" s="34" t="s">
        <v>23</v>
      </c>
      <c r="B34" s="34" t="s">
        <v>39</v>
      </c>
      <c r="C34" s="34" t="s">
        <v>154</v>
      </c>
      <c r="D34" s="34" t="s">
        <v>104</v>
      </c>
      <c r="E34" s="35">
        <v>21780</v>
      </c>
      <c r="F34" s="35">
        <v>23332</v>
      </c>
      <c r="G34" s="35">
        <v>294351</v>
      </c>
      <c r="H34" s="36"/>
      <c r="I34" s="36" t="s">
        <v>27</v>
      </c>
      <c r="J34" s="35">
        <v>21063912</v>
      </c>
      <c r="K34" s="36" t="s">
        <v>27</v>
      </c>
      <c r="L34" s="35">
        <v>127115594</v>
      </c>
      <c r="M34" s="36" t="s">
        <v>27</v>
      </c>
    </row>
    <row r="35" spans="1:13" ht="15" hidden="1" customHeight="1" x14ac:dyDescent="0.2">
      <c r="A35" s="34" t="s">
        <v>23</v>
      </c>
      <c r="B35" s="34" t="s">
        <v>39</v>
      </c>
      <c r="C35" s="34" t="s">
        <v>154</v>
      </c>
      <c r="D35" s="34" t="s">
        <v>105</v>
      </c>
      <c r="E35" s="35">
        <v>369</v>
      </c>
      <c r="F35" s="35">
        <v>5577</v>
      </c>
      <c r="G35" s="35">
        <v>433275</v>
      </c>
      <c r="H35" s="36"/>
      <c r="I35" s="36" t="s">
        <v>27</v>
      </c>
      <c r="J35" s="35">
        <v>40233384</v>
      </c>
      <c r="K35" s="36" t="s">
        <v>27</v>
      </c>
      <c r="L35" s="35">
        <v>428416777</v>
      </c>
      <c r="M35" s="36" t="s">
        <v>27</v>
      </c>
    </row>
    <row r="36" spans="1:13" ht="15" hidden="1" customHeight="1" x14ac:dyDescent="0.2">
      <c r="A36" s="34" t="s">
        <v>23</v>
      </c>
      <c r="B36" s="34" t="s">
        <v>41</v>
      </c>
      <c r="C36" s="34" t="s">
        <v>42</v>
      </c>
      <c r="D36" s="34" t="s">
        <v>97</v>
      </c>
      <c r="E36" s="35">
        <v>5973</v>
      </c>
      <c r="F36" s="35">
        <v>17833</v>
      </c>
      <c r="G36" s="35">
        <v>641063</v>
      </c>
      <c r="H36" s="36"/>
      <c r="I36" s="36" t="s">
        <v>27</v>
      </c>
      <c r="J36" s="35">
        <v>59062129</v>
      </c>
      <c r="K36" s="36" t="s">
        <v>27</v>
      </c>
      <c r="L36" s="35">
        <v>531198715</v>
      </c>
      <c r="M36" s="36" t="s">
        <v>27</v>
      </c>
    </row>
    <row r="37" spans="1:13" ht="15" hidden="1" customHeight="1" x14ac:dyDescent="0.2">
      <c r="A37" s="34" t="s">
        <v>23</v>
      </c>
      <c r="B37" s="34" t="s">
        <v>41</v>
      </c>
      <c r="C37" s="34" t="s">
        <v>42</v>
      </c>
      <c r="D37" s="34" t="s">
        <v>98</v>
      </c>
      <c r="E37" s="35">
        <v>3072</v>
      </c>
      <c r="F37" s="35">
        <v>3096</v>
      </c>
      <c r="G37" s="35">
        <v>5939</v>
      </c>
      <c r="H37" s="36"/>
      <c r="I37" s="36" t="s">
        <v>27</v>
      </c>
      <c r="J37" s="35">
        <v>231122</v>
      </c>
      <c r="K37" s="36" t="s">
        <v>27</v>
      </c>
      <c r="L37" s="35">
        <v>4148617</v>
      </c>
      <c r="M37" s="36" t="s">
        <v>38</v>
      </c>
    </row>
    <row r="38" spans="1:13" ht="15" hidden="1" customHeight="1" x14ac:dyDescent="0.2">
      <c r="A38" s="34" t="s">
        <v>23</v>
      </c>
      <c r="B38" s="34" t="s">
        <v>41</v>
      </c>
      <c r="C38" s="34" t="s">
        <v>42</v>
      </c>
      <c r="D38" s="34" t="s">
        <v>99</v>
      </c>
      <c r="E38" s="35">
        <v>984</v>
      </c>
      <c r="F38" s="35">
        <v>998</v>
      </c>
      <c r="G38" s="35">
        <v>6330</v>
      </c>
      <c r="H38" s="36"/>
      <c r="I38" s="36" t="s">
        <v>27</v>
      </c>
      <c r="J38" s="35">
        <v>269418</v>
      </c>
      <c r="K38" s="36" t="s">
        <v>27</v>
      </c>
      <c r="L38" s="35">
        <v>2094449</v>
      </c>
      <c r="M38" s="36" t="s">
        <v>27</v>
      </c>
    </row>
    <row r="39" spans="1:13" ht="15" hidden="1" customHeight="1" x14ac:dyDescent="0.2">
      <c r="A39" s="34" t="s">
        <v>23</v>
      </c>
      <c r="B39" s="34" t="s">
        <v>41</v>
      </c>
      <c r="C39" s="34" t="s">
        <v>42</v>
      </c>
      <c r="D39" s="34" t="s">
        <v>100</v>
      </c>
      <c r="E39" s="35">
        <v>500</v>
      </c>
      <c r="F39" s="35">
        <v>564</v>
      </c>
      <c r="G39" s="35">
        <v>6670</v>
      </c>
      <c r="H39" s="36"/>
      <c r="I39" s="36" t="s">
        <v>27</v>
      </c>
      <c r="J39" s="35">
        <v>397675</v>
      </c>
      <c r="K39" s="36" t="s">
        <v>27</v>
      </c>
      <c r="L39" s="35">
        <v>4464945</v>
      </c>
      <c r="M39" s="36" t="s">
        <v>27</v>
      </c>
    </row>
    <row r="40" spans="1:13" ht="15" hidden="1" customHeight="1" x14ac:dyDescent="0.2">
      <c r="A40" s="34" t="s">
        <v>23</v>
      </c>
      <c r="B40" s="34" t="s">
        <v>41</v>
      </c>
      <c r="C40" s="34" t="s">
        <v>42</v>
      </c>
      <c r="D40" s="34" t="s">
        <v>101</v>
      </c>
      <c r="E40" s="35">
        <v>4556</v>
      </c>
      <c r="F40" s="35">
        <v>4658</v>
      </c>
      <c r="G40" s="35">
        <v>18939</v>
      </c>
      <c r="H40" s="36"/>
      <c r="I40" s="36" t="s">
        <v>27</v>
      </c>
      <c r="J40" s="35">
        <v>898215</v>
      </c>
      <c r="K40" s="36" t="s">
        <v>27</v>
      </c>
      <c r="L40" s="35">
        <v>10708011</v>
      </c>
      <c r="M40" s="36" t="s">
        <v>27</v>
      </c>
    </row>
    <row r="41" spans="1:13" ht="15" hidden="1" customHeight="1" x14ac:dyDescent="0.2">
      <c r="A41" s="34" t="s">
        <v>23</v>
      </c>
      <c r="B41" s="34" t="s">
        <v>41</v>
      </c>
      <c r="C41" s="34" t="s">
        <v>42</v>
      </c>
      <c r="D41" s="34" t="s">
        <v>102</v>
      </c>
      <c r="E41" s="35">
        <v>904</v>
      </c>
      <c r="F41" s="35">
        <v>1467</v>
      </c>
      <c r="G41" s="35">
        <v>40677</v>
      </c>
      <c r="H41" s="36"/>
      <c r="I41" s="36" t="s">
        <v>27</v>
      </c>
      <c r="J41" s="35">
        <v>2926961</v>
      </c>
      <c r="K41" s="36" t="s">
        <v>27</v>
      </c>
      <c r="L41" s="35">
        <v>37395431</v>
      </c>
      <c r="M41" s="36" t="s">
        <v>27</v>
      </c>
    </row>
    <row r="42" spans="1:13" ht="15" hidden="1" customHeight="1" x14ac:dyDescent="0.2">
      <c r="A42" s="34" t="s">
        <v>23</v>
      </c>
      <c r="B42" s="34" t="s">
        <v>41</v>
      </c>
      <c r="C42" s="34" t="s">
        <v>42</v>
      </c>
      <c r="D42" s="34" t="s">
        <v>103</v>
      </c>
      <c r="E42" s="35">
        <v>314</v>
      </c>
      <c r="F42" s="35">
        <v>1370</v>
      </c>
      <c r="G42" s="35">
        <v>52009</v>
      </c>
      <c r="H42" s="36"/>
      <c r="I42" s="36" t="s">
        <v>27</v>
      </c>
      <c r="J42" s="35">
        <v>3949244</v>
      </c>
      <c r="K42" s="36" t="s">
        <v>27</v>
      </c>
      <c r="L42" s="35">
        <v>50719290</v>
      </c>
      <c r="M42" s="36" t="s">
        <v>27</v>
      </c>
    </row>
    <row r="43" spans="1:13" ht="15" hidden="1" customHeight="1" x14ac:dyDescent="0.2">
      <c r="A43" s="34" t="s">
        <v>23</v>
      </c>
      <c r="B43" s="34" t="s">
        <v>41</v>
      </c>
      <c r="C43" s="34" t="s">
        <v>42</v>
      </c>
      <c r="D43" s="34" t="s">
        <v>104</v>
      </c>
      <c r="E43" s="35">
        <v>5774</v>
      </c>
      <c r="F43" s="35">
        <v>7495</v>
      </c>
      <c r="G43" s="35">
        <v>111625</v>
      </c>
      <c r="H43" s="36"/>
      <c r="I43" s="36" t="s">
        <v>27</v>
      </c>
      <c r="J43" s="35">
        <v>7774420</v>
      </c>
      <c r="K43" s="36" t="s">
        <v>27</v>
      </c>
      <c r="L43" s="35">
        <v>98822732</v>
      </c>
      <c r="M43" s="36" t="s">
        <v>27</v>
      </c>
    </row>
    <row r="44" spans="1:13" ht="15" hidden="1" customHeight="1" x14ac:dyDescent="0.2">
      <c r="A44" s="34" t="s">
        <v>23</v>
      </c>
      <c r="B44" s="34" t="s">
        <v>41</v>
      </c>
      <c r="C44" s="34" t="s">
        <v>42</v>
      </c>
      <c r="D44" s="34" t="s">
        <v>105</v>
      </c>
      <c r="E44" s="35">
        <v>199</v>
      </c>
      <c r="F44" s="35">
        <v>10338</v>
      </c>
      <c r="G44" s="35">
        <v>529438</v>
      </c>
      <c r="H44" s="36"/>
      <c r="I44" s="36" t="s">
        <v>27</v>
      </c>
      <c r="J44" s="35">
        <v>51287709</v>
      </c>
      <c r="K44" s="36" t="s">
        <v>27</v>
      </c>
      <c r="L44" s="35">
        <v>432375983</v>
      </c>
      <c r="M44" s="36" t="s">
        <v>27</v>
      </c>
    </row>
    <row r="45" spans="1:13" ht="15" hidden="1" customHeight="1" x14ac:dyDescent="0.2">
      <c r="A45" s="34" t="s">
        <v>23</v>
      </c>
      <c r="B45" s="34" t="s">
        <v>43</v>
      </c>
      <c r="C45" s="34" t="s">
        <v>44</v>
      </c>
      <c r="D45" s="34" t="s">
        <v>97</v>
      </c>
      <c r="E45" s="35">
        <v>640951</v>
      </c>
      <c r="F45" s="35">
        <v>652902</v>
      </c>
      <c r="G45" s="35">
        <v>5260942</v>
      </c>
      <c r="H45" s="36"/>
      <c r="I45" s="36" t="s">
        <v>27</v>
      </c>
      <c r="J45" s="35">
        <v>275201822</v>
      </c>
      <c r="K45" s="36" t="s">
        <v>27</v>
      </c>
      <c r="L45" s="35">
        <v>1360169655</v>
      </c>
      <c r="M45" s="36" t="s">
        <v>27</v>
      </c>
    </row>
    <row r="46" spans="1:13" ht="15" hidden="1" customHeight="1" x14ac:dyDescent="0.2">
      <c r="A46" s="34" t="s">
        <v>23</v>
      </c>
      <c r="B46" s="34" t="s">
        <v>43</v>
      </c>
      <c r="C46" s="34" t="s">
        <v>44</v>
      </c>
      <c r="D46" s="34" t="s">
        <v>98</v>
      </c>
      <c r="E46" s="35">
        <v>440665</v>
      </c>
      <c r="F46" s="35">
        <v>440684</v>
      </c>
      <c r="G46" s="35">
        <v>689120</v>
      </c>
      <c r="H46" s="36"/>
      <c r="I46" s="36" t="s">
        <v>27</v>
      </c>
      <c r="J46" s="35">
        <v>26311695</v>
      </c>
      <c r="K46" s="36" t="s">
        <v>27</v>
      </c>
      <c r="L46" s="35">
        <v>166542109</v>
      </c>
      <c r="M46" s="36" t="s">
        <v>27</v>
      </c>
    </row>
    <row r="47" spans="1:13" ht="15" hidden="1" customHeight="1" x14ac:dyDescent="0.2">
      <c r="A47" s="34" t="s">
        <v>23</v>
      </c>
      <c r="B47" s="34" t="s">
        <v>43</v>
      </c>
      <c r="C47" s="34" t="s">
        <v>44</v>
      </c>
      <c r="D47" s="34" t="s">
        <v>99</v>
      </c>
      <c r="E47" s="35">
        <v>99155</v>
      </c>
      <c r="F47" s="35">
        <v>99191</v>
      </c>
      <c r="G47" s="35">
        <v>647549</v>
      </c>
      <c r="H47" s="36"/>
      <c r="I47" s="36" t="s">
        <v>27</v>
      </c>
      <c r="J47" s="35">
        <v>25272948</v>
      </c>
      <c r="K47" s="36" t="s">
        <v>27</v>
      </c>
      <c r="L47" s="35">
        <v>117986448</v>
      </c>
      <c r="M47" s="36" t="s">
        <v>27</v>
      </c>
    </row>
    <row r="48" spans="1:13" ht="15" hidden="1" customHeight="1" x14ac:dyDescent="0.2">
      <c r="A48" s="34" t="s">
        <v>23</v>
      </c>
      <c r="B48" s="34" t="s">
        <v>43</v>
      </c>
      <c r="C48" s="34" t="s">
        <v>44</v>
      </c>
      <c r="D48" s="34" t="s">
        <v>100</v>
      </c>
      <c r="E48" s="35">
        <v>54963</v>
      </c>
      <c r="F48" s="35">
        <v>55113</v>
      </c>
      <c r="G48" s="35">
        <v>734235</v>
      </c>
      <c r="H48" s="36"/>
      <c r="I48" s="36" t="s">
        <v>27</v>
      </c>
      <c r="J48" s="35">
        <v>33671698</v>
      </c>
      <c r="K48" s="36" t="s">
        <v>27</v>
      </c>
      <c r="L48" s="35">
        <v>152681939</v>
      </c>
      <c r="M48" s="36" t="s">
        <v>27</v>
      </c>
    </row>
    <row r="49" spans="1:13" ht="15" hidden="1" customHeight="1" x14ac:dyDescent="0.2">
      <c r="A49" s="34" t="s">
        <v>23</v>
      </c>
      <c r="B49" s="34" t="s">
        <v>43</v>
      </c>
      <c r="C49" s="34" t="s">
        <v>44</v>
      </c>
      <c r="D49" s="34" t="s">
        <v>101</v>
      </c>
      <c r="E49" s="35">
        <v>594783</v>
      </c>
      <c r="F49" s="35">
        <v>594988</v>
      </c>
      <c r="G49" s="35">
        <v>2070904</v>
      </c>
      <c r="H49" s="36"/>
      <c r="I49" s="36" t="s">
        <v>27</v>
      </c>
      <c r="J49" s="35">
        <v>85256341</v>
      </c>
      <c r="K49" s="36" t="s">
        <v>27</v>
      </c>
      <c r="L49" s="35">
        <v>437210496</v>
      </c>
      <c r="M49" s="36" t="s">
        <v>27</v>
      </c>
    </row>
    <row r="50" spans="1:13" ht="15" hidden="1" customHeight="1" x14ac:dyDescent="0.2">
      <c r="A50" s="34" t="s">
        <v>23</v>
      </c>
      <c r="B50" s="34" t="s">
        <v>43</v>
      </c>
      <c r="C50" s="34" t="s">
        <v>44</v>
      </c>
      <c r="D50" s="34" t="s">
        <v>102</v>
      </c>
      <c r="E50" s="35">
        <v>40451</v>
      </c>
      <c r="F50" s="35">
        <v>42216</v>
      </c>
      <c r="G50" s="35">
        <v>1510943</v>
      </c>
      <c r="H50" s="36"/>
      <c r="I50" s="36" t="s">
        <v>27</v>
      </c>
      <c r="J50" s="35">
        <v>81148069</v>
      </c>
      <c r="K50" s="36" t="s">
        <v>27</v>
      </c>
      <c r="L50" s="35">
        <v>374982927</v>
      </c>
      <c r="M50" s="36" t="s">
        <v>27</v>
      </c>
    </row>
    <row r="51" spans="1:13" ht="15" hidden="1" customHeight="1" x14ac:dyDescent="0.2">
      <c r="A51" s="34" t="s">
        <v>23</v>
      </c>
      <c r="B51" s="34" t="s">
        <v>43</v>
      </c>
      <c r="C51" s="34" t="s">
        <v>44</v>
      </c>
      <c r="D51" s="34" t="s">
        <v>103</v>
      </c>
      <c r="E51" s="35">
        <v>4821</v>
      </c>
      <c r="F51" s="35">
        <v>7733</v>
      </c>
      <c r="G51" s="35">
        <v>798173</v>
      </c>
      <c r="H51" s="36"/>
      <c r="I51" s="36" t="s">
        <v>27</v>
      </c>
      <c r="J51" s="35">
        <v>49171558</v>
      </c>
      <c r="K51" s="36" t="s">
        <v>27</v>
      </c>
      <c r="L51" s="35">
        <v>234784895</v>
      </c>
      <c r="M51" s="36" t="s">
        <v>27</v>
      </c>
    </row>
    <row r="52" spans="1:13" ht="15" hidden="1" customHeight="1" x14ac:dyDescent="0.2">
      <c r="A52" s="34" t="s">
        <v>23</v>
      </c>
      <c r="B52" s="34" t="s">
        <v>43</v>
      </c>
      <c r="C52" s="34" t="s">
        <v>44</v>
      </c>
      <c r="D52" s="34" t="s">
        <v>104</v>
      </c>
      <c r="E52" s="35">
        <v>640055</v>
      </c>
      <c r="F52" s="35">
        <v>644937</v>
      </c>
      <c r="G52" s="35">
        <v>4380020</v>
      </c>
      <c r="H52" s="36"/>
      <c r="I52" s="36" t="s">
        <v>27</v>
      </c>
      <c r="J52" s="35">
        <v>215575968</v>
      </c>
      <c r="K52" s="36" t="s">
        <v>27</v>
      </c>
      <c r="L52" s="35">
        <v>1046978318</v>
      </c>
      <c r="M52" s="36" t="s">
        <v>27</v>
      </c>
    </row>
    <row r="53" spans="1:13" ht="15" hidden="1" customHeight="1" x14ac:dyDescent="0.2">
      <c r="A53" s="34" t="s">
        <v>23</v>
      </c>
      <c r="B53" s="34" t="s">
        <v>43</v>
      </c>
      <c r="C53" s="34" t="s">
        <v>44</v>
      </c>
      <c r="D53" s="34" t="s">
        <v>105</v>
      </c>
      <c r="E53" s="35">
        <v>896</v>
      </c>
      <c r="F53" s="35">
        <v>7965</v>
      </c>
      <c r="G53" s="35">
        <v>880922</v>
      </c>
      <c r="H53" s="36"/>
      <c r="I53" s="36" t="s">
        <v>27</v>
      </c>
      <c r="J53" s="35">
        <v>59625854</v>
      </c>
      <c r="K53" s="36" t="s">
        <v>27</v>
      </c>
      <c r="L53" s="35">
        <v>313191337</v>
      </c>
      <c r="M53" s="36" t="s">
        <v>27</v>
      </c>
    </row>
    <row r="54" spans="1:13" ht="15" hidden="1" customHeight="1" x14ac:dyDescent="0.2">
      <c r="A54" s="34" t="s">
        <v>23</v>
      </c>
      <c r="B54" s="34" t="s">
        <v>45</v>
      </c>
      <c r="C54" s="34" t="s">
        <v>46</v>
      </c>
      <c r="D54" s="34" t="s">
        <v>97</v>
      </c>
      <c r="E54" s="35">
        <v>256363</v>
      </c>
      <c r="F54" s="35">
        <v>297221</v>
      </c>
      <c r="G54" s="35">
        <v>11192043</v>
      </c>
      <c r="H54" s="36"/>
      <c r="I54" s="36" t="s">
        <v>27</v>
      </c>
      <c r="J54" s="35">
        <v>598562299</v>
      </c>
      <c r="K54" s="36" t="s">
        <v>27</v>
      </c>
      <c r="L54" s="35">
        <v>5730233884</v>
      </c>
      <c r="M54" s="36" t="s">
        <v>27</v>
      </c>
    </row>
    <row r="55" spans="1:13" ht="15" hidden="1" customHeight="1" x14ac:dyDescent="0.2">
      <c r="A55" s="34" t="s">
        <v>23</v>
      </c>
      <c r="B55" s="34" t="s">
        <v>45</v>
      </c>
      <c r="C55" s="34" t="s">
        <v>46</v>
      </c>
      <c r="D55" s="34" t="s">
        <v>98</v>
      </c>
      <c r="E55" s="35">
        <v>106932</v>
      </c>
      <c r="F55" s="35">
        <v>106993</v>
      </c>
      <c r="G55" s="35">
        <v>199847</v>
      </c>
      <c r="H55" s="36"/>
      <c r="I55" s="36" t="s">
        <v>27</v>
      </c>
      <c r="J55" s="35">
        <v>8311531</v>
      </c>
      <c r="K55" s="36" t="s">
        <v>27</v>
      </c>
      <c r="L55" s="35">
        <v>46408019</v>
      </c>
      <c r="M55" s="36" t="s">
        <v>27</v>
      </c>
    </row>
    <row r="56" spans="1:13" ht="15" hidden="1" customHeight="1" x14ac:dyDescent="0.2">
      <c r="A56" s="34" t="s">
        <v>23</v>
      </c>
      <c r="B56" s="34" t="s">
        <v>45</v>
      </c>
      <c r="C56" s="34" t="s">
        <v>46</v>
      </c>
      <c r="D56" s="34" t="s">
        <v>99</v>
      </c>
      <c r="E56" s="35">
        <v>47612</v>
      </c>
      <c r="F56" s="35">
        <v>47694</v>
      </c>
      <c r="G56" s="35">
        <v>317445</v>
      </c>
      <c r="H56" s="36"/>
      <c r="I56" s="36" t="s">
        <v>27</v>
      </c>
      <c r="J56" s="35">
        <v>11373994</v>
      </c>
      <c r="K56" s="36" t="s">
        <v>27</v>
      </c>
      <c r="L56" s="35">
        <v>52345651</v>
      </c>
      <c r="M56" s="36" t="s">
        <v>27</v>
      </c>
    </row>
    <row r="57" spans="1:13" ht="15" hidden="1" customHeight="1" x14ac:dyDescent="0.2">
      <c r="A57" s="34" t="s">
        <v>23</v>
      </c>
      <c r="B57" s="34" t="s">
        <v>45</v>
      </c>
      <c r="C57" s="34" t="s">
        <v>46</v>
      </c>
      <c r="D57" s="34" t="s">
        <v>100</v>
      </c>
      <c r="E57" s="35">
        <v>38564</v>
      </c>
      <c r="F57" s="35">
        <v>38914</v>
      </c>
      <c r="G57" s="35">
        <v>526660</v>
      </c>
      <c r="H57" s="36"/>
      <c r="I57" s="36" t="s">
        <v>27</v>
      </c>
      <c r="J57" s="35">
        <v>21091288</v>
      </c>
      <c r="K57" s="36" t="s">
        <v>27</v>
      </c>
      <c r="L57" s="35">
        <v>94946327</v>
      </c>
      <c r="M57" s="36" t="s">
        <v>27</v>
      </c>
    </row>
    <row r="58" spans="1:13" ht="15" hidden="1" customHeight="1" x14ac:dyDescent="0.2">
      <c r="A58" s="34" t="s">
        <v>23</v>
      </c>
      <c r="B58" s="34" t="s">
        <v>45</v>
      </c>
      <c r="C58" s="34" t="s">
        <v>46</v>
      </c>
      <c r="D58" s="34" t="s">
        <v>101</v>
      </c>
      <c r="E58" s="35">
        <v>193108</v>
      </c>
      <c r="F58" s="35">
        <v>193601</v>
      </c>
      <c r="G58" s="35">
        <v>1043952</v>
      </c>
      <c r="H58" s="36"/>
      <c r="I58" s="36" t="s">
        <v>27</v>
      </c>
      <c r="J58" s="35">
        <v>40776813</v>
      </c>
      <c r="K58" s="36" t="s">
        <v>27</v>
      </c>
      <c r="L58" s="35">
        <v>193699997</v>
      </c>
      <c r="M58" s="36" t="s">
        <v>27</v>
      </c>
    </row>
    <row r="59" spans="1:13" ht="15" hidden="1" customHeight="1" x14ac:dyDescent="0.2">
      <c r="A59" s="34" t="s">
        <v>23</v>
      </c>
      <c r="B59" s="34" t="s">
        <v>45</v>
      </c>
      <c r="C59" s="34" t="s">
        <v>46</v>
      </c>
      <c r="D59" s="34" t="s">
        <v>102</v>
      </c>
      <c r="E59" s="35">
        <v>47443</v>
      </c>
      <c r="F59" s="35">
        <v>51381</v>
      </c>
      <c r="G59" s="35">
        <v>1939710</v>
      </c>
      <c r="H59" s="36"/>
      <c r="I59" s="36" t="s">
        <v>27</v>
      </c>
      <c r="J59" s="35">
        <v>88247945</v>
      </c>
      <c r="K59" s="36" t="s">
        <v>27</v>
      </c>
      <c r="L59" s="35">
        <v>454441177</v>
      </c>
      <c r="M59" s="36" t="s">
        <v>27</v>
      </c>
    </row>
    <row r="60" spans="1:13" ht="15" hidden="1" customHeight="1" x14ac:dyDescent="0.2">
      <c r="A60" s="34" t="s">
        <v>23</v>
      </c>
      <c r="B60" s="34" t="s">
        <v>45</v>
      </c>
      <c r="C60" s="34" t="s">
        <v>46</v>
      </c>
      <c r="D60" s="34" t="s">
        <v>103</v>
      </c>
      <c r="E60" s="35">
        <v>12186</v>
      </c>
      <c r="F60" s="35">
        <v>20945</v>
      </c>
      <c r="G60" s="35">
        <v>2103243</v>
      </c>
      <c r="H60" s="36"/>
      <c r="I60" s="36" t="s">
        <v>27</v>
      </c>
      <c r="J60" s="35">
        <v>102466816</v>
      </c>
      <c r="K60" s="36" t="s">
        <v>27</v>
      </c>
      <c r="L60" s="35">
        <v>683068069</v>
      </c>
      <c r="M60" s="36" t="s">
        <v>27</v>
      </c>
    </row>
    <row r="61" spans="1:13" ht="15" hidden="1" customHeight="1" x14ac:dyDescent="0.2">
      <c r="A61" s="34" t="s">
        <v>23</v>
      </c>
      <c r="B61" s="34" t="s">
        <v>45</v>
      </c>
      <c r="C61" s="34" t="s">
        <v>46</v>
      </c>
      <c r="D61" s="34" t="s">
        <v>104</v>
      </c>
      <c r="E61" s="35">
        <v>252737</v>
      </c>
      <c r="F61" s="35">
        <v>265927</v>
      </c>
      <c r="G61" s="35">
        <v>5086905</v>
      </c>
      <c r="H61" s="36"/>
      <c r="I61" s="36" t="s">
        <v>27</v>
      </c>
      <c r="J61" s="35">
        <v>231491574</v>
      </c>
      <c r="K61" s="36" t="s">
        <v>27</v>
      </c>
      <c r="L61" s="35">
        <v>1331209243</v>
      </c>
      <c r="M61" s="36" t="s">
        <v>27</v>
      </c>
    </row>
    <row r="62" spans="1:13" ht="15" hidden="1" customHeight="1" x14ac:dyDescent="0.2">
      <c r="A62" s="34" t="s">
        <v>23</v>
      </c>
      <c r="B62" s="34" t="s">
        <v>45</v>
      </c>
      <c r="C62" s="34" t="s">
        <v>46</v>
      </c>
      <c r="D62" s="34" t="s">
        <v>105</v>
      </c>
      <c r="E62" s="35">
        <v>3626</v>
      </c>
      <c r="F62" s="35">
        <v>31294</v>
      </c>
      <c r="G62" s="35">
        <v>6105138</v>
      </c>
      <c r="H62" s="36"/>
      <c r="I62" s="36" t="s">
        <v>27</v>
      </c>
      <c r="J62" s="35">
        <v>367070725</v>
      </c>
      <c r="K62" s="36" t="s">
        <v>27</v>
      </c>
      <c r="L62" s="35">
        <v>4399024641</v>
      </c>
      <c r="M62" s="36" t="s">
        <v>27</v>
      </c>
    </row>
    <row r="63" spans="1:13" ht="15" hidden="1" customHeight="1" x14ac:dyDescent="0.2">
      <c r="A63" s="34" t="s">
        <v>23</v>
      </c>
      <c r="B63" s="34" t="s">
        <v>47</v>
      </c>
      <c r="C63" s="34" t="s">
        <v>48</v>
      </c>
      <c r="D63" s="34" t="s">
        <v>97</v>
      </c>
      <c r="E63" s="35">
        <v>315031</v>
      </c>
      <c r="F63" s="35">
        <v>420501</v>
      </c>
      <c r="G63" s="35">
        <v>5776243</v>
      </c>
      <c r="H63" s="36"/>
      <c r="I63" s="36" t="s">
        <v>27</v>
      </c>
      <c r="J63" s="35">
        <v>370089114</v>
      </c>
      <c r="K63" s="36" t="s">
        <v>27</v>
      </c>
      <c r="L63" s="35">
        <v>7696030038</v>
      </c>
      <c r="M63" s="36" t="s">
        <v>27</v>
      </c>
    </row>
    <row r="64" spans="1:13" ht="15" hidden="1" customHeight="1" x14ac:dyDescent="0.2">
      <c r="A64" s="34" t="s">
        <v>23</v>
      </c>
      <c r="B64" s="34" t="s">
        <v>47</v>
      </c>
      <c r="C64" s="34" t="s">
        <v>48</v>
      </c>
      <c r="D64" s="34" t="s">
        <v>98</v>
      </c>
      <c r="E64" s="35">
        <v>180049</v>
      </c>
      <c r="F64" s="35">
        <v>180544</v>
      </c>
      <c r="G64" s="35">
        <v>305056</v>
      </c>
      <c r="H64" s="36"/>
      <c r="I64" s="36" t="s">
        <v>27</v>
      </c>
      <c r="J64" s="35">
        <v>15792217</v>
      </c>
      <c r="K64" s="36" t="s">
        <v>27</v>
      </c>
      <c r="L64" s="35">
        <v>319323324</v>
      </c>
      <c r="M64" s="36" t="s">
        <v>27</v>
      </c>
    </row>
    <row r="65" spans="1:13" ht="15" hidden="1" customHeight="1" x14ac:dyDescent="0.2">
      <c r="A65" s="34" t="s">
        <v>23</v>
      </c>
      <c r="B65" s="34" t="s">
        <v>47</v>
      </c>
      <c r="C65" s="34" t="s">
        <v>48</v>
      </c>
      <c r="D65" s="34" t="s">
        <v>99</v>
      </c>
      <c r="E65" s="35">
        <v>53703</v>
      </c>
      <c r="F65" s="35">
        <v>54831</v>
      </c>
      <c r="G65" s="35">
        <v>353848</v>
      </c>
      <c r="H65" s="36"/>
      <c r="I65" s="36" t="s">
        <v>27</v>
      </c>
      <c r="J65" s="35">
        <v>17642559</v>
      </c>
      <c r="K65" s="36" t="s">
        <v>27</v>
      </c>
      <c r="L65" s="35">
        <v>263541607</v>
      </c>
      <c r="M65" s="36" t="s">
        <v>27</v>
      </c>
    </row>
    <row r="66" spans="1:13" ht="15" hidden="1" customHeight="1" x14ac:dyDescent="0.2">
      <c r="A66" s="34" t="s">
        <v>23</v>
      </c>
      <c r="B66" s="34" t="s">
        <v>47</v>
      </c>
      <c r="C66" s="34" t="s">
        <v>48</v>
      </c>
      <c r="D66" s="34" t="s">
        <v>100</v>
      </c>
      <c r="E66" s="35">
        <v>36049</v>
      </c>
      <c r="F66" s="35">
        <v>39549</v>
      </c>
      <c r="G66" s="35">
        <v>481671</v>
      </c>
      <c r="H66" s="36"/>
      <c r="I66" s="36" t="s">
        <v>27</v>
      </c>
      <c r="J66" s="35">
        <v>25552899</v>
      </c>
      <c r="K66" s="36" t="s">
        <v>27</v>
      </c>
      <c r="L66" s="35">
        <v>359184882</v>
      </c>
      <c r="M66" s="36" t="s">
        <v>27</v>
      </c>
    </row>
    <row r="67" spans="1:13" ht="15" hidden="1" customHeight="1" x14ac:dyDescent="0.2">
      <c r="A67" s="34" t="s">
        <v>23</v>
      </c>
      <c r="B67" s="34" t="s">
        <v>47</v>
      </c>
      <c r="C67" s="34" t="s">
        <v>48</v>
      </c>
      <c r="D67" s="34" t="s">
        <v>101</v>
      </c>
      <c r="E67" s="35">
        <v>269801</v>
      </c>
      <c r="F67" s="35">
        <v>274924</v>
      </c>
      <c r="G67" s="35">
        <v>1140575</v>
      </c>
      <c r="H67" s="36"/>
      <c r="I67" s="36" t="s">
        <v>27</v>
      </c>
      <c r="J67" s="35">
        <v>58987675</v>
      </c>
      <c r="K67" s="36" t="s">
        <v>27</v>
      </c>
      <c r="L67" s="35">
        <v>942049813</v>
      </c>
      <c r="M67" s="36" t="s">
        <v>27</v>
      </c>
    </row>
    <row r="68" spans="1:13" ht="15" hidden="1" customHeight="1" x14ac:dyDescent="0.2">
      <c r="A68" s="34" t="s">
        <v>23</v>
      </c>
      <c r="B68" s="34" t="s">
        <v>47</v>
      </c>
      <c r="C68" s="34" t="s">
        <v>48</v>
      </c>
      <c r="D68" s="34" t="s">
        <v>102</v>
      </c>
      <c r="E68" s="35">
        <v>34536</v>
      </c>
      <c r="F68" s="35">
        <v>51202</v>
      </c>
      <c r="G68" s="35">
        <v>1276022</v>
      </c>
      <c r="H68" s="36"/>
      <c r="I68" s="36" t="s">
        <v>27</v>
      </c>
      <c r="J68" s="35">
        <v>71751071</v>
      </c>
      <c r="K68" s="36" t="s">
        <v>27</v>
      </c>
      <c r="L68" s="35">
        <v>1024608963</v>
      </c>
      <c r="M68" s="36" t="s">
        <v>27</v>
      </c>
    </row>
    <row r="69" spans="1:13" ht="15" hidden="1" customHeight="1" x14ac:dyDescent="0.2">
      <c r="A69" s="34" t="s">
        <v>23</v>
      </c>
      <c r="B69" s="34" t="s">
        <v>47</v>
      </c>
      <c r="C69" s="34" t="s">
        <v>48</v>
      </c>
      <c r="D69" s="34" t="s">
        <v>103</v>
      </c>
      <c r="E69" s="35">
        <v>7737</v>
      </c>
      <c r="F69" s="35">
        <v>29456</v>
      </c>
      <c r="G69" s="35">
        <v>1023919</v>
      </c>
      <c r="H69" s="36"/>
      <c r="I69" s="36" t="s">
        <v>27</v>
      </c>
      <c r="J69" s="35">
        <v>61038883</v>
      </c>
      <c r="K69" s="36" t="s">
        <v>27</v>
      </c>
      <c r="L69" s="35">
        <v>1085384946</v>
      </c>
      <c r="M69" s="36" t="s">
        <v>27</v>
      </c>
    </row>
    <row r="70" spans="1:13" ht="15" hidden="1" customHeight="1" x14ac:dyDescent="0.2">
      <c r="A70" s="34" t="s">
        <v>23</v>
      </c>
      <c r="B70" s="34" t="s">
        <v>47</v>
      </c>
      <c r="C70" s="34" t="s">
        <v>48</v>
      </c>
      <c r="D70" s="34" t="s">
        <v>104</v>
      </c>
      <c r="E70" s="35">
        <v>312074</v>
      </c>
      <c r="F70" s="35">
        <v>355582</v>
      </c>
      <c r="G70" s="35">
        <v>3440516</v>
      </c>
      <c r="H70" s="36"/>
      <c r="I70" s="36" t="s">
        <v>27</v>
      </c>
      <c r="J70" s="35">
        <v>191777629</v>
      </c>
      <c r="K70" s="36" t="s">
        <v>27</v>
      </c>
      <c r="L70" s="35">
        <v>3052043722</v>
      </c>
      <c r="M70" s="36" t="s">
        <v>27</v>
      </c>
    </row>
    <row r="71" spans="1:13" ht="15" hidden="1" customHeight="1" x14ac:dyDescent="0.2">
      <c r="A71" s="34" t="s">
        <v>23</v>
      </c>
      <c r="B71" s="34" t="s">
        <v>47</v>
      </c>
      <c r="C71" s="34" t="s">
        <v>48</v>
      </c>
      <c r="D71" s="34" t="s">
        <v>105</v>
      </c>
      <c r="E71" s="35">
        <v>2957</v>
      </c>
      <c r="F71" s="35">
        <v>64919</v>
      </c>
      <c r="G71" s="35">
        <v>2335727</v>
      </c>
      <c r="H71" s="36"/>
      <c r="I71" s="36" t="s">
        <v>27</v>
      </c>
      <c r="J71" s="35">
        <v>178311485</v>
      </c>
      <c r="K71" s="36" t="s">
        <v>27</v>
      </c>
      <c r="L71" s="35">
        <v>4643986316</v>
      </c>
      <c r="M71" s="36" t="s">
        <v>27</v>
      </c>
    </row>
    <row r="72" spans="1:13" ht="15" hidden="1" customHeight="1" x14ac:dyDescent="0.2">
      <c r="A72" s="34" t="s">
        <v>23</v>
      </c>
      <c r="B72" s="34" t="s">
        <v>49</v>
      </c>
      <c r="C72" s="34" t="s">
        <v>50</v>
      </c>
      <c r="D72" s="34" t="s">
        <v>97</v>
      </c>
      <c r="E72" s="35">
        <v>650749</v>
      </c>
      <c r="F72" s="35">
        <v>1063842</v>
      </c>
      <c r="G72" s="35">
        <v>14807958</v>
      </c>
      <c r="H72" s="36"/>
      <c r="I72" s="36" t="s">
        <v>27</v>
      </c>
      <c r="J72" s="35">
        <v>377038789</v>
      </c>
      <c r="K72" s="36" t="s">
        <v>27</v>
      </c>
      <c r="L72" s="35">
        <v>4238322791</v>
      </c>
      <c r="M72" s="36" t="s">
        <v>27</v>
      </c>
    </row>
    <row r="73" spans="1:13" ht="15" hidden="1" customHeight="1" x14ac:dyDescent="0.2">
      <c r="A73" s="34" t="s">
        <v>23</v>
      </c>
      <c r="B73" s="34" t="s">
        <v>49</v>
      </c>
      <c r="C73" s="34" t="s">
        <v>50</v>
      </c>
      <c r="D73" s="34" t="s">
        <v>98</v>
      </c>
      <c r="E73" s="35">
        <v>392521</v>
      </c>
      <c r="F73" s="35">
        <v>393597</v>
      </c>
      <c r="G73" s="35">
        <v>739478</v>
      </c>
      <c r="H73" s="36"/>
      <c r="I73" s="36" t="s">
        <v>27</v>
      </c>
      <c r="J73" s="35">
        <v>17904099</v>
      </c>
      <c r="K73" s="36" t="s">
        <v>27</v>
      </c>
      <c r="L73" s="35">
        <v>227553690</v>
      </c>
      <c r="M73" s="36" t="s">
        <v>27</v>
      </c>
    </row>
    <row r="74" spans="1:13" ht="15" hidden="1" customHeight="1" x14ac:dyDescent="0.2">
      <c r="A74" s="34" t="s">
        <v>23</v>
      </c>
      <c r="B74" s="34" t="s">
        <v>49</v>
      </c>
      <c r="C74" s="34" t="s">
        <v>50</v>
      </c>
      <c r="D74" s="34" t="s">
        <v>99</v>
      </c>
      <c r="E74" s="35">
        <v>133189</v>
      </c>
      <c r="F74" s="35">
        <v>136852</v>
      </c>
      <c r="G74" s="35">
        <v>876781</v>
      </c>
      <c r="H74" s="36"/>
      <c r="I74" s="36" t="s">
        <v>27</v>
      </c>
      <c r="J74" s="35">
        <v>20715115</v>
      </c>
      <c r="K74" s="36" t="s">
        <v>27</v>
      </c>
      <c r="L74" s="35">
        <v>210822147</v>
      </c>
      <c r="M74" s="36" t="s">
        <v>27</v>
      </c>
    </row>
    <row r="75" spans="1:13" ht="15" hidden="1" customHeight="1" x14ac:dyDescent="0.2">
      <c r="A75" s="34" t="s">
        <v>23</v>
      </c>
      <c r="B75" s="34" t="s">
        <v>49</v>
      </c>
      <c r="C75" s="34" t="s">
        <v>50</v>
      </c>
      <c r="D75" s="34" t="s">
        <v>100</v>
      </c>
      <c r="E75" s="35">
        <v>68800</v>
      </c>
      <c r="F75" s="35">
        <v>78601</v>
      </c>
      <c r="G75" s="35">
        <v>905860</v>
      </c>
      <c r="H75" s="36"/>
      <c r="I75" s="36" t="s">
        <v>27</v>
      </c>
      <c r="J75" s="35">
        <v>23828252</v>
      </c>
      <c r="K75" s="36" t="s">
        <v>27</v>
      </c>
      <c r="L75" s="35">
        <v>218614808</v>
      </c>
      <c r="M75" s="36" t="s">
        <v>27</v>
      </c>
    </row>
    <row r="76" spans="1:13" ht="15" hidden="1" customHeight="1" x14ac:dyDescent="0.2">
      <c r="A76" s="34" t="s">
        <v>23</v>
      </c>
      <c r="B76" s="34" t="s">
        <v>49</v>
      </c>
      <c r="C76" s="34" t="s">
        <v>50</v>
      </c>
      <c r="D76" s="34" t="s">
        <v>101</v>
      </c>
      <c r="E76" s="35">
        <v>594510</v>
      </c>
      <c r="F76" s="35">
        <v>609050</v>
      </c>
      <c r="G76" s="35">
        <v>2522119</v>
      </c>
      <c r="H76" s="36"/>
      <c r="I76" s="36" t="s">
        <v>27</v>
      </c>
      <c r="J76" s="35">
        <v>62447466</v>
      </c>
      <c r="K76" s="36" t="s">
        <v>27</v>
      </c>
      <c r="L76" s="35">
        <v>656990645</v>
      </c>
      <c r="M76" s="36" t="s">
        <v>27</v>
      </c>
    </row>
    <row r="77" spans="1:13" ht="15" hidden="1" customHeight="1" x14ac:dyDescent="0.2">
      <c r="A77" s="34" t="s">
        <v>23</v>
      </c>
      <c r="B77" s="34" t="s">
        <v>49</v>
      </c>
      <c r="C77" s="34" t="s">
        <v>50</v>
      </c>
      <c r="D77" s="34" t="s">
        <v>102</v>
      </c>
      <c r="E77" s="35">
        <v>46580</v>
      </c>
      <c r="F77" s="35">
        <v>80246</v>
      </c>
      <c r="G77" s="35">
        <v>1734151</v>
      </c>
      <c r="H77" s="36"/>
      <c r="I77" s="36" t="s">
        <v>27</v>
      </c>
      <c r="J77" s="35">
        <v>56946800</v>
      </c>
      <c r="K77" s="36" t="s">
        <v>27</v>
      </c>
      <c r="L77" s="35">
        <v>598836578</v>
      </c>
      <c r="M77" s="36" t="s">
        <v>27</v>
      </c>
    </row>
    <row r="78" spans="1:13" ht="15" hidden="1" customHeight="1" x14ac:dyDescent="0.2">
      <c r="A78" s="34" t="s">
        <v>23</v>
      </c>
      <c r="B78" s="34" t="s">
        <v>49</v>
      </c>
      <c r="C78" s="34" t="s">
        <v>50</v>
      </c>
      <c r="D78" s="34" t="s">
        <v>103</v>
      </c>
      <c r="E78" s="35">
        <v>7494</v>
      </c>
      <c r="F78" s="35">
        <v>46773</v>
      </c>
      <c r="G78" s="35">
        <v>1065699</v>
      </c>
      <c r="H78" s="36"/>
      <c r="I78" s="36" t="s">
        <v>27</v>
      </c>
      <c r="J78" s="35">
        <v>37806797</v>
      </c>
      <c r="K78" s="36" t="s">
        <v>27</v>
      </c>
      <c r="L78" s="35">
        <v>433494590</v>
      </c>
      <c r="M78" s="36" t="s">
        <v>27</v>
      </c>
    </row>
    <row r="79" spans="1:13" ht="15" hidden="1" customHeight="1" x14ac:dyDescent="0.2">
      <c r="A79" s="34" t="s">
        <v>23</v>
      </c>
      <c r="B79" s="34" t="s">
        <v>49</v>
      </c>
      <c r="C79" s="34" t="s">
        <v>50</v>
      </c>
      <c r="D79" s="34" t="s">
        <v>104</v>
      </c>
      <c r="E79" s="35">
        <v>648584</v>
      </c>
      <c r="F79" s="35">
        <v>736069</v>
      </c>
      <c r="G79" s="35">
        <v>5321969</v>
      </c>
      <c r="H79" s="36"/>
      <c r="I79" s="36" t="s">
        <v>27</v>
      </c>
      <c r="J79" s="35">
        <v>157201063</v>
      </c>
      <c r="K79" s="36" t="s">
        <v>27</v>
      </c>
      <c r="L79" s="35">
        <v>1689321813</v>
      </c>
      <c r="M79" s="36" t="s">
        <v>27</v>
      </c>
    </row>
    <row r="80" spans="1:13" ht="15" hidden="1" customHeight="1" x14ac:dyDescent="0.2">
      <c r="A80" s="34" t="s">
        <v>23</v>
      </c>
      <c r="B80" s="34" t="s">
        <v>49</v>
      </c>
      <c r="C80" s="34" t="s">
        <v>50</v>
      </c>
      <c r="D80" s="34" t="s">
        <v>105</v>
      </c>
      <c r="E80" s="35">
        <v>2165</v>
      </c>
      <c r="F80" s="35">
        <v>327773</v>
      </c>
      <c r="G80" s="35">
        <v>9485989</v>
      </c>
      <c r="H80" s="36"/>
      <c r="I80" s="36" t="s">
        <v>27</v>
      </c>
      <c r="J80" s="35">
        <v>219837726</v>
      </c>
      <c r="K80" s="36" t="s">
        <v>27</v>
      </c>
      <c r="L80" s="35">
        <v>2549000978</v>
      </c>
      <c r="M80" s="36" t="s">
        <v>27</v>
      </c>
    </row>
    <row r="81" spans="1:13" ht="15" hidden="1" customHeight="1" x14ac:dyDescent="0.2">
      <c r="A81" s="34" t="s">
        <v>23</v>
      </c>
      <c r="B81" s="34" t="s">
        <v>51</v>
      </c>
      <c r="C81" s="34" t="s">
        <v>52</v>
      </c>
      <c r="D81" s="34" t="s">
        <v>97</v>
      </c>
      <c r="E81" s="35">
        <v>168057</v>
      </c>
      <c r="F81" s="35">
        <v>214492</v>
      </c>
      <c r="G81" s="35">
        <v>4233381</v>
      </c>
      <c r="H81" s="36"/>
      <c r="I81" s="36" t="s">
        <v>27</v>
      </c>
      <c r="J81" s="35">
        <v>184933170</v>
      </c>
      <c r="K81" s="36" t="s">
        <v>27</v>
      </c>
      <c r="L81" s="35">
        <v>763975131</v>
      </c>
      <c r="M81" s="36" t="s">
        <v>27</v>
      </c>
    </row>
    <row r="82" spans="1:13" ht="15" hidden="1" customHeight="1" x14ac:dyDescent="0.2">
      <c r="A82" s="34" t="s">
        <v>23</v>
      </c>
      <c r="B82" s="34" t="s">
        <v>51</v>
      </c>
      <c r="C82" s="34" t="s">
        <v>52</v>
      </c>
      <c r="D82" s="34" t="s">
        <v>98</v>
      </c>
      <c r="E82" s="35">
        <v>107493</v>
      </c>
      <c r="F82" s="35">
        <v>107589</v>
      </c>
      <c r="G82" s="35">
        <v>163165</v>
      </c>
      <c r="H82" s="36"/>
      <c r="I82" s="36" t="s">
        <v>38</v>
      </c>
      <c r="J82" s="35">
        <v>5896689</v>
      </c>
      <c r="K82" s="36" t="s">
        <v>27</v>
      </c>
      <c r="L82" s="35">
        <v>35827132</v>
      </c>
      <c r="M82" s="36" t="s">
        <v>27</v>
      </c>
    </row>
    <row r="83" spans="1:13" ht="15" hidden="1" customHeight="1" x14ac:dyDescent="0.2">
      <c r="A83" s="34" t="s">
        <v>23</v>
      </c>
      <c r="B83" s="34" t="s">
        <v>51</v>
      </c>
      <c r="C83" s="34" t="s">
        <v>52</v>
      </c>
      <c r="D83" s="34" t="s">
        <v>99</v>
      </c>
      <c r="E83" s="35">
        <v>24403</v>
      </c>
      <c r="F83" s="35">
        <v>24665</v>
      </c>
      <c r="G83" s="35">
        <v>160602</v>
      </c>
      <c r="H83" s="36"/>
      <c r="I83" s="36" t="s">
        <v>27</v>
      </c>
      <c r="J83" s="35">
        <v>5556137</v>
      </c>
      <c r="K83" s="36" t="s">
        <v>27</v>
      </c>
      <c r="L83" s="35">
        <v>27401952</v>
      </c>
      <c r="M83" s="36" t="s">
        <v>27</v>
      </c>
    </row>
    <row r="84" spans="1:13" ht="15" hidden="1" customHeight="1" x14ac:dyDescent="0.2">
      <c r="A84" s="34" t="s">
        <v>23</v>
      </c>
      <c r="B84" s="34" t="s">
        <v>51</v>
      </c>
      <c r="C84" s="34" t="s">
        <v>52</v>
      </c>
      <c r="D84" s="34" t="s">
        <v>100</v>
      </c>
      <c r="E84" s="35">
        <v>15922</v>
      </c>
      <c r="F84" s="35">
        <v>16567</v>
      </c>
      <c r="G84" s="35">
        <v>212138</v>
      </c>
      <c r="H84" s="36"/>
      <c r="I84" s="36" t="s">
        <v>27</v>
      </c>
      <c r="J84" s="35">
        <v>7753368</v>
      </c>
      <c r="K84" s="36" t="s">
        <v>27</v>
      </c>
      <c r="L84" s="35">
        <v>34720385</v>
      </c>
      <c r="M84" s="36" t="s">
        <v>27</v>
      </c>
    </row>
    <row r="85" spans="1:13" ht="15" hidden="1" customHeight="1" x14ac:dyDescent="0.2">
      <c r="A85" s="34" t="s">
        <v>23</v>
      </c>
      <c r="B85" s="34" t="s">
        <v>51</v>
      </c>
      <c r="C85" s="34" t="s">
        <v>52</v>
      </c>
      <c r="D85" s="34" t="s">
        <v>101</v>
      </c>
      <c r="E85" s="35">
        <v>147818</v>
      </c>
      <c r="F85" s="35">
        <v>148821</v>
      </c>
      <c r="G85" s="35">
        <v>535905</v>
      </c>
      <c r="H85" s="36"/>
      <c r="I85" s="36" t="s">
        <v>27</v>
      </c>
      <c r="J85" s="35">
        <v>19206194</v>
      </c>
      <c r="K85" s="36" t="s">
        <v>27</v>
      </c>
      <c r="L85" s="35">
        <v>97949469</v>
      </c>
      <c r="M85" s="36" t="s">
        <v>27</v>
      </c>
    </row>
    <row r="86" spans="1:13" ht="15" hidden="1" customHeight="1" x14ac:dyDescent="0.2">
      <c r="A86" s="34" t="s">
        <v>23</v>
      </c>
      <c r="B86" s="34" t="s">
        <v>51</v>
      </c>
      <c r="C86" s="34" t="s">
        <v>52</v>
      </c>
      <c r="D86" s="34" t="s">
        <v>102</v>
      </c>
      <c r="E86" s="35">
        <v>14394</v>
      </c>
      <c r="F86" s="35">
        <v>18340</v>
      </c>
      <c r="G86" s="35">
        <v>539240</v>
      </c>
      <c r="H86" s="36"/>
      <c r="I86" s="36" t="s">
        <v>27</v>
      </c>
      <c r="J86" s="35">
        <v>21538670</v>
      </c>
      <c r="K86" s="36" t="s">
        <v>27</v>
      </c>
      <c r="L86" s="35">
        <v>88878269</v>
      </c>
      <c r="M86" s="36" t="s">
        <v>27</v>
      </c>
    </row>
    <row r="87" spans="1:13" ht="15" hidden="1" customHeight="1" x14ac:dyDescent="0.2">
      <c r="A87" s="34" t="s">
        <v>23</v>
      </c>
      <c r="B87" s="34" t="s">
        <v>51</v>
      </c>
      <c r="C87" s="34" t="s">
        <v>52</v>
      </c>
      <c r="D87" s="34" t="s">
        <v>103</v>
      </c>
      <c r="E87" s="35">
        <v>3678</v>
      </c>
      <c r="F87" s="35">
        <v>10382</v>
      </c>
      <c r="G87" s="35">
        <v>492904</v>
      </c>
      <c r="H87" s="36"/>
      <c r="I87" s="36" t="s">
        <v>27</v>
      </c>
      <c r="J87" s="35">
        <v>20585387</v>
      </c>
      <c r="K87" s="36" t="s">
        <v>27</v>
      </c>
      <c r="L87" s="35">
        <v>87056646</v>
      </c>
      <c r="M87" s="36" t="s">
        <v>27</v>
      </c>
    </row>
    <row r="88" spans="1:13" ht="15" hidden="1" customHeight="1" x14ac:dyDescent="0.2">
      <c r="A88" s="34" t="s">
        <v>23</v>
      </c>
      <c r="B88" s="34" t="s">
        <v>51</v>
      </c>
      <c r="C88" s="34" t="s">
        <v>52</v>
      </c>
      <c r="D88" s="34" t="s">
        <v>104</v>
      </c>
      <c r="E88" s="35">
        <v>165890</v>
      </c>
      <c r="F88" s="35">
        <v>177543</v>
      </c>
      <c r="G88" s="35">
        <v>1568049</v>
      </c>
      <c r="H88" s="36"/>
      <c r="I88" s="36" t="s">
        <v>27</v>
      </c>
      <c r="J88" s="35">
        <v>61330251</v>
      </c>
      <c r="K88" s="36" t="s">
        <v>27</v>
      </c>
      <c r="L88" s="35">
        <v>273884384</v>
      </c>
      <c r="M88" s="36" t="s">
        <v>27</v>
      </c>
    </row>
    <row r="89" spans="1:13" ht="15" hidden="1" customHeight="1" x14ac:dyDescent="0.2">
      <c r="A89" s="34" t="s">
        <v>23</v>
      </c>
      <c r="B89" s="34" t="s">
        <v>51</v>
      </c>
      <c r="C89" s="34" t="s">
        <v>52</v>
      </c>
      <c r="D89" s="34" t="s">
        <v>105</v>
      </c>
      <c r="E89" s="35">
        <v>2167</v>
      </c>
      <c r="F89" s="35">
        <v>36949</v>
      </c>
      <c r="G89" s="35">
        <v>2665332</v>
      </c>
      <c r="H89" s="36"/>
      <c r="I89" s="36" t="s">
        <v>27</v>
      </c>
      <c r="J89" s="35">
        <v>123602919</v>
      </c>
      <c r="K89" s="36" t="s">
        <v>27</v>
      </c>
      <c r="L89" s="35">
        <v>490090747</v>
      </c>
      <c r="M89" s="36" t="s">
        <v>38</v>
      </c>
    </row>
    <row r="90" spans="1:13" ht="15" hidden="1" customHeight="1" x14ac:dyDescent="0.2">
      <c r="A90" s="34" t="s">
        <v>23</v>
      </c>
      <c r="B90" s="34" t="s">
        <v>53</v>
      </c>
      <c r="C90" s="34" t="s">
        <v>54</v>
      </c>
      <c r="D90" s="34" t="s">
        <v>97</v>
      </c>
      <c r="E90" s="35">
        <v>71108</v>
      </c>
      <c r="F90" s="35">
        <v>135185</v>
      </c>
      <c r="G90" s="35">
        <v>3136025</v>
      </c>
      <c r="H90" s="36"/>
      <c r="I90" s="36" t="s">
        <v>27</v>
      </c>
      <c r="J90" s="35">
        <v>255302986</v>
      </c>
      <c r="K90" s="36" t="s">
        <v>27</v>
      </c>
      <c r="L90" s="35">
        <v>1234309105</v>
      </c>
      <c r="M90" s="36" t="s">
        <v>27</v>
      </c>
    </row>
    <row r="91" spans="1:13" ht="15" hidden="1" customHeight="1" x14ac:dyDescent="0.2">
      <c r="A91" s="34" t="s">
        <v>23</v>
      </c>
      <c r="B91" s="34" t="s">
        <v>53</v>
      </c>
      <c r="C91" s="34" t="s">
        <v>54</v>
      </c>
      <c r="D91" s="34" t="s">
        <v>98</v>
      </c>
      <c r="E91" s="35">
        <v>42844</v>
      </c>
      <c r="F91" s="35">
        <v>42916</v>
      </c>
      <c r="G91" s="35">
        <v>63018</v>
      </c>
      <c r="H91" s="36"/>
      <c r="I91" s="36" t="s">
        <v>27</v>
      </c>
      <c r="J91" s="35">
        <v>4590822</v>
      </c>
      <c r="K91" s="36" t="s">
        <v>27</v>
      </c>
      <c r="L91" s="35">
        <v>17032578</v>
      </c>
      <c r="M91" s="36" t="s">
        <v>27</v>
      </c>
    </row>
    <row r="92" spans="1:13" ht="15" hidden="1" customHeight="1" x14ac:dyDescent="0.2">
      <c r="A92" s="34" t="s">
        <v>23</v>
      </c>
      <c r="B92" s="34" t="s">
        <v>53</v>
      </c>
      <c r="C92" s="34" t="s">
        <v>54</v>
      </c>
      <c r="D92" s="34" t="s">
        <v>99</v>
      </c>
      <c r="E92" s="35">
        <v>10156</v>
      </c>
      <c r="F92" s="35">
        <v>10265</v>
      </c>
      <c r="G92" s="35">
        <v>66973</v>
      </c>
      <c r="H92" s="36"/>
      <c r="I92" s="36" t="s">
        <v>27</v>
      </c>
      <c r="J92" s="35">
        <v>3343899</v>
      </c>
      <c r="K92" s="36" t="s">
        <v>27</v>
      </c>
      <c r="L92" s="35">
        <v>11401206</v>
      </c>
      <c r="M92" s="36" t="s">
        <v>27</v>
      </c>
    </row>
    <row r="93" spans="1:13" ht="15" hidden="1" customHeight="1" x14ac:dyDescent="0.2">
      <c r="A93" s="34" t="s">
        <v>23</v>
      </c>
      <c r="B93" s="34" t="s">
        <v>53</v>
      </c>
      <c r="C93" s="34" t="s">
        <v>54</v>
      </c>
      <c r="D93" s="34" t="s">
        <v>100</v>
      </c>
      <c r="E93" s="35">
        <v>7349</v>
      </c>
      <c r="F93" s="35">
        <v>7709</v>
      </c>
      <c r="G93" s="35">
        <v>99067</v>
      </c>
      <c r="H93" s="36"/>
      <c r="I93" s="36" t="s">
        <v>27</v>
      </c>
      <c r="J93" s="35">
        <v>5307862</v>
      </c>
      <c r="K93" s="36" t="s">
        <v>27</v>
      </c>
      <c r="L93" s="35">
        <v>17261682</v>
      </c>
      <c r="M93" s="36" t="s">
        <v>27</v>
      </c>
    </row>
    <row r="94" spans="1:13" ht="15" hidden="1" customHeight="1" x14ac:dyDescent="0.2">
      <c r="A94" s="34" t="s">
        <v>23</v>
      </c>
      <c r="B94" s="34" t="s">
        <v>53</v>
      </c>
      <c r="C94" s="34" t="s">
        <v>54</v>
      </c>
      <c r="D94" s="34" t="s">
        <v>101</v>
      </c>
      <c r="E94" s="35">
        <v>60349</v>
      </c>
      <c r="F94" s="35">
        <v>60890</v>
      </c>
      <c r="G94" s="35">
        <v>229058</v>
      </c>
      <c r="H94" s="36"/>
      <c r="I94" s="36" t="s">
        <v>27</v>
      </c>
      <c r="J94" s="35">
        <v>13242583</v>
      </c>
      <c r="K94" s="36" t="s">
        <v>27</v>
      </c>
      <c r="L94" s="35">
        <v>45695466</v>
      </c>
      <c r="M94" s="36" t="s">
        <v>27</v>
      </c>
    </row>
    <row r="95" spans="1:13" ht="15" hidden="1" customHeight="1" x14ac:dyDescent="0.2">
      <c r="A95" s="34" t="s">
        <v>23</v>
      </c>
      <c r="B95" s="34" t="s">
        <v>53</v>
      </c>
      <c r="C95" s="34" t="s">
        <v>54</v>
      </c>
      <c r="D95" s="34" t="s">
        <v>102</v>
      </c>
      <c r="E95" s="35">
        <v>7661</v>
      </c>
      <c r="F95" s="35">
        <v>10261</v>
      </c>
      <c r="G95" s="35">
        <v>299000</v>
      </c>
      <c r="H95" s="36"/>
      <c r="I95" s="36" t="s">
        <v>27</v>
      </c>
      <c r="J95" s="35">
        <v>19287191</v>
      </c>
      <c r="K95" s="36" t="s">
        <v>27</v>
      </c>
      <c r="L95" s="35">
        <v>61744632</v>
      </c>
      <c r="M95" s="36" t="s">
        <v>27</v>
      </c>
    </row>
    <row r="96" spans="1:13" ht="15" hidden="1" customHeight="1" x14ac:dyDescent="0.2">
      <c r="A96" s="34" t="s">
        <v>23</v>
      </c>
      <c r="B96" s="34" t="s">
        <v>53</v>
      </c>
      <c r="C96" s="34" t="s">
        <v>54</v>
      </c>
      <c r="D96" s="34" t="s">
        <v>103</v>
      </c>
      <c r="E96" s="35">
        <v>1993</v>
      </c>
      <c r="F96" s="35">
        <v>6274</v>
      </c>
      <c r="G96" s="35">
        <v>333742</v>
      </c>
      <c r="H96" s="36"/>
      <c r="I96" s="36" t="s">
        <v>27</v>
      </c>
      <c r="J96" s="35">
        <v>24548661</v>
      </c>
      <c r="K96" s="36" t="s">
        <v>27</v>
      </c>
      <c r="L96" s="35">
        <v>83453260</v>
      </c>
      <c r="M96" s="36" t="s">
        <v>27</v>
      </c>
    </row>
    <row r="97" spans="1:13" ht="15" hidden="1" customHeight="1" x14ac:dyDescent="0.2">
      <c r="A97" s="34" t="s">
        <v>23</v>
      </c>
      <c r="B97" s="34" t="s">
        <v>53</v>
      </c>
      <c r="C97" s="34" t="s">
        <v>54</v>
      </c>
      <c r="D97" s="34" t="s">
        <v>104</v>
      </c>
      <c r="E97" s="35">
        <v>70003</v>
      </c>
      <c r="F97" s="35">
        <v>77425</v>
      </c>
      <c r="G97" s="35">
        <v>861800</v>
      </c>
      <c r="H97" s="36"/>
      <c r="I97" s="36" t="s">
        <v>27</v>
      </c>
      <c r="J97" s="35">
        <v>57078435</v>
      </c>
      <c r="K97" s="36" t="s">
        <v>27</v>
      </c>
      <c r="L97" s="35">
        <v>190893358</v>
      </c>
      <c r="M97" s="36" t="s">
        <v>27</v>
      </c>
    </row>
    <row r="98" spans="1:13" ht="15" hidden="1" customHeight="1" x14ac:dyDescent="0.2">
      <c r="A98" s="34" t="s">
        <v>23</v>
      </c>
      <c r="B98" s="34" t="s">
        <v>53</v>
      </c>
      <c r="C98" s="34" t="s">
        <v>54</v>
      </c>
      <c r="D98" s="34" t="s">
        <v>105</v>
      </c>
      <c r="E98" s="35">
        <v>1105</v>
      </c>
      <c r="F98" s="35">
        <v>57760</v>
      </c>
      <c r="G98" s="35">
        <v>2274225</v>
      </c>
      <c r="H98" s="36"/>
      <c r="I98" s="36" t="s">
        <v>27</v>
      </c>
      <c r="J98" s="35">
        <v>198224551</v>
      </c>
      <c r="K98" s="36" t="s">
        <v>27</v>
      </c>
      <c r="L98" s="35">
        <v>1043415747</v>
      </c>
      <c r="M98" s="36" t="s">
        <v>27</v>
      </c>
    </row>
    <row r="99" spans="1:13" ht="15" hidden="1" customHeight="1" x14ac:dyDescent="0.2">
      <c r="A99" s="34" t="s">
        <v>23</v>
      </c>
      <c r="B99" s="34" t="s">
        <v>55</v>
      </c>
      <c r="C99" s="34" t="s">
        <v>56</v>
      </c>
      <c r="D99" s="34" t="s">
        <v>97</v>
      </c>
      <c r="E99" s="35">
        <v>234841</v>
      </c>
      <c r="F99" s="35">
        <v>474510</v>
      </c>
      <c r="G99" s="35">
        <v>5979661</v>
      </c>
      <c r="H99" s="36"/>
      <c r="I99" s="36" t="s">
        <v>27</v>
      </c>
      <c r="J99" s="35">
        <v>521756571</v>
      </c>
      <c r="K99" s="36" t="s">
        <v>27</v>
      </c>
      <c r="L99" s="35">
        <v>3589769742</v>
      </c>
      <c r="M99" s="36" t="s">
        <v>27</v>
      </c>
    </row>
    <row r="100" spans="1:13" ht="15" hidden="1" customHeight="1" x14ac:dyDescent="0.2">
      <c r="A100" s="34" t="s">
        <v>23</v>
      </c>
      <c r="B100" s="34" t="s">
        <v>55</v>
      </c>
      <c r="C100" s="34" t="s">
        <v>56</v>
      </c>
      <c r="D100" s="34" t="s">
        <v>98</v>
      </c>
      <c r="E100" s="35">
        <v>169839</v>
      </c>
      <c r="F100" s="35">
        <v>170259</v>
      </c>
      <c r="G100" s="35">
        <v>298431</v>
      </c>
      <c r="H100" s="36"/>
      <c r="I100" s="36" t="s">
        <v>38</v>
      </c>
      <c r="J100" s="35">
        <v>14424743</v>
      </c>
      <c r="K100" s="36" t="s">
        <v>27</v>
      </c>
      <c r="L100" s="35">
        <v>54975659</v>
      </c>
      <c r="M100" s="36" t="s">
        <v>27</v>
      </c>
    </row>
    <row r="101" spans="1:13" ht="15" hidden="1" customHeight="1" x14ac:dyDescent="0.2">
      <c r="A101" s="34" t="s">
        <v>23</v>
      </c>
      <c r="B101" s="34" t="s">
        <v>55</v>
      </c>
      <c r="C101" s="34" t="s">
        <v>56</v>
      </c>
      <c r="D101" s="34" t="s">
        <v>99</v>
      </c>
      <c r="E101" s="35">
        <v>32626</v>
      </c>
      <c r="F101" s="35">
        <v>33891</v>
      </c>
      <c r="G101" s="35">
        <v>206538</v>
      </c>
      <c r="H101" s="36"/>
      <c r="I101" s="36" t="s">
        <v>27</v>
      </c>
      <c r="J101" s="35">
        <v>11699351</v>
      </c>
      <c r="K101" s="36" t="s">
        <v>27</v>
      </c>
      <c r="L101" s="35">
        <v>36012032</v>
      </c>
      <c r="M101" s="36" t="s">
        <v>27</v>
      </c>
    </row>
    <row r="102" spans="1:13" ht="15" hidden="1" customHeight="1" x14ac:dyDescent="0.2">
      <c r="A102" s="34" t="s">
        <v>23</v>
      </c>
      <c r="B102" s="34" t="s">
        <v>55</v>
      </c>
      <c r="C102" s="34" t="s">
        <v>56</v>
      </c>
      <c r="D102" s="34" t="s">
        <v>100</v>
      </c>
      <c r="E102" s="35">
        <v>13464</v>
      </c>
      <c r="F102" s="35">
        <v>17131</v>
      </c>
      <c r="G102" s="35">
        <v>178246</v>
      </c>
      <c r="H102" s="36"/>
      <c r="I102" s="36" t="s">
        <v>27</v>
      </c>
      <c r="J102" s="35">
        <v>13361406</v>
      </c>
      <c r="K102" s="36" t="s">
        <v>27</v>
      </c>
      <c r="L102" s="35">
        <v>42717776</v>
      </c>
      <c r="M102" s="36" t="s">
        <v>27</v>
      </c>
    </row>
    <row r="103" spans="1:13" ht="15" hidden="1" customHeight="1" x14ac:dyDescent="0.2">
      <c r="A103" s="34" t="s">
        <v>23</v>
      </c>
      <c r="B103" s="34" t="s">
        <v>55</v>
      </c>
      <c r="C103" s="34" t="s">
        <v>56</v>
      </c>
      <c r="D103" s="34" t="s">
        <v>101</v>
      </c>
      <c r="E103" s="35">
        <v>215929</v>
      </c>
      <c r="F103" s="35">
        <v>221281</v>
      </c>
      <c r="G103" s="35">
        <v>683215</v>
      </c>
      <c r="H103" s="36"/>
      <c r="I103" s="36" t="s">
        <v>27</v>
      </c>
      <c r="J103" s="35">
        <v>39485500</v>
      </c>
      <c r="K103" s="36" t="s">
        <v>27</v>
      </c>
      <c r="L103" s="35">
        <v>133705467</v>
      </c>
      <c r="M103" s="36" t="s">
        <v>27</v>
      </c>
    </row>
    <row r="104" spans="1:13" ht="15" hidden="1" customHeight="1" x14ac:dyDescent="0.2">
      <c r="A104" s="34" t="s">
        <v>23</v>
      </c>
      <c r="B104" s="34" t="s">
        <v>55</v>
      </c>
      <c r="C104" s="34" t="s">
        <v>56</v>
      </c>
      <c r="D104" s="34" t="s">
        <v>102</v>
      </c>
      <c r="E104" s="35">
        <v>13443</v>
      </c>
      <c r="F104" s="35">
        <v>34951</v>
      </c>
      <c r="G104" s="35">
        <v>547165</v>
      </c>
      <c r="H104" s="36"/>
      <c r="I104" s="36" t="s">
        <v>27</v>
      </c>
      <c r="J104" s="35">
        <v>45434950</v>
      </c>
      <c r="K104" s="36" t="s">
        <v>27</v>
      </c>
      <c r="L104" s="35">
        <v>166338683</v>
      </c>
      <c r="M104" s="36" t="s">
        <v>27</v>
      </c>
    </row>
    <row r="105" spans="1:13" ht="15" hidden="1" customHeight="1" x14ac:dyDescent="0.2">
      <c r="A105" s="34" t="s">
        <v>23</v>
      </c>
      <c r="B105" s="34" t="s">
        <v>55</v>
      </c>
      <c r="C105" s="34" t="s">
        <v>56</v>
      </c>
      <c r="D105" s="34" t="s">
        <v>103</v>
      </c>
      <c r="E105" s="35">
        <v>3815</v>
      </c>
      <c r="F105" s="35">
        <v>35622</v>
      </c>
      <c r="G105" s="35">
        <v>676856</v>
      </c>
      <c r="H105" s="36"/>
      <c r="I105" s="36" t="s">
        <v>27</v>
      </c>
      <c r="J105" s="35">
        <v>57935192</v>
      </c>
      <c r="K105" s="36" t="s">
        <v>27</v>
      </c>
      <c r="L105" s="35">
        <v>265434343</v>
      </c>
      <c r="M105" s="36" t="s">
        <v>27</v>
      </c>
    </row>
    <row r="106" spans="1:13" ht="15" hidden="1" customHeight="1" x14ac:dyDescent="0.2">
      <c r="A106" s="34" t="s">
        <v>23</v>
      </c>
      <c r="B106" s="34" t="s">
        <v>55</v>
      </c>
      <c r="C106" s="34" t="s">
        <v>56</v>
      </c>
      <c r="D106" s="34" t="s">
        <v>104</v>
      </c>
      <c r="E106" s="35">
        <v>233187</v>
      </c>
      <c r="F106" s="35">
        <v>291854</v>
      </c>
      <c r="G106" s="35">
        <v>1907236</v>
      </c>
      <c r="H106" s="36"/>
      <c r="I106" s="36" t="s">
        <v>27</v>
      </c>
      <c r="J106" s="35">
        <v>142855642</v>
      </c>
      <c r="K106" s="36" t="s">
        <v>27</v>
      </c>
      <c r="L106" s="35">
        <v>565478493</v>
      </c>
      <c r="M106" s="36" t="s">
        <v>27</v>
      </c>
    </row>
    <row r="107" spans="1:13" ht="15" hidden="1" customHeight="1" x14ac:dyDescent="0.2">
      <c r="A107" s="34" t="s">
        <v>23</v>
      </c>
      <c r="B107" s="34" t="s">
        <v>55</v>
      </c>
      <c r="C107" s="34" t="s">
        <v>56</v>
      </c>
      <c r="D107" s="34" t="s">
        <v>105</v>
      </c>
      <c r="E107" s="35">
        <v>1654</v>
      </c>
      <c r="F107" s="35">
        <v>182656</v>
      </c>
      <c r="G107" s="35">
        <v>4072425</v>
      </c>
      <c r="H107" s="36"/>
      <c r="I107" s="36" t="s">
        <v>27</v>
      </c>
      <c r="J107" s="35">
        <v>378900929</v>
      </c>
      <c r="K107" s="36" t="s">
        <v>27</v>
      </c>
      <c r="L107" s="35">
        <v>3024291249</v>
      </c>
      <c r="M107" s="36" t="s">
        <v>27</v>
      </c>
    </row>
    <row r="108" spans="1:13" ht="15" hidden="1" customHeight="1" x14ac:dyDescent="0.2">
      <c r="A108" s="34" t="s">
        <v>23</v>
      </c>
      <c r="B108" s="34" t="s">
        <v>57</v>
      </c>
      <c r="C108" s="34" t="s">
        <v>58</v>
      </c>
      <c r="D108" s="34" t="s">
        <v>97</v>
      </c>
      <c r="E108" s="35">
        <v>270034</v>
      </c>
      <c r="F108" s="35">
        <v>349776</v>
      </c>
      <c r="G108" s="35">
        <v>1940681</v>
      </c>
      <c r="H108" s="36"/>
      <c r="I108" s="36" t="s">
        <v>27</v>
      </c>
      <c r="J108" s="35">
        <v>89273379</v>
      </c>
      <c r="K108" s="36" t="s">
        <v>27</v>
      </c>
      <c r="L108" s="35">
        <v>491030934</v>
      </c>
      <c r="M108" s="36" t="s">
        <v>27</v>
      </c>
    </row>
    <row r="109" spans="1:13" ht="15" hidden="1" customHeight="1" x14ac:dyDescent="0.2">
      <c r="A109" s="34" t="s">
        <v>23</v>
      </c>
      <c r="B109" s="34" t="s">
        <v>57</v>
      </c>
      <c r="C109" s="34" t="s">
        <v>58</v>
      </c>
      <c r="D109" s="34" t="s">
        <v>98</v>
      </c>
      <c r="E109" s="35">
        <v>212364</v>
      </c>
      <c r="F109" s="35">
        <v>212855</v>
      </c>
      <c r="G109" s="35">
        <v>310860</v>
      </c>
      <c r="H109" s="36"/>
      <c r="I109" s="36" t="s">
        <v>38</v>
      </c>
      <c r="J109" s="35">
        <v>11806739</v>
      </c>
      <c r="K109" s="36" t="s">
        <v>27</v>
      </c>
      <c r="L109" s="35">
        <v>77029994</v>
      </c>
      <c r="M109" s="36" t="s">
        <v>27</v>
      </c>
    </row>
    <row r="110" spans="1:13" ht="15" hidden="1" customHeight="1" x14ac:dyDescent="0.2">
      <c r="A110" s="34" t="s">
        <v>23</v>
      </c>
      <c r="B110" s="34" t="s">
        <v>57</v>
      </c>
      <c r="C110" s="34" t="s">
        <v>58</v>
      </c>
      <c r="D110" s="34" t="s">
        <v>99</v>
      </c>
      <c r="E110" s="35">
        <v>30269</v>
      </c>
      <c r="F110" s="35">
        <v>31315</v>
      </c>
      <c r="G110" s="35">
        <v>194405</v>
      </c>
      <c r="H110" s="36"/>
      <c r="I110" s="36" t="s">
        <v>27</v>
      </c>
      <c r="J110" s="35">
        <v>7243483</v>
      </c>
      <c r="K110" s="36" t="s">
        <v>27</v>
      </c>
      <c r="L110" s="35">
        <v>40119012</v>
      </c>
      <c r="M110" s="36" t="s">
        <v>27</v>
      </c>
    </row>
    <row r="111" spans="1:13" ht="15" hidden="1" customHeight="1" x14ac:dyDescent="0.2">
      <c r="A111" s="34" t="s">
        <v>23</v>
      </c>
      <c r="B111" s="34" t="s">
        <v>57</v>
      </c>
      <c r="C111" s="34" t="s">
        <v>58</v>
      </c>
      <c r="D111" s="34" t="s">
        <v>100</v>
      </c>
      <c r="E111" s="35">
        <v>13738</v>
      </c>
      <c r="F111" s="35">
        <v>15915</v>
      </c>
      <c r="G111" s="35">
        <v>179688</v>
      </c>
      <c r="H111" s="36"/>
      <c r="I111" s="36" t="s">
        <v>27</v>
      </c>
      <c r="J111" s="35">
        <v>7495417</v>
      </c>
      <c r="K111" s="36" t="s">
        <v>27</v>
      </c>
      <c r="L111" s="35">
        <v>34071964</v>
      </c>
      <c r="M111" s="36" t="s">
        <v>27</v>
      </c>
    </row>
    <row r="112" spans="1:13" ht="15" hidden="1" customHeight="1" x14ac:dyDescent="0.2">
      <c r="A112" s="34" t="s">
        <v>23</v>
      </c>
      <c r="B112" s="34" t="s">
        <v>57</v>
      </c>
      <c r="C112" s="34" t="s">
        <v>58</v>
      </c>
      <c r="D112" s="34" t="s">
        <v>101</v>
      </c>
      <c r="E112" s="35">
        <v>256371</v>
      </c>
      <c r="F112" s="35">
        <v>260085</v>
      </c>
      <c r="G112" s="35">
        <v>684953</v>
      </c>
      <c r="H112" s="36"/>
      <c r="I112" s="36" t="s">
        <v>27</v>
      </c>
      <c r="J112" s="35">
        <v>26545639</v>
      </c>
      <c r="K112" s="36" t="s">
        <v>27</v>
      </c>
      <c r="L112" s="35">
        <v>151220970</v>
      </c>
      <c r="M112" s="36" t="s">
        <v>27</v>
      </c>
    </row>
    <row r="113" spans="1:13" ht="15" hidden="1" customHeight="1" x14ac:dyDescent="0.2">
      <c r="A113" s="34" t="s">
        <v>23</v>
      </c>
      <c r="B113" s="34" t="s">
        <v>57</v>
      </c>
      <c r="C113" s="34" t="s">
        <v>58</v>
      </c>
      <c r="D113" s="34" t="s">
        <v>102</v>
      </c>
      <c r="E113" s="35">
        <v>9995</v>
      </c>
      <c r="F113" s="35">
        <v>18907</v>
      </c>
      <c r="G113" s="35">
        <v>360155</v>
      </c>
      <c r="H113" s="36"/>
      <c r="I113" s="36" t="s">
        <v>27</v>
      </c>
      <c r="J113" s="35">
        <v>16838357</v>
      </c>
      <c r="K113" s="36" t="s">
        <v>27</v>
      </c>
      <c r="L113" s="35">
        <v>70588810</v>
      </c>
      <c r="M113" s="36" t="s">
        <v>27</v>
      </c>
    </row>
    <row r="114" spans="1:13" ht="15" hidden="1" customHeight="1" x14ac:dyDescent="0.2">
      <c r="A114" s="34" t="s">
        <v>23</v>
      </c>
      <c r="B114" s="34" t="s">
        <v>57</v>
      </c>
      <c r="C114" s="34" t="s">
        <v>58</v>
      </c>
      <c r="D114" s="34" t="s">
        <v>103</v>
      </c>
      <c r="E114" s="35">
        <v>2432</v>
      </c>
      <c r="F114" s="35">
        <v>18263</v>
      </c>
      <c r="G114" s="35">
        <v>299194</v>
      </c>
      <c r="H114" s="36"/>
      <c r="I114" s="36" t="s">
        <v>27</v>
      </c>
      <c r="J114" s="35">
        <v>14323337</v>
      </c>
      <c r="K114" s="36" t="s">
        <v>27</v>
      </c>
      <c r="L114" s="35">
        <v>67858087</v>
      </c>
      <c r="M114" s="36" t="s">
        <v>27</v>
      </c>
    </row>
    <row r="115" spans="1:13" ht="15" hidden="1" customHeight="1" x14ac:dyDescent="0.2">
      <c r="A115" s="34" t="s">
        <v>23</v>
      </c>
      <c r="B115" s="34" t="s">
        <v>57</v>
      </c>
      <c r="C115" s="34" t="s">
        <v>58</v>
      </c>
      <c r="D115" s="34" t="s">
        <v>104</v>
      </c>
      <c r="E115" s="35">
        <v>268798</v>
      </c>
      <c r="F115" s="35">
        <v>297255</v>
      </c>
      <c r="G115" s="35">
        <v>1344302</v>
      </c>
      <c r="H115" s="36"/>
      <c r="I115" s="36" t="s">
        <v>27</v>
      </c>
      <c r="J115" s="35">
        <v>57707333</v>
      </c>
      <c r="K115" s="36" t="s">
        <v>27</v>
      </c>
      <c r="L115" s="35">
        <v>289667867</v>
      </c>
      <c r="M115" s="36" t="s">
        <v>27</v>
      </c>
    </row>
    <row r="116" spans="1:13" ht="15" hidden="1" customHeight="1" x14ac:dyDescent="0.2">
      <c r="A116" s="34" t="s">
        <v>23</v>
      </c>
      <c r="B116" s="34" t="s">
        <v>57</v>
      </c>
      <c r="C116" s="34" t="s">
        <v>58</v>
      </c>
      <c r="D116" s="34" t="s">
        <v>105</v>
      </c>
      <c r="E116" s="35">
        <v>1236</v>
      </c>
      <c r="F116" s="35">
        <v>52521</v>
      </c>
      <c r="G116" s="35">
        <v>596379</v>
      </c>
      <c r="H116" s="36"/>
      <c r="I116" s="36" t="s">
        <v>27</v>
      </c>
      <c r="J116" s="35">
        <v>31566046</v>
      </c>
      <c r="K116" s="36" t="s">
        <v>27</v>
      </c>
      <c r="L116" s="35">
        <v>201363067</v>
      </c>
      <c r="M116" s="36" t="s">
        <v>27</v>
      </c>
    </row>
    <row r="117" spans="1:13" ht="15" hidden="1" customHeight="1" x14ac:dyDescent="0.2">
      <c r="A117" s="34" t="s">
        <v>23</v>
      </c>
      <c r="B117" s="34" t="s">
        <v>59</v>
      </c>
      <c r="C117" s="34" t="s">
        <v>60</v>
      </c>
      <c r="D117" s="34" t="s">
        <v>97</v>
      </c>
      <c r="E117" s="35">
        <v>772685</v>
      </c>
      <c r="F117" s="35">
        <v>859182</v>
      </c>
      <c r="G117" s="35">
        <v>8016181</v>
      </c>
      <c r="H117" s="36"/>
      <c r="I117" s="36" t="s">
        <v>27</v>
      </c>
      <c r="J117" s="35">
        <v>594974148</v>
      </c>
      <c r="K117" s="36" t="s">
        <v>27</v>
      </c>
      <c r="L117" s="35">
        <v>1523980727</v>
      </c>
      <c r="M117" s="36" t="s">
        <v>27</v>
      </c>
    </row>
    <row r="118" spans="1:13" ht="15" hidden="1" customHeight="1" x14ac:dyDescent="0.2">
      <c r="A118" s="34" t="s">
        <v>23</v>
      </c>
      <c r="B118" s="34" t="s">
        <v>59</v>
      </c>
      <c r="C118" s="34" t="s">
        <v>60</v>
      </c>
      <c r="D118" s="34" t="s">
        <v>98</v>
      </c>
      <c r="E118" s="35">
        <v>570944</v>
      </c>
      <c r="F118" s="35">
        <v>571217</v>
      </c>
      <c r="G118" s="35">
        <v>850027</v>
      </c>
      <c r="H118" s="36"/>
      <c r="I118" s="36" t="s">
        <v>38</v>
      </c>
      <c r="J118" s="35">
        <v>46482992</v>
      </c>
      <c r="K118" s="36" t="s">
        <v>27</v>
      </c>
      <c r="L118" s="35">
        <v>160796776</v>
      </c>
      <c r="M118" s="36" t="s">
        <v>27</v>
      </c>
    </row>
    <row r="119" spans="1:13" ht="15" hidden="1" customHeight="1" x14ac:dyDescent="0.2">
      <c r="A119" s="34" t="s">
        <v>23</v>
      </c>
      <c r="B119" s="34" t="s">
        <v>59</v>
      </c>
      <c r="C119" s="34" t="s">
        <v>60</v>
      </c>
      <c r="D119" s="34" t="s">
        <v>99</v>
      </c>
      <c r="E119" s="35">
        <v>99124</v>
      </c>
      <c r="F119" s="35">
        <v>99705</v>
      </c>
      <c r="G119" s="35">
        <v>647182</v>
      </c>
      <c r="H119" s="36"/>
      <c r="I119" s="36" t="s">
        <v>27</v>
      </c>
      <c r="J119" s="35">
        <v>34481705</v>
      </c>
      <c r="K119" s="36" t="s">
        <v>27</v>
      </c>
      <c r="L119" s="35">
        <v>99055586</v>
      </c>
      <c r="M119" s="36" t="s">
        <v>27</v>
      </c>
    </row>
    <row r="120" spans="1:13" ht="15" hidden="1" customHeight="1" x14ac:dyDescent="0.2">
      <c r="A120" s="34" t="s">
        <v>23</v>
      </c>
      <c r="B120" s="34" t="s">
        <v>59</v>
      </c>
      <c r="C120" s="34" t="s">
        <v>60</v>
      </c>
      <c r="D120" s="34" t="s">
        <v>100</v>
      </c>
      <c r="E120" s="35">
        <v>53849</v>
      </c>
      <c r="F120" s="35">
        <v>56508</v>
      </c>
      <c r="G120" s="35">
        <v>716912</v>
      </c>
      <c r="H120" s="36"/>
      <c r="I120" s="36" t="s">
        <v>27</v>
      </c>
      <c r="J120" s="35">
        <v>43629149</v>
      </c>
      <c r="K120" s="36" t="s">
        <v>27</v>
      </c>
      <c r="L120" s="35">
        <v>114046949</v>
      </c>
      <c r="M120" s="36" t="s">
        <v>27</v>
      </c>
    </row>
    <row r="121" spans="1:13" ht="15" hidden="1" customHeight="1" x14ac:dyDescent="0.2">
      <c r="A121" s="34" t="s">
        <v>23</v>
      </c>
      <c r="B121" s="34" t="s">
        <v>59</v>
      </c>
      <c r="C121" s="34" t="s">
        <v>60</v>
      </c>
      <c r="D121" s="34" t="s">
        <v>101</v>
      </c>
      <c r="E121" s="35">
        <v>723917</v>
      </c>
      <c r="F121" s="35">
        <v>727430</v>
      </c>
      <c r="G121" s="35">
        <v>2214121</v>
      </c>
      <c r="H121" s="36"/>
      <c r="I121" s="36" t="s">
        <v>27</v>
      </c>
      <c r="J121" s="35">
        <v>124593846</v>
      </c>
      <c r="K121" s="36" t="s">
        <v>27</v>
      </c>
      <c r="L121" s="35">
        <v>373899311</v>
      </c>
      <c r="M121" s="36" t="s">
        <v>27</v>
      </c>
    </row>
    <row r="122" spans="1:13" ht="15" hidden="1" customHeight="1" x14ac:dyDescent="0.2">
      <c r="A122" s="34" t="s">
        <v>23</v>
      </c>
      <c r="B122" s="34" t="s">
        <v>59</v>
      </c>
      <c r="C122" s="34" t="s">
        <v>60</v>
      </c>
      <c r="D122" s="34" t="s">
        <v>102</v>
      </c>
      <c r="E122" s="35">
        <v>38606</v>
      </c>
      <c r="F122" s="35">
        <v>52109</v>
      </c>
      <c r="G122" s="35">
        <v>1443725</v>
      </c>
      <c r="H122" s="36"/>
      <c r="I122" s="36" t="s">
        <v>27</v>
      </c>
      <c r="J122" s="35">
        <v>106081231</v>
      </c>
      <c r="K122" s="36" t="s">
        <v>27</v>
      </c>
      <c r="L122" s="35">
        <v>259036791</v>
      </c>
      <c r="M122" s="36" t="s">
        <v>27</v>
      </c>
    </row>
    <row r="123" spans="1:13" ht="15" hidden="1" customHeight="1" x14ac:dyDescent="0.2">
      <c r="A123" s="34" t="s">
        <v>23</v>
      </c>
      <c r="B123" s="34" t="s">
        <v>59</v>
      </c>
      <c r="C123" s="34" t="s">
        <v>60</v>
      </c>
      <c r="D123" s="34" t="s">
        <v>103</v>
      </c>
      <c r="E123" s="35">
        <v>6976</v>
      </c>
      <c r="F123" s="35">
        <v>20542</v>
      </c>
      <c r="G123" s="35">
        <v>1109408</v>
      </c>
      <c r="H123" s="36"/>
      <c r="I123" s="36" t="s">
        <v>27</v>
      </c>
      <c r="J123" s="35">
        <v>87199183</v>
      </c>
      <c r="K123" s="36" t="s">
        <v>27</v>
      </c>
      <c r="L123" s="35">
        <v>211353346</v>
      </c>
      <c r="M123" s="36" t="s">
        <v>27</v>
      </c>
    </row>
    <row r="124" spans="1:13" ht="15" hidden="1" customHeight="1" x14ac:dyDescent="0.2">
      <c r="A124" s="34" t="s">
        <v>23</v>
      </c>
      <c r="B124" s="34" t="s">
        <v>59</v>
      </c>
      <c r="C124" s="34" t="s">
        <v>60</v>
      </c>
      <c r="D124" s="34" t="s">
        <v>104</v>
      </c>
      <c r="E124" s="35">
        <v>769499</v>
      </c>
      <c r="F124" s="35">
        <v>800081</v>
      </c>
      <c r="G124" s="35">
        <v>4767254</v>
      </c>
      <c r="H124" s="36"/>
      <c r="I124" s="36" t="s">
        <v>27</v>
      </c>
      <c r="J124" s="35">
        <v>317874260</v>
      </c>
      <c r="K124" s="36" t="s">
        <v>27</v>
      </c>
      <c r="L124" s="35">
        <v>844289448</v>
      </c>
      <c r="M124" s="36" t="s">
        <v>27</v>
      </c>
    </row>
    <row r="125" spans="1:13" ht="15" hidden="1" customHeight="1" x14ac:dyDescent="0.2">
      <c r="A125" s="34" t="s">
        <v>23</v>
      </c>
      <c r="B125" s="34" t="s">
        <v>59</v>
      </c>
      <c r="C125" s="34" t="s">
        <v>60</v>
      </c>
      <c r="D125" s="34" t="s">
        <v>105</v>
      </c>
      <c r="E125" s="35">
        <v>3186</v>
      </c>
      <c r="F125" s="35">
        <v>59101</v>
      </c>
      <c r="G125" s="35">
        <v>3248927</v>
      </c>
      <c r="H125" s="36"/>
      <c r="I125" s="36" t="s">
        <v>27</v>
      </c>
      <c r="J125" s="35">
        <v>277099888</v>
      </c>
      <c r="K125" s="36" t="s">
        <v>27</v>
      </c>
      <c r="L125" s="35">
        <v>679691279</v>
      </c>
      <c r="M125" s="36" t="s">
        <v>27</v>
      </c>
    </row>
    <row r="126" spans="1:13" ht="15" hidden="1" customHeight="1" x14ac:dyDescent="0.2">
      <c r="A126" s="34" t="s">
        <v>23</v>
      </c>
      <c r="B126" s="34" t="s">
        <v>61</v>
      </c>
      <c r="C126" s="34" t="s">
        <v>62</v>
      </c>
      <c r="D126" s="34" t="s">
        <v>97</v>
      </c>
      <c r="E126" s="35">
        <v>26819</v>
      </c>
      <c r="F126" s="35">
        <v>52247</v>
      </c>
      <c r="G126" s="35">
        <v>3037299</v>
      </c>
      <c r="H126" s="36"/>
      <c r="I126" s="36" t="s">
        <v>27</v>
      </c>
      <c r="J126" s="35">
        <v>316002701</v>
      </c>
      <c r="K126" s="36" t="s">
        <v>27</v>
      </c>
      <c r="L126" s="35">
        <v>248381776</v>
      </c>
      <c r="M126" s="36" t="s">
        <v>27</v>
      </c>
    </row>
    <row r="127" spans="1:13" ht="15" hidden="1" customHeight="1" x14ac:dyDescent="0.2">
      <c r="A127" s="34" t="s">
        <v>23</v>
      </c>
      <c r="B127" s="34" t="s">
        <v>61</v>
      </c>
      <c r="C127" s="34" t="s">
        <v>62</v>
      </c>
      <c r="D127" s="34" t="s">
        <v>98</v>
      </c>
      <c r="E127" s="35">
        <v>2618</v>
      </c>
      <c r="F127" s="35">
        <v>2631</v>
      </c>
      <c r="G127" s="35">
        <v>3292</v>
      </c>
      <c r="H127" s="36"/>
      <c r="I127" s="36" t="s">
        <v>38</v>
      </c>
      <c r="J127" s="35">
        <v>1188584</v>
      </c>
      <c r="K127" s="36" t="s">
        <v>38</v>
      </c>
      <c r="L127" s="35">
        <v>4889428</v>
      </c>
      <c r="M127" s="36" t="s">
        <v>27</v>
      </c>
    </row>
    <row r="128" spans="1:13" ht="15" hidden="1" customHeight="1" x14ac:dyDescent="0.2">
      <c r="A128" s="34" t="s">
        <v>23</v>
      </c>
      <c r="B128" s="34" t="s">
        <v>61</v>
      </c>
      <c r="C128" s="34" t="s">
        <v>62</v>
      </c>
      <c r="D128" s="34" t="s">
        <v>99</v>
      </c>
      <c r="E128" s="35">
        <v>687</v>
      </c>
      <c r="F128" s="35">
        <v>708</v>
      </c>
      <c r="G128" s="35">
        <v>3311</v>
      </c>
      <c r="H128" s="36"/>
      <c r="I128" s="36" t="s">
        <v>27</v>
      </c>
      <c r="J128" s="35">
        <v>314280</v>
      </c>
      <c r="K128" s="36" t="s">
        <v>27</v>
      </c>
      <c r="L128" s="35">
        <v>1742482</v>
      </c>
      <c r="M128" s="36" t="s">
        <v>27</v>
      </c>
    </row>
    <row r="129" spans="1:13" ht="15" hidden="1" customHeight="1" x14ac:dyDescent="0.2">
      <c r="A129" s="34" t="s">
        <v>23</v>
      </c>
      <c r="B129" s="34" t="s">
        <v>61</v>
      </c>
      <c r="C129" s="34" t="s">
        <v>62</v>
      </c>
      <c r="D129" s="34" t="s">
        <v>100</v>
      </c>
      <c r="E129" s="35">
        <v>1019</v>
      </c>
      <c r="F129" s="35">
        <v>1047</v>
      </c>
      <c r="G129" s="35">
        <v>6104</v>
      </c>
      <c r="H129" s="36"/>
      <c r="I129" s="36" t="s">
        <v>27</v>
      </c>
      <c r="J129" s="35">
        <v>473804</v>
      </c>
      <c r="K129" s="36" t="s">
        <v>27</v>
      </c>
      <c r="L129" s="35">
        <v>1973941</v>
      </c>
      <c r="M129" s="36" t="s">
        <v>38</v>
      </c>
    </row>
    <row r="130" spans="1:13" ht="15" hidden="1" customHeight="1" x14ac:dyDescent="0.2">
      <c r="A130" s="34" t="s">
        <v>23</v>
      </c>
      <c r="B130" s="34" t="s">
        <v>61</v>
      </c>
      <c r="C130" s="34" t="s">
        <v>62</v>
      </c>
      <c r="D130" s="34" t="s">
        <v>101</v>
      </c>
      <c r="E130" s="35">
        <v>4324</v>
      </c>
      <c r="F130" s="35">
        <v>4386</v>
      </c>
      <c r="G130" s="35">
        <v>12707</v>
      </c>
      <c r="H130" s="36"/>
      <c r="I130" s="36" t="s">
        <v>27</v>
      </c>
      <c r="J130" s="35">
        <v>1976668</v>
      </c>
      <c r="K130" s="36" t="s">
        <v>27</v>
      </c>
      <c r="L130" s="35">
        <v>8605851</v>
      </c>
      <c r="M130" s="36" t="s">
        <v>27</v>
      </c>
    </row>
    <row r="131" spans="1:13" ht="15" hidden="1" customHeight="1" x14ac:dyDescent="0.2">
      <c r="A131" s="34" t="s">
        <v>23</v>
      </c>
      <c r="B131" s="34" t="s">
        <v>61</v>
      </c>
      <c r="C131" s="34" t="s">
        <v>62</v>
      </c>
      <c r="D131" s="34" t="s">
        <v>102</v>
      </c>
      <c r="E131" s="35">
        <v>5999</v>
      </c>
      <c r="F131" s="35">
        <v>6235</v>
      </c>
      <c r="G131" s="35">
        <v>74062</v>
      </c>
      <c r="H131" s="36"/>
      <c r="I131" s="36" t="s">
        <v>27</v>
      </c>
      <c r="J131" s="35">
        <v>5189153</v>
      </c>
      <c r="K131" s="36" t="s">
        <v>27</v>
      </c>
      <c r="L131" s="35">
        <v>12330697</v>
      </c>
      <c r="M131" s="36" t="s">
        <v>27</v>
      </c>
    </row>
    <row r="132" spans="1:13" ht="15" hidden="1" customHeight="1" x14ac:dyDescent="0.2">
      <c r="A132" s="34" t="s">
        <v>23</v>
      </c>
      <c r="B132" s="34" t="s">
        <v>61</v>
      </c>
      <c r="C132" s="34" t="s">
        <v>62</v>
      </c>
      <c r="D132" s="34" t="s">
        <v>103</v>
      </c>
      <c r="E132" s="35">
        <v>8938</v>
      </c>
      <c r="F132" s="35">
        <v>9958</v>
      </c>
      <c r="G132" s="35">
        <v>299577</v>
      </c>
      <c r="H132" s="36"/>
      <c r="I132" s="36" t="s">
        <v>27</v>
      </c>
      <c r="J132" s="35">
        <v>22383382</v>
      </c>
      <c r="K132" s="36" t="s">
        <v>27</v>
      </c>
      <c r="L132" s="35">
        <v>25342259</v>
      </c>
      <c r="M132" s="36" t="s">
        <v>27</v>
      </c>
    </row>
    <row r="133" spans="1:13" ht="15" hidden="1" customHeight="1" x14ac:dyDescent="0.2">
      <c r="A133" s="34" t="s">
        <v>23</v>
      </c>
      <c r="B133" s="34" t="s">
        <v>61</v>
      </c>
      <c r="C133" s="34" t="s">
        <v>62</v>
      </c>
      <c r="D133" s="34" t="s">
        <v>104</v>
      </c>
      <c r="E133" s="35">
        <v>19261</v>
      </c>
      <c r="F133" s="35">
        <v>20579</v>
      </c>
      <c r="G133" s="35">
        <v>386346</v>
      </c>
      <c r="H133" s="36"/>
      <c r="I133" s="36" t="s">
        <v>27</v>
      </c>
      <c r="J133" s="35">
        <v>29549203</v>
      </c>
      <c r="K133" s="36" t="s">
        <v>27</v>
      </c>
      <c r="L133" s="35">
        <v>46278807</v>
      </c>
      <c r="M133" s="36" t="s">
        <v>27</v>
      </c>
    </row>
    <row r="134" spans="1:13" ht="15" hidden="1" customHeight="1" x14ac:dyDescent="0.2">
      <c r="A134" s="34" t="s">
        <v>23</v>
      </c>
      <c r="B134" s="34" t="s">
        <v>61</v>
      </c>
      <c r="C134" s="34" t="s">
        <v>62</v>
      </c>
      <c r="D134" s="34" t="s">
        <v>105</v>
      </c>
      <c r="E134" s="35">
        <v>7558</v>
      </c>
      <c r="F134" s="35">
        <v>31668</v>
      </c>
      <c r="G134" s="35">
        <v>2650953</v>
      </c>
      <c r="H134" s="36"/>
      <c r="I134" s="36" t="s">
        <v>27</v>
      </c>
      <c r="J134" s="35">
        <v>286453498</v>
      </c>
      <c r="K134" s="36" t="s">
        <v>27</v>
      </c>
      <c r="L134" s="35">
        <v>202102969</v>
      </c>
      <c r="M134" s="36" t="s">
        <v>27</v>
      </c>
    </row>
    <row r="135" spans="1:13" ht="15" hidden="1" customHeight="1" x14ac:dyDescent="0.2">
      <c r="A135" s="34" t="s">
        <v>23</v>
      </c>
      <c r="B135" s="34" t="s">
        <v>63</v>
      </c>
      <c r="C135" s="34" t="s">
        <v>64</v>
      </c>
      <c r="D135" s="34" t="s">
        <v>97</v>
      </c>
      <c r="E135" s="35">
        <v>327214</v>
      </c>
      <c r="F135" s="35">
        <v>387465</v>
      </c>
      <c r="G135" s="35">
        <v>9866296</v>
      </c>
      <c r="H135" s="36"/>
      <c r="I135" s="36" t="s">
        <v>27</v>
      </c>
      <c r="J135" s="35">
        <v>350392701</v>
      </c>
      <c r="K135" s="36" t="s">
        <v>27</v>
      </c>
      <c r="L135" s="35">
        <v>716226170</v>
      </c>
      <c r="M135" s="36" t="s">
        <v>27</v>
      </c>
    </row>
    <row r="136" spans="1:13" ht="15" hidden="1" customHeight="1" x14ac:dyDescent="0.2">
      <c r="A136" s="34" t="s">
        <v>23</v>
      </c>
      <c r="B136" s="34" t="s">
        <v>63</v>
      </c>
      <c r="C136" s="34" t="s">
        <v>64</v>
      </c>
      <c r="D136" s="34" t="s">
        <v>98</v>
      </c>
      <c r="E136" s="35">
        <v>210640</v>
      </c>
      <c r="F136" s="35">
        <v>210779</v>
      </c>
      <c r="G136" s="35">
        <v>322269</v>
      </c>
      <c r="H136" s="36"/>
      <c r="I136" s="36" t="s">
        <v>38</v>
      </c>
      <c r="J136" s="35">
        <v>12928973</v>
      </c>
      <c r="K136" s="36" t="s">
        <v>27</v>
      </c>
      <c r="L136" s="35">
        <v>49160056</v>
      </c>
      <c r="M136" s="36" t="s">
        <v>27</v>
      </c>
    </row>
    <row r="137" spans="1:13" ht="15" hidden="1" customHeight="1" x14ac:dyDescent="0.2">
      <c r="A137" s="34" t="s">
        <v>23</v>
      </c>
      <c r="B137" s="34" t="s">
        <v>63</v>
      </c>
      <c r="C137" s="34" t="s">
        <v>64</v>
      </c>
      <c r="D137" s="34" t="s">
        <v>99</v>
      </c>
      <c r="E137" s="35">
        <v>48440</v>
      </c>
      <c r="F137" s="35">
        <v>48638</v>
      </c>
      <c r="G137" s="35">
        <v>317992</v>
      </c>
      <c r="H137" s="36"/>
      <c r="I137" s="36" t="s">
        <v>27</v>
      </c>
      <c r="J137" s="35">
        <v>10386823</v>
      </c>
      <c r="K137" s="36" t="s">
        <v>27</v>
      </c>
      <c r="L137" s="35">
        <v>33923602</v>
      </c>
      <c r="M137" s="36" t="s">
        <v>27</v>
      </c>
    </row>
    <row r="138" spans="1:13" ht="15" hidden="1" customHeight="1" x14ac:dyDescent="0.2">
      <c r="A138" s="34" t="s">
        <v>23</v>
      </c>
      <c r="B138" s="34" t="s">
        <v>63</v>
      </c>
      <c r="C138" s="34" t="s">
        <v>64</v>
      </c>
      <c r="D138" s="34" t="s">
        <v>100</v>
      </c>
      <c r="E138" s="35">
        <v>29178</v>
      </c>
      <c r="F138" s="35">
        <v>29862</v>
      </c>
      <c r="G138" s="35">
        <v>392805</v>
      </c>
      <c r="H138" s="36"/>
      <c r="I138" s="36" t="s">
        <v>27</v>
      </c>
      <c r="J138" s="35">
        <v>13630549</v>
      </c>
      <c r="K138" s="36" t="s">
        <v>27</v>
      </c>
      <c r="L138" s="35">
        <v>40167897</v>
      </c>
      <c r="M138" s="36" t="s">
        <v>27</v>
      </c>
    </row>
    <row r="139" spans="1:13" ht="15" hidden="1" customHeight="1" x14ac:dyDescent="0.2">
      <c r="A139" s="34" t="s">
        <v>23</v>
      </c>
      <c r="B139" s="34" t="s">
        <v>63</v>
      </c>
      <c r="C139" s="34" t="s">
        <v>64</v>
      </c>
      <c r="D139" s="34" t="s">
        <v>101</v>
      </c>
      <c r="E139" s="35">
        <v>288258</v>
      </c>
      <c r="F139" s="35">
        <v>289279</v>
      </c>
      <c r="G139" s="35">
        <v>1033066</v>
      </c>
      <c r="H139" s="36"/>
      <c r="I139" s="36" t="s">
        <v>27</v>
      </c>
      <c r="J139" s="35">
        <v>36946345</v>
      </c>
      <c r="K139" s="36" t="s">
        <v>27</v>
      </c>
      <c r="L139" s="35">
        <v>123251555</v>
      </c>
      <c r="M139" s="36" t="s">
        <v>27</v>
      </c>
    </row>
    <row r="140" spans="1:13" ht="15" hidden="1" customHeight="1" x14ac:dyDescent="0.2">
      <c r="A140" s="34" t="s">
        <v>23</v>
      </c>
      <c r="B140" s="34" t="s">
        <v>63</v>
      </c>
      <c r="C140" s="34" t="s">
        <v>64</v>
      </c>
      <c r="D140" s="34" t="s">
        <v>102</v>
      </c>
      <c r="E140" s="35">
        <v>27370</v>
      </c>
      <c r="F140" s="35">
        <v>31344</v>
      </c>
      <c r="G140" s="35">
        <v>1093198</v>
      </c>
      <c r="H140" s="36"/>
      <c r="I140" s="36" t="s">
        <v>27</v>
      </c>
      <c r="J140" s="35">
        <v>38869968</v>
      </c>
      <c r="K140" s="36" t="s">
        <v>27</v>
      </c>
      <c r="L140" s="35">
        <v>98564499</v>
      </c>
      <c r="M140" s="36" t="s">
        <v>27</v>
      </c>
    </row>
    <row r="141" spans="1:13" ht="15" hidden="1" customHeight="1" x14ac:dyDescent="0.2">
      <c r="A141" s="34" t="s">
        <v>23</v>
      </c>
      <c r="B141" s="34" t="s">
        <v>63</v>
      </c>
      <c r="C141" s="34" t="s">
        <v>64</v>
      </c>
      <c r="D141" s="34" t="s">
        <v>103</v>
      </c>
      <c r="E141" s="35">
        <v>7921</v>
      </c>
      <c r="F141" s="35">
        <v>14107</v>
      </c>
      <c r="G141" s="35">
        <v>1389591</v>
      </c>
      <c r="H141" s="36"/>
      <c r="I141" s="36" t="s">
        <v>27</v>
      </c>
      <c r="J141" s="35">
        <v>43472176</v>
      </c>
      <c r="K141" s="36" t="s">
        <v>27</v>
      </c>
      <c r="L141" s="35">
        <v>92104999</v>
      </c>
      <c r="M141" s="36" t="s">
        <v>27</v>
      </c>
    </row>
    <row r="142" spans="1:13" ht="15" hidden="1" customHeight="1" x14ac:dyDescent="0.2">
      <c r="A142" s="34" t="s">
        <v>23</v>
      </c>
      <c r="B142" s="34" t="s">
        <v>63</v>
      </c>
      <c r="C142" s="34" t="s">
        <v>64</v>
      </c>
      <c r="D142" s="34" t="s">
        <v>104</v>
      </c>
      <c r="E142" s="35">
        <v>323549</v>
      </c>
      <c r="F142" s="35">
        <v>334730</v>
      </c>
      <c r="G142" s="35">
        <v>3515855</v>
      </c>
      <c r="H142" s="36"/>
      <c r="I142" s="36" t="s">
        <v>27</v>
      </c>
      <c r="J142" s="35">
        <v>119288489</v>
      </c>
      <c r="K142" s="36" t="s">
        <v>27</v>
      </c>
      <c r="L142" s="35">
        <v>313921053</v>
      </c>
      <c r="M142" s="36" t="s">
        <v>27</v>
      </c>
    </row>
    <row r="143" spans="1:13" ht="15" hidden="1" customHeight="1" x14ac:dyDescent="0.2">
      <c r="A143" s="34" t="s">
        <v>23</v>
      </c>
      <c r="B143" s="34" t="s">
        <v>63</v>
      </c>
      <c r="C143" s="34" t="s">
        <v>64</v>
      </c>
      <c r="D143" s="34" t="s">
        <v>105</v>
      </c>
      <c r="E143" s="35">
        <v>3665</v>
      </c>
      <c r="F143" s="35">
        <v>52735</v>
      </c>
      <c r="G143" s="35">
        <v>6350441</v>
      </c>
      <c r="H143" s="36"/>
      <c r="I143" s="36" t="s">
        <v>27</v>
      </c>
      <c r="J143" s="35">
        <v>231104212</v>
      </c>
      <c r="K143" s="36" t="s">
        <v>27</v>
      </c>
      <c r="L143" s="35">
        <v>402305117</v>
      </c>
      <c r="M143" s="36" t="s">
        <v>27</v>
      </c>
    </row>
    <row r="144" spans="1:13" ht="15" hidden="1" customHeight="1" x14ac:dyDescent="0.2">
      <c r="A144" s="34" t="s">
        <v>23</v>
      </c>
      <c r="B144" s="34" t="s">
        <v>65</v>
      </c>
      <c r="C144" s="34" t="s">
        <v>66</v>
      </c>
      <c r="D144" s="34" t="s">
        <v>97</v>
      </c>
      <c r="E144" s="35">
        <v>84503</v>
      </c>
      <c r="F144" s="35">
        <v>95872</v>
      </c>
      <c r="G144" s="35">
        <v>3477047</v>
      </c>
      <c r="H144" s="36"/>
      <c r="I144" s="36" t="s">
        <v>27</v>
      </c>
      <c r="J144" s="35">
        <v>120457472</v>
      </c>
      <c r="K144" s="36" t="s">
        <v>27</v>
      </c>
      <c r="L144" s="35">
        <v>367231226</v>
      </c>
      <c r="M144" s="36" t="s">
        <v>27</v>
      </c>
    </row>
    <row r="145" spans="1:13" ht="15" hidden="1" customHeight="1" x14ac:dyDescent="0.2">
      <c r="A145" s="34" t="s">
        <v>23</v>
      </c>
      <c r="B145" s="34" t="s">
        <v>65</v>
      </c>
      <c r="C145" s="34" t="s">
        <v>66</v>
      </c>
      <c r="D145" s="34" t="s">
        <v>98</v>
      </c>
      <c r="E145" s="35">
        <v>41803</v>
      </c>
      <c r="F145" s="35">
        <v>41837</v>
      </c>
      <c r="G145" s="35">
        <v>65269</v>
      </c>
      <c r="H145" s="36"/>
      <c r="I145" s="36" t="s">
        <v>38</v>
      </c>
      <c r="J145" s="35">
        <v>2140948</v>
      </c>
      <c r="K145" s="36" t="s">
        <v>27</v>
      </c>
      <c r="L145" s="35">
        <v>8659823</v>
      </c>
      <c r="M145" s="36" t="s">
        <v>27</v>
      </c>
    </row>
    <row r="146" spans="1:13" ht="15" hidden="1" customHeight="1" x14ac:dyDescent="0.2">
      <c r="A146" s="34" t="s">
        <v>23</v>
      </c>
      <c r="B146" s="34" t="s">
        <v>65</v>
      </c>
      <c r="C146" s="34" t="s">
        <v>66</v>
      </c>
      <c r="D146" s="34" t="s">
        <v>99</v>
      </c>
      <c r="E146" s="35">
        <v>13140</v>
      </c>
      <c r="F146" s="35">
        <v>13213</v>
      </c>
      <c r="G146" s="35">
        <v>87871</v>
      </c>
      <c r="H146" s="36"/>
      <c r="I146" s="36" t="s">
        <v>27</v>
      </c>
      <c r="J146" s="35">
        <v>1899306</v>
      </c>
      <c r="K146" s="36" t="s">
        <v>27</v>
      </c>
      <c r="L146" s="35">
        <v>6103352</v>
      </c>
      <c r="M146" s="36" t="s">
        <v>27</v>
      </c>
    </row>
    <row r="147" spans="1:13" ht="15" hidden="1" customHeight="1" x14ac:dyDescent="0.2">
      <c r="A147" s="34" t="s">
        <v>23</v>
      </c>
      <c r="B147" s="34" t="s">
        <v>65</v>
      </c>
      <c r="C147" s="34" t="s">
        <v>66</v>
      </c>
      <c r="D147" s="34" t="s">
        <v>100</v>
      </c>
      <c r="E147" s="35">
        <v>10703</v>
      </c>
      <c r="F147" s="35">
        <v>11050</v>
      </c>
      <c r="G147" s="35">
        <v>145827</v>
      </c>
      <c r="H147" s="36"/>
      <c r="I147" s="36" t="s">
        <v>27</v>
      </c>
      <c r="J147" s="35">
        <v>3218858</v>
      </c>
      <c r="K147" s="36" t="s">
        <v>27</v>
      </c>
      <c r="L147" s="35">
        <v>9070605</v>
      </c>
      <c r="M147" s="36" t="s">
        <v>27</v>
      </c>
    </row>
    <row r="148" spans="1:13" ht="15" hidden="1" customHeight="1" x14ac:dyDescent="0.2">
      <c r="A148" s="34" t="s">
        <v>23</v>
      </c>
      <c r="B148" s="34" t="s">
        <v>65</v>
      </c>
      <c r="C148" s="34" t="s">
        <v>66</v>
      </c>
      <c r="D148" s="34" t="s">
        <v>101</v>
      </c>
      <c r="E148" s="35">
        <v>65646</v>
      </c>
      <c r="F148" s="35">
        <v>66100</v>
      </c>
      <c r="G148" s="35">
        <v>298967</v>
      </c>
      <c r="H148" s="36"/>
      <c r="I148" s="36" t="s">
        <v>27</v>
      </c>
      <c r="J148" s="35">
        <v>7259112</v>
      </c>
      <c r="K148" s="36" t="s">
        <v>27</v>
      </c>
      <c r="L148" s="35">
        <v>23833780</v>
      </c>
      <c r="M148" s="36" t="s">
        <v>27</v>
      </c>
    </row>
    <row r="149" spans="1:13" ht="15" hidden="1" customHeight="1" x14ac:dyDescent="0.2">
      <c r="A149" s="34" t="s">
        <v>23</v>
      </c>
      <c r="B149" s="34" t="s">
        <v>65</v>
      </c>
      <c r="C149" s="34" t="s">
        <v>66</v>
      </c>
      <c r="D149" s="34" t="s">
        <v>102</v>
      </c>
      <c r="E149" s="35">
        <v>14107</v>
      </c>
      <c r="F149" s="35">
        <v>16035</v>
      </c>
      <c r="G149" s="35">
        <v>592388</v>
      </c>
      <c r="H149" s="36"/>
      <c r="I149" s="36" t="s">
        <v>27</v>
      </c>
      <c r="J149" s="35">
        <v>17075150</v>
      </c>
      <c r="K149" s="36" t="s">
        <v>27</v>
      </c>
      <c r="L149" s="35">
        <v>43681550</v>
      </c>
      <c r="M149" s="36" t="s">
        <v>27</v>
      </c>
    </row>
    <row r="150" spans="1:13" ht="15" hidden="1" customHeight="1" x14ac:dyDescent="0.2">
      <c r="A150" s="34" t="s">
        <v>23</v>
      </c>
      <c r="B150" s="34" t="s">
        <v>65</v>
      </c>
      <c r="C150" s="34" t="s">
        <v>66</v>
      </c>
      <c r="D150" s="34" t="s">
        <v>103</v>
      </c>
      <c r="E150" s="35">
        <v>3429</v>
      </c>
      <c r="F150" s="35">
        <v>6036</v>
      </c>
      <c r="G150" s="35">
        <v>602006</v>
      </c>
      <c r="H150" s="36"/>
      <c r="I150" s="36" t="s">
        <v>27</v>
      </c>
      <c r="J150" s="35">
        <v>21004693</v>
      </c>
      <c r="K150" s="36" t="s">
        <v>27</v>
      </c>
      <c r="L150" s="35">
        <v>57652961</v>
      </c>
      <c r="M150" s="36" t="s">
        <v>27</v>
      </c>
    </row>
    <row r="151" spans="1:13" ht="15" hidden="1" customHeight="1" x14ac:dyDescent="0.2">
      <c r="A151" s="34" t="s">
        <v>23</v>
      </c>
      <c r="B151" s="34" t="s">
        <v>65</v>
      </c>
      <c r="C151" s="34" t="s">
        <v>66</v>
      </c>
      <c r="D151" s="34" t="s">
        <v>104</v>
      </c>
      <c r="E151" s="35">
        <v>83182</v>
      </c>
      <c r="F151" s="35">
        <v>88171</v>
      </c>
      <c r="G151" s="35">
        <v>1493361</v>
      </c>
      <c r="H151" s="36"/>
      <c r="I151" s="36" t="s">
        <v>27</v>
      </c>
      <c r="J151" s="35">
        <v>45338955</v>
      </c>
      <c r="K151" s="36" t="s">
        <v>27</v>
      </c>
      <c r="L151" s="35">
        <v>125168291</v>
      </c>
      <c r="M151" s="36" t="s">
        <v>27</v>
      </c>
    </row>
    <row r="152" spans="1:13" ht="15" hidden="1" customHeight="1" x14ac:dyDescent="0.2">
      <c r="A152" s="34" t="s">
        <v>23</v>
      </c>
      <c r="B152" s="34" t="s">
        <v>65</v>
      </c>
      <c r="C152" s="34" t="s">
        <v>66</v>
      </c>
      <c r="D152" s="34" t="s">
        <v>105</v>
      </c>
      <c r="E152" s="35">
        <v>1321</v>
      </c>
      <c r="F152" s="35">
        <v>7701</v>
      </c>
      <c r="G152" s="35">
        <v>1983686</v>
      </c>
      <c r="H152" s="36"/>
      <c r="I152" s="36" t="s">
        <v>27</v>
      </c>
      <c r="J152" s="35">
        <v>75118517</v>
      </c>
      <c r="K152" s="36" t="s">
        <v>27</v>
      </c>
      <c r="L152" s="35">
        <v>242062935</v>
      </c>
      <c r="M152" s="36" t="s">
        <v>27</v>
      </c>
    </row>
    <row r="153" spans="1:13" ht="15" hidden="1" customHeight="1" x14ac:dyDescent="0.2">
      <c r="A153" s="34" t="s">
        <v>23</v>
      </c>
      <c r="B153" s="34" t="s">
        <v>67</v>
      </c>
      <c r="C153" s="34" t="s">
        <v>68</v>
      </c>
      <c r="D153" s="34" t="s">
        <v>97</v>
      </c>
      <c r="E153" s="35">
        <v>640724</v>
      </c>
      <c r="F153" s="35">
        <v>833883</v>
      </c>
      <c r="G153" s="35">
        <v>18378342</v>
      </c>
      <c r="H153" s="36"/>
      <c r="I153" s="36" t="s">
        <v>27</v>
      </c>
      <c r="J153" s="35">
        <v>814682450</v>
      </c>
      <c r="K153" s="36" t="s">
        <v>27</v>
      </c>
      <c r="L153" s="35">
        <v>2059979508</v>
      </c>
      <c r="M153" s="36" t="s">
        <v>27</v>
      </c>
    </row>
    <row r="154" spans="1:13" ht="15" hidden="1" customHeight="1" x14ac:dyDescent="0.2">
      <c r="A154" s="34" t="s">
        <v>23</v>
      </c>
      <c r="B154" s="34" t="s">
        <v>67</v>
      </c>
      <c r="C154" s="34" t="s">
        <v>68</v>
      </c>
      <c r="D154" s="34" t="s">
        <v>98</v>
      </c>
      <c r="E154" s="35">
        <v>327998</v>
      </c>
      <c r="F154" s="35">
        <v>328429</v>
      </c>
      <c r="G154" s="35">
        <v>603992</v>
      </c>
      <c r="H154" s="36"/>
      <c r="I154" s="36" t="s">
        <v>27</v>
      </c>
      <c r="J154" s="35">
        <v>31062364</v>
      </c>
      <c r="K154" s="36" t="s">
        <v>27</v>
      </c>
      <c r="L154" s="35">
        <v>94627671</v>
      </c>
      <c r="M154" s="36" t="s">
        <v>27</v>
      </c>
    </row>
    <row r="155" spans="1:13" ht="15" hidden="1" customHeight="1" x14ac:dyDescent="0.2">
      <c r="A155" s="34" t="s">
        <v>23</v>
      </c>
      <c r="B155" s="34" t="s">
        <v>67</v>
      </c>
      <c r="C155" s="34" t="s">
        <v>68</v>
      </c>
      <c r="D155" s="34" t="s">
        <v>99</v>
      </c>
      <c r="E155" s="35">
        <v>146212</v>
      </c>
      <c r="F155" s="35">
        <v>147148</v>
      </c>
      <c r="G155" s="35">
        <v>968255</v>
      </c>
      <c r="H155" s="36"/>
      <c r="I155" s="36" t="s">
        <v>27</v>
      </c>
      <c r="J155" s="35">
        <v>39718923</v>
      </c>
      <c r="K155" s="36" t="s">
        <v>27</v>
      </c>
      <c r="L155" s="35">
        <v>104659079</v>
      </c>
      <c r="M155" s="36" t="s">
        <v>27</v>
      </c>
    </row>
    <row r="156" spans="1:13" ht="15" hidden="1" customHeight="1" x14ac:dyDescent="0.2">
      <c r="A156" s="34" t="s">
        <v>23</v>
      </c>
      <c r="B156" s="34" t="s">
        <v>67</v>
      </c>
      <c r="C156" s="34" t="s">
        <v>68</v>
      </c>
      <c r="D156" s="34" t="s">
        <v>100</v>
      </c>
      <c r="E156" s="35">
        <v>82028</v>
      </c>
      <c r="F156" s="35">
        <v>86315</v>
      </c>
      <c r="G156" s="35">
        <v>1091343</v>
      </c>
      <c r="H156" s="36"/>
      <c r="I156" s="36" t="s">
        <v>27</v>
      </c>
      <c r="J156" s="35">
        <v>46016452</v>
      </c>
      <c r="K156" s="36" t="s">
        <v>27</v>
      </c>
      <c r="L156" s="35">
        <v>109586171</v>
      </c>
      <c r="M156" s="36" t="s">
        <v>27</v>
      </c>
    </row>
    <row r="157" spans="1:13" ht="15" hidden="1" customHeight="1" x14ac:dyDescent="0.2">
      <c r="A157" s="34" t="s">
        <v>23</v>
      </c>
      <c r="B157" s="34" t="s">
        <v>67</v>
      </c>
      <c r="C157" s="34" t="s">
        <v>68</v>
      </c>
      <c r="D157" s="34" t="s">
        <v>101</v>
      </c>
      <c r="E157" s="35">
        <v>556238</v>
      </c>
      <c r="F157" s="35">
        <v>561892</v>
      </c>
      <c r="G157" s="35">
        <v>2663590</v>
      </c>
      <c r="H157" s="36"/>
      <c r="I157" s="36" t="s">
        <v>27</v>
      </c>
      <c r="J157" s="35">
        <v>116797739</v>
      </c>
      <c r="K157" s="36" t="s">
        <v>27</v>
      </c>
      <c r="L157" s="35">
        <v>308872921</v>
      </c>
      <c r="M157" s="36" t="s">
        <v>27</v>
      </c>
    </row>
    <row r="158" spans="1:13" ht="15" hidden="1" customHeight="1" x14ac:dyDescent="0.2">
      <c r="A158" s="34" t="s">
        <v>23</v>
      </c>
      <c r="B158" s="34" t="s">
        <v>67</v>
      </c>
      <c r="C158" s="34" t="s">
        <v>68</v>
      </c>
      <c r="D158" s="34" t="s">
        <v>102</v>
      </c>
      <c r="E158" s="35">
        <v>63212</v>
      </c>
      <c r="F158" s="35">
        <v>92274</v>
      </c>
      <c r="G158" s="35">
        <v>2525285</v>
      </c>
      <c r="H158" s="36"/>
      <c r="I158" s="36" t="s">
        <v>27</v>
      </c>
      <c r="J158" s="35">
        <v>100860078</v>
      </c>
      <c r="K158" s="36" t="s">
        <v>27</v>
      </c>
      <c r="L158" s="35">
        <v>225351629</v>
      </c>
      <c r="M158" s="36" t="s">
        <v>27</v>
      </c>
    </row>
    <row r="159" spans="1:13" ht="15" hidden="1" customHeight="1" x14ac:dyDescent="0.2">
      <c r="A159" s="34" t="s">
        <v>23</v>
      </c>
      <c r="B159" s="34" t="s">
        <v>67</v>
      </c>
      <c r="C159" s="34" t="s">
        <v>68</v>
      </c>
      <c r="D159" s="34" t="s">
        <v>103</v>
      </c>
      <c r="E159" s="35">
        <v>17070</v>
      </c>
      <c r="F159" s="35">
        <v>68996</v>
      </c>
      <c r="G159" s="35">
        <v>3262263</v>
      </c>
      <c r="H159" s="36"/>
      <c r="I159" s="36" t="s">
        <v>27</v>
      </c>
      <c r="J159" s="35">
        <v>111046490</v>
      </c>
      <c r="K159" s="36" t="s">
        <v>27</v>
      </c>
      <c r="L159" s="35">
        <v>258925562</v>
      </c>
      <c r="M159" s="36" t="s">
        <v>27</v>
      </c>
    </row>
    <row r="160" spans="1:13" ht="15" hidden="1" customHeight="1" x14ac:dyDescent="0.2">
      <c r="A160" s="34" t="s">
        <v>23</v>
      </c>
      <c r="B160" s="34" t="s">
        <v>67</v>
      </c>
      <c r="C160" s="34" t="s">
        <v>68</v>
      </c>
      <c r="D160" s="34" t="s">
        <v>104</v>
      </c>
      <c r="E160" s="35">
        <v>636520</v>
      </c>
      <c r="F160" s="35">
        <v>723162</v>
      </c>
      <c r="G160" s="35">
        <v>8451138</v>
      </c>
      <c r="H160" s="36"/>
      <c r="I160" s="36" t="s">
        <v>27</v>
      </c>
      <c r="J160" s="35">
        <v>328704307</v>
      </c>
      <c r="K160" s="36" t="s">
        <v>27</v>
      </c>
      <c r="L160" s="35">
        <v>793150112</v>
      </c>
      <c r="M160" s="36" t="s">
        <v>27</v>
      </c>
    </row>
    <row r="161" spans="1:13" ht="15" hidden="1" customHeight="1" x14ac:dyDescent="0.2">
      <c r="A161" s="34" t="s">
        <v>23</v>
      </c>
      <c r="B161" s="34" t="s">
        <v>67</v>
      </c>
      <c r="C161" s="34" t="s">
        <v>68</v>
      </c>
      <c r="D161" s="34" t="s">
        <v>105</v>
      </c>
      <c r="E161" s="35">
        <v>4204</v>
      </c>
      <c r="F161" s="35">
        <v>110721</v>
      </c>
      <c r="G161" s="35">
        <v>9927204</v>
      </c>
      <c r="H161" s="36"/>
      <c r="I161" s="36" t="s">
        <v>27</v>
      </c>
      <c r="J161" s="35">
        <v>485978143</v>
      </c>
      <c r="K161" s="36" t="s">
        <v>27</v>
      </c>
      <c r="L161" s="35">
        <v>1266829396</v>
      </c>
      <c r="M161" s="36" t="s">
        <v>27</v>
      </c>
    </row>
    <row r="162" spans="1:13" ht="15" hidden="1" customHeight="1" x14ac:dyDescent="0.2">
      <c r="A162" s="34" t="s">
        <v>23</v>
      </c>
      <c r="B162" s="34" t="s">
        <v>69</v>
      </c>
      <c r="C162" s="34" t="s">
        <v>70</v>
      </c>
      <c r="D162" s="34" t="s">
        <v>97</v>
      </c>
      <c r="E162" s="35">
        <v>114969</v>
      </c>
      <c r="F162" s="35">
        <v>125082</v>
      </c>
      <c r="G162" s="35">
        <v>2057290</v>
      </c>
      <c r="H162" s="36"/>
      <c r="I162" s="36" t="s">
        <v>27</v>
      </c>
      <c r="J162" s="35">
        <v>66011054</v>
      </c>
      <c r="K162" s="36" t="s">
        <v>27</v>
      </c>
      <c r="L162" s="35">
        <v>203378005</v>
      </c>
      <c r="M162" s="36" t="s">
        <v>27</v>
      </c>
    </row>
    <row r="163" spans="1:13" ht="15" hidden="1" customHeight="1" x14ac:dyDescent="0.2">
      <c r="A163" s="34" t="s">
        <v>23</v>
      </c>
      <c r="B163" s="34" t="s">
        <v>69</v>
      </c>
      <c r="C163" s="34" t="s">
        <v>70</v>
      </c>
      <c r="D163" s="34" t="s">
        <v>98</v>
      </c>
      <c r="E163" s="35">
        <v>72425</v>
      </c>
      <c r="F163" s="35">
        <v>72476</v>
      </c>
      <c r="G163" s="35">
        <v>95028</v>
      </c>
      <c r="H163" s="36"/>
      <c r="I163" s="36" t="s">
        <v>27</v>
      </c>
      <c r="J163" s="35">
        <v>8657457</v>
      </c>
      <c r="K163" s="36" t="s">
        <v>27</v>
      </c>
      <c r="L163" s="35">
        <v>26219450</v>
      </c>
      <c r="M163" s="36" t="s">
        <v>27</v>
      </c>
    </row>
    <row r="164" spans="1:13" ht="15" hidden="1" customHeight="1" x14ac:dyDescent="0.2">
      <c r="A164" s="34" t="s">
        <v>23</v>
      </c>
      <c r="B164" s="34" t="s">
        <v>69</v>
      </c>
      <c r="C164" s="34" t="s">
        <v>70</v>
      </c>
      <c r="D164" s="34" t="s">
        <v>99</v>
      </c>
      <c r="E164" s="35">
        <v>15156</v>
      </c>
      <c r="F164" s="35">
        <v>15242</v>
      </c>
      <c r="G164" s="35">
        <v>99541</v>
      </c>
      <c r="H164" s="36"/>
      <c r="I164" s="36" t="s">
        <v>27</v>
      </c>
      <c r="J164" s="35">
        <v>2733392</v>
      </c>
      <c r="K164" s="36" t="s">
        <v>27</v>
      </c>
      <c r="L164" s="35">
        <v>10541557</v>
      </c>
      <c r="M164" s="36" t="s">
        <v>27</v>
      </c>
    </row>
    <row r="165" spans="1:13" ht="15" hidden="1" customHeight="1" x14ac:dyDescent="0.2">
      <c r="A165" s="34" t="s">
        <v>23</v>
      </c>
      <c r="B165" s="34" t="s">
        <v>69</v>
      </c>
      <c r="C165" s="34" t="s">
        <v>70</v>
      </c>
      <c r="D165" s="34" t="s">
        <v>100</v>
      </c>
      <c r="E165" s="35">
        <v>11457</v>
      </c>
      <c r="F165" s="35">
        <v>11710</v>
      </c>
      <c r="G165" s="35">
        <v>154763</v>
      </c>
      <c r="H165" s="36"/>
      <c r="I165" s="36" t="s">
        <v>27</v>
      </c>
      <c r="J165" s="35">
        <v>3634794</v>
      </c>
      <c r="K165" s="36" t="s">
        <v>27</v>
      </c>
      <c r="L165" s="35">
        <v>12997635</v>
      </c>
      <c r="M165" s="36" t="s">
        <v>27</v>
      </c>
    </row>
    <row r="166" spans="1:13" ht="15" hidden="1" customHeight="1" x14ac:dyDescent="0.2">
      <c r="A166" s="34" t="s">
        <v>23</v>
      </c>
      <c r="B166" s="34" t="s">
        <v>69</v>
      </c>
      <c r="C166" s="34" t="s">
        <v>70</v>
      </c>
      <c r="D166" s="34" t="s">
        <v>101</v>
      </c>
      <c r="E166" s="35">
        <v>99038</v>
      </c>
      <c r="F166" s="35">
        <v>99428</v>
      </c>
      <c r="G166" s="35">
        <v>349332</v>
      </c>
      <c r="H166" s="36"/>
      <c r="I166" s="36" t="s">
        <v>27</v>
      </c>
      <c r="J166" s="35">
        <v>15025643</v>
      </c>
      <c r="K166" s="36" t="s">
        <v>27</v>
      </c>
      <c r="L166" s="35">
        <v>49758642</v>
      </c>
      <c r="M166" s="36" t="s">
        <v>27</v>
      </c>
    </row>
    <row r="167" spans="1:13" ht="15" hidden="1" customHeight="1" x14ac:dyDescent="0.2">
      <c r="A167" s="34" t="s">
        <v>23</v>
      </c>
      <c r="B167" s="34" t="s">
        <v>69</v>
      </c>
      <c r="C167" s="34" t="s">
        <v>70</v>
      </c>
      <c r="D167" s="34" t="s">
        <v>102</v>
      </c>
      <c r="E167" s="35">
        <v>12545</v>
      </c>
      <c r="F167" s="35">
        <v>13859</v>
      </c>
      <c r="G167" s="35">
        <v>506757</v>
      </c>
      <c r="H167" s="36"/>
      <c r="I167" s="36" t="s">
        <v>27</v>
      </c>
      <c r="J167" s="35">
        <v>11264534</v>
      </c>
      <c r="K167" s="36" t="s">
        <v>27</v>
      </c>
      <c r="L167" s="35">
        <v>34103979</v>
      </c>
      <c r="M167" s="36" t="s">
        <v>27</v>
      </c>
    </row>
    <row r="168" spans="1:13" ht="15" hidden="1" customHeight="1" x14ac:dyDescent="0.2">
      <c r="A168" s="34" t="s">
        <v>23</v>
      </c>
      <c r="B168" s="34" t="s">
        <v>69</v>
      </c>
      <c r="C168" s="34" t="s">
        <v>70</v>
      </c>
      <c r="D168" s="34" t="s">
        <v>103</v>
      </c>
      <c r="E168" s="35">
        <v>2611</v>
      </c>
      <c r="F168" s="35">
        <v>4679</v>
      </c>
      <c r="G168" s="35">
        <v>445317</v>
      </c>
      <c r="H168" s="36"/>
      <c r="I168" s="36" t="s">
        <v>27</v>
      </c>
      <c r="J168" s="35">
        <v>17358971</v>
      </c>
      <c r="K168" s="36" t="s">
        <v>27</v>
      </c>
      <c r="L168" s="35">
        <v>42385218</v>
      </c>
      <c r="M168" s="36" t="s">
        <v>27</v>
      </c>
    </row>
    <row r="169" spans="1:13" ht="15" hidden="1" customHeight="1" x14ac:dyDescent="0.2">
      <c r="A169" s="34" t="s">
        <v>23</v>
      </c>
      <c r="B169" s="34" t="s">
        <v>69</v>
      </c>
      <c r="C169" s="34" t="s">
        <v>70</v>
      </c>
      <c r="D169" s="34" t="s">
        <v>104</v>
      </c>
      <c r="E169" s="35">
        <v>114194</v>
      </c>
      <c r="F169" s="35">
        <v>117966</v>
      </c>
      <c r="G169" s="35">
        <v>1301406</v>
      </c>
      <c r="H169" s="36"/>
      <c r="I169" s="36" t="s">
        <v>27</v>
      </c>
      <c r="J169" s="35">
        <v>43649148</v>
      </c>
      <c r="K169" s="36" t="s">
        <v>27</v>
      </c>
      <c r="L169" s="35">
        <v>126247839</v>
      </c>
      <c r="M169" s="36" t="s">
        <v>27</v>
      </c>
    </row>
    <row r="170" spans="1:13" ht="15" hidden="1" customHeight="1" x14ac:dyDescent="0.2">
      <c r="A170" s="34" t="s">
        <v>23</v>
      </c>
      <c r="B170" s="34" t="s">
        <v>69</v>
      </c>
      <c r="C170" s="34" t="s">
        <v>70</v>
      </c>
      <c r="D170" s="34" t="s">
        <v>105</v>
      </c>
      <c r="E170" s="35">
        <v>775</v>
      </c>
      <c r="F170" s="35">
        <v>7116</v>
      </c>
      <c r="G170" s="35">
        <v>755884</v>
      </c>
      <c r="H170" s="36"/>
      <c r="I170" s="36" t="s">
        <v>27</v>
      </c>
      <c r="J170" s="35">
        <v>22361906</v>
      </c>
      <c r="K170" s="36" t="s">
        <v>27</v>
      </c>
      <c r="L170" s="35">
        <v>77130166</v>
      </c>
      <c r="M170" s="36" t="s">
        <v>27</v>
      </c>
    </row>
    <row r="171" spans="1:13" ht="15" hidden="1" customHeight="1" x14ac:dyDescent="0.2">
      <c r="A171" s="34" t="s">
        <v>23</v>
      </c>
      <c r="B171" s="34" t="s">
        <v>71</v>
      </c>
      <c r="C171" s="34" t="s">
        <v>72</v>
      </c>
      <c r="D171" s="34" t="s">
        <v>97</v>
      </c>
      <c r="E171" s="35">
        <v>495347</v>
      </c>
      <c r="F171" s="35">
        <v>662757</v>
      </c>
      <c r="G171" s="35">
        <v>11985274</v>
      </c>
      <c r="H171" s="36"/>
      <c r="I171" s="36" t="s">
        <v>27</v>
      </c>
      <c r="J171" s="35">
        <v>203564797</v>
      </c>
      <c r="K171" s="36" t="s">
        <v>27</v>
      </c>
      <c r="L171" s="35">
        <v>712226439</v>
      </c>
      <c r="M171" s="36" t="s">
        <v>27</v>
      </c>
    </row>
    <row r="172" spans="1:13" ht="15" hidden="1" customHeight="1" x14ac:dyDescent="0.2">
      <c r="A172" s="34" t="s">
        <v>23</v>
      </c>
      <c r="B172" s="34" t="s">
        <v>71</v>
      </c>
      <c r="C172" s="34" t="s">
        <v>72</v>
      </c>
      <c r="D172" s="34" t="s">
        <v>98</v>
      </c>
      <c r="E172" s="35">
        <v>201226</v>
      </c>
      <c r="F172" s="35">
        <v>201637</v>
      </c>
      <c r="G172" s="35">
        <v>339567</v>
      </c>
      <c r="H172" s="36"/>
      <c r="I172" s="36" t="s">
        <v>27</v>
      </c>
      <c r="J172" s="35">
        <v>8294819</v>
      </c>
      <c r="K172" s="36" t="s">
        <v>27</v>
      </c>
      <c r="L172" s="35">
        <v>41308243</v>
      </c>
      <c r="M172" s="36" t="s">
        <v>27</v>
      </c>
    </row>
    <row r="173" spans="1:13" ht="15" hidden="1" customHeight="1" x14ac:dyDescent="0.2">
      <c r="A173" s="34" t="s">
        <v>23</v>
      </c>
      <c r="B173" s="34" t="s">
        <v>71</v>
      </c>
      <c r="C173" s="34" t="s">
        <v>72</v>
      </c>
      <c r="D173" s="34" t="s">
        <v>99</v>
      </c>
      <c r="E173" s="35">
        <v>98961</v>
      </c>
      <c r="F173" s="35">
        <v>99339</v>
      </c>
      <c r="G173" s="35">
        <v>661556</v>
      </c>
      <c r="H173" s="36"/>
      <c r="I173" s="36" t="s">
        <v>27</v>
      </c>
      <c r="J173" s="35">
        <v>8918618</v>
      </c>
      <c r="K173" s="36" t="s">
        <v>27</v>
      </c>
      <c r="L173" s="35">
        <v>38579529</v>
      </c>
      <c r="M173" s="36" t="s">
        <v>27</v>
      </c>
    </row>
    <row r="174" spans="1:13" ht="15" hidden="1" customHeight="1" x14ac:dyDescent="0.2">
      <c r="A174" s="34" t="s">
        <v>23</v>
      </c>
      <c r="B174" s="34" t="s">
        <v>71</v>
      </c>
      <c r="C174" s="34" t="s">
        <v>72</v>
      </c>
      <c r="D174" s="34" t="s">
        <v>100</v>
      </c>
      <c r="E174" s="35">
        <v>92939</v>
      </c>
      <c r="F174" s="35">
        <v>94530</v>
      </c>
      <c r="G174" s="35">
        <v>1267251</v>
      </c>
      <c r="H174" s="36"/>
      <c r="I174" s="36" t="s">
        <v>27</v>
      </c>
      <c r="J174" s="35">
        <v>17477996</v>
      </c>
      <c r="K174" s="36" t="s">
        <v>27</v>
      </c>
      <c r="L174" s="35">
        <v>63577388</v>
      </c>
      <c r="M174" s="36" t="s">
        <v>27</v>
      </c>
    </row>
    <row r="175" spans="1:13" ht="15" hidden="1" customHeight="1" x14ac:dyDescent="0.2">
      <c r="A175" s="34" t="s">
        <v>23</v>
      </c>
      <c r="B175" s="34" t="s">
        <v>71</v>
      </c>
      <c r="C175" s="34" t="s">
        <v>72</v>
      </c>
      <c r="D175" s="34" t="s">
        <v>101</v>
      </c>
      <c r="E175" s="35">
        <v>393126</v>
      </c>
      <c r="F175" s="35">
        <v>395506</v>
      </c>
      <c r="G175" s="35">
        <v>2268374</v>
      </c>
      <c r="H175" s="36"/>
      <c r="I175" s="36" t="s">
        <v>27</v>
      </c>
      <c r="J175" s="35">
        <v>34691433</v>
      </c>
      <c r="K175" s="36" t="s">
        <v>27</v>
      </c>
      <c r="L175" s="35">
        <v>143465160</v>
      </c>
      <c r="M175" s="36" t="s">
        <v>27</v>
      </c>
    </row>
    <row r="176" spans="1:13" ht="15" hidden="1" customHeight="1" x14ac:dyDescent="0.2">
      <c r="A176" s="34" t="s">
        <v>23</v>
      </c>
      <c r="B176" s="34" t="s">
        <v>71</v>
      </c>
      <c r="C176" s="34" t="s">
        <v>72</v>
      </c>
      <c r="D176" s="34" t="s">
        <v>102</v>
      </c>
      <c r="E176" s="35">
        <v>91531</v>
      </c>
      <c r="F176" s="35">
        <v>109637</v>
      </c>
      <c r="G176" s="35">
        <v>3364734</v>
      </c>
      <c r="H176" s="36"/>
      <c r="I176" s="36" t="s">
        <v>27</v>
      </c>
      <c r="J176" s="35">
        <v>52406688</v>
      </c>
      <c r="K176" s="36" t="s">
        <v>27</v>
      </c>
      <c r="L176" s="35">
        <v>161777120</v>
      </c>
      <c r="M176" s="36" t="s">
        <v>27</v>
      </c>
    </row>
    <row r="177" spans="1:13" ht="15" hidden="1" customHeight="1" x14ac:dyDescent="0.2">
      <c r="A177" s="34" t="s">
        <v>23</v>
      </c>
      <c r="B177" s="34" t="s">
        <v>71</v>
      </c>
      <c r="C177" s="34" t="s">
        <v>72</v>
      </c>
      <c r="D177" s="34" t="s">
        <v>103</v>
      </c>
      <c r="E177" s="35">
        <v>8590</v>
      </c>
      <c r="F177" s="35">
        <v>40652</v>
      </c>
      <c r="G177" s="35">
        <v>1545216</v>
      </c>
      <c r="H177" s="36"/>
      <c r="I177" s="36" t="s">
        <v>27</v>
      </c>
      <c r="J177" s="35">
        <v>24855619</v>
      </c>
      <c r="K177" s="36" t="s">
        <v>27</v>
      </c>
      <c r="L177" s="35">
        <v>84801592</v>
      </c>
      <c r="M177" s="36" t="s">
        <v>27</v>
      </c>
    </row>
    <row r="178" spans="1:13" ht="15" hidden="1" customHeight="1" x14ac:dyDescent="0.2">
      <c r="A178" s="34" t="s">
        <v>23</v>
      </c>
      <c r="B178" s="34" t="s">
        <v>71</v>
      </c>
      <c r="C178" s="34" t="s">
        <v>72</v>
      </c>
      <c r="D178" s="34" t="s">
        <v>104</v>
      </c>
      <c r="E178" s="35">
        <v>493247</v>
      </c>
      <c r="F178" s="35">
        <v>545795</v>
      </c>
      <c r="G178" s="35">
        <v>7178324</v>
      </c>
      <c r="H178" s="36"/>
      <c r="I178" s="36" t="s">
        <v>27</v>
      </c>
      <c r="J178" s="35">
        <v>111953740</v>
      </c>
      <c r="K178" s="36" t="s">
        <v>27</v>
      </c>
      <c r="L178" s="35">
        <v>390043872</v>
      </c>
      <c r="M178" s="36" t="s">
        <v>27</v>
      </c>
    </row>
    <row r="179" spans="1:13" ht="15" hidden="1" customHeight="1" x14ac:dyDescent="0.2">
      <c r="A179" s="34" t="s">
        <v>23</v>
      </c>
      <c r="B179" s="34" t="s">
        <v>71</v>
      </c>
      <c r="C179" s="34" t="s">
        <v>72</v>
      </c>
      <c r="D179" s="34" t="s">
        <v>105</v>
      </c>
      <c r="E179" s="35">
        <v>2100</v>
      </c>
      <c r="F179" s="35">
        <v>116962</v>
      </c>
      <c r="G179" s="35">
        <v>4806950</v>
      </c>
      <c r="H179" s="36"/>
      <c r="I179" s="36" t="s">
        <v>27</v>
      </c>
      <c r="J179" s="35">
        <v>91611057</v>
      </c>
      <c r="K179" s="36" t="s">
        <v>27</v>
      </c>
      <c r="L179" s="35">
        <v>322182567</v>
      </c>
      <c r="M179" s="36" t="s">
        <v>27</v>
      </c>
    </row>
    <row r="180" spans="1:13" ht="15" hidden="1" customHeight="1" x14ac:dyDescent="0.2">
      <c r="A180" s="34" t="s">
        <v>23</v>
      </c>
      <c r="B180" s="34" t="s">
        <v>73</v>
      </c>
      <c r="C180" s="34" t="s">
        <v>74</v>
      </c>
      <c r="D180" s="34" t="s">
        <v>97</v>
      </c>
      <c r="E180" s="35">
        <v>667176</v>
      </c>
      <c r="F180" s="35">
        <v>730999</v>
      </c>
      <c r="G180" s="35">
        <v>5256250</v>
      </c>
      <c r="H180" s="36"/>
      <c r="I180" s="36" t="s">
        <v>27</v>
      </c>
      <c r="J180" s="35">
        <v>149586232</v>
      </c>
      <c r="K180" s="36" t="s">
        <v>27</v>
      </c>
      <c r="L180" s="35">
        <v>582238983</v>
      </c>
      <c r="M180" s="36" t="s">
        <v>27</v>
      </c>
    </row>
    <row r="181" spans="1:13" ht="15" hidden="1" customHeight="1" x14ac:dyDescent="0.2">
      <c r="A181" s="34" t="s">
        <v>23</v>
      </c>
      <c r="B181" s="34" t="s">
        <v>73</v>
      </c>
      <c r="C181" s="34" t="s">
        <v>74</v>
      </c>
      <c r="D181" s="34" t="s">
        <v>98</v>
      </c>
      <c r="E181" s="35">
        <v>426817</v>
      </c>
      <c r="F181" s="35">
        <v>427155</v>
      </c>
      <c r="G181" s="35">
        <v>804427</v>
      </c>
      <c r="H181" s="36"/>
      <c r="I181" s="36" t="s">
        <v>27</v>
      </c>
      <c r="J181" s="35">
        <v>19478209</v>
      </c>
      <c r="K181" s="36" t="s">
        <v>27</v>
      </c>
      <c r="L181" s="35">
        <v>90906931</v>
      </c>
      <c r="M181" s="36" t="s">
        <v>27</v>
      </c>
    </row>
    <row r="182" spans="1:13" ht="15" hidden="1" customHeight="1" x14ac:dyDescent="0.2">
      <c r="A182" s="34" t="s">
        <v>23</v>
      </c>
      <c r="B182" s="34" t="s">
        <v>73</v>
      </c>
      <c r="C182" s="34" t="s">
        <v>74</v>
      </c>
      <c r="D182" s="34" t="s">
        <v>99</v>
      </c>
      <c r="E182" s="35">
        <v>133413</v>
      </c>
      <c r="F182" s="35">
        <v>134405</v>
      </c>
      <c r="G182" s="35">
        <v>866494</v>
      </c>
      <c r="H182" s="36"/>
      <c r="I182" s="36" t="s">
        <v>27</v>
      </c>
      <c r="J182" s="35">
        <v>20840112</v>
      </c>
      <c r="K182" s="36" t="s">
        <v>27</v>
      </c>
      <c r="L182" s="35">
        <v>80004526</v>
      </c>
      <c r="M182" s="36" t="s">
        <v>27</v>
      </c>
    </row>
    <row r="183" spans="1:13" ht="15" hidden="1" customHeight="1" x14ac:dyDescent="0.2">
      <c r="A183" s="34" t="s">
        <v>23</v>
      </c>
      <c r="B183" s="34" t="s">
        <v>73</v>
      </c>
      <c r="C183" s="34" t="s">
        <v>74</v>
      </c>
      <c r="D183" s="34" t="s">
        <v>100</v>
      </c>
      <c r="E183" s="35">
        <v>62268</v>
      </c>
      <c r="F183" s="35">
        <v>65536</v>
      </c>
      <c r="G183" s="35">
        <v>820128</v>
      </c>
      <c r="H183" s="36"/>
      <c r="I183" s="36" t="s">
        <v>27</v>
      </c>
      <c r="J183" s="35">
        <v>21557197</v>
      </c>
      <c r="K183" s="36" t="s">
        <v>27</v>
      </c>
      <c r="L183" s="35">
        <v>77147448</v>
      </c>
      <c r="M183" s="36" t="s">
        <v>27</v>
      </c>
    </row>
    <row r="184" spans="1:13" ht="15" hidden="1" customHeight="1" x14ac:dyDescent="0.2">
      <c r="A184" s="34" t="s">
        <v>23</v>
      </c>
      <c r="B184" s="34" t="s">
        <v>73</v>
      </c>
      <c r="C184" s="34" t="s">
        <v>74</v>
      </c>
      <c r="D184" s="34" t="s">
        <v>101</v>
      </c>
      <c r="E184" s="35">
        <v>622498</v>
      </c>
      <c r="F184" s="35">
        <v>627096</v>
      </c>
      <c r="G184" s="35">
        <v>2491049</v>
      </c>
      <c r="H184" s="36"/>
      <c r="I184" s="36" t="s">
        <v>27</v>
      </c>
      <c r="J184" s="35">
        <v>61875518</v>
      </c>
      <c r="K184" s="36" t="s">
        <v>27</v>
      </c>
      <c r="L184" s="35">
        <v>248058905</v>
      </c>
      <c r="M184" s="36" t="s">
        <v>27</v>
      </c>
    </row>
    <row r="185" spans="1:13" ht="15" hidden="1" customHeight="1" x14ac:dyDescent="0.2">
      <c r="A185" s="34" t="s">
        <v>23</v>
      </c>
      <c r="B185" s="34" t="s">
        <v>73</v>
      </c>
      <c r="C185" s="34" t="s">
        <v>74</v>
      </c>
      <c r="D185" s="34" t="s">
        <v>102</v>
      </c>
      <c r="E185" s="35">
        <v>38948</v>
      </c>
      <c r="F185" s="35">
        <v>52452</v>
      </c>
      <c r="G185" s="35">
        <v>1398275</v>
      </c>
      <c r="H185" s="36"/>
      <c r="I185" s="36" t="s">
        <v>27</v>
      </c>
      <c r="J185" s="35">
        <v>38992303</v>
      </c>
      <c r="K185" s="36" t="s">
        <v>27</v>
      </c>
      <c r="L185" s="35">
        <v>151581154</v>
      </c>
      <c r="M185" s="36" t="s">
        <v>27</v>
      </c>
    </row>
    <row r="186" spans="1:13" ht="15" hidden="1" customHeight="1" x14ac:dyDescent="0.2">
      <c r="A186" s="34" t="s">
        <v>23</v>
      </c>
      <c r="B186" s="34" t="s">
        <v>73</v>
      </c>
      <c r="C186" s="34" t="s">
        <v>74</v>
      </c>
      <c r="D186" s="34" t="s">
        <v>103</v>
      </c>
      <c r="E186" s="35">
        <v>4347</v>
      </c>
      <c r="F186" s="35">
        <v>16267</v>
      </c>
      <c r="G186" s="35">
        <v>618810</v>
      </c>
      <c r="H186" s="36"/>
      <c r="I186" s="36" t="s">
        <v>27</v>
      </c>
      <c r="J186" s="35">
        <v>21349538</v>
      </c>
      <c r="K186" s="36" t="s">
        <v>27</v>
      </c>
      <c r="L186" s="35">
        <v>84336010</v>
      </c>
      <c r="M186" s="36" t="s">
        <v>27</v>
      </c>
    </row>
    <row r="187" spans="1:13" ht="15" hidden="1" customHeight="1" x14ac:dyDescent="0.2">
      <c r="A187" s="34" t="s">
        <v>23</v>
      </c>
      <c r="B187" s="34" t="s">
        <v>73</v>
      </c>
      <c r="C187" s="34" t="s">
        <v>74</v>
      </c>
      <c r="D187" s="34" t="s">
        <v>104</v>
      </c>
      <c r="E187" s="35">
        <v>665793</v>
      </c>
      <c r="F187" s="35">
        <v>695815</v>
      </c>
      <c r="G187" s="35">
        <v>4508134</v>
      </c>
      <c r="H187" s="36"/>
      <c r="I187" s="36" t="s">
        <v>27</v>
      </c>
      <c r="J187" s="35">
        <v>122217359</v>
      </c>
      <c r="K187" s="36" t="s">
        <v>27</v>
      </c>
      <c r="L187" s="35">
        <v>483976069</v>
      </c>
      <c r="M187" s="36" t="s">
        <v>27</v>
      </c>
    </row>
    <row r="188" spans="1:13" ht="15" hidden="1" customHeight="1" x14ac:dyDescent="0.2">
      <c r="A188" s="34" t="s">
        <v>23</v>
      </c>
      <c r="B188" s="34" t="s">
        <v>73</v>
      </c>
      <c r="C188" s="34" t="s">
        <v>74</v>
      </c>
      <c r="D188" s="34" t="s">
        <v>105</v>
      </c>
      <c r="E188" s="35">
        <v>1383</v>
      </c>
      <c r="F188" s="35">
        <v>35184</v>
      </c>
      <c r="G188" s="35">
        <v>748116</v>
      </c>
      <c r="H188" s="36"/>
      <c r="I188" s="36" t="s">
        <v>27</v>
      </c>
      <c r="J188" s="35">
        <v>27368873</v>
      </c>
      <c r="K188" s="36" t="s">
        <v>27</v>
      </c>
      <c r="L188" s="35">
        <v>98262914</v>
      </c>
      <c r="M188" s="36" t="s">
        <v>27</v>
      </c>
    </row>
    <row r="189" spans="1:13" ht="15" hidden="1" customHeight="1" x14ac:dyDescent="0.2">
      <c r="A189" s="34" t="s">
        <v>23</v>
      </c>
      <c r="B189" s="34" t="s">
        <v>75</v>
      </c>
      <c r="C189" s="34" t="s">
        <v>121</v>
      </c>
      <c r="D189" s="34" t="s">
        <v>97</v>
      </c>
      <c r="E189" s="35">
        <v>7104</v>
      </c>
      <c r="F189" s="35">
        <v>7104</v>
      </c>
      <c r="G189" s="35">
        <v>0</v>
      </c>
      <c r="H189" s="36" t="s">
        <v>77</v>
      </c>
      <c r="I189" s="36" t="s">
        <v>78</v>
      </c>
      <c r="J189" s="35">
        <v>157537</v>
      </c>
      <c r="K189" s="36" t="s">
        <v>27</v>
      </c>
      <c r="L189" s="35">
        <v>1029672</v>
      </c>
      <c r="M189" s="36" t="s">
        <v>27</v>
      </c>
    </row>
    <row r="190" spans="1:13" ht="15" hidden="1" customHeight="1" x14ac:dyDescent="0.2">
      <c r="A190" s="34" t="s">
        <v>23</v>
      </c>
      <c r="B190" s="34" t="s">
        <v>75</v>
      </c>
      <c r="C190" s="34" t="s">
        <v>121</v>
      </c>
      <c r="D190" s="34" t="s">
        <v>98</v>
      </c>
      <c r="E190" s="35">
        <v>6856</v>
      </c>
      <c r="F190" s="35">
        <v>6856</v>
      </c>
      <c r="G190" s="35">
        <v>0</v>
      </c>
      <c r="H190" s="36" t="s">
        <v>77</v>
      </c>
      <c r="I190" s="36" t="s">
        <v>78</v>
      </c>
      <c r="J190" s="35">
        <v>125496</v>
      </c>
      <c r="K190" s="36" t="s">
        <v>27</v>
      </c>
      <c r="L190" s="35">
        <v>822958</v>
      </c>
      <c r="M190" s="36" t="s">
        <v>27</v>
      </c>
    </row>
    <row r="191" spans="1:13" ht="15" hidden="1" customHeight="1" x14ac:dyDescent="0.2">
      <c r="A191" s="34" t="s">
        <v>23</v>
      </c>
      <c r="B191" s="34" t="s">
        <v>75</v>
      </c>
      <c r="C191" s="34" t="s">
        <v>121</v>
      </c>
      <c r="D191" s="34" t="s">
        <v>99</v>
      </c>
      <c r="E191" s="35">
        <v>182</v>
      </c>
      <c r="F191" s="35">
        <v>182</v>
      </c>
      <c r="G191" s="35">
        <v>1126</v>
      </c>
      <c r="H191" s="36"/>
      <c r="I191" s="36" t="s">
        <v>27</v>
      </c>
      <c r="J191" s="35">
        <v>17506</v>
      </c>
      <c r="K191" s="36" t="s">
        <v>27</v>
      </c>
      <c r="L191" s="35">
        <v>112629</v>
      </c>
      <c r="M191" s="36" t="s">
        <v>27</v>
      </c>
    </row>
    <row r="192" spans="1:13" ht="15" hidden="1" customHeight="1" x14ac:dyDescent="0.2">
      <c r="A192" s="34" t="s">
        <v>23</v>
      </c>
      <c r="B192" s="34" t="s">
        <v>75</v>
      </c>
      <c r="C192" s="34" t="s">
        <v>121</v>
      </c>
      <c r="D192" s="34" t="s">
        <v>100</v>
      </c>
      <c r="E192" s="35">
        <v>56</v>
      </c>
      <c r="F192" s="35">
        <v>56</v>
      </c>
      <c r="G192" s="35">
        <v>674</v>
      </c>
      <c r="H192" s="36"/>
      <c r="I192" s="36" t="s">
        <v>38</v>
      </c>
      <c r="J192" s="35">
        <v>9160</v>
      </c>
      <c r="K192" s="36" t="s">
        <v>27</v>
      </c>
      <c r="L192" s="35">
        <v>59278</v>
      </c>
      <c r="M192" s="36" t="s">
        <v>27</v>
      </c>
    </row>
    <row r="193" spans="1:17" ht="15" hidden="1" customHeight="1" x14ac:dyDescent="0.2">
      <c r="A193" s="34" t="s">
        <v>23</v>
      </c>
      <c r="B193" s="34" t="s">
        <v>75</v>
      </c>
      <c r="C193" s="34" t="s">
        <v>121</v>
      </c>
      <c r="D193" s="34" t="s">
        <v>101</v>
      </c>
      <c r="E193" s="35">
        <v>7094</v>
      </c>
      <c r="F193" s="35">
        <v>7094</v>
      </c>
      <c r="G193" s="35">
        <v>0</v>
      </c>
      <c r="H193" s="36" t="s">
        <v>77</v>
      </c>
      <c r="I193" s="36" t="s">
        <v>78</v>
      </c>
      <c r="J193" s="35">
        <v>152162</v>
      </c>
      <c r="K193" s="36" t="s">
        <v>27</v>
      </c>
      <c r="L193" s="35">
        <v>994865</v>
      </c>
      <c r="M193" s="36" t="s">
        <v>27</v>
      </c>
    </row>
    <row r="194" spans="1:17" ht="15" hidden="1" customHeight="1" x14ac:dyDescent="0.2">
      <c r="A194" s="34" t="s">
        <v>23</v>
      </c>
      <c r="B194" s="34" t="s">
        <v>75</v>
      </c>
      <c r="C194" s="34" t="s">
        <v>121</v>
      </c>
      <c r="D194" s="34" t="s">
        <v>102</v>
      </c>
      <c r="E194" s="35">
        <v>9</v>
      </c>
      <c r="F194" s="35">
        <v>9</v>
      </c>
      <c r="G194" s="35">
        <v>238</v>
      </c>
      <c r="H194" s="36"/>
      <c r="I194" s="36" t="s">
        <v>38</v>
      </c>
      <c r="J194" s="35">
        <v>1540</v>
      </c>
      <c r="K194" s="36" t="s">
        <v>38</v>
      </c>
      <c r="L194" s="35">
        <v>9989</v>
      </c>
      <c r="M194" s="36" t="s">
        <v>38</v>
      </c>
    </row>
    <row r="195" spans="1:17" ht="15" hidden="1" customHeight="1" x14ac:dyDescent="0.2">
      <c r="A195" s="34" t="s">
        <v>23</v>
      </c>
      <c r="B195" s="34" t="s">
        <v>75</v>
      </c>
      <c r="C195" s="34" t="s">
        <v>121</v>
      </c>
      <c r="D195" s="34" t="s">
        <v>104</v>
      </c>
      <c r="E195" s="35">
        <v>7103</v>
      </c>
      <c r="F195" s="35">
        <v>7103</v>
      </c>
      <c r="G195" s="35">
        <v>0</v>
      </c>
      <c r="H195" s="36" t="s">
        <v>77</v>
      </c>
      <c r="I195" s="36" t="s">
        <v>78</v>
      </c>
      <c r="J195" s="35">
        <v>153702</v>
      </c>
      <c r="K195" s="36" t="s">
        <v>27</v>
      </c>
      <c r="L195" s="35">
        <v>1004854</v>
      </c>
      <c r="M195" s="36" t="s">
        <v>27</v>
      </c>
    </row>
    <row r="196" spans="1:17" ht="15" hidden="1" customHeight="1" x14ac:dyDescent="0.2">
      <c r="A196" s="34" t="s">
        <v>23</v>
      </c>
      <c r="B196" s="34" t="s">
        <v>75</v>
      </c>
      <c r="C196" s="34" t="s">
        <v>121</v>
      </c>
      <c r="D196" s="34" t="s">
        <v>105</v>
      </c>
      <c r="E196" s="35">
        <v>1</v>
      </c>
      <c r="F196" s="35">
        <v>1</v>
      </c>
      <c r="G196" s="35">
        <v>0</v>
      </c>
      <c r="H196" s="36" t="s">
        <v>83</v>
      </c>
      <c r="I196" s="36" t="s">
        <v>80</v>
      </c>
      <c r="J196" s="35">
        <v>0</v>
      </c>
      <c r="K196" s="36" t="s">
        <v>80</v>
      </c>
      <c r="L196" s="35">
        <v>0</v>
      </c>
      <c r="M196" s="36" t="s">
        <v>80</v>
      </c>
    </row>
    <row r="197" spans="1:17" ht="15" customHeight="1" x14ac:dyDescent="0.2">
      <c r="A197" s="34" t="s">
        <v>81</v>
      </c>
      <c r="B197" s="34" t="s">
        <v>24</v>
      </c>
      <c r="C197" s="34" t="s">
        <v>25</v>
      </c>
      <c r="D197" s="34" t="s">
        <v>97</v>
      </c>
      <c r="E197" s="35">
        <v>1190596</v>
      </c>
      <c r="F197" s="35">
        <v>2275719</v>
      </c>
      <c r="G197" s="35">
        <v>53510248</v>
      </c>
      <c r="H197" s="36"/>
      <c r="I197" s="36" t="s">
        <v>27</v>
      </c>
      <c r="J197" s="35">
        <v>2929099189</v>
      </c>
      <c r="K197" s="36" t="s">
        <v>27</v>
      </c>
      <c r="L197" s="35">
        <v>20256540115</v>
      </c>
      <c r="M197" s="36" t="s">
        <v>27</v>
      </c>
      <c r="N197" s="51" t="s">
        <v>185</v>
      </c>
      <c r="O197" s="50">
        <f>(E385+E570+E757)/E9</f>
        <v>0.71917550330413405</v>
      </c>
      <c r="P197" s="50">
        <f t="shared" ref="P197:Q197" si="1">(F385+F570+F757)/F9</f>
        <v>0.61430125751364939</v>
      </c>
      <c r="Q197" s="50">
        <f t="shared" si="1"/>
        <v>0.39136095881480853</v>
      </c>
    </row>
    <row r="198" spans="1:17" ht="15" hidden="1" customHeight="1" x14ac:dyDescent="0.2">
      <c r="A198" s="34" t="s">
        <v>81</v>
      </c>
      <c r="B198" s="34" t="s">
        <v>24</v>
      </c>
      <c r="C198" s="34" t="s">
        <v>25</v>
      </c>
      <c r="D198" s="34" t="s">
        <v>98</v>
      </c>
      <c r="E198" s="35">
        <v>667989</v>
      </c>
      <c r="F198" s="35">
        <v>669848</v>
      </c>
      <c r="G198" s="35">
        <v>1128774</v>
      </c>
      <c r="H198" s="36"/>
      <c r="I198" s="36" t="s">
        <v>27</v>
      </c>
      <c r="J198" s="35">
        <v>59084857</v>
      </c>
      <c r="K198" s="36" t="s">
        <v>27</v>
      </c>
      <c r="L198" s="35">
        <v>339623539</v>
      </c>
      <c r="M198" s="36" t="s">
        <v>27</v>
      </c>
    </row>
    <row r="199" spans="1:17" ht="15" hidden="1" customHeight="1" x14ac:dyDescent="0.2">
      <c r="A199" s="34" t="s">
        <v>81</v>
      </c>
      <c r="B199" s="34" t="s">
        <v>24</v>
      </c>
      <c r="C199" s="34" t="s">
        <v>25</v>
      </c>
      <c r="D199" s="34" t="s">
        <v>99</v>
      </c>
      <c r="E199" s="35">
        <v>215324</v>
      </c>
      <c r="F199" s="35">
        <v>219558</v>
      </c>
      <c r="G199" s="35">
        <v>1423884</v>
      </c>
      <c r="H199" s="36"/>
      <c r="I199" s="36" t="s">
        <v>27</v>
      </c>
      <c r="J199" s="35">
        <v>60131778</v>
      </c>
      <c r="K199" s="36" t="s">
        <v>27</v>
      </c>
      <c r="L199" s="35">
        <v>299178802</v>
      </c>
      <c r="M199" s="36" t="s">
        <v>27</v>
      </c>
    </row>
    <row r="200" spans="1:17" ht="15" hidden="1" customHeight="1" x14ac:dyDescent="0.2">
      <c r="A200" s="34" t="s">
        <v>81</v>
      </c>
      <c r="B200" s="34" t="s">
        <v>24</v>
      </c>
      <c r="C200" s="34" t="s">
        <v>25</v>
      </c>
      <c r="D200" s="34" t="s">
        <v>100</v>
      </c>
      <c r="E200" s="35">
        <v>143348</v>
      </c>
      <c r="F200" s="35">
        <v>155715</v>
      </c>
      <c r="G200" s="35">
        <v>1931519</v>
      </c>
      <c r="H200" s="36"/>
      <c r="I200" s="36" t="s">
        <v>27</v>
      </c>
      <c r="J200" s="35">
        <v>87490268</v>
      </c>
      <c r="K200" s="36" t="s">
        <v>27</v>
      </c>
      <c r="L200" s="35">
        <v>416673163</v>
      </c>
      <c r="M200" s="36" t="s">
        <v>27</v>
      </c>
    </row>
    <row r="201" spans="1:17" ht="15" hidden="1" customHeight="1" x14ac:dyDescent="0.2">
      <c r="A201" s="34" t="s">
        <v>81</v>
      </c>
      <c r="B201" s="34" t="s">
        <v>24</v>
      </c>
      <c r="C201" s="34" t="s">
        <v>25</v>
      </c>
      <c r="D201" s="34" t="s">
        <v>101</v>
      </c>
      <c r="E201" s="35">
        <v>1026661</v>
      </c>
      <c r="F201" s="35">
        <v>1045121</v>
      </c>
      <c r="G201" s="35">
        <v>4484177</v>
      </c>
      <c r="H201" s="36"/>
      <c r="I201" s="36" t="s">
        <v>27</v>
      </c>
      <c r="J201" s="35">
        <v>206706903</v>
      </c>
      <c r="K201" s="36" t="s">
        <v>27</v>
      </c>
      <c r="L201" s="35">
        <v>1055475504</v>
      </c>
      <c r="M201" s="36" t="s">
        <v>27</v>
      </c>
    </row>
    <row r="202" spans="1:17" ht="15" hidden="1" customHeight="1" x14ac:dyDescent="0.2">
      <c r="A202" s="34" t="s">
        <v>81</v>
      </c>
      <c r="B202" s="34" t="s">
        <v>24</v>
      </c>
      <c r="C202" s="34" t="s">
        <v>25</v>
      </c>
      <c r="D202" s="34" t="s">
        <v>102</v>
      </c>
      <c r="E202" s="35">
        <v>128024</v>
      </c>
      <c r="F202" s="35">
        <v>190439</v>
      </c>
      <c r="G202" s="35">
        <v>4999890</v>
      </c>
      <c r="H202" s="36"/>
      <c r="I202" s="36" t="s">
        <v>27</v>
      </c>
      <c r="J202" s="35">
        <v>257784633</v>
      </c>
      <c r="K202" s="36" t="s">
        <v>27</v>
      </c>
      <c r="L202" s="35">
        <v>1270733197</v>
      </c>
      <c r="M202" s="36" t="s">
        <v>27</v>
      </c>
    </row>
    <row r="203" spans="1:17" ht="15" hidden="1" customHeight="1" x14ac:dyDescent="0.2">
      <c r="A203" s="34" t="s">
        <v>81</v>
      </c>
      <c r="B203" s="34" t="s">
        <v>24</v>
      </c>
      <c r="C203" s="34" t="s">
        <v>25</v>
      </c>
      <c r="D203" s="34" t="s">
        <v>103</v>
      </c>
      <c r="E203" s="35">
        <v>26133</v>
      </c>
      <c r="F203" s="35">
        <v>119236</v>
      </c>
      <c r="G203" s="35">
        <v>4799839</v>
      </c>
      <c r="H203" s="36"/>
      <c r="I203" s="36" t="s">
        <v>27</v>
      </c>
      <c r="J203" s="35">
        <v>278001203</v>
      </c>
      <c r="K203" s="36" t="s">
        <v>27</v>
      </c>
      <c r="L203" s="35">
        <v>1677191868</v>
      </c>
      <c r="M203" s="36" t="s">
        <v>27</v>
      </c>
    </row>
    <row r="204" spans="1:17" ht="15" hidden="1" customHeight="1" x14ac:dyDescent="0.2">
      <c r="A204" s="34" t="s">
        <v>81</v>
      </c>
      <c r="B204" s="34" t="s">
        <v>24</v>
      </c>
      <c r="C204" s="34" t="s">
        <v>25</v>
      </c>
      <c r="D204" s="34" t="s">
        <v>104</v>
      </c>
      <c r="E204" s="35">
        <v>1180818</v>
      </c>
      <c r="F204" s="35">
        <v>1354796</v>
      </c>
      <c r="G204" s="35">
        <v>14283906</v>
      </c>
      <c r="H204" s="36"/>
      <c r="I204" s="36" t="s">
        <v>27</v>
      </c>
      <c r="J204" s="35">
        <v>742492739</v>
      </c>
      <c r="K204" s="36" t="s">
        <v>27</v>
      </c>
      <c r="L204" s="35">
        <v>4003400569</v>
      </c>
      <c r="M204" s="36" t="s">
        <v>27</v>
      </c>
    </row>
    <row r="205" spans="1:17" ht="15" hidden="1" customHeight="1" x14ac:dyDescent="0.2">
      <c r="A205" s="34" t="s">
        <v>81</v>
      </c>
      <c r="B205" s="34" t="s">
        <v>24</v>
      </c>
      <c r="C205" s="34" t="s">
        <v>25</v>
      </c>
      <c r="D205" s="34" t="s">
        <v>105</v>
      </c>
      <c r="E205" s="35">
        <v>9778</v>
      </c>
      <c r="F205" s="35">
        <v>920923</v>
      </c>
      <c r="G205" s="35">
        <v>39226342</v>
      </c>
      <c r="H205" s="36"/>
      <c r="I205" s="36" t="s">
        <v>27</v>
      </c>
      <c r="J205" s="35">
        <v>2186606450</v>
      </c>
      <c r="K205" s="36" t="s">
        <v>27</v>
      </c>
      <c r="L205" s="35">
        <v>16253139546</v>
      </c>
      <c r="M205" s="36" t="s">
        <v>27</v>
      </c>
    </row>
    <row r="206" spans="1:17" ht="15" hidden="1" customHeight="1" x14ac:dyDescent="0.2">
      <c r="A206" s="34" t="s">
        <v>81</v>
      </c>
      <c r="B206" s="34" t="s">
        <v>36</v>
      </c>
      <c r="C206" s="34" t="s">
        <v>153</v>
      </c>
      <c r="D206" s="34" t="s">
        <v>97</v>
      </c>
      <c r="E206" s="35">
        <v>4027</v>
      </c>
      <c r="F206" s="35">
        <v>4413</v>
      </c>
      <c r="G206" s="35">
        <v>48568</v>
      </c>
      <c r="H206" s="36"/>
      <c r="I206" s="36" t="s">
        <v>27</v>
      </c>
      <c r="J206" s="35">
        <v>2081618</v>
      </c>
      <c r="K206" s="36" t="s">
        <v>27</v>
      </c>
      <c r="L206" s="35">
        <v>11060977</v>
      </c>
      <c r="M206" s="36" t="s">
        <v>27</v>
      </c>
    </row>
    <row r="207" spans="1:17" ht="15" hidden="1" customHeight="1" x14ac:dyDescent="0.2">
      <c r="A207" s="34" t="s">
        <v>81</v>
      </c>
      <c r="B207" s="34" t="s">
        <v>36</v>
      </c>
      <c r="C207" s="34" t="s">
        <v>153</v>
      </c>
      <c r="D207" s="34" t="s">
        <v>98</v>
      </c>
      <c r="E207" s="35">
        <v>2284</v>
      </c>
      <c r="F207" s="35">
        <v>2286</v>
      </c>
      <c r="G207" s="35">
        <v>3885</v>
      </c>
      <c r="H207" s="36"/>
      <c r="I207" s="36" t="s">
        <v>27</v>
      </c>
      <c r="J207" s="35">
        <v>170045</v>
      </c>
      <c r="K207" s="36" t="s">
        <v>27</v>
      </c>
      <c r="L207" s="35">
        <v>1132953</v>
      </c>
      <c r="M207" s="36" t="s">
        <v>27</v>
      </c>
    </row>
    <row r="208" spans="1:17" ht="15" hidden="1" customHeight="1" x14ac:dyDescent="0.2">
      <c r="A208" s="34" t="s">
        <v>81</v>
      </c>
      <c r="B208" s="34" t="s">
        <v>36</v>
      </c>
      <c r="C208" s="34" t="s">
        <v>153</v>
      </c>
      <c r="D208" s="34" t="s">
        <v>99</v>
      </c>
      <c r="E208" s="35">
        <v>776</v>
      </c>
      <c r="F208" s="35">
        <v>779</v>
      </c>
      <c r="G208" s="35">
        <v>5064</v>
      </c>
      <c r="H208" s="36"/>
      <c r="I208" s="36" t="s">
        <v>27</v>
      </c>
      <c r="J208" s="35">
        <v>203861</v>
      </c>
      <c r="K208" s="36" t="s">
        <v>27</v>
      </c>
      <c r="L208" s="35">
        <v>1118846</v>
      </c>
      <c r="M208" s="36" t="s">
        <v>27</v>
      </c>
    </row>
    <row r="209" spans="1:13" ht="15" hidden="1" customHeight="1" x14ac:dyDescent="0.2">
      <c r="A209" s="34" t="s">
        <v>81</v>
      </c>
      <c r="B209" s="34" t="s">
        <v>36</v>
      </c>
      <c r="C209" s="34" t="s">
        <v>153</v>
      </c>
      <c r="D209" s="34" t="s">
        <v>100</v>
      </c>
      <c r="E209" s="35">
        <v>474</v>
      </c>
      <c r="F209" s="35">
        <v>478</v>
      </c>
      <c r="G209" s="35">
        <v>6180</v>
      </c>
      <c r="H209" s="36"/>
      <c r="I209" s="36" t="s">
        <v>27</v>
      </c>
      <c r="J209" s="35">
        <v>246193</v>
      </c>
      <c r="K209" s="36" t="s">
        <v>27</v>
      </c>
      <c r="L209" s="35">
        <v>1169393</v>
      </c>
      <c r="M209" s="36" t="s">
        <v>27</v>
      </c>
    </row>
    <row r="210" spans="1:13" ht="15" hidden="1" customHeight="1" x14ac:dyDescent="0.2">
      <c r="A210" s="34" t="s">
        <v>81</v>
      </c>
      <c r="B210" s="34" t="s">
        <v>36</v>
      </c>
      <c r="C210" s="34" t="s">
        <v>153</v>
      </c>
      <c r="D210" s="34" t="s">
        <v>101</v>
      </c>
      <c r="E210" s="35">
        <v>3534</v>
      </c>
      <c r="F210" s="35">
        <v>3543</v>
      </c>
      <c r="G210" s="35">
        <v>15129</v>
      </c>
      <c r="H210" s="36"/>
      <c r="I210" s="36" t="s">
        <v>27</v>
      </c>
      <c r="J210" s="35">
        <v>620099</v>
      </c>
      <c r="K210" s="36" t="s">
        <v>27</v>
      </c>
      <c r="L210" s="35">
        <v>3421192</v>
      </c>
      <c r="M210" s="36" t="s">
        <v>27</v>
      </c>
    </row>
    <row r="211" spans="1:13" ht="15" hidden="1" customHeight="1" x14ac:dyDescent="0.2">
      <c r="A211" s="34" t="s">
        <v>81</v>
      </c>
      <c r="B211" s="34" t="s">
        <v>36</v>
      </c>
      <c r="C211" s="34" t="s">
        <v>153</v>
      </c>
      <c r="D211" s="34" t="s">
        <v>102</v>
      </c>
      <c r="E211" s="35">
        <v>359</v>
      </c>
      <c r="F211" s="35">
        <v>390</v>
      </c>
      <c r="G211" s="35">
        <v>12723</v>
      </c>
      <c r="H211" s="36"/>
      <c r="I211" s="36" t="s">
        <v>27</v>
      </c>
      <c r="J211" s="35">
        <v>523968</v>
      </c>
      <c r="K211" s="36" t="s">
        <v>27</v>
      </c>
      <c r="L211" s="35">
        <v>2465248</v>
      </c>
      <c r="M211" s="36" t="s">
        <v>27</v>
      </c>
    </row>
    <row r="212" spans="1:13" ht="15" hidden="1" customHeight="1" x14ac:dyDescent="0.2">
      <c r="A212" s="34" t="s">
        <v>81</v>
      </c>
      <c r="B212" s="34" t="s">
        <v>36</v>
      </c>
      <c r="C212" s="34" t="s">
        <v>153</v>
      </c>
      <c r="D212" s="34" t="s">
        <v>103</v>
      </c>
      <c r="E212" s="35">
        <v>76</v>
      </c>
      <c r="F212" s="35">
        <v>155</v>
      </c>
      <c r="G212" s="35">
        <v>9216</v>
      </c>
      <c r="H212" s="36"/>
      <c r="I212" s="36" t="s">
        <v>27</v>
      </c>
      <c r="J212" s="35">
        <v>318204</v>
      </c>
      <c r="K212" s="36" t="s">
        <v>27</v>
      </c>
      <c r="L212" s="35">
        <v>1765561</v>
      </c>
      <c r="M212" s="36" t="s">
        <v>27</v>
      </c>
    </row>
    <row r="213" spans="1:13" ht="15" hidden="1" customHeight="1" x14ac:dyDescent="0.2">
      <c r="A213" s="34" t="s">
        <v>81</v>
      </c>
      <c r="B213" s="34" t="s">
        <v>36</v>
      </c>
      <c r="C213" s="34" t="s">
        <v>153</v>
      </c>
      <c r="D213" s="34" t="s">
        <v>104</v>
      </c>
      <c r="E213" s="35">
        <v>3969</v>
      </c>
      <c r="F213" s="35">
        <v>4088</v>
      </c>
      <c r="G213" s="35">
        <v>37068</v>
      </c>
      <c r="H213" s="36"/>
      <c r="I213" s="36" t="s">
        <v>27</v>
      </c>
      <c r="J213" s="35">
        <v>1462271</v>
      </c>
      <c r="K213" s="36" t="s">
        <v>27</v>
      </c>
      <c r="L213" s="35">
        <v>7652001</v>
      </c>
      <c r="M213" s="36" t="s">
        <v>27</v>
      </c>
    </row>
    <row r="214" spans="1:13" ht="15" hidden="1" customHeight="1" x14ac:dyDescent="0.2">
      <c r="A214" s="34" t="s">
        <v>81</v>
      </c>
      <c r="B214" s="34" t="s">
        <v>36</v>
      </c>
      <c r="C214" s="34" t="s">
        <v>153</v>
      </c>
      <c r="D214" s="34" t="s">
        <v>105</v>
      </c>
      <c r="E214" s="35">
        <v>58</v>
      </c>
      <c r="F214" s="35">
        <v>325</v>
      </c>
      <c r="G214" s="35">
        <v>11500</v>
      </c>
      <c r="H214" s="36"/>
      <c r="I214" s="36" t="s">
        <v>27</v>
      </c>
      <c r="J214" s="35">
        <v>619347</v>
      </c>
      <c r="K214" s="36" t="s">
        <v>38</v>
      </c>
      <c r="L214" s="35">
        <v>3408976</v>
      </c>
      <c r="M214" s="36" t="s">
        <v>38</v>
      </c>
    </row>
    <row r="215" spans="1:13" ht="15" hidden="1" customHeight="1" x14ac:dyDescent="0.2">
      <c r="A215" s="34" t="s">
        <v>81</v>
      </c>
      <c r="B215" s="34" t="s">
        <v>39</v>
      </c>
      <c r="C215" s="34" t="s">
        <v>154</v>
      </c>
      <c r="D215" s="34" t="s">
        <v>97</v>
      </c>
      <c r="E215" s="35">
        <v>6573</v>
      </c>
      <c r="F215" s="35">
        <v>11721</v>
      </c>
      <c r="G215" s="35">
        <v>479820</v>
      </c>
      <c r="H215" s="36"/>
      <c r="I215" s="36" t="s">
        <v>27</v>
      </c>
      <c r="J215" s="35">
        <v>44453769</v>
      </c>
      <c r="K215" s="36" t="s">
        <v>27</v>
      </c>
      <c r="L215" s="35">
        <v>449153579</v>
      </c>
      <c r="M215" s="36" t="s">
        <v>27</v>
      </c>
    </row>
    <row r="216" spans="1:13" ht="15" hidden="1" customHeight="1" x14ac:dyDescent="0.2">
      <c r="A216" s="34" t="s">
        <v>81</v>
      </c>
      <c r="B216" s="34" t="s">
        <v>39</v>
      </c>
      <c r="C216" s="34" t="s">
        <v>154</v>
      </c>
      <c r="D216" s="34" t="s">
        <v>98</v>
      </c>
      <c r="E216" s="35">
        <v>3144</v>
      </c>
      <c r="F216" s="35">
        <v>3151</v>
      </c>
      <c r="G216" s="35">
        <v>5422</v>
      </c>
      <c r="H216" s="36"/>
      <c r="I216" s="36" t="s">
        <v>27</v>
      </c>
      <c r="J216" s="35">
        <v>456888</v>
      </c>
      <c r="K216" s="36" t="s">
        <v>27</v>
      </c>
      <c r="L216" s="35">
        <v>3263915</v>
      </c>
      <c r="M216" s="36" t="s">
        <v>27</v>
      </c>
    </row>
    <row r="217" spans="1:13" ht="15" hidden="1" customHeight="1" x14ac:dyDescent="0.2">
      <c r="A217" s="34" t="s">
        <v>81</v>
      </c>
      <c r="B217" s="34" t="s">
        <v>39</v>
      </c>
      <c r="C217" s="34" t="s">
        <v>154</v>
      </c>
      <c r="D217" s="34" t="s">
        <v>99</v>
      </c>
      <c r="E217" s="35">
        <v>1016</v>
      </c>
      <c r="F217" s="35">
        <v>1028</v>
      </c>
      <c r="G217" s="35">
        <v>6730</v>
      </c>
      <c r="H217" s="36"/>
      <c r="I217" s="36" t="s">
        <v>27</v>
      </c>
      <c r="J217" s="35">
        <v>439172</v>
      </c>
      <c r="K217" s="36" t="s">
        <v>27</v>
      </c>
      <c r="L217" s="35">
        <v>2720503</v>
      </c>
      <c r="M217" s="36" t="s">
        <v>27</v>
      </c>
    </row>
    <row r="218" spans="1:13" ht="15" hidden="1" customHeight="1" x14ac:dyDescent="0.2">
      <c r="A218" s="34" t="s">
        <v>81</v>
      </c>
      <c r="B218" s="34" t="s">
        <v>39</v>
      </c>
      <c r="C218" s="34" t="s">
        <v>154</v>
      </c>
      <c r="D218" s="34" t="s">
        <v>100</v>
      </c>
      <c r="E218" s="35">
        <v>809</v>
      </c>
      <c r="F218" s="35">
        <v>839</v>
      </c>
      <c r="G218" s="35">
        <v>10838</v>
      </c>
      <c r="H218" s="36"/>
      <c r="I218" s="36" t="s">
        <v>27</v>
      </c>
      <c r="J218" s="35">
        <v>771220</v>
      </c>
      <c r="K218" s="36" t="s">
        <v>27</v>
      </c>
      <c r="L218" s="35">
        <v>4596876</v>
      </c>
      <c r="M218" s="36" t="s">
        <v>27</v>
      </c>
    </row>
    <row r="219" spans="1:13" ht="15" hidden="1" customHeight="1" x14ac:dyDescent="0.2">
      <c r="A219" s="34" t="s">
        <v>81</v>
      </c>
      <c r="B219" s="34" t="s">
        <v>39</v>
      </c>
      <c r="C219" s="34" t="s">
        <v>154</v>
      </c>
      <c r="D219" s="34" t="s">
        <v>101</v>
      </c>
      <c r="E219" s="35">
        <v>4969</v>
      </c>
      <c r="F219" s="35">
        <v>5018</v>
      </c>
      <c r="G219" s="35">
        <v>22990</v>
      </c>
      <c r="H219" s="36"/>
      <c r="I219" s="36" t="s">
        <v>27</v>
      </c>
      <c r="J219" s="35">
        <v>1667280</v>
      </c>
      <c r="K219" s="36" t="s">
        <v>27</v>
      </c>
      <c r="L219" s="35">
        <v>10581294</v>
      </c>
      <c r="M219" s="36" t="s">
        <v>27</v>
      </c>
    </row>
    <row r="220" spans="1:13" ht="15" hidden="1" customHeight="1" x14ac:dyDescent="0.2">
      <c r="A220" s="34" t="s">
        <v>81</v>
      </c>
      <c r="B220" s="34" t="s">
        <v>39</v>
      </c>
      <c r="C220" s="34" t="s">
        <v>154</v>
      </c>
      <c r="D220" s="34" t="s">
        <v>102</v>
      </c>
      <c r="E220" s="35">
        <v>936</v>
      </c>
      <c r="F220" s="35">
        <v>1135</v>
      </c>
      <c r="G220" s="35">
        <v>34859</v>
      </c>
      <c r="H220" s="36"/>
      <c r="I220" s="36" t="s">
        <v>27</v>
      </c>
      <c r="J220" s="35">
        <v>2714553</v>
      </c>
      <c r="K220" s="36" t="s">
        <v>27</v>
      </c>
      <c r="L220" s="35">
        <v>15522541</v>
      </c>
      <c r="M220" s="36" t="s">
        <v>27</v>
      </c>
    </row>
    <row r="221" spans="1:13" ht="15" hidden="1" customHeight="1" x14ac:dyDescent="0.2">
      <c r="A221" s="34" t="s">
        <v>81</v>
      </c>
      <c r="B221" s="34" t="s">
        <v>39</v>
      </c>
      <c r="C221" s="34" t="s">
        <v>154</v>
      </c>
      <c r="D221" s="34" t="s">
        <v>103</v>
      </c>
      <c r="E221" s="35">
        <v>369</v>
      </c>
      <c r="F221" s="35">
        <v>923</v>
      </c>
      <c r="G221" s="35">
        <v>56636</v>
      </c>
      <c r="H221" s="36"/>
      <c r="I221" s="36" t="s">
        <v>27</v>
      </c>
      <c r="J221" s="35">
        <v>4929669</v>
      </c>
      <c r="K221" s="36" t="s">
        <v>27</v>
      </c>
      <c r="L221" s="35">
        <v>35631546</v>
      </c>
      <c r="M221" s="36" t="s">
        <v>27</v>
      </c>
    </row>
    <row r="222" spans="1:13" ht="15" hidden="1" customHeight="1" x14ac:dyDescent="0.2">
      <c r="A222" s="34" t="s">
        <v>81</v>
      </c>
      <c r="B222" s="34" t="s">
        <v>39</v>
      </c>
      <c r="C222" s="34" t="s">
        <v>154</v>
      </c>
      <c r="D222" s="34" t="s">
        <v>104</v>
      </c>
      <c r="E222" s="35">
        <v>6274</v>
      </c>
      <c r="F222" s="35">
        <v>7076</v>
      </c>
      <c r="G222" s="35">
        <v>114485</v>
      </c>
      <c r="H222" s="36"/>
      <c r="I222" s="36" t="s">
        <v>27</v>
      </c>
      <c r="J222" s="35">
        <v>9311502</v>
      </c>
      <c r="K222" s="36" t="s">
        <v>27</v>
      </c>
      <c r="L222" s="35">
        <v>61735381</v>
      </c>
      <c r="M222" s="36" t="s">
        <v>27</v>
      </c>
    </row>
    <row r="223" spans="1:13" ht="15" hidden="1" customHeight="1" x14ac:dyDescent="0.2">
      <c r="A223" s="34" t="s">
        <v>81</v>
      </c>
      <c r="B223" s="34" t="s">
        <v>39</v>
      </c>
      <c r="C223" s="34" t="s">
        <v>154</v>
      </c>
      <c r="D223" s="34" t="s">
        <v>105</v>
      </c>
      <c r="E223" s="35">
        <v>299</v>
      </c>
      <c r="F223" s="35">
        <v>4645</v>
      </c>
      <c r="G223" s="35">
        <v>365335</v>
      </c>
      <c r="H223" s="36"/>
      <c r="I223" s="36" t="s">
        <v>27</v>
      </c>
      <c r="J223" s="35">
        <v>35142267</v>
      </c>
      <c r="K223" s="36" t="s">
        <v>27</v>
      </c>
      <c r="L223" s="35">
        <v>387418198</v>
      </c>
      <c r="M223" s="36" t="s">
        <v>27</v>
      </c>
    </row>
    <row r="224" spans="1:13" ht="15" hidden="1" customHeight="1" x14ac:dyDescent="0.2">
      <c r="A224" s="34" t="s">
        <v>81</v>
      </c>
      <c r="B224" s="34" t="s">
        <v>41</v>
      </c>
      <c r="C224" s="34" t="s">
        <v>42</v>
      </c>
      <c r="D224" s="34" t="s">
        <v>97</v>
      </c>
      <c r="E224" s="35">
        <v>1578</v>
      </c>
      <c r="F224" s="35">
        <v>11756</v>
      </c>
      <c r="G224" s="35">
        <v>533646</v>
      </c>
      <c r="H224" s="36"/>
      <c r="I224" s="36" t="s">
        <v>27</v>
      </c>
      <c r="J224" s="35">
        <v>51382157</v>
      </c>
      <c r="K224" s="36" t="s">
        <v>27</v>
      </c>
      <c r="L224" s="35">
        <v>430802528</v>
      </c>
      <c r="M224" s="36" t="s">
        <v>27</v>
      </c>
    </row>
    <row r="225" spans="1:13" ht="15" hidden="1" customHeight="1" x14ac:dyDescent="0.2">
      <c r="A225" s="34" t="s">
        <v>81</v>
      </c>
      <c r="B225" s="34" t="s">
        <v>41</v>
      </c>
      <c r="C225" s="34" t="s">
        <v>42</v>
      </c>
      <c r="D225" s="34" t="s">
        <v>98</v>
      </c>
      <c r="E225" s="35">
        <v>788</v>
      </c>
      <c r="F225" s="35">
        <v>808</v>
      </c>
      <c r="G225" s="35">
        <v>1476</v>
      </c>
      <c r="H225" s="36"/>
      <c r="I225" s="36" t="s">
        <v>27</v>
      </c>
      <c r="J225" s="35">
        <v>68848</v>
      </c>
      <c r="K225" s="36" t="s">
        <v>27</v>
      </c>
      <c r="L225" s="35">
        <v>1839535</v>
      </c>
      <c r="M225" s="36" t="s">
        <v>38</v>
      </c>
    </row>
    <row r="226" spans="1:13" ht="15" hidden="1" customHeight="1" x14ac:dyDescent="0.2">
      <c r="A226" s="34" t="s">
        <v>81</v>
      </c>
      <c r="B226" s="34" t="s">
        <v>41</v>
      </c>
      <c r="C226" s="34" t="s">
        <v>42</v>
      </c>
      <c r="D226" s="34" t="s">
        <v>99</v>
      </c>
      <c r="E226" s="35">
        <v>223</v>
      </c>
      <c r="F226" s="35">
        <v>228</v>
      </c>
      <c r="G226" s="35">
        <v>1435</v>
      </c>
      <c r="H226" s="36"/>
      <c r="I226" s="36" t="s">
        <v>27</v>
      </c>
      <c r="J226" s="35">
        <v>71355</v>
      </c>
      <c r="K226" s="36" t="s">
        <v>27</v>
      </c>
      <c r="L226" s="35">
        <v>492372</v>
      </c>
      <c r="M226" s="36" t="s">
        <v>38</v>
      </c>
    </row>
    <row r="227" spans="1:13" ht="15" hidden="1" customHeight="1" x14ac:dyDescent="0.2">
      <c r="A227" s="34" t="s">
        <v>81</v>
      </c>
      <c r="B227" s="34" t="s">
        <v>41</v>
      </c>
      <c r="C227" s="34" t="s">
        <v>42</v>
      </c>
      <c r="D227" s="34" t="s">
        <v>100</v>
      </c>
      <c r="E227" s="35">
        <v>122</v>
      </c>
      <c r="F227" s="35">
        <v>148</v>
      </c>
      <c r="G227" s="35">
        <v>1488</v>
      </c>
      <c r="H227" s="36"/>
      <c r="I227" s="36" t="s">
        <v>27</v>
      </c>
      <c r="J227" s="35">
        <v>102226</v>
      </c>
      <c r="K227" s="36" t="s">
        <v>27</v>
      </c>
      <c r="L227" s="35">
        <v>1471199</v>
      </c>
      <c r="M227" s="36" t="s">
        <v>38</v>
      </c>
    </row>
    <row r="228" spans="1:13" ht="15" hidden="1" customHeight="1" x14ac:dyDescent="0.2">
      <c r="A228" s="34" t="s">
        <v>81</v>
      </c>
      <c r="B228" s="34" t="s">
        <v>41</v>
      </c>
      <c r="C228" s="34" t="s">
        <v>42</v>
      </c>
      <c r="D228" s="34" t="s">
        <v>101</v>
      </c>
      <c r="E228" s="35">
        <v>1133</v>
      </c>
      <c r="F228" s="35">
        <v>1184</v>
      </c>
      <c r="G228" s="35">
        <v>4399</v>
      </c>
      <c r="H228" s="36"/>
      <c r="I228" s="36" t="s">
        <v>27</v>
      </c>
      <c r="J228" s="35">
        <v>242429</v>
      </c>
      <c r="K228" s="36" t="s">
        <v>27</v>
      </c>
      <c r="L228" s="35">
        <v>3803106</v>
      </c>
      <c r="M228" s="36" t="s">
        <v>27</v>
      </c>
    </row>
    <row r="229" spans="1:13" ht="15" hidden="1" customHeight="1" x14ac:dyDescent="0.2">
      <c r="A229" s="34" t="s">
        <v>81</v>
      </c>
      <c r="B229" s="34" t="s">
        <v>41</v>
      </c>
      <c r="C229" s="34" t="s">
        <v>42</v>
      </c>
      <c r="D229" s="34" t="s">
        <v>102</v>
      </c>
      <c r="E229" s="35">
        <v>161</v>
      </c>
      <c r="F229" s="35">
        <v>235</v>
      </c>
      <c r="G229" s="35">
        <v>6032</v>
      </c>
      <c r="H229" s="36"/>
      <c r="I229" s="36" t="s">
        <v>27</v>
      </c>
      <c r="J229" s="35">
        <v>623902</v>
      </c>
      <c r="K229" s="36" t="s">
        <v>27</v>
      </c>
      <c r="L229" s="35">
        <v>7141972</v>
      </c>
      <c r="M229" s="36" t="s">
        <v>38</v>
      </c>
    </row>
    <row r="230" spans="1:13" ht="15" hidden="1" customHeight="1" x14ac:dyDescent="0.2">
      <c r="A230" s="34" t="s">
        <v>81</v>
      </c>
      <c r="B230" s="34" t="s">
        <v>41</v>
      </c>
      <c r="C230" s="34" t="s">
        <v>42</v>
      </c>
      <c r="D230" s="34" t="s">
        <v>103</v>
      </c>
      <c r="E230" s="35">
        <v>111</v>
      </c>
      <c r="F230" s="35">
        <v>542</v>
      </c>
      <c r="G230" s="35">
        <v>16664</v>
      </c>
      <c r="H230" s="36"/>
      <c r="I230" s="36" t="s">
        <v>27</v>
      </c>
      <c r="J230" s="35">
        <v>1464680</v>
      </c>
      <c r="K230" s="36" t="s">
        <v>27</v>
      </c>
      <c r="L230" s="35">
        <v>16059152</v>
      </c>
      <c r="M230" s="36" t="s">
        <v>27</v>
      </c>
    </row>
    <row r="231" spans="1:13" ht="15" hidden="1" customHeight="1" x14ac:dyDescent="0.2">
      <c r="A231" s="34" t="s">
        <v>81</v>
      </c>
      <c r="B231" s="34" t="s">
        <v>41</v>
      </c>
      <c r="C231" s="34" t="s">
        <v>42</v>
      </c>
      <c r="D231" s="34" t="s">
        <v>104</v>
      </c>
      <c r="E231" s="35">
        <v>1405</v>
      </c>
      <c r="F231" s="35">
        <v>1961</v>
      </c>
      <c r="G231" s="35">
        <v>27095</v>
      </c>
      <c r="H231" s="36"/>
      <c r="I231" s="36" t="s">
        <v>27</v>
      </c>
      <c r="J231" s="35">
        <v>2331011</v>
      </c>
      <c r="K231" s="36" t="s">
        <v>27</v>
      </c>
      <c r="L231" s="35">
        <v>27004230</v>
      </c>
      <c r="M231" s="36" t="s">
        <v>27</v>
      </c>
    </row>
    <row r="232" spans="1:13" ht="15" hidden="1" customHeight="1" x14ac:dyDescent="0.2">
      <c r="A232" s="34" t="s">
        <v>81</v>
      </c>
      <c r="B232" s="34" t="s">
        <v>41</v>
      </c>
      <c r="C232" s="34" t="s">
        <v>42</v>
      </c>
      <c r="D232" s="34" t="s">
        <v>105</v>
      </c>
      <c r="E232" s="35">
        <v>173</v>
      </c>
      <c r="F232" s="35">
        <v>9795</v>
      </c>
      <c r="G232" s="35">
        <v>506551</v>
      </c>
      <c r="H232" s="36"/>
      <c r="I232" s="36" t="s">
        <v>27</v>
      </c>
      <c r="J232" s="35">
        <v>49051146</v>
      </c>
      <c r="K232" s="36" t="s">
        <v>27</v>
      </c>
      <c r="L232" s="35">
        <v>403798298</v>
      </c>
      <c r="M232" s="36" t="s">
        <v>27</v>
      </c>
    </row>
    <row r="233" spans="1:13" ht="15" hidden="1" customHeight="1" x14ac:dyDescent="0.2">
      <c r="A233" s="34" t="s">
        <v>81</v>
      </c>
      <c r="B233" s="34" t="s">
        <v>43</v>
      </c>
      <c r="C233" s="34" t="s">
        <v>44</v>
      </c>
      <c r="D233" s="34" t="s">
        <v>97</v>
      </c>
      <c r="E233" s="35">
        <v>134263</v>
      </c>
      <c r="F233" s="35">
        <v>141756</v>
      </c>
      <c r="G233" s="35">
        <v>1806065</v>
      </c>
      <c r="H233" s="36"/>
      <c r="I233" s="36" t="s">
        <v>27</v>
      </c>
      <c r="J233" s="35">
        <v>103027053</v>
      </c>
      <c r="K233" s="36" t="s">
        <v>27</v>
      </c>
      <c r="L233" s="35">
        <v>491271250</v>
      </c>
      <c r="M233" s="36" t="s">
        <v>27</v>
      </c>
    </row>
    <row r="234" spans="1:13" ht="15" hidden="1" customHeight="1" x14ac:dyDescent="0.2">
      <c r="A234" s="34" t="s">
        <v>81</v>
      </c>
      <c r="B234" s="34" t="s">
        <v>43</v>
      </c>
      <c r="C234" s="34" t="s">
        <v>44</v>
      </c>
      <c r="D234" s="34" t="s">
        <v>98</v>
      </c>
      <c r="E234" s="35">
        <v>79346</v>
      </c>
      <c r="F234" s="35">
        <v>79352</v>
      </c>
      <c r="G234" s="35">
        <v>130290</v>
      </c>
      <c r="H234" s="36"/>
      <c r="I234" s="36" t="s">
        <v>27</v>
      </c>
      <c r="J234" s="35">
        <v>5836894</v>
      </c>
      <c r="K234" s="36" t="s">
        <v>27</v>
      </c>
      <c r="L234" s="35">
        <v>31519134</v>
      </c>
      <c r="M234" s="36" t="s">
        <v>27</v>
      </c>
    </row>
    <row r="235" spans="1:13" ht="15" hidden="1" customHeight="1" x14ac:dyDescent="0.2">
      <c r="A235" s="34" t="s">
        <v>81</v>
      </c>
      <c r="B235" s="34" t="s">
        <v>43</v>
      </c>
      <c r="C235" s="34" t="s">
        <v>44</v>
      </c>
      <c r="D235" s="34" t="s">
        <v>99</v>
      </c>
      <c r="E235" s="35">
        <v>23956</v>
      </c>
      <c r="F235" s="35">
        <v>23968</v>
      </c>
      <c r="G235" s="35">
        <v>158560</v>
      </c>
      <c r="H235" s="36"/>
      <c r="I235" s="36" t="s">
        <v>27</v>
      </c>
      <c r="J235" s="35">
        <v>6789727</v>
      </c>
      <c r="K235" s="36" t="s">
        <v>27</v>
      </c>
      <c r="L235" s="35">
        <v>29034262</v>
      </c>
      <c r="M235" s="36" t="s">
        <v>27</v>
      </c>
    </row>
    <row r="236" spans="1:13" ht="15" hidden="1" customHeight="1" x14ac:dyDescent="0.2">
      <c r="A236" s="34" t="s">
        <v>81</v>
      </c>
      <c r="B236" s="34" t="s">
        <v>43</v>
      </c>
      <c r="C236" s="34" t="s">
        <v>44</v>
      </c>
      <c r="D236" s="34" t="s">
        <v>100</v>
      </c>
      <c r="E236" s="35">
        <v>16007</v>
      </c>
      <c r="F236" s="35">
        <v>16069</v>
      </c>
      <c r="G236" s="35">
        <v>215586</v>
      </c>
      <c r="H236" s="36"/>
      <c r="I236" s="36" t="s">
        <v>27</v>
      </c>
      <c r="J236" s="35">
        <v>10460114</v>
      </c>
      <c r="K236" s="36" t="s">
        <v>27</v>
      </c>
      <c r="L236" s="35">
        <v>43110850</v>
      </c>
      <c r="M236" s="36" t="s">
        <v>27</v>
      </c>
    </row>
    <row r="237" spans="1:13" ht="15" hidden="1" customHeight="1" x14ac:dyDescent="0.2">
      <c r="A237" s="34" t="s">
        <v>81</v>
      </c>
      <c r="B237" s="34" t="s">
        <v>43</v>
      </c>
      <c r="C237" s="34" t="s">
        <v>44</v>
      </c>
      <c r="D237" s="34" t="s">
        <v>101</v>
      </c>
      <c r="E237" s="35">
        <v>119309</v>
      </c>
      <c r="F237" s="35">
        <v>119389</v>
      </c>
      <c r="G237" s="35">
        <v>504436</v>
      </c>
      <c r="H237" s="36"/>
      <c r="I237" s="36" t="s">
        <v>27</v>
      </c>
      <c r="J237" s="35">
        <v>23086735</v>
      </c>
      <c r="K237" s="36" t="s">
        <v>27</v>
      </c>
      <c r="L237" s="35">
        <v>103664246</v>
      </c>
      <c r="M237" s="36" t="s">
        <v>27</v>
      </c>
    </row>
    <row r="238" spans="1:13" ht="15" hidden="1" customHeight="1" x14ac:dyDescent="0.2">
      <c r="A238" s="34" t="s">
        <v>81</v>
      </c>
      <c r="B238" s="34" t="s">
        <v>43</v>
      </c>
      <c r="C238" s="34" t="s">
        <v>44</v>
      </c>
      <c r="D238" s="34" t="s">
        <v>102</v>
      </c>
      <c r="E238" s="35">
        <v>12723</v>
      </c>
      <c r="F238" s="35">
        <v>13364</v>
      </c>
      <c r="G238" s="35">
        <v>466830</v>
      </c>
      <c r="H238" s="36"/>
      <c r="I238" s="36" t="s">
        <v>27</v>
      </c>
      <c r="J238" s="35">
        <v>25472663</v>
      </c>
      <c r="K238" s="36" t="s">
        <v>27</v>
      </c>
      <c r="L238" s="35">
        <v>107465304</v>
      </c>
      <c r="M238" s="36" t="s">
        <v>27</v>
      </c>
    </row>
    <row r="239" spans="1:13" ht="15" hidden="1" customHeight="1" x14ac:dyDescent="0.2">
      <c r="A239" s="34" t="s">
        <v>81</v>
      </c>
      <c r="B239" s="34" t="s">
        <v>43</v>
      </c>
      <c r="C239" s="34" t="s">
        <v>44</v>
      </c>
      <c r="D239" s="34" t="s">
        <v>103</v>
      </c>
      <c r="E239" s="35">
        <v>1647</v>
      </c>
      <c r="F239" s="35">
        <v>2837</v>
      </c>
      <c r="G239" s="35">
        <v>253474</v>
      </c>
      <c r="H239" s="36"/>
      <c r="I239" s="36" t="s">
        <v>27</v>
      </c>
      <c r="J239" s="35">
        <v>15684041</v>
      </c>
      <c r="K239" s="36" t="s">
        <v>27</v>
      </c>
      <c r="L239" s="35">
        <v>72639346</v>
      </c>
      <c r="M239" s="36" t="s">
        <v>27</v>
      </c>
    </row>
    <row r="240" spans="1:13" ht="15" hidden="1" customHeight="1" x14ac:dyDescent="0.2">
      <c r="A240" s="34" t="s">
        <v>81</v>
      </c>
      <c r="B240" s="34" t="s">
        <v>43</v>
      </c>
      <c r="C240" s="34" t="s">
        <v>44</v>
      </c>
      <c r="D240" s="34" t="s">
        <v>104</v>
      </c>
      <c r="E240" s="35">
        <v>133679</v>
      </c>
      <c r="F240" s="35">
        <v>135590</v>
      </c>
      <c r="G240" s="35">
        <v>1224740</v>
      </c>
      <c r="H240" s="36"/>
      <c r="I240" s="36" t="s">
        <v>27</v>
      </c>
      <c r="J240" s="35">
        <v>64243439</v>
      </c>
      <c r="K240" s="36" t="s">
        <v>27</v>
      </c>
      <c r="L240" s="35">
        <v>283768896</v>
      </c>
      <c r="M240" s="36" t="s">
        <v>27</v>
      </c>
    </row>
    <row r="241" spans="1:13" ht="15" hidden="1" customHeight="1" x14ac:dyDescent="0.2">
      <c r="A241" s="34" t="s">
        <v>81</v>
      </c>
      <c r="B241" s="34" t="s">
        <v>43</v>
      </c>
      <c r="C241" s="34" t="s">
        <v>44</v>
      </c>
      <c r="D241" s="34" t="s">
        <v>105</v>
      </c>
      <c r="E241" s="35">
        <v>584</v>
      </c>
      <c r="F241" s="35">
        <v>6166</v>
      </c>
      <c r="G241" s="35">
        <v>581325</v>
      </c>
      <c r="H241" s="36"/>
      <c r="I241" s="36" t="s">
        <v>27</v>
      </c>
      <c r="J241" s="35">
        <v>38783614</v>
      </c>
      <c r="K241" s="36" t="s">
        <v>27</v>
      </c>
      <c r="L241" s="35">
        <v>207502354</v>
      </c>
      <c r="M241" s="36" t="s">
        <v>27</v>
      </c>
    </row>
    <row r="242" spans="1:13" ht="15" hidden="1" customHeight="1" x14ac:dyDescent="0.2">
      <c r="A242" s="34" t="s">
        <v>81</v>
      </c>
      <c r="B242" s="34" t="s">
        <v>45</v>
      </c>
      <c r="C242" s="34" t="s">
        <v>46</v>
      </c>
      <c r="D242" s="34" t="s">
        <v>97</v>
      </c>
      <c r="E242" s="35">
        <v>84224</v>
      </c>
      <c r="F242" s="35">
        <v>113205</v>
      </c>
      <c r="G242" s="35">
        <v>7217326</v>
      </c>
      <c r="H242" s="36"/>
      <c r="I242" s="36" t="s">
        <v>27</v>
      </c>
      <c r="J242" s="35">
        <v>420900790</v>
      </c>
      <c r="K242" s="36" t="s">
        <v>27</v>
      </c>
      <c r="L242" s="35">
        <v>4293717554</v>
      </c>
      <c r="M242" s="36" t="s">
        <v>27</v>
      </c>
    </row>
    <row r="243" spans="1:13" ht="15" hidden="1" customHeight="1" x14ac:dyDescent="0.2">
      <c r="A243" s="34" t="s">
        <v>81</v>
      </c>
      <c r="B243" s="34" t="s">
        <v>45</v>
      </c>
      <c r="C243" s="34" t="s">
        <v>46</v>
      </c>
      <c r="D243" s="34" t="s">
        <v>98</v>
      </c>
      <c r="E243" s="35">
        <v>28148</v>
      </c>
      <c r="F243" s="35">
        <v>28177</v>
      </c>
      <c r="G243" s="35">
        <v>54598</v>
      </c>
      <c r="H243" s="36"/>
      <c r="I243" s="36" t="s">
        <v>27</v>
      </c>
      <c r="J243" s="35">
        <v>2996872</v>
      </c>
      <c r="K243" s="36" t="s">
        <v>27</v>
      </c>
      <c r="L243" s="35">
        <v>16244724</v>
      </c>
      <c r="M243" s="36" t="s">
        <v>27</v>
      </c>
    </row>
    <row r="244" spans="1:13" ht="15" hidden="1" customHeight="1" x14ac:dyDescent="0.2">
      <c r="A244" s="34" t="s">
        <v>81</v>
      </c>
      <c r="B244" s="34" t="s">
        <v>45</v>
      </c>
      <c r="C244" s="34" t="s">
        <v>46</v>
      </c>
      <c r="D244" s="34" t="s">
        <v>99</v>
      </c>
      <c r="E244" s="35">
        <v>15443</v>
      </c>
      <c r="F244" s="35">
        <v>15478</v>
      </c>
      <c r="G244" s="35">
        <v>103587</v>
      </c>
      <c r="H244" s="36"/>
      <c r="I244" s="36" t="s">
        <v>27</v>
      </c>
      <c r="J244" s="35">
        <v>4133708</v>
      </c>
      <c r="K244" s="36" t="s">
        <v>27</v>
      </c>
      <c r="L244" s="35">
        <v>18430576</v>
      </c>
      <c r="M244" s="36" t="s">
        <v>27</v>
      </c>
    </row>
    <row r="245" spans="1:13" ht="15" hidden="1" customHeight="1" x14ac:dyDescent="0.2">
      <c r="A245" s="34" t="s">
        <v>81</v>
      </c>
      <c r="B245" s="34" t="s">
        <v>45</v>
      </c>
      <c r="C245" s="34" t="s">
        <v>46</v>
      </c>
      <c r="D245" s="34" t="s">
        <v>100</v>
      </c>
      <c r="E245" s="35">
        <v>13946</v>
      </c>
      <c r="F245" s="35">
        <v>14107</v>
      </c>
      <c r="G245" s="35">
        <v>190847</v>
      </c>
      <c r="H245" s="36"/>
      <c r="I245" s="36" t="s">
        <v>27</v>
      </c>
      <c r="J245" s="35">
        <v>8249601</v>
      </c>
      <c r="K245" s="36" t="s">
        <v>27</v>
      </c>
      <c r="L245" s="35">
        <v>35478582</v>
      </c>
      <c r="M245" s="36" t="s">
        <v>27</v>
      </c>
    </row>
    <row r="246" spans="1:13" ht="15" hidden="1" customHeight="1" x14ac:dyDescent="0.2">
      <c r="A246" s="34" t="s">
        <v>81</v>
      </c>
      <c r="B246" s="34" t="s">
        <v>45</v>
      </c>
      <c r="C246" s="34" t="s">
        <v>46</v>
      </c>
      <c r="D246" s="34" t="s">
        <v>101</v>
      </c>
      <c r="E246" s="35">
        <v>57537</v>
      </c>
      <c r="F246" s="35">
        <v>57762</v>
      </c>
      <c r="G246" s="35">
        <v>349032</v>
      </c>
      <c r="H246" s="36"/>
      <c r="I246" s="36" t="s">
        <v>27</v>
      </c>
      <c r="J246" s="35">
        <v>15380181</v>
      </c>
      <c r="K246" s="36" t="s">
        <v>27</v>
      </c>
      <c r="L246" s="35">
        <v>70153882</v>
      </c>
      <c r="M246" s="36" t="s">
        <v>27</v>
      </c>
    </row>
    <row r="247" spans="1:13" ht="15" hidden="1" customHeight="1" x14ac:dyDescent="0.2">
      <c r="A247" s="34" t="s">
        <v>81</v>
      </c>
      <c r="B247" s="34" t="s">
        <v>45</v>
      </c>
      <c r="C247" s="34" t="s">
        <v>46</v>
      </c>
      <c r="D247" s="34" t="s">
        <v>102</v>
      </c>
      <c r="E247" s="35">
        <v>17937</v>
      </c>
      <c r="F247" s="35">
        <v>19611</v>
      </c>
      <c r="G247" s="35">
        <v>728463</v>
      </c>
      <c r="H247" s="36"/>
      <c r="I247" s="36" t="s">
        <v>27</v>
      </c>
      <c r="J247" s="35">
        <v>34983972</v>
      </c>
      <c r="K247" s="36" t="s">
        <v>27</v>
      </c>
      <c r="L247" s="35">
        <v>168696172</v>
      </c>
      <c r="M247" s="36" t="s">
        <v>27</v>
      </c>
    </row>
    <row r="248" spans="1:13" ht="15" hidden="1" customHeight="1" x14ac:dyDescent="0.2">
      <c r="A248" s="34" t="s">
        <v>81</v>
      </c>
      <c r="B248" s="34" t="s">
        <v>45</v>
      </c>
      <c r="C248" s="34" t="s">
        <v>46</v>
      </c>
      <c r="D248" s="34" t="s">
        <v>103</v>
      </c>
      <c r="E248" s="35">
        <v>5867</v>
      </c>
      <c r="F248" s="35">
        <v>10336</v>
      </c>
      <c r="G248" s="35">
        <v>998792</v>
      </c>
      <c r="H248" s="36"/>
      <c r="I248" s="36" t="s">
        <v>27</v>
      </c>
      <c r="J248" s="35">
        <v>52334772</v>
      </c>
      <c r="K248" s="36" t="s">
        <v>27</v>
      </c>
      <c r="L248" s="35">
        <v>361192801</v>
      </c>
      <c r="M248" s="36" t="s">
        <v>27</v>
      </c>
    </row>
    <row r="249" spans="1:13" ht="15" hidden="1" customHeight="1" x14ac:dyDescent="0.2">
      <c r="A249" s="34" t="s">
        <v>81</v>
      </c>
      <c r="B249" s="34" t="s">
        <v>45</v>
      </c>
      <c r="C249" s="34" t="s">
        <v>46</v>
      </c>
      <c r="D249" s="34" t="s">
        <v>104</v>
      </c>
      <c r="E249" s="35">
        <v>81341</v>
      </c>
      <c r="F249" s="35">
        <v>87709</v>
      </c>
      <c r="G249" s="35">
        <v>2076287</v>
      </c>
      <c r="H249" s="36"/>
      <c r="I249" s="36" t="s">
        <v>27</v>
      </c>
      <c r="J249" s="35">
        <v>102698925</v>
      </c>
      <c r="K249" s="36" t="s">
        <v>27</v>
      </c>
      <c r="L249" s="35">
        <v>600042855</v>
      </c>
      <c r="M249" s="36" t="s">
        <v>27</v>
      </c>
    </row>
    <row r="250" spans="1:13" ht="15" hidden="1" customHeight="1" x14ac:dyDescent="0.2">
      <c r="A250" s="34" t="s">
        <v>81</v>
      </c>
      <c r="B250" s="34" t="s">
        <v>45</v>
      </c>
      <c r="C250" s="34" t="s">
        <v>46</v>
      </c>
      <c r="D250" s="34" t="s">
        <v>105</v>
      </c>
      <c r="E250" s="35">
        <v>2883</v>
      </c>
      <c r="F250" s="35">
        <v>25496</v>
      </c>
      <c r="G250" s="35">
        <v>5141039</v>
      </c>
      <c r="H250" s="36"/>
      <c r="I250" s="36" t="s">
        <v>27</v>
      </c>
      <c r="J250" s="35">
        <v>318201865</v>
      </c>
      <c r="K250" s="36" t="s">
        <v>27</v>
      </c>
      <c r="L250" s="35">
        <v>3693674699</v>
      </c>
      <c r="M250" s="36" t="s">
        <v>27</v>
      </c>
    </row>
    <row r="251" spans="1:13" ht="15" hidden="1" customHeight="1" x14ac:dyDescent="0.2">
      <c r="A251" s="34" t="s">
        <v>81</v>
      </c>
      <c r="B251" s="34" t="s">
        <v>47</v>
      </c>
      <c r="C251" s="34" t="s">
        <v>48</v>
      </c>
      <c r="D251" s="34" t="s">
        <v>97</v>
      </c>
      <c r="E251" s="35">
        <v>111428</v>
      </c>
      <c r="F251" s="35">
        <v>181701</v>
      </c>
      <c r="G251" s="35">
        <v>3232775</v>
      </c>
      <c r="H251" s="36"/>
      <c r="I251" s="36" t="s">
        <v>27</v>
      </c>
      <c r="J251" s="35">
        <v>233884649</v>
      </c>
      <c r="K251" s="36" t="s">
        <v>27</v>
      </c>
      <c r="L251" s="35">
        <v>5224873491</v>
      </c>
      <c r="M251" s="36" t="s">
        <v>27</v>
      </c>
    </row>
    <row r="252" spans="1:13" ht="15" hidden="1" customHeight="1" x14ac:dyDescent="0.2">
      <c r="A252" s="34" t="s">
        <v>81</v>
      </c>
      <c r="B252" s="34" t="s">
        <v>47</v>
      </c>
      <c r="C252" s="34" t="s">
        <v>48</v>
      </c>
      <c r="D252" s="34" t="s">
        <v>98</v>
      </c>
      <c r="E252" s="35">
        <v>57590</v>
      </c>
      <c r="F252" s="35">
        <v>57821</v>
      </c>
      <c r="G252" s="35">
        <v>103210</v>
      </c>
      <c r="H252" s="36"/>
      <c r="I252" s="36" t="s">
        <v>27</v>
      </c>
      <c r="J252" s="35">
        <v>5961471</v>
      </c>
      <c r="K252" s="36" t="s">
        <v>27</v>
      </c>
      <c r="L252" s="35">
        <v>116238235</v>
      </c>
      <c r="M252" s="36" t="s">
        <v>27</v>
      </c>
    </row>
    <row r="253" spans="1:13" ht="15" hidden="1" customHeight="1" x14ac:dyDescent="0.2">
      <c r="A253" s="34" t="s">
        <v>81</v>
      </c>
      <c r="B253" s="34" t="s">
        <v>47</v>
      </c>
      <c r="C253" s="34" t="s">
        <v>48</v>
      </c>
      <c r="D253" s="34" t="s">
        <v>99</v>
      </c>
      <c r="E253" s="35">
        <v>20299</v>
      </c>
      <c r="F253" s="35">
        <v>20853</v>
      </c>
      <c r="G253" s="35">
        <v>133437</v>
      </c>
      <c r="H253" s="36"/>
      <c r="I253" s="36" t="s">
        <v>27</v>
      </c>
      <c r="J253" s="35">
        <v>7141445</v>
      </c>
      <c r="K253" s="36" t="s">
        <v>27</v>
      </c>
      <c r="L253" s="35">
        <v>97657872</v>
      </c>
      <c r="M253" s="36" t="s">
        <v>27</v>
      </c>
    </row>
    <row r="254" spans="1:13" ht="15" hidden="1" customHeight="1" x14ac:dyDescent="0.2">
      <c r="A254" s="34" t="s">
        <v>81</v>
      </c>
      <c r="B254" s="34" t="s">
        <v>47</v>
      </c>
      <c r="C254" s="34" t="s">
        <v>48</v>
      </c>
      <c r="D254" s="34" t="s">
        <v>100</v>
      </c>
      <c r="E254" s="35">
        <v>14083</v>
      </c>
      <c r="F254" s="35">
        <v>15592</v>
      </c>
      <c r="G254" s="35">
        <v>186798</v>
      </c>
      <c r="H254" s="36"/>
      <c r="I254" s="36" t="s">
        <v>27</v>
      </c>
      <c r="J254" s="35">
        <v>10495101</v>
      </c>
      <c r="K254" s="36" t="s">
        <v>27</v>
      </c>
      <c r="L254" s="35">
        <v>140294501</v>
      </c>
      <c r="M254" s="36" t="s">
        <v>27</v>
      </c>
    </row>
    <row r="255" spans="1:13" ht="15" hidden="1" customHeight="1" x14ac:dyDescent="0.2">
      <c r="A255" s="34" t="s">
        <v>81</v>
      </c>
      <c r="B255" s="34" t="s">
        <v>47</v>
      </c>
      <c r="C255" s="34" t="s">
        <v>48</v>
      </c>
      <c r="D255" s="34" t="s">
        <v>101</v>
      </c>
      <c r="E255" s="35">
        <v>91972</v>
      </c>
      <c r="F255" s="35">
        <v>94266</v>
      </c>
      <c r="G255" s="35">
        <v>423445</v>
      </c>
      <c r="H255" s="36"/>
      <c r="I255" s="36" t="s">
        <v>27</v>
      </c>
      <c r="J255" s="35">
        <v>23598017</v>
      </c>
      <c r="K255" s="36" t="s">
        <v>27</v>
      </c>
      <c r="L255" s="35">
        <v>354190608</v>
      </c>
      <c r="M255" s="36" t="s">
        <v>27</v>
      </c>
    </row>
    <row r="256" spans="1:13" ht="15" hidden="1" customHeight="1" x14ac:dyDescent="0.2">
      <c r="A256" s="34" t="s">
        <v>81</v>
      </c>
      <c r="B256" s="34" t="s">
        <v>47</v>
      </c>
      <c r="C256" s="34" t="s">
        <v>48</v>
      </c>
      <c r="D256" s="34" t="s">
        <v>102</v>
      </c>
      <c r="E256" s="35">
        <v>13494</v>
      </c>
      <c r="F256" s="35">
        <v>20264</v>
      </c>
      <c r="G256" s="35">
        <v>482399</v>
      </c>
      <c r="H256" s="36"/>
      <c r="I256" s="36" t="s">
        <v>27</v>
      </c>
      <c r="J256" s="35">
        <v>28543686</v>
      </c>
      <c r="K256" s="36" t="s">
        <v>27</v>
      </c>
      <c r="L256" s="35">
        <v>425355816</v>
      </c>
      <c r="M256" s="36" t="s">
        <v>27</v>
      </c>
    </row>
    <row r="257" spans="1:13" ht="15" hidden="1" customHeight="1" x14ac:dyDescent="0.2">
      <c r="A257" s="34" t="s">
        <v>81</v>
      </c>
      <c r="B257" s="34" t="s">
        <v>47</v>
      </c>
      <c r="C257" s="34" t="s">
        <v>48</v>
      </c>
      <c r="D257" s="34" t="s">
        <v>103</v>
      </c>
      <c r="E257" s="35">
        <v>3645</v>
      </c>
      <c r="F257" s="35">
        <v>13034</v>
      </c>
      <c r="G257" s="35">
        <v>433113</v>
      </c>
      <c r="H257" s="36"/>
      <c r="I257" s="36" t="s">
        <v>27</v>
      </c>
      <c r="J257" s="35">
        <v>29009617</v>
      </c>
      <c r="K257" s="36" t="s">
        <v>27</v>
      </c>
      <c r="L257" s="35">
        <v>569943389</v>
      </c>
      <c r="M257" s="36" t="s">
        <v>27</v>
      </c>
    </row>
    <row r="258" spans="1:13" ht="15" hidden="1" customHeight="1" x14ac:dyDescent="0.2">
      <c r="A258" s="34" t="s">
        <v>81</v>
      </c>
      <c r="B258" s="34" t="s">
        <v>47</v>
      </c>
      <c r="C258" s="34" t="s">
        <v>48</v>
      </c>
      <c r="D258" s="34" t="s">
        <v>104</v>
      </c>
      <c r="E258" s="35">
        <v>109111</v>
      </c>
      <c r="F258" s="35">
        <v>127564</v>
      </c>
      <c r="G258" s="35">
        <v>1338957</v>
      </c>
      <c r="H258" s="36"/>
      <c r="I258" s="36" t="s">
        <v>27</v>
      </c>
      <c r="J258" s="35">
        <v>81151320</v>
      </c>
      <c r="K258" s="36" t="s">
        <v>27</v>
      </c>
      <c r="L258" s="35">
        <v>1349489813</v>
      </c>
      <c r="M258" s="36" t="s">
        <v>27</v>
      </c>
    </row>
    <row r="259" spans="1:13" ht="15" hidden="1" customHeight="1" x14ac:dyDescent="0.2">
      <c r="A259" s="34" t="s">
        <v>81</v>
      </c>
      <c r="B259" s="34" t="s">
        <v>47</v>
      </c>
      <c r="C259" s="34" t="s">
        <v>48</v>
      </c>
      <c r="D259" s="34" t="s">
        <v>105</v>
      </c>
      <c r="E259" s="35">
        <v>2317</v>
      </c>
      <c r="F259" s="35">
        <v>54137</v>
      </c>
      <c r="G259" s="35">
        <v>1893818</v>
      </c>
      <c r="H259" s="36"/>
      <c r="I259" s="36" t="s">
        <v>27</v>
      </c>
      <c r="J259" s="35">
        <v>152733329</v>
      </c>
      <c r="K259" s="36" t="s">
        <v>27</v>
      </c>
      <c r="L259" s="35">
        <v>3875383678</v>
      </c>
      <c r="M259" s="36" t="s">
        <v>27</v>
      </c>
    </row>
    <row r="260" spans="1:13" ht="15" hidden="1" customHeight="1" x14ac:dyDescent="0.2">
      <c r="A260" s="34" t="s">
        <v>81</v>
      </c>
      <c r="B260" s="34" t="s">
        <v>49</v>
      </c>
      <c r="C260" s="34" t="s">
        <v>50</v>
      </c>
      <c r="D260" s="34" t="s">
        <v>97</v>
      </c>
      <c r="E260" s="35">
        <v>158706</v>
      </c>
      <c r="F260" s="35">
        <v>467671</v>
      </c>
      <c r="G260" s="35">
        <v>9749990</v>
      </c>
      <c r="H260" s="36"/>
      <c r="I260" s="36" t="s">
        <v>27</v>
      </c>
      <c r="J260" s="35">
        <v>234877012</v>
      </c>
      <c r="K260" s="36" t="s">
        <v>27</v>
      </c>
      <c r="L260" s="35">
        <v>2571643891</v>
      </c>
      <c r="M260" s="36" t="s">
        <v>27</v>
      </c>
    </row>
    <row r="261" spans="1:13" ht="15" hidden="1" customHeight="1" x14ac:dyDescent="0.2">
      <c r="A261" s="34" t="s">
        <v>81</v>
      </c>
      <c r="B261" s="34" t="s">
        <v>49</v>
      </c>
      <c r="C261" s="34" t="s">
        <v>50</v>
      </c>
      <c r="D261" s="34" t="s">
        <v>98</v>
      </c>
      <c r="E261" s="35">
        <v>89031</v>
      </c>
      <c r="F261" s="35">
        <v>89376</v>
      </c>
      <c r="G261" s="35">
        <v>167804</v>
      </c>
      <c r="H261" s="36"/>
      <c r="I261" s="36" t="s">
        <v>27</v>
      </c>
      <c r="J261" s="35">
        <v>4526475</v>
      </c>
      <c r="K261" s="36" t="s">
        <v>27</v>
      </c>
      <c r="L261" s="35">
        <v>48780629</v>
      </c>
      <c r="M261" s="36" t="s">
        <v>27</v>
      </c>
    </row>
    <row r="262" spans="1:13" ht="15" hidden="1" customHeight="1" x14ac:dyDescent="0.2">
      <c r="A262" s="34" t="s">
        <v>81</v>
      </c>
      <c r="B262" s="34" t="s">
        <v>49</v>
      </c>
      <c r="C262" s="34" t="s">
        <v>50</v>
      </c>
      <c r="D262" s="34" t="s">
        <v>99</v>
      </c>
      <c r="E262" s="35">
        <v>32858</v>
      </c>
      <c r="F262" s="35">
        <v>33990</v>
      </c>
      <c r="G262" s="35">
        <v>217274</v>
      </c>
      <c r="H262" s="36"/>
      <c r="I262" s="36" t="s">
        <v>27</v>
      </c>
      <c r="J262" s="35">
        <v>5874529</v>
      </c>
      <c r="K262" s="36" t="s">
        <v>27</v>
      </c>
      <c r="L262" s="35">
        <v>50100226</v>
      </c>
      <c r="M262" s="36" t="s">
        <v>27</v>
      </c>
    </row>
    <row r="263" spans="1:13" ht="15" hidden="1" customHeight="1" x14ac:dyDescent="0.2">
      <c r="A263" s="34" t="s">
        <v>81</v>
      </c>
      <c r="B263" s="34" t="s">
        <v>49</v>
      </c>
      <c r="C263" s="34" t="s">
        <v>50</v>
      </c>
      <c r="D263" s="34" t="s">
        <v>100</v>
      </c>
      <c r="E263" s="35">
        <v>19511</v>
      </c>
      <c r="F263" s="35">
        <v>22767</v>
      </c>
      <c r="G263" s="35">
        <v>257352</v>
      </c>
      <c r="H263" s="36"/>
      <c r="I263" s="36" t="s">
        <v>27</v>
      </c>
      <c r="J263" s="35">
        <v>7647358</v>
      </c>
      <c r="K263" s="36" t="s">
        <v>27</v>
      </c>
      <c r="L263" s="35">
        <v>60821529</v>
      </c>
      <c r="M263" s="36" t="s">
        <v>27</v>
      </c>
    </row>
    <row r="264" spans="1:13" ht="15" hidden="1" customHeight="1" x14ac:dyDescent="0.2">
      <c r="A264" s="34" t="s">
        <v>81</v>
      </c>
      <c r="B264" s="34" t="s">
        <v>49</v>
      </c>
      <c r="C264" s="34" t="s">
        <v>50</v>
      </c>
      <c r="D264" s="34" t="s">
        <v>101</v>
      </c>
      <c r="E264" s="35">
        <v>141400</v>
      </c>
      <c r="F264" s="35">
        <v>146133</v>
      </c>
      <c r="G264" s="35">
        <v>642430</v>
      </c>
      <c r="H264" s="36"/>
      <c r="I264" s="36" t="s">
        <v>27</v>
      </c>
      <c r="J264" s="35">
        <v>18048362</v>
      </c>
      <c r="K264" s="36" t="s">
        <v>27</v>
      </c>
      <c r="L264" s="35">
        <v>159702384</v>
      </c>
      <c r="M264" s="36" t="s">
        <v>27</v>
      </c>
    </row>
    <row r="265" spans="1:13" ht="15" hidden="1" customHeight="1" x14ac:dyDescent="0.2">
      <c r="A265" s="34" t="s">
        <v>81</v>
      </c>
      <c r="B265" s="34" t="s">
        <v>49</v>
      </c>
      <c r="C265" s="34" t="s">
        <v>50</v>
      </c>
      <c r="D265" s="34" t="s">
        <v>102</v>
      </c>
      <c r="E265" s="35">
        <v>13593</v>
      </c>
      <c r="F265" s="35">
        <v>24607</v>
      </c>
      <c r="G265" s="35">
        <v>479457</v>
      </c>
      <c r="H265" s="36"/>
      <c r="I265" s="36" t="s">
        <v>27</v>
      </c>
      <c r="J265" s="35">
        <v>15820089</v>
      </c>
      <c r="K265" s="36" t="s">
        <v>27</v>
      </c>
      <c r="L265" s="35">
        <v>143030184</v>
      </c>
      <c r="M265" s="36" t="s">
        <v>27</v>
      </c>
    </row>
    <row r="266" spans="1:13" ht="15" hidden="1" customHeight="1" x14ac:dyDescent="0.2">
      <c r="A266" s="34" t="s">
        <v>81</v>
      </c>
      <c r="B266" s="34" t="s">
        <v>49</v>
      </c>
      <c r="C266" s="34" t="s">
        <v>50</v>
      </c>
      <c r="D266" s="34" t="s">
        <v>103</v>
      </c>
      <c r="E266" s="35">
        <v>2387</v>
      </c>
      <c r="F266" s="35">
        <v>16428</v>
      </c>
      <c r="G266" s="35">
        <v>304107</v>
      </c>
      <c r="H266" s="36"/>
      <c r="I266" s="36" t="s">
        <v>27</v>
      </c>
      <c r="J266" s="35">
        <v>10670808</v>
      </c>
      <c r="K266" s="36" t="s">
        <v>27</v>
      </c>
      <c r="L266" s="35">
        <v>116379467</v>
      </c>
      <c r="M266" s="36" t="s">
        <v>27</v>
      </c>
    </row>
    <row r="267" spans="1:13" ht="15" hidden="1" customHeight="1" x14ac:dyDescent="0.2">
      <c r="A267" s="34" t="s">
        <v>81</v>
      </c>
      <c r="B267" s="34" t="s">
        <v>49</v>
      </c>
      <c r="C267" s="34" t="s">
        <v>50</v>
      </c>
      <c r="D267" s="34" t="s">
        <v>104</v>
      </c>
      <c r="E267" s="35">
        <v>157380</v>
      </c>
      <c r="F267" s="35">
        <v>187168</v>
      </c>
      <c r="G267" s="35">
        <v>1425994</v>
      </c>
      <c r="H267" s="36"/>
      <c r="I267" s="36" t="s">
        <v>27</v>
      </c>
      <c r="J267" s="35">
        <v>44539259</v>
      </c>
      <c r="K267" s="36" t="s">
        <v>27</v>
      </c>
      <c r="L267" s="35">
        <v>419112035</v>
      </c>
      <c r="M267" s="36" t="s">
        <v>27</v>
      </c>
    </row>
    <row r="268" spans="1:13" ht="15" hidden="1" customHeight="1" x14ac:dyDescent="0.2">
      <c r="A268" s="34" t="s">
        <v>81</v>
      </c>
      <c r="B268" s="34" t="s">
        <v>49</v>
      </c>
      <c r="C268" s="34" t="s">
        <v>50</v>
      </c>
      <c r="D268" s="34" t="s">
        <v>105</v>
      </c>
      <c r="E268" s="35">
        <v>1326</v>
      </c>
      <c r="F268" s="35">
        <v>280503</v>
      </c>
      <c r="G268" s="35">
        <v>8323996</v>
      </c>
      <c r="H268" s="36"/>
      <c r="I268" s="36" t="s">
        <v>27</v>
      </c>
      <c r="J268" s="35">
        <v>190337753</v>
      </c>
      <c r="K268" s="36" t="s">
        <v>27</v>
      </c>
      <c r="L268" s="35">
        <v>2152531856</v>
      </c>
      <c r="M268" s="36" t="s">
        <v>27</v>
      </c>
    </row>
    <row r="269" spans="1:13" ht="15" hidden="1" customHeight="1" x14ac:dyDescent="0.2">
      <c r="A269" s="34" t="s">
        <v>81</v>
      </c>
      <c r="B269" s="34" t="s">
        <v>51</v>
      </c>
      <c r="C269" s="34" t="s">
        <v>52</v>
      </c>
      <c r="D269" s="34" t="s">
        <v>97</v>
      </c>
      <c r="E269" s="35">
        <v>44849</v>
      </c>
      <c r="F269" s="35">
        <v>78718</v>
      </c>
      <c r="G269" s="35">
        <v>2833033</v>
      </c>
      <c r="H269" s="36"/>
      <c r="I269" s="36" t="s">
        <v>27</v>
      </c>
      <c r="J269" s="35">
        <v>129901566</v>
      </c>
      <c r="K269" s="36" t="s">
        <v>27</v>
      </c>
      <c r="L269" s="35">
        <v>517228832</v>
      </c>
      <c r="M269" s="36" t="s">
        <v>27</v>
      </c>
    </row>
    <row r="270" spans="1:13" ht="15" hidden="1" customHeight="1" x14ac:dyDescent="0.2">
      <c r="A270" s="34" t="s">
        <v>81</v>
      </c>
      <c r="B270" s="34" t="s">
        <v>51</v>
      </c>
      <c r="C270" s="34" t="s">
        <v>52</v>
      </c>
      <c r="D270" s="34" t="s">
        <v>98</v>
      </c>
      <c r="E270" s="35">
        <v>24395</v>
      </c>
      <c r="F270" s="35">
        <v>24441</v>
      </c>
      <c r="G270" s="35">
        <v>37878</v>
      </c>
      <c r="H270" s="36"/>
      <c r="I270" s="36" t="s">
        <v>27</v>
      </c>
      <c r="J270" s="35">
        <v>1547462</v>
      </c>
      <c r="K270" s="36" t="s">
        <v>27</v>
      </c>
      <c r="L270" s="35">
        <v>8905875</v>
      </c>
      <c r="M270" s="36" t="s">
        <v>27</v>
      </c>
    </row>
    <row r="271" spans="1:13" ht="15" hidden="1" customHeight="1" x14ac:dyDescent="0.2">
      <c r="A271" s="34" t="s">
        <v>81</v>
      </c>
      <c r="B271" s="34" t="s">
        <v>51</v>
      </c>
      <c r="C271" s="34" t="s">
        <v>52</v>
      </c>
      <c r="D271" s="34" t="s">
        <v>99</v>
      </c>
      <c r="E271" s="35">
        <v>6888</v>
      </c>
      <c r="F271" s="35">
        <v>6982</v>
      </c>
      <c r="G271" s="35">
        <v>45437</v>
      </c>
      <c r="H271" s="36"/>
      <c r="I271" s="36" t="s">
        <v>27</v>
      </c>
      <c r="J271" s="35">
        <v>1662133</v>
      </c>
      <c r="K271" s="36" t="s">
        <v>27</v>
      </c>
      <c r="L271" s="35">
        <v>8055195</v>
      </c>
      <c r="M271" s="36" t="s">
        <v>27</v>
      </c>
    </row>
    <row r="272" spans="1:13" ht="15" hidden="1" customHeight="1" x14ac:dyDescent="0.2">
      <c r="A272" s="34" t="s">
        <v>81</v>
      </c>
      <c r="B272" s="34" t="s">
        <v>51</v>
      </c>
      <c r="C272" s="34" t="s">
        <v>52</v>
      </c>
      <c r="D272" s="34" t="s">
        <v>100</v>
      </c>
      <c r="E272" s="35">
        <v>5166</v>
      </c>
      <c r="F272" s="35">
        <v>5440</v>
      </c>
      <c r="G272" s="35">
        <v>69011</v>
      </c>
      <c r="H272" s="36"/>
      <c r="I272" s="36" t="s">
        <v>27</v>
      </c>
      <c r="J272" s="35">
        <v>2654407</v>
      </c>
      <c r="K272" s="36" t="s">
        <v>27</v>
      </c>
      <c r="L272" s="35">
        <v>11533988</v>
      </c>
      <c r="M272" s="36" t="s">
        <v>27</v>
      </c>
    </row>
    <row r="273" spans="1:13" ht="15" hidden="1" customHeight="1" x14ac:dyDescent="0.2">
      <c r="A273" s="34" t="s">
        <v>81</v>
      </c>
      <c r="B273" s="34" t="s">
        <v>51</v>
      </c>
      <c r="C273" s="34" t="s">
        <v>52</v>
      </c>
      <c r="D273" s="34" t="s">
        <v>101</v>
      </c>
      <c r="E273" s="35">
        <v>36449</v>
      </c>
      <c r="F273" s="35">
        <v>36863</v>
      </c>
      <c r="G273" s="35">
        <v>152326</v>
      </c>
      <c r="H273" s="36"/>
      <c r="I273" s="36" t="s">
        <v>27</v>
      </c>
      <c r="J273" s="35">
        <v>5864002</v>
      </c>
      <c r="K273" s="36" t="s">
        <v>27</v>
      </c>
      <c r="L273" s="35">
        <v>28495058</v>
      </c>
      <c r="M273" s="36" t="s">
        <v>27</v>
      </c>
    </row>
    <row r="274" spans="1:13" ht="15" hidden="1" customHeight="1" x14ac:dyDescent="0.2">
      <c r="A274" s="34" t="s">
        <v>81</v>
      </c>
      <c r="B274" s="34" t="s">
        <v>51</v>
      </c>
      <c r="C274" s="34" t="s">
        <v>52</v>
      </c>
      <c r="D274" s="34" t="s">
        <v>102</v>
      </c>
      <c r="E274" s="35">
        <v>5205</v>
      </c>
      <c r="F274" s="35">
        <v>6872</v>
      </c>
      <c r="G274" s="35">
        <v>193050</v>
      </c>
      <c r="H274" s="36"/>
      <c r="I274" s="36" t="s">
        <v>27</v>
      </c>
      <c r="J274" s="35">
        <v>7997890</v>
      </c>
      <c r="K274" s="36" t="s">
        <v>27</v>
      </c>
      <c r="L274" s="35">
        <v>33353867</v>
      </c>
      <c r="M274" s="36" t="s">
        <v>27</v>
      </c>
    </row>
    <row r="275" spans="1:13" ht="15" hidden="1" customHeight="1" x14ac:dyDescent="0.2">
      <c r="A275" s="34" t="s">
        <v>81</v>
      </c>
      <c r="B275" s="34" t="s">
        <v>51</v>
      </c>
      <c r="C275" s="34" t="s">
        <v>52</v>
      </c>
      <c r="D275" s="34" t="s">
        <v>103</v>
      </c>
      <c r="E275" s="35">
        <v>1640</v>
      </c>
      <c r="F275" s="35">
        <v>4886</v>
      </c>
      <c r="G275" s="35">
        <v>207381</v>
      </c>
      <c r="H275" s="36"/>
      <c r="I275" s="36" t="s">
        <v>27</v>
      </c>
      <c r="J275" s="35">
        <v>9108424</v>
      </c>
      <c r="K275" s="36" t="s">
        <v>27</v>
      </c>
      <c r="L275" s="35">
        <v>45409413</v>
      </c>
      <c r="M275" s="36" t="s">
        <v>27</v>
      </c>
    </row>
    <row r="276" spans="1:13" ht="15" hidden="1" customHeight="1" x14ac:dyDescent="0.2">
      <c r="A276" s="34" t="s">
        <v>81</v>
      </c>
      <c r="B276" s="34" t="s">
        <v>51</v>
      </c>
      <c r="C276" s="34" t="s">
        <v>52</v>
      </c>
      <c r="D276" s="34" t="s">
        <v>104</v>
      </c>
      <c r="E276" s="35">
        <v>43294</v>
      </c>
      <c r="F276" s="35">
        <v>48621</v>
      </c>
      <c r="G276" s="35">
        <v>552757</v>
      </c>
      <c r="H276" s="36"/>
      <c r="I276" s="36" t="s">
        <v>27</v>
      </c>
      <c r="J276" s="35">
        <v>22970316</v>
      </c>
      <c r="K276" s="36" t="s">
        <v>27</v>
      </c>
      <c r="L276" s="35">
        <v>107258338</v>
      </c>
      <c r="M276" s="36" t="s">
        <v>27</v>
      </c>
    </row>
    <row r="277" spans="1:13" ht="15" hidden="1" customHeight="1" x14ac:dyDescent="0.2">
      <c r="A277" s="34" t="s">
        <v>81</v>
      </c>
      <c r="B277" s="34" t="s">
        <v>51</v>
      </c>
      <c r="C277" s="34" t="s">
        <v>52</v>
      </c>
      <c r="D277" s="34" t="s">
        <v>105</v>
      </c>
      <c r="E277" s="35">
        <v>1555</v>
      </c>
      <c r="F277" s="35">
        <v>30097</v>
      </c>
      <c r="G277" s="35">
        <v>2280276</v>
      </c>
      <c r="H277" s="36"/>
      <c r="I277" s="36" t="s">
        <v>27</v>
      </c>
      <c r="J277" s="35">
        <v>106931250</v>
      </c>
      <c r="K277" s="36" t="s">
        <v>27</v>
      </c>
      <c r="L277" s="35">
        <v>409970494</v>
      </c>
      <c r="M277" s="36" t="s">
        <v>38</v>
      </c>
    </row>
    <row r="278" spans="1:13" ht="15" hidden="1" customHeight="1" x14ac:dyDescent="0.2">
      <c r="A278" s="34" t="s">
        <v>81</v>
      </c>
      <c r="B278" s="34" t="s">
        <v>53</v>
      </c>
      <c r="C278" s="34" t="s">
        <v>54</v>
      </c>
      <c r="D278" s="34" t="s">
        <v>97</v>
      </c>
      <c r="E278" s="35">
        <v>21750</v>
      </c>
      <c r="F278" s="35">
        <v>74307</v>
      </c>
      <c r="G278" s="35">
        <v>2329551</v>
      </c>
      <c r="H278" s="36"/>
      <c r="I278" s="36" t="s">
        <v>27</v>
      </c>
      <c r="J278" s="35">
        <v>206698494</v>
      </c>
      <c r="K278" s="36" t="s">
        <v>27</v>
      </c>
      <c r="L278" s="35">
        <v>980028834</v>
      </c>
      <c r="M278" s="36" t="s">
        <v>27</v>
      </c>
    </row>
    <row r="279" spans="1:13" ht="15" hidden="1" customHeight="1" x14ac:dyDescent="0.2">
      <c r="A279" s="34" t="s">
        <v>81</v>
      </c>
      <c r="B279" s="34" t="s">
        <v>53</v>
      </c>
      <c r="C279" s="34" t="s">
        <v>54</v>
      </c>
      <c r="D279" s="34" t="s">
        <v>98</v>
      </c>
      <c r="E279" s="35">
        <v>10855</v>
      </c>
      <c r="F279" s="35">
        <v>10898</v>
      </c>
      <c r="G279" s="35">
        <v>16430</v>
      </c>
      <c r="H279" s="36"/>
      <c r="I279" s="36" t="s">
        <v>27</v>
      </c>
      <c r="J279" s="35">
        <v>1646480</v>
      </c>
      <c r="K279" s="36" t="s">
        <v>27</v>
      </c>
      <c r="L279" s="35">
        <v>5128165</v>
      </c>
      <c r="M279" s="36" t="s">
        <v>27</v>
      </c>
    </row>
    <row r="280" spans="1:13" ht="15" hidden="1" customHeight="1" x14ac:dyDescent="0.2">
      <c r="A280" s="34" t="s">
        <v>81</v>
      </c>
      <c r="B280" s="34" t="s">
        <v>53</v>
      </c>
      <c r="C280" s="34" t="s">
        <v>54</v>
      </c>
      <c r="D280" s="34" t="s">
        <v>99</v>
      </c>
      <c r="E280" s="35">
        <v>3124</v>
      </c>
      <c r="F280" s="35">
        <v>3173</v>
      </c>
      <c r="G280" s="35">
        <v>20696</v>
      </c>
      <c r="H280" s="36"/>
      <c r="I280" s="36" t="s">
        <v>27</v>
      </c>
      <c r="J280" s="35">
        <v>1293029</v>
      </c>
      <c r="K280" s="36" t="s">
        <v>27</v>
      </c>
      <c r="L280" s="35">
        <v>3864300</v>
      </c>
      <c r="M280" s="36" t="s">
        <v>27</v>
      </c>
    </row>
    <row r="281" spans="1:13" ht="15" hidden="1" customHeight="1" x14ac:dyDescent="0.2">
      <c r="A281" s="34" t="s">
        <v>81</v>
      </c>
      <c r="B281" s="34" t="s">
        <v>53</v>
      </c>
      <c r="C281" s="34" t="s">
        <v>54</v>
      </c>
      <c r="D281" s="34" t="s">
        <v>100</v>
      </c>
      <c r="E281" s="35">
        <v>2508</v>
      </c>
      <c r="F281" s="35">
        <v>2659</v>
      </c>
      <c r="G281" s="35">
        <v>34013</v>
      </c>
      <c r="H281" s="36"/>
      <c r="I281" s="36" t="s">
        <v>27</v>
      </c>
      <c r="J281" s="35">
        <v>2203136</v>
      </c>
      <c r="K281" s="36" t="s">
        <v>27</v>
      </c>
      <c r="L281" s="35">
        <v>6482633</v>
      </c>
      <c r="M281" s="36" t="s">
        <v>27</v>
      </c>
    </row>
    <row r="282" spans="1:13" ht="15" hidden="1" customHeight="1" x14ac:dyDescent="0.2">
      <c r="A282" s="34" t="s">
        <v>81</v>
      </c>
      <c r="B282" s="34" t="s">
        <v>53</v>
      </c>
      <c r="C282" s="34" t="s">
        <v>54</v>
      </c>
      <c r="D282" s="34" t="s">
        <v>101</v>
      </c>
      <c r="E282" s="35">
        <v>16487</v>
      </c>
      <c r="F282" s="35">
        <v>16730</v>
      </c>
      <c r="G282" s="35">
        <v>71139</v>
      </c>
      <c r="H282" s="36"/>
      <c r="I282" s="36" t="s">
        <v>27</v>
      </c>
      <c r="J282" s="35">
        <v>5142645</v>
      </c>
      <c r="K282" s="36" t="s">
        <v>27</v>
      </c>
      <c r="L282" s="35">
        <v>15475098</v>
      </c>
      <c r="M282" s="36" t="s">
        <v>27</v>
      </c>
    </row>
    <row r="283" spans="1:13" ht="15" hidden="1" customHeight="1" x14ac:dyDescent="0.2">
      <c r="A283" s="34" t="s">
        <v>81</v>
      </c>
      <c r="B283" s="34" t="s">
        <v>53</v>
      </c>
      <c r="C283" s="34" t="s">
        <v>54</v>
      </c>
      <c r="D283" s="34" t="s">
        <v>102</v>
      </c>
      <c r="E283" s="35">
        <v>3210</v>
      </c>
      <c r="F283" s="35">
        <v>4339</v>
      </c>
      <c r="G283" s="35">
        <v>126724</v>
      </c>
      <c r="H283" s="36"/>
      <c r="I283" s="36" t="s">
        <v>27</v>
      </c>
      <c r="J283" s="35">
        <v>9935451</v>
      </c>
      <c r="K283" s="36" t="s">
        <v>27</v>
      </c>
      <c r="L283" s="35">
        <v>30387885</v>
      </c>
      <c r="M283" s="36" t="s">
        <v>27</v>
      </c>
    </row>
    <row r="284" spans="1:13" ht="15" hidden="1" customHeight="1" x14ac:dyDescent="0.2">
      <c r="A284" s="34" t="s">
        <v>81</v>
      </c>
      <c r="B284" s="34" t="s">
        <v>53</v>
      </c>
      <c r="C284" s="34" t="s">
        <v>54</v>
      </c>
      <c r="D284" s="34" t="s">
        <v>103</v>
      </c>
      <c r="E284" s="35">
        <v>1169</v>
      </c>
      <c r="F284" s="35">
        <v>3477</v>
      </c>
      <c r="G284" s="35">
        <v>190121</v>
      </c>
      <c r="H284" s="36"/>
      <c r="I284" s="36" t="s">
        <v>27</v>
      </c>
      <c r="J284" s="35">
        <v>16564218</v>
      </c>
      <c r="K284" s="36" t="s">
        <v>27</v>
      </c>
      <c r="L284" s="35">
        <v>54817588</v>
      </c>
      <c r="M284" s="36" t="s">
        <v>27</v>
      </c>
    </row>
    <row r="285" spans="1:13" ht="15" hidden="1" customHeight="1" x14ac:dyDescent="0.2">
      <c r="A285" s="34" t="s">
        <v>81</v>
      </c>
      <c r="B285" s="34" t="s">
        <v>53</v>
      </c>
      <c r="C285" s="34" t="s">
        <v>54</v>
      </c>
      <c r="D285" s="34" t="s">
        <v>104</v>
      </c>
      <c r="E285" s="35">
        <v>20866</v>
      </c>
      <c r="F285" s="35">
        <v>24546</v>
      </c>
      <c r="G285" s="35">
        <v>387984</v>
      </c>
      <c r="H285" s="36"/>
      <c r="I285" s="36" t="s">
        <v>27</v>
      </c>
      <c r="J285" s="35">
        <v>31642314</v>
      </c>
      <c r="K285" s="36" t="s">
        <v>27</v>
      </c>
      <c r="L285" s="35">
        <v>100680571</v>
      </c>
      <c r="M285" s="36" t="s">
        <v>27</v>
      </c>
    </row>
    <row r="286" spans="1:13" ht="15" hidden="1" customHeight="1" x14ac:dyDescent="0.2">
      <c r="A286" s="34" t="s">
        <v>81</v>
      </c>
      <c r="B286" s="34" t="s">
        <v>53</v>
      </c>
      <c r="C286" s="34" t="s">
        <v>54</v>
      </c>
      <c r="D286" s="34" t="s">
        <v>105</v>
      </c>
      <c r="E286" s="35">
        <v>884</v>
      </c>
      <c r="F286" s="35">
        <v>49761</v>
      </c>
      <c r="G286" s="35">
        <v>1941567</v>
      </c>
      <c r="H286" s="36"/>
      <c r="I286" s="36" t="s">
        <v>27</v>
      </c>
      <c r="J286" s="35">
        <v>175056180</v>
      </c>
      <c r="K286" s="36" t="s">
        <v>27</v>
      </c>
      <c r="L286" s="35">
        <v>879348263</v>
      </c>
      <c r="M286" s="36" t="s">
        <v>27</v>
      </c>
    </row>
    <row r="287" spans="1:13" ht="15" hidden="1" customHeight="1" x14ac:dyDescent="0.2">
      <c r="A287" s="34" t="s">
        <v>81</v>
      </c>
      <c r="B287" s="34" t="s">
        <v>55</v>
      </c>
      <c r="C287" s="34" t="s">
        <v>56</v>
      </c>
      <c r="D287" s="34" t="s">
        <v>97</v>
      </c>
      <c r="E287" s="35">
        <v>48869</v>
      </c>
      <c r="F287" s="35">
        <v>233677</v>
      </c>
      <c r="G287" s="35">
        <v>4461044</v>
      </c>
      <c r="H287" s="36"/>
      <c r="I287" s="36" t="s">
        <v>27</v>
      </c>
      <c r="J287" s="35">
        <v>390554685</v>
      </c>
      <c r="K287" s="36" t="s">
        <v>27</v>
      </c>
      <c r="L287" s="35">
        <v>2898799924</v>
      </c>
      <c r="M287" s="36" t="s">
        <v>27</v>
      </c>
    </row>
    <row r="288" spans="1:13" ht="15" hidden="1" customHeight="1" x14ac:dyDescent="0.2">
      <c r="A288" s="34" t="s">
        <v>81</v>
      </c>
      <c r="B288" s="34" t="s">
        <v>55</v>
      </c>
      <c r="C288" s="34" t="s">
        <v>56</v>
      </c>
      <c r="D288" s="34" t="s">
        <v>98</v>
      </c>
      <c r="E288" s="35">
        <v>27284</v>
      </c>
      <c r="F288" s="35">
        <v>27443</v>
      </c>
      <c r="G288" s="35">
        <v>48511</v>
      </c>
      <c r="H288" s="36"/>
      <c r="I288" s="36" t="s">
        <v>27</v>
      </c>
      <c r="J288" s="35">
        <v>3097831</v>
      </c>
      <c r="K288" s="36" t="s">
        <v>27</v>
      </c>
      <c r="L288" s="35">
        <v>10201481</v>
      </c>
      <c r="M288" s="36" t="s">
        <v>27</v>
      </c>
    </row>
    <row r="289" spans="1:13" ht="15" hidden="1" customHeight="1" x14ac:dyDescent="0.2">
      <c r="A289" s="34" t="s">
        <v>81</v>
      </c>
      <c r="B289" s="34" t="s">
        <v>55</v>
      </c>
      <c r="C289" s="34" t="s">
        <v>56</v>
      </c>
      <c r="D289" s="34" t="s">
        <v>99</v>
      </c>
      <c r="E289" s="35">
        <v>7338</v>
      </c>
      <c r="F289" s="35">
        <v>7770</v>
      </c>
      <c r="G289" s="35">
        <v>47261</v>
      </c>
      <c r="H289" s="36"/>
      <c r="I289" s="36" t="s">
        <v>27</v>
      </c>
      <c r="J289" s="35">
        <v>3090120</v>
      </c>
      <c r="K289" s="36" t="s">
        <v>27</v>
      </c>
      <c r="L289" s="35">
        <v>8879368</v>
      </c>
      <c r="M289" s="36" t="s">
        <v>27</v>
      </c>
    </row>
    <row r="290" spans="1:13" ht="15" hidden="1" customHeight="1" x14ac:dyDescent="0.2">
      <c r="A290" s="34" t="s">
        <v>81</v>
      </c>
      <c r="B290" s="34" t="s">
        <v>55</v>
      </c>
      <c r="C290" s="34" t="s">
        <v>56</v>
      </c>
      <c r="D290" s="34" t="s">
        <v>100</v>
      </c>
      <c r="E290" s="35">
        <v>4337</v>
      </c>
      <c r="F290" s="35">
        <v>5606</v>
      </c>
      <c r="G290" s="35">
        <v>57347</v>
      </c>
      <c r="H290" s="36"/>
      <c r="I290" s="36" t="s">
        <v>27</v>
      </c>
      <c r="J290" s="35">
        <v>4222384</v>
      </c>
      <c r="K290" s="36" t="s">
        <v>27</v>
      </c>
      <c r="L290" s="35">
        <v>13595231</v>
      </c>
      <c r="M290" s="36" t="s">
        <v>27</v>
      </c>
    </row>
    <row r="291" spans="1:13" ht="15" hidden="1" customHeight="1" x14ac:dyDescent="0.2">
      <c r="A291" s="34" t="s">
        <v>81</v>
      </c>
      <c r="B291" s="34" t="s">
        <v>55</v>
      </c>
      <c r="C291" s="34" t="s">
        <v>56</v>
      </c>
      <c r="D291" s="34" t="s">
        <v>101</v>
      </c>
      <c r="E291" s="35">
        <v>38959</v>
      </c>
      <c r="F291" s="35">
        <v>40819</v>
      </c>
      <c r="G291" s="35">
        <v>153119</v>
      </c>
      <c r="H291" s="36"/>
      <c r="I291" s="36" t="s">
        <v>27</v>
      </c>
      <c r="J291" s="35">
        <v>10410335</v>
      </c>
      <c r="K291" s="36" t="s">
        <v>27</v>
      </c>
      <c r="L291" s="35">
        <v>32676080</v>
      </c>
      <c r="M291" s="36" t="s">
        <v>27</v>
      </c>
    </row>
    <row r="292" spans="1:13" ht="15" hidden="1" customHeight="1" x14ac:dyDescent="0.2">
      <c r="A292" s="34" t="s">
        <v>81</v>
      </c>
      <c r="B292" s="34" t="s">
        <v>55</v>
      </c>
      <c r="C292" s="34" t="s">
        <v>56</v>
      </c>
      <c r="D292" s="34" t="s">
        <v>102</v>
      </c>
      <c r="E292" s="35">
        <v>6250</v>
      </c>
      <c r="F292" s="35">
        <v>17885</v>
      </c>
      <c r="G292" s="35">
        <v>263475</v>
      </c>
      <c r="H292" s="36"/>
      <c r="I292" s="36" t="s">
        <v>27</v>
      </c>
      <c r="J292" s="35">
        <v>18542275</v>
      </c>
      <c r="K292" s="36" t="s">
        <v>27</v>
      </c>
      <c r="L292" s="35">
        <v>77312986</v>
      </c>
      <c r="M292" s="36" t="s">
        <v>27</v>
      </c>
    </row>
    <row r="293" spans="1:13" ht="15" hidden="1" customHeight="1" x14ac:dyDescent="0.2">
      <c r="A293" s="34" t="s">
        <v>81</v>
      </c>
      <c r="B293" s="34" t="s">
        <v>55</v>
      </c>
      <c r="C293" s="34" t="s">
        <v>56</v>
      </c>
      <c r="D293" s="34" t="s">
        <v>103</v>
      </c>
      <c r="E293" s="35">
        <v>2335</v>
      </c>
      <c r="F293" s="35">
        <v>22845</v>
      </c>
      <c r="G293" s="35">
        <v>399916</v>
      </c>
      <c r="H293" s="36"/>
      <c r="I293" s="36" t="s">
        <v>27</v>
      </c>
      <c r="J293" s="35">
        <v>30730861</v>
      </c>
      <c r="K293" s="36" t="s">
        <v>27</v>
      </c>
      <c r="L293" s="35">
        <v>151846926</v>
      </c>
      <c r="M293" s="36" t="s">
        <v>27</v>
      </c>
    </row>
    <row r="294" spans="1:13" ht="15" hidden="1" customHeight="1" x14ac:dyDescent="0.2">
      <c r="A294" s="34" t="s">
        <v>81</v>
      </c>
      <c r="B294" s="34" t="s">
        <v>55</v>
      </c>
      <c r="C294" s="34" t="s">
        <v>56</v>
      </c>
      <c r="D294" s="34" t="s">
        <v>104</v>
      </c>
      <c r="E294" s="35">
        <v>47544</v>
      </c>
      <c r="F294" s="35">
        <v>81549</v>
      </c>
      <c r="G294" s="35">
        <v>816510</v>
      </c>
      <c r="H294" s="36"/>
      <c r="I294" s="36" t="s">
        <v>27</v>
      </c>
      <c r="J294" s="35">
        <v>59683471</v>
      </c>
      <c r="K294" s="36" t="s">
        <v>27</v>
      </c>
      <c r="L294" s="35">
        <v>261835992</v>
      </c>
      <c r="M294" s="36" t="s">
        <v>27</v>
      </c>
    </row>
    <row r="295" spans="1:13" ht="15" hidden="1" customHeight="1" x14ac:dyDescent="0.2">
      <c r="A295" s="34" t="s">
        <v>81</v>
      </c>
      <c r="B295" s="34" t="s">
        <v>55</v>
      </c>
      <c r="C295" s="34" t="s">
        <v>56</v>
      </c>
      <c r="D295" s="34" t="s">
        <v>105</v>
      </c>
      <c r="E295" s="35">
        <v>1325</v>
      </c>
      <c r="F295" s="35">
        <v>152128</v>
      </c>
      <c r="G295" s="35">
        <v>3644534</v>
      </c>
      <c r="H295" s="36"/>
      <c r="I295" s="36" t="s">
        <v>27</v>
      </c>
      <c r="J295" s="35">
        <v>330871214</v>
      </c>
      <c r="K295" s="36" t="s">
        <v>27</v>
      </c>
      <c r="L295" s="35">
        <v>2636963932</v>
      </c>
      <c r="M295" s="36" t="s">
        <v>27</v>
      </c>
    </row>
    <row r="296" spans="1:13" ht="15" hidden="1" customHeight="1" x14ac:dyDescent="0.2">
      <c r="A296" s="34" t="s">
        <v>81</v>
      </c>
      <c r="B296" s="34" t="s">
        <v>57</v>
      </c>
      <c r="C296" s="34" t="s">
        <v>58</v>
      </c>
      <c r="D296" s="34" t="s">
        <v>97</v>
      </c>
      <c r="E296" s="35">
        <v>49005</v>
      </c>
      <c r="F296" s="35">
        <v>93619</v>
      </c>
      <c r="G296" s="35">
        <v>726625</v>
      </c>
      <c r="H296" s="36"/>
      <c r="I296" s="36" t="s">
        <v>27</v>
      </c>
      <c r="J296" s="35">
        <v>38401312</v>
      </c>
      <c r="K296" s="36" t="s">
        <v>27</v>
      </c>
      <c r="L296" s="35">
        <v>221705960</v>
      </c>
      <c r="M296" s="36" t="s">
        <v>27</v>
      </c>
    </row>
    <row r="297" spans="1:13" ht="15" hidden="1" customHeight="1" x14ac:dyDescent="0.2">
      <c r="A297" s="34" t="s">
        <v>81</v>
      </c>
      <c r="B297" s="34" t="s">
        <v>57</v>
      </c>
      <c r="C297" s="34" t="s">
        <v>58</v>
      </c>
      <c r="D297" s="34" t="s">
        <v>98</v>
      </c>
      <c r="E297" s="35">
        <v>35514</v>
      </c>
      <c r="F297" s="35">
        <v>35647</v>
      </c>
      <c r="G297" s="35">
        <v>53891</v>
      </c>
      <c r="H297" s="36"/>
      <c r="I297" s="36" t="s">
        <v>38</v>
      </c>
      <c r="J297" s="35">
        <v>2516951</v>
      </c>
      <c r="K297" s="36" t="s">
        <v>27</v>
      </c>
      <c r="L297" s="35">
        <v>13454438</v>
      </c>
      <c r="M297" s="36" t="s">
        <v>27</v>
      </c>
    </row>
    <row r="298" spans="1:13" ht="15" hidden="1" customHeight="1" x14ac:dyDescent="0.2">
      <c r="A298" s="34" t="s">
        <v>81</v>
      </c>
      <c r="B298" s="34" t="s">
        <v>57</v>
      </c>
      <c r="C298" s="34" t="s">
        <v>58</v>
      </c>
      <c r="D298" s="34" t="s">
        <v>99</v>
      </c>
      <c r="E298" s="35">
        <v>6002</v>
      </c>
      <c r="F298" s="35">
        <v>6230</v>
      </c>
      <c r="G298" s="35">
        <v>38500</v>
      </c>
      <c r="H298" s="36"/>
      <c r="I298" s="36" t="s">
        <v>27</v>
      </c>
      <c r="J298" s="35">
        <v>1639588</v>
      </c>
      <c r="K298" s="36" t="s">
        <v>27</v>
      </c>
      <c r="L298" s="35">
        <v>7500656</v>
      </c>
      <c r="M298" s="36" t="s">
        <v>27</v>
      </c>
    </row>
    <row r="299" spans="1:13" ht="15" hidden="1" customHeight="1" x14ac:dyDescent="0.2">
      <c r="A299" s="34" t="s">
        <v>81</v>
      </c>
      <c r="B299" s="34" t="s">
        <v>57</v>
      </c>
      <c r="C299" s="34" t="s">
        <v>58</v>
      </c>
      <c r="D299" s="34" t="s">
        <v>100</v>
      </c>
      <c r="E299" s="35">
        <v>3121</v>
      </c>
      <c r="F299" s="35">
        <v>3687</v>
      </c>
      <c r="G299" s="35">
        <v>39975</v>
      </c>
      <c r="H299" s="36"/>
      <c r="I299" s="36" t="s">
        <v>27</v>
      </c>
      <c r="J299" s="35">
        <v>1814699</v>
      </c>
      <c r="K299" s="36" t="s">
        <v>27</v>
      </c>
      <c r="L299" s="35">
        <v>6864965</v>
      </c>
      <c r="M299" s="36" t="s">
        <v>27</v>
      </c>
    </row>
    <row r="300" spans="1:13" ht="15" hidden="1" customHeight="1" x14ac:dyDescent="0.2">
      <c r="A300" s="34" t="s">
        <v>81</v>
      </c>
      <c r="B300" s="34" t="s">
        <v>57</v>
      </c>
      <c r="C300" s="34" t="s">
        <v>58</v>
      </c>
      <c r="D300" s="34" t="s">
        <v>101</v>
      </c>
      <c r="E300" s="35">
        <v>44637</v>
      </c>
      <c r="F300" s="35">
        <v>45564</v>
      </c>
      <c r="G300" s="35">
        <v>132366</v>
      </c>
      <c r="H300" s="36"/>
      <c r="I300" s="36" t="s">
        <v>27</v>
      </c>
      <c r="J300" s="35">
        <v>5971238</v>
      </c>
      <c r="K300" s="36" t="s">
        <v>27</v>
      </c>
      <c r="L300" s="35">
        <v>27820059</v>
      </c>
      <c r="M300" s="36" t="s">
        <v>27</v>
      </c>
    </row>
    <row r="301" spans="1:13" ht="15" hidden="1" customHeight="1" x14ac:dyDescent="0.2">
      <c r="A301" s="34" t="s">
        <v>81</v>
      </c>
      <c r="B301" s="34" t="s">
        <v>57</v>
      </c>
      <c r="C301" s="34" t="s">
        <v>58</v>
      </c>
      <c r="D301" s="34" t="s">
        <v>102</v>
      </c>
      <c r="E301" s="35">
        <v>2704</v>
      </c>
      <c r="F301" s="35">
        <v>5014</v>
      </c>
      <c r="G301" s="35">
        <v>92117</v>
      </c>
      <c r="H301" s="36"/>
      <c r="I301" s="36" t="s">
        <v>27</v>
      </c>
      <c r="J301" s="35">
        <v>4894139</v>
      </c>
      <c r="K301" s="36" t="s">
        <v>27</v>
      </c>
      <c r="L301" s="35">
        <v>23130582</v>
      </c>
      <c r="M301" s="36" t="s">
        <v>27</v>
      </c>
    </row>
    <row r="302" spans="1:13" ht="15" hidden="1" customHeight="1" x14ac:dyDescent="0.2">
      <c r="A302" s="34" t="s">
        <v>81</v>
      </c>
      <c r="B302" s="34" t="s">
        <v>57</v>
      </c>
      <c r="C302" s="34" t="s">
        <v>58</v>
      </c>
      <c r="D302" s="34" t="s">
        <v>103</v>
      </c>
      <c r="E302" s="35">
        <v>879</v>
      </c>
      <c r="F302" s="35">
        <v>5009</v>
      </c>
      <c r="G302" s="35">
        <v>85945</v>
      </c>
      <c r="H302" s="36"/>
      <c r="I302" s="36" t="s">
        <v>27</v>
      </c>
      <c r="J302" s="35">
        <v>5019263</v>
      </c>
      <c r="K302" s="36" t="s">
        <v>27</v>
      </c>
      <c r="L302" s="35">
        <v>27605655</v>
      </c>
      <c r="M302" s="36" t="s">
        <v>27</v>
      </c>
    </row>
    <row r="303" spans="1:13" ht="15" hidden="1" customHeight="1" x14ac:dyDescent="0.2">
      <c r="A303" s="34" t="s">
        <v>81</v>
      </c>
      <c r="B303" s="34" t="s">
        <v>57</v>
      </c>
      <c r="C303" s="34" t="s">
        <v>58</v>
      </c>
      <c r="D303" s="34" t="s">
        <v>104</v>
      </c>
      <c r="E303" s="35">
        <v>48220</v>
      </c>
      <c r="F303" s="35">
        <v>55587</v>
      </c>
      <c r="G303" s="35">
        <v>310428</v>
      </c>
      <c r="H303" s="36"/>
      <c r="I303" s="36" t="s">
        <v>27</v>
      </c>
      <c r="J303" s="35">
        <v>15884640</v>
      </c>
      <c r="K303" s="36" t="s">
        <v>27</v>
      </c>
      <c r="L303" s="35">
        <v>78556296</v>
      </c>
      <c r="M303" s="36" t="s">
        <v>27</v>
      </c>
    </row>
    <row r="304" spans="1:13" ht="15" hidden="1" customHeight="1" x14ac:dyDescent="0.2">
      <c r="A304" s="34" t="s">
        <v>81</v>
      </c>
      <c r="B304" s="34" t="s">
        <v>57</v>
      </c>
      <c r="C304" s="34" t="s">
        <v>58</v>
      </c>
      <c r="D304" s="34" t="s">
        <v>105</v>
      </c>
      <c r="E304" s="35">
        <v>785</v>
      </c>
      <c r="F304" s="35">
        <v>38032</v>
      </c>
      <c r="G304" s="35">
        <v>416197</v>
      </c>
      <c r="H304" s="36"/>
      <c r="I304" s="36" t="s">
        <v>27</v>
      </c>
      <c r="J304" s="35">
        <v>22516672</v>
      </c>
      <c r="K304" s="36" t="s">
        <v>27</v>
      </c>
      <c r="L304" s="35">
        <v>143149664</v>
      </c>
      <c r="M304" s="36" t="s">
        <v>27</v>
      </c>
    </row>
    <row r="305" spans="1:13" ht="15" hidden="1" customHeight="1" x14ac:dyDescent="0.2">
      <c r="A305" s="34" t="s">
        <v>81</v>
      </c>
      <c r="B305" s="34" t="s">
        <v>59</v>
      </c>
      <c r="C305" s="34" t="s">
        <v>60</v>
      </c>
      <c r="D305" s="34" t="s">
        <v>97</v>
      </c>
      <c r="E305" s="35">
        <v>145478</v>
      </c>
      <c r="F305" s="35">
        <v>202487</v>
      </c>
      <c r="G305" s="35">
        <v>3553524</v>
      </c>
      <c r="H305" s="36"/>
      <c r="I305" s="36" t="s">
        <v>27</v>
      </c>
      <c r="J305" s="35">
        <v>308032887</v>
      </c>
      <c r="K305" s="36" t="s">
        <v>27</v>
      </c>
      <c r="L305" s="35">
        <v>710724874</v>
      </c>
      <c r="M305" s="36" t="s">
        <v>27</v>
      </c>
    </row>
    <row r="306" spans="1:13" ht="15" hidden="1" customHeight="1" x14ac:dyDescent="0.2">
      <c r="A306" s="34" t="s">
        <v>81</v>
      </c>
      <c r="B306" s="34" t="s">
        <v>59</v>
      </c>
      <c r="C306" s="34" t="s">
        <v>60</v>
      </c>
      <c r="D306" s="34" t="s">
        <v>98</v>
      </c>
      <c r="E306" s="35">
        <v>93877</v>
      </c>
      <c r="F306" s="35">
        <v>93983</v>
      </c>
      <c r="G306" s="35">
        <v>141567</v>
      </c>
      <c r="H306" s="36"/>
      <c r="I306" s="36" t="s">
        <v>38</v>
      </c>
      <c r="J306" s="35">
        <v>10784400</v>
      </c>
      <c r="K306" s="36" t="s">
        <v>27</v>
      </c>
      <c r="L306" s="35">
        <v>26893073</v>
      </c>
      <c r="M306" s="36" t="s">
        <v>27</v>
      </c>
    </row>
    <row r="307" spans="1:13" ht="15" hidden="1" customHeight="1" x14ac:dyDescent="0.2">
      <c r="A307" s="34" t="s">
        <v>81</v>
      </c>
      <c r="B307" s="34" t="s">
        <v>59</v>
      </c>
      <c r="C307" s="34" t="s">
        <v>60</v>
      </c>
      <c r="D307" s="34" t="s">
        <v>99</v>
      </c>
      <c r="E307" s="35">
        <v>20680</v>
      </c>
      <c r="F307" s="35">
        <v>20891</v>
      </c>
      <c r="G307" s="35">
        <v>136312</v>
      </c>
      <c r="H307" s="36"/>
      <c r="I307" s="36" t="s">
        <v>27</v>
      </c>
      <c r="J307" s="35">
        <v>9218203</v>
      </c>
      <c r="K307" s="36" t="s">
        <v>27</v>
      </c>
      <c r="L307" s="35">
        <v>21297785</v>
      </c>
      <c r="M307" s="36" t="s">
        <v>27</v>
      </c>
    </row>
    <row r="308" spans="1:13" ht="15" hidden="1" customHeight="1" x14ac:dyDescent="0.2">
      <c r="A308" s="34" t="s">
        <v>81</v>
      </c>
      <c r="B308" s="34" t="s">
        <v>59</v>
      </c>
      <c r="C308" s="34" t="s">
        <v>60</v>
      </c>
      <c r="D308" s="34" t="s">
        <v>100</v>
      </c>
      <c r="E308" s="35">
        <v>13113</v>
      </c>
      <c r="F308" s="35">
        <v>13969</v>
      </c>
      <c r="G308" s="35">
        <v>175803</v>
      </c>
      <c r="H308" s="36"/>
      <c r="I308" s="36" t="s">
        <v>27</v>
      </c>
      <c r="J308" s="35">
        <v>13241894</v>
      </c>
      <c r="K308" s="36" t="s">
        <v>27</v>
      </c>
      <c r="L308" s="35">
        <v>28954744</v>
      </c>
      <c r="M308" s="36" t="s">
        <v>27</v>
      </c>
    </row>
    <row r="309" spans="1:13" ht="15" hidden="1" customHeight="1" x14ac:dyDescent="0.2">
      <c r="A309" s="34" t="s">
        <v>81</v>
      </c>
      <c r="B309" s="34" t="s">
        <v>59</v>
      </c>
      <c r="C309" s="34" t="s">
        <v>60</v>
      </c>
      <c r="D309" s="34" t="s">
        <v>101</v>
      </c>
      <c r="E309" s="35">
        <v>127670</v>
      </c>
      <c r="F309" s="35">
        <v>128843</v>
      </c>
      <c r="G309" s="35">
        <v>453682</v>
      </c>
      <c r="H309" s="36"/>
      <c r="I309" s="36" t="s">
        <v>27</v>
      </c>
      <c r="J309" s="35">
        <v>33244497</v>
      </c>
      <c r="K309" s="36" t="s">
        <v>27</v>
      </c>
      <c r="L309" s="35">
        <v>77145602</v>
      </c>
      <c r="M309" s="36" t="s">
        <v>27</v>
      </c>
    </row>
    <row r="310" spans="1:13" ht="15" hidden="1" customHeight="1" x14ac:dyDescent="0.2">
      <c r="A310" s="34" t="s">
        <v>81</v>
      </c>
      <c r="B310" s="34" t="s">
        <v>59</v>
      </c>
      <c r="C310" s="34" t="s">
        <v>60</v>
      </c>
      <c r="D310" s="34" t="s">
        <v>102</v>
      </c>
      <c r="E310" s="35">
        <v>12487</v>
      </c>
      <c r="F310" s="35">
        <v>16849</v>
      </c>
      <c r="G310" s="35">
        <v>481053</v>
      </c>
      <c r="H310" s="36"/>
      <c r="I310" s="36" t="s">
        <v>27</v>
      </c>
      <c r="J310" s="35">
        <v>42523792</v>
      </c>
      <c r="K310" s="36" t="s">
        <v>27</v>
      </c>
      <c r="L310" s="35">
        <v>92248407</v>
      </c>
      <c r="M310" s="36" t="s">
        <v>27</v>
      </c>
    </row>
    <row r="311" spans="1:13" ht="15" hidden="1" customHeight="1" x14ac:dyDescent="0.2">
      <c r="A311" s="34" t="s">
        <v>81</v>
      </c>
      <c r="B311" s="34" t="s">
        <v>59</v>
      </c>
      <c r="C311" s="34" t="s">
        <v>60</v>
      </c>
      <c r="D311" s="34" t="s">
        <v>103</v>
      </c>
      <c r="E311" s="35">
        <v>3141</v>
      </c>
      <c r="F311" s="35">
        <v>8943</v>
      </c>
      <c r="G311" s="35">
        <v>471271</v>
      </c>
      <c r="H311" s="36"/>
      <c r="I311" s="36" t="s">
        <v>27</v>
      </c>
      <c r="J311" s="35">
        <v>42684851</v>
      </c>
      <c r="K311" s="36" t="s">
        <v>27</v>
      </c>
      <c r="L311" s="35">
        <v>97365182</v>
      </c>
      <c r="M311" s="36" t="s">
        <v>27</v>
      </c>
    </row>
    <row r="312" spans="1:13" ht="15" hidden="1" customHeight="1" x14ac:dyDescent="0.2">
      <c r="A312" s="34" t="s">
        <v>81</v>
      </c>
      <c r="B312" s="34" t="s">
        <v>59</v>
      </c>
      <c r="C312" s="34" t="s">
        <v>60</v>
      </c>
      <c r="D312" s="34" t="s">
        <v>104</v>
      </c>
      <c r="E312" s="35">
        <v>143298</v>
      </c>
      <c r="F312" s="35">
        <v>154635</v>
      </c>
      <c r="G312" s="35">
        <v>1406006</v>
      </c>
      <c r="H312" s="36"/>
      <c r="I312" s="36" t="s">
        <v>27</v>
      </c>
      <c r="J312" s="35">
        <v>118453140</v>
      </c>
      <c r="K312" s="36" t="s">
        <v>27</v>
      </c>
      <c r="L312" s="35">
        <v>266759191</v>
      </c>
      <c r="M312" s="36" t="s">
        <v>27</v>
      </c>
    </row>
    <row r="313" spans="1:13" ht="15" hidden="1" customHeight="1" x14ac:dyDescent="0.2">
      <c r="A313" s="34" t="s">
        <v>81</v>
      </c>
      <c r="B313" s="34" t="s">
        <v>59</v>
      </c>
      <c r="C313" s="34" t="s">
        <v>60</v>
      </c>
      <c r="D313" s="34" t="s">
        <v>105</v>
      </c>
      <c r="E313" s="35">
        <v>2180</v>
      </c>
      <c r="F313" s="35">
        <v>47852</v>
      </c>
      <c r="G313" s="35">
        <v>2147518</v>
      </c>
      <c r="H313" s="36"/>
      <c r="I313" s="36" t="s">
        <v>27</v>
      </c>
      <c r="J313" s="35">
        <v>189579747</v>
      </c>
      <c r="K313" s="36" t="s">
        <v>27</v>
      </c>
      <c r="L313" s="35">
        <v>443965683</v>
      </c>
      <c r="M313" s="36" t="s">
        <v>27</v>
      </c>
    </row>
    <row r="314" spans="1:13" ht="15" hidden="1" customHeight="1" x14ac:dyDescent="0.2">
      <c r="A314" s="34" t="s">
        <v>81</v>
      </c>
      <c r="B314" s="34" t="s">
        <v>61</v>
      </c>
      <c r="C314" s="34" t="s">
        <v>62</v>
      </c>
      <c r="D314" s="34" t="s">
        <v>97</v>
      </c>
      <c r="E314" s="35">
        <v>11916</v>
      </c>
      <c r="F314" s="35">
        <v>33307</v>
      </c>
      <c r="G314" s="35">
        <v>2191208</v>
      </c>
      <c r="H314" s="36"/>
      <c r="I314" s="36" t="s">
        <v>27</v>
      </c>
      <c r="J314" s="35">
        <v>252209432</v>
      </c>
      <c r="K314" s="36" t="s">
        <v>27</v>
      </c>
      <c r="L314" s="35">
        <v>197938339</v>
      </c>
      <c r="M314" s="36" t="s">
        <v>27</v>
      </c>
    </row>
    <row r="315" spans="1:13" ht="15" hidden="1" customHeight="1" x14ac:dyDescent="0.2">
      <c r="A315" s="34" t="s">
        <v>81</v>
      </c>
      <c r="B315" s="34" t="s">
        <v>61</v>
      </c>
      <c r="C315" s="34" t="s">
        <v>62</v>
      </c>
      <c r="D315" s="34" t="s">
        <v>98</v>
      </c>
      <c r="E315" s="35">
        <v>1097</v>
      </c>
      <c r="F315" s="35">
        <v>1104</v>
      </c>
      <c r="G315" s="35">
        <v>1431</v>
      </c>
      <c r="H315" s="36"/>
      <c r="I315" s="36" t="s">
        <v>38</v>
      </c>
      <c r="J315" s="35">
        <v>873035</v>
      </c>
      <c r="K315" s="36" t="s">
        <v>38</v>
      </c>
      <c r="L315" s="35">
        <v>2473038</v>
      </c>
      <c r="M315" s="36" t="s">
        <v>27</v>
      </c>
    </row>
    <row r="316" spans="1:13" ht="15" hidden="1" customHeight="1" x14ac:dyDescent="0.2">
      <c r="A316" s="34" t="s">
        <v>81</v>
      </c>
      <c r="B316" s="34" t="s">
        <v>61</v>
      </c>
      <c r="C316" s="34" t="s">
        <v>62</v>
      </c>
      <c r="D316" s="34" t="s">
        <v>99</v>
      </c>
      <c r="E316" s="35">
        <v>288</v>
      </c>
      <c r="F316" s="35">
        <v>302</v>
      </c>
      <c r="G316" s="35">
        <v>1295</v>
      </c>
      <c r="H316" s="36"/>
      <c r="I316" s="36" t="s">
        <v>27</v>
      </c>
      <c r="J316" s="35">
        <v>148688</v>
      </c>
      <c r="K316" s="36" t="s">
        <v>27</v>
      </c>
      <c r="L316" s="35">
        <v>1203987</v>
      </c>
      <c r="M316" s="36" t="s">
        <v>38</v>
      </c>
    </row>
    <row r="317" spans="1:13" ht="15" hidden="1" customHeight="1" x14ac:dyDescent="0.2">
      <c r="A317" s="34" t="s">
        <v>81</v>
      </c>
      <c r="B317" s="34" t="s">
        <v>61</v>
      </c>
      <c r="C317" s="34" t="s">
        <v>62</v>
      </c>
      <c r="D317" s="34" t="s">
        <v>100</v>
      </c>
      <c r="E317" s="35">
        <v>434</v>
      </c>
      <c r="F317" s="35">
        <v>453</v>
      </c>
      <c r="G317" s="35">
        <v>2485</v>
      </c>
      <c r="H317" s="36"/>
      <c r="I317" s="36" t="s">
        <v>27</v>
      </c>
      <c r="J317" s="35">
        <v>226966</v>
      </c>
      <c r="K317" s="36" t="s">
        <v>27</v>
      </c>
      <c r="L317" s="35">
        <v>1079406</v>
      </c>
      <c r="M317" s="36" t="s">
        <v>38</v>
      </c>
    </row>
    <row r="318" spans="1:13" ht="15" hidden="1" customHeight="1" x14ac:dyDescent="0.2">
      <c r="A318" s="34" t="s">
        <v>81</v>
      </c>
      <c r="B318" s="34" t="s">
        <v>61</v>
      </c>
      <c r="C318" s="34" t="s">
        <v>62</v>
      </c>
      <c r="D318" s="34" t="s">
        <v>101</v>
      </c>
      <c r="E318" s="35">
        <v>1819</v>
      </c>
      <c r="F318" s="35">
        <v>1859</v>
      </c>
      <c r="G318" s="35">
        <v>5211</v>
      </c>
      <c r="H318" s="36"/>
      <c r="I318" s="36" t="s">
        <v>27</v>
      </c>
      <c r="J318" s="35">
        <v>1248689</v>
      </c>
      <c r="K318" s="36" t="s">
        <v>38</v>
      </c>
      <c r="L318" s="35">
        <v>4756431</v>
      </c>
      <c r="M318" s="36" t="s">
        <v>27</v>
      </c>
    </row>
    <row r="319" spans="1:13" ht="15" hidden="1" customHeight="1" x14ac:dyDescent="0.2">
      <c r="A319" s="34" t="s">
        <v>81</v>
      </c>
      <c r="B319" s="34" t="s">
        <v>61</v>
      </c>
      <c r="C319" s="34" t="s">
        <v>62</v>
      </c>
      <c r="D319" s="34" t="s">
        <v>102</v>
      </c>
      <c r="E319" s="35">
        <v>2273</v>
      </c>
      <c r="F319" s="35">
        <v>2373</v>
      </c>
      <c r="G319" s="35">
        <v>28593</v>
      </c>
      <c r="H319" s="36"/>
      <c r="I319" s="36" t="s">
        <v>27</v>
      </c>
      <c r="J319" s="35">
        <v>2280589</v>
      </c>
      <c r="K319" s="36" t="s">
        <v>27</v>
      </c>
      <c r="L319" s="35">
        <v>5993798</v>
      </c>
      <c r="M319" s="36" t="s">
        <v>27</v>
      </c>
    </row>
    <row r="320" spans="1:13" ht="15" hidden="1" customHeight="1" x14ac:dyDescent="0.2">
      <c r="A320" s="34" t="s">
        <v>81</v>
      </c>
      <c r="B320" s="34" t="s">
        <v>61</v>
      </c>
      <c r="C320" s="34" t="s">
        <v>62</v>
      </c>
      <c r="D320" s="34" t="s">
        <v>103</v>
      </c>
      <c r="E320" s="35">
        <v>3274</v>
      </c>
      <c r="F320" s="35">
        <v>3729</v>
      </c>
      <c r="G320" s="35">
        <v>124712</v>
      </c>
      <c r="H320" s="36"/>
      <c r="I320" s="36" t="s">
        <v>27</v>
      </c>
      <c r="J320" s="35">
        <v>11715351</v>
      </c>
      <c r="K320" s="36" t="s">
        <v>27</v>
      </c>
      <c r="L320" s="35">
        <v>13694467</v>
      </c>
      <c r="M320" s="36" t="s">
        <v>27</v>
      </c>
    </row>
    <row r="321" spans="1:13" ht="15" hidden="1" customHeight="1" x14ac:dyDescent="0.2">
      <c r="A321" s="34" t="s">
        <v>81</v>
      </c>
      <c r="B321" s="34" t="s">
        <v>61</v>
      </c>
      <c r="C321" s="34" t="s">
        <v>62</v>
      </c>
      <c r="D321" s="34" t="s">
        <v>104</v>
      </c>
      <c r="E321" s="35">
        <v>7366</v>
      </c>
      <c r="F321" s="35">
        <v>7961</v>
      </c>
      <c r="G321" s="35">
        <v>158516</v>
      </c>
      <c r="H321" s="36"/>
      <c r="I321" s="36" t="s">
        <v>27</v>
      </c>
      <c r="J321" s="35">
        <v>15244629</v>
      </c>
      <c r="K321" s="36" t="s">
        <v>27</v>
      </c>
      <c r="L321" s="35">
        <v>24444696</v>
      </c>
      <c r="M321" s="36" t="s">
        <v>27</v>
      </c>
    </row>
    <row r="322" spans="1:13" ht="15" hidden="1" customHeight="1" x14ac:dyDescent="0.2">
      <c r="A322" s="34" t="s">
        <v>81</v>
      </c>
      <c r="B322" s="34" t="s">
        <v>61</v>
      </c>
      <c r="C322" s="34" t="s">
        <v>62</v>
      </c>
      <c r="D322" s="34" t="s">
        <v>105</v>
      </c>
      <c r="E322" s="35">
        <v>4550</v>
      </c>
      <c r="F322" s="35">
        <v>25346</v>
      </c>
      <c r="G322" s="35">
        <v>2032692</v>
      </c>
      <c r="H322" s="36"/>
      <c r="I322" s="36" t="s">
        <v>27</v>
      </c>
      <c r="J322" s="35">
        <v>236964803</v>
      </c>
      <c r="K322" s="36" t="s">
        <v>27</v>
      </c>
      <c r="L322" s="35">
        <v>173493643</v>
      </c>
      <c r="M322" s="36" t="s">
        <v>27</v>
      </c>
    </row>
    <row r="323" spans="1:13" ht="15" hidden="1" customHeight="1" x14ac:dyDescent="0.2">
      <c r="A323" s="34" t="s">
        <v>81</v>
      </c>
      <c r="B323" s="34" t="s">
        <v>63</v>
      </c>
      <c r="C323" s="34" t="s">
        <v>64</v>
      </c>
      <c r="D323" s="34" t="s">
        <v>97</v>
      </c>
      <c r="E323" s="35">
        <v>67165</v>
      </c>
      <c r="F323" s="35">
        <v>107450</v>
      </c>
      <c r="G323" s="35">
        <v>4709133</v>
      </c>
      <c r="H323" s="36"/>
      <c r="I323" s="36" t="s">
        <v>27</v>
      </c>
      <c r="J323" s="35">
        <v>187476887</v>
      </c>
      <c r="K323" s="36" t="s">
        <v>27</v>
      </c>
      <c r="L323" s="35">
        <v>367238263</v>
      </c>
      <c r="M323" s="36" t="s">
        <v>27</v>
      </c>
    </row>
    <row r="324" spans="1:13" ht="15" hidden="1" customHeight="1" x14ac:dyDescent="0.2">
      <c r="A324" s="34" t="s">
        <v>81</v>
      </c>
      <c r="B324" s="34" t="s">
        <v>63</v>
      </c>
      <c r="C324" s="34" t="s">
        <v>64</v>
      </c>
      <c r="D324" s="34" t="s">
        <v>98</v>
      </c>
      <c r="E324" s="35">
        <v>38105</v>
      </c>
      <c r="F324" s="35">
        <v>38150</v>
      </c>
      <c r="G324" s="35">
        <v>58150</v>
      </c>
      <c r="H324" s="36"/>
      <c r="I324" s="36" t="s">
        <v>27</v>
      </c>
      <c r="J324" s="35">
        <v>3100756</v>
      </c>
      <c r="K324" s="36" t="s">
        <v>27</v>
      </c>
      <c r="L324" s="35">
        <v>9652411</v>
      </c>
      <c r="M324" s="36" t="s">
        <v>27</v>
      </c>
    </row>
    <row r="325" spans="1:13" ht="15" hidden="1" customHeight="1" x14ac:dyDescent="0.2">
      <c r="A325" s="34" t="s">
        <v>81</v>
      </c>
      <c r="B325" s="34" t="s">
        <v>63</v>
      </c>
      <c r="C325" s="34" t="s">
        <v>64</v>
      </c>
      <c r="D325" s="34" t="s">
        <v>99</v>
      </c>
      <c r="E325" s="35">
        <v>10145</v>
      </c>
      <c r="F325" s="35">
        <v>10206</v>
      </c>
      <c r="G325" s="35">
        <v>66978</v>
      </c>
      <c r="H325" s="36"/>
      <c r="I325" s="36" t="s">
        <v>27</v>
      </c>
      <c r="J325" s="35">
        <v>2543008</v>
      </c>
      <c r="K325" s="36" t="s">
        <v>27</v>
      </c>
      <c r="L325" s="35">
        <v>7682249</v>
      </c>
      <c r="M325" s="36" t="s">
        <v>27</v>
      </c>
    </row>
    <row r="326" spans="1:13" ht="15" hidden="1" customHeight="1" x14ac:dyDescent="0.2">
      <c r="A326" s="34" t="s">
        <v>81</v>
      </c>
      <c r="B326" s="34" t="s">
        <v>63</v>
      </c>
      <c r="C326" s="34" t="s">
        <v>64</v>
      </c>
      <c r="D326" s="34" t="s">
        <v>100</v>
      </c>
      <c r="E326" s="35">
        <v>7031</v>
      </c>
      <c r="F326" s="35">
        <v>7256</v>
      </c>
      <c r="G326" s="35">
        <v>94892</v>
      </c>
      <c r="H326" s="36"/>
      <c r="I326" s="36" t="s">
        <v>27</v>
      </c>
      <c r="J326" s="35">
        <v>3650872</v>
      </c>
      <c r="K326" s="36" t="s">
        <v>27</v>
      </c>
      <c r="L326" s="35">
        <v>10135614</v>
      </c>
      <c r="M326" s="36" t="s">
        <v>27</v>
      </c>
    </row>
    <row r="327" spans="1:13" ht="15" hidden="1" customHeight="1" x14ac:dyDescent="0.2">
      <c r="A327" s="34" t="s">
        <v>81</v>
      </c>
      <c r="B327" s="34" t="s">
        <v>63</v>
      </c>
      <c r="C327" s="34" t="s">
        <v>64</v>
      </c>
      <c r="D327" s="34" t="s">
        <v>101</v>
      </c>
      <c r="E327" s="35">
        <v>55281</v>
      </c>
      <c r="F327" s="35">
        <v>55612</v>
      </c>
      <c r="G327" s="35">
        <v>220020</v>
      </c>
      <c r="H327" s="36"/>
      <c r="I327" s="36" t="s">
        <v>27</v>
      </c>
      <c r="J327" s="35">
        <v>9294636</v>
      </c>
      <c r="K327" s="36" t="s">
        <v>27</v>
      </c>
      <c r="L327" s="35">
        <v>27470274</v>
      </c>
      <c r="M327" s="36" t="s">
        <v>27</v>
      </c>
    </row>
    <row r="328" spans="1:13" ht="15" hidden="1" customHeight="1" x14ac:dyDescent="0.2">
      <c r="A328" s="34" t="s">
        <v>81</v>
      </c>
      <c r="B328" s="34" t="s">
        <v>63</v>
      </c>
      <c r="C328" s="34" t="s">
        <v>64</v>
      </c>
      <c r="D328" s="34" t="s">
        <v>102</v>
      </c>
      <c r="E328" s="35">
        <v>7489</v>
      </c>
      <c r="F328" s="35">
        <v>8747</v>
      </c>
      <c r="G328" s="35">
        <v>296012</v>
      </c>
      <c r="H328" s="36"/>
      <c r="I328" s="36" t="s">
        <v>27</v>
      </c>
      <c r="J328" s="35">
        <v>11223535</v>
      </c>
      <c r="K328" s="36" t="s">
        <v>27</v>
      </c>
      <c r="L328" s="35">
        <v>26510130</v>
      </c>
      <c r="M328" s="36" t="s">
        <v>27</v>
      </c>
    </row>
    <row r="329" spans="1:13" ht="15" hidden="1" customHeight="1" x14ac:dyDescent="0.2">
      <c r="A329" s="34" t="s">
        <v>81</v>
      </c>
      <c r="B329" s="34" t="s">
        <v>63</v>
      </c>
      <c r="C329" s="34" t="s">
        <v>64</v>
      </c>
      <c r="D329" s="34" t="s">
        <v>103</v>
      </c>
      <c r="E329" s="35">
        <v>2480</v>
      </c>
      <c r="F329" s="35">
        <v>4696</v>
      </c>
      <c r="G329" s="35">
        <v>396303</v>
      </c>
      <c r="H329" s="36"/>
      <c r="I329" s="36" t="s">
        <v>27</v>
      </c>
      <c r="J329" s="35">
        <v>14068660</v>
      </c>
      <c r="K329" s="36" t="s">
        <v>27</v>
      </c>
      <c r="L329" s="35">
        <v>32847191</v>
      </c>
      <c r="M329" s="36" t="s">
        <v>27</v>
      </c>
    </row>
    <row r="330" spans="1:13" ht="15" hidden="1" customHeight="1" x14ac:dyDescent="0.2">
      <c r="A330" s="34" t="s">
        <v>81</v>
      </c>
      <c r="B330" s="34" t="s">
        <v>63</v>
      </c>
      <c r="C330" s="34" t="s">
        <v>64</v>
      </c>
      <c r="D330" s="34" t="s">
        <v>104</v>
      </c>
      <c r="E330" s="35">
        <v>65250</v>
      </c>
      <c r="F330" s="35">
        <v>69055</v>
      </c>
      <c r="G330" s="35">
        <v>912335</v>
      </c>
      <c r="H330" s="36"/>
      <c r="I330" s="36" t="s">
        <v>27</v>
      </c>
      <c r="J330" s="35">
        <v>34586831</v>
      </c>
      <c r="K330" s="36" t="s">
        <v>27</v>
      </c>
      <c r="L330" s="35">
        <v>86827595</v>
      </c>
      <c r="M330" s="36" t="s">
        <v>27</v>
      </c>
    </row>
    <row r="331" spans="1:13" ht="15" hidden="1" customHeight="1" x14ac:dyDescent="0.2">
      <c r="A331" s="34" t="s">
        <v>81</v>
      </c>
      <c r="B331" s="34" t="s">
        <v>63</v>
      </c>
      <c r="C331" s="34" t="s">
        <v>64</v>
      </c>
      <c r="D331" s="34" t="s">
        <v>105</v>
      </c>
      <c r="E331" s="35">
        <v>1915</v>
      </c>
      <c r="F331" s="35">
        <v>38395</v>
      </c>
      <c r="G331" s="35">
        <v>3796798</v>
      </c>
      <c r="H331" s="36"/>
      <c r="I331" s="36" t="s">
        <v>27</v>
      </c>
      <c r="J331" s="35">
        <v>152890056</v>
      </c>
      <c r="K331" s="36" t="s">
        <v>27</v>
      </c>
      <c r="L331" s="35">
        <v>280410668</v>
      </c>
      <c r="M331" s="36" t="s">
        <v>27</v>
      </c>
    </row>
    <row r="332" spans="1:13" ht="15" hidden="1" customHeight="1" x14ac:dyDescent="0.2">
      <c r="A332" s="34" t="s">
        <v>81</v>
      </c>
      <c r="B332" s="34" t="s">
        <v>65</v>
      </c>
      <c r="C332" s="34" t="s">
        <v>66</v>
      </c>
      <c r="D332" s="34" t="s">
        <v>97</v>
      </c>
      <c r="E332" s="35">
        <v>11199</v>
      </c>
      <c r="F332" s="35">
        <v>16223</v>
      </c>
      <c r="G332" s="35">
        <v>398508</v>
      </c>
      <c r="H332" s="36"/>
      <c r="I332" s="36" t="s">
        <v>27</v>
      </c>
      <c r="J332" s="35">
        <v>14207289</v>
      </c>
      <c r="K332" s="36" t="s">
        <v>27</v>
      </c>
      <c r="L332" s="35">
        <v>43669116</v>
      </c>
      <c r="M332" s="36" t="s">
        <v>27</v>
      </c>
    </row>
    <row r="333" spans="1:13" ht="15" hidden="1" customHeight="1" x14ac:dyDescent="0.2">
      <c r="A333" s="34" t="s">
        <v>81</v>
      </c>
      <c r="B333" s="34" t="s">
        <v>65</v>
      </c>
      <c r="C333" s="34" t="s">
        <v>66</v>
      </c>
      <c r="D333" s="34" t="s">
        <v>98</v>
      </c>
      <c r="E333" s="35">
        <v>6282</v>
      </c>
      <c r="F333" s="35">
        <v>6287</v>
      </c>
      <c r="G333" s="35">
        <v>9418</v>
      </c>
      <c r="H333" s="36"/>
      <c r="I333" s="36" t="s">
        <v>27</v>
      </c>
      <c r="J333" s="35">
        <v>361687</v>
      </c>
      <c r="K333" s="36" t="s">
        <v>27</v>
      </c>
      <c r="L333" s="35">
        <v>1241468</v>
      </c>
      <c r="M333" s="36" t="s">
        <v>27</v>
      </c>
    </row>
    <row r="334" spans="1:13" ht="15" hidden="1" customHeight="1" x14ac:dyDescent="0.2">
      <c r="A334" s="34" t="s">
        <v>81</v>
      </c>
      <c r="B334" s="34" t="s">
        <v>65</v>
      </c>
      <c r="C334" s="34" t="s">
        <v>66</v>
      </c>
      <c r="D334" s="34" t="s">
        <v>99</v>
      </c>
      <c r="E334" s="35">
        <v>1815</v>
      </c>
      <c r="F334" s="35">
        <v>1827</v>
      </c>
      <c r="G334" s="35">
        <v>12092</v>
      </c>
      <c r="H334" s="36"/>
      <c r="I334" s="36" t="s">
        <v>27</v>
      </c>
      <c r="J334" s="35">
        <v>311943</v>
      </c>
      <c r="K334" s="36" t="s">
        <v>27</v>
      </c>
      <c r="L334" s="35">
        <v>897997</v>
      </c>
      <c r="M334" s="36" t="s">
        <v>27</v>
      </c>
    </row>
    <row r="335" spans="1:13" ht="15" hidden="1" customHeight="1" x14ac:dyDescent="0.2">
      <c r="A335" s="34" t="s">
        <v>81</v>
      </c>
      <c r="B335" s="34" t="s">
        <v>65</v>
      </c>
      <c r="C335" s="34" t="s">
        <v>66</v>
      </c>
      <c r="D335" s="34" t="s">
        <v>100</v>
      </c>
      <c r="E335" s="35">
        <v>1338</v>
      </c>
      <c r="F335" s="35">
        <v>1417</v>
      </c>
      <c r="G335" s="35">
        <v>18117</v>
      </c>
      <c r="H335" s="36"/>
      <c r="I335" s="36" t="s">
        <v>27</v>
      </c>
      <c r="J335" s="35">
        <v>450125</v>
      </c>
      <c r="K335" s="36" t="s">
        <v>27</v>
      </c>
      <c r="L335" s="35">
        <v>1167301</v>
      </c>
      <c r="M335" s="36" t="s">
        <v>27</v>
      </c>
    </row>
    <row r="336" spans="1:13" ht="15" hidden="1" customHeight="1" x14ac:dyDescent="0.2">
      <c r="A336" s="34" t="s">
        <v>81</v>
      </c>
      <c r="B336" s="34" t="s">
        <v>65</v>
      </c>
      <c r="C336" s="34" t="s">
        <v>66</v>
      </c>
      <c r="D336" s="34" t="s">
        <v>101</v>
      </c>
      <c r="E336" s="35">
        <v>9435</v>
      </c>
      <c r="F336" s="35">
        <v>9531</v>
      </c>
      <c r="G336" s="35">
        <v>39627</v>
      </c>
      <c r="H336" s="36"/>
      <c r="I336" s="36" t="s">
        <v>27</v>
      </c>
      <c r="J336" s="35">
        <v>1123755</v>
      </c>
      <c r="K336" s="36" t="s">
        <v>27</v>
      </c>
      <c r="L336" s="35">
        <v>3306766</v>
      </c>
      <c r="M336" s="36" t="s">
        <v>27</v>
      </c>
    </row>
    <row r="337" spans="1:13" ht="15" hidden="1" customHeight="1" x14ac:dyDescent="0.2">
      <c r="A337" s="34" t="s">
        <v>81</v>
      </c>
      <c r="B337" s="34" t="s">
        <v>65</v>
      </c>
      <c r="C337" s="34" t="s">
        <v>66</v>
      </c>
      <c r="D337" s="34" t="s">
        <v>102</v>
      </c>
      <c r="E337" s="35">
        <v>1249</v>
      </c>
      <c r="F337" s="35">
        <v>1625</v>
      </c>
      <c r="G337" s="35">
        <v>48848</v>
      </c>
      <c r="H337" s="36"/>
      <c r="I337" s="36" t="s">
        <v>27</v>
      </c>
      <c r="J337" s="35">
        <v>1534332</v>
      </c>
      <c r="K337" s="36" t="s">
        <v>27</v>
      </c>
      <c r="L337" s="35">
        <v>3946398</v>
      </c>
      <c r="M337" s="36" t="s">
        <v>27</v>
      </c>
    </row>
    <row r="338" spans="1:13" ht="15" hidden="1" customHeight="1" x14ac:dyDescent="0.2">
      <c r="A338" s="34" t="s">
        <v>81</v>
      </c>
      <c r="B338" s="34" t="s">
        <v>65</v>
      </c>
      <c r="C338" s="34" t="s">
        <v>66</v>
      </c>
      <c r="D338" s="34" t="s">
        <v>103</v>
      </c>
      <c r="E338" s="35">
        <v>283</v>
      </c>
      <c r="F338" s="35">
        <v>766</v>
      </c>
      <c r="G338" s="35">
        <v>43985</v>
      </c>
      <c r="H338" s="36"/>
      <c r="I338" s="36" t="s">
        <v>27</v>
      </c>
      <c r="J338" s="35">
        <v>1655536</v>
      </c>
      <c r="K338" s="36" t="s">
        <v>27</v>
      </c>
      <c r="L338" s="35">
        <v>4745267</v>
      </c>
      <c r="M338" s="36" t="s">
        <v>27</v>
      </c>
    </row>
    <row r="339" spans="1:13" ht="15" hidden="1" customHeight="1" x14ac:dyDescent="0.2">
      <c r="A339" s="34" t="s">
        <v>81</v>
      </c>
      <c r="B339" s="34" t="s">
        <v>65</v>
      </c>
      <c r="C339" s="34" t="s">
        <v>66</v>
      </c>
      <c r="D339" s="34" t="s">
        <v>104</v>
      </c>
      <c r="E339" s="35">
        <v>10967</v>
      </c>
      <c r="F339" s="35">
        <v>11922</v>
      </c>
      <c r="G339" s="35">
        <v>132460</v>
      </c>
      <c r="H339" s="36"/>
      <c r="I339" s="36" t="s">
        <v>27</v>
      </c>
      <c r="J339" s="35">
        <v>4313623</v>
      </c>
      <c r="K339" s="36" t="s">
        <v>27</v>
      </c>
      <c r="L339" s="35">
        <v>11998431</v>
      </c>
      <c r="M339" s="36" t="s">
        <v>27</v>
      </c>
    </row>
    <row r="340" spans="1:13" ht="15" hidden="1" customHeight="1" x14ac:dyDescent="0.2">
      <c r="A340" s="34" t="s">
        <v>81</v>
      </c>
      <c r="B340" s="34" t="s">
        <v>65</v>
      </c>
      <c r="C340" s="34" t="s">
        <v>66</v>
      </c>
      <c r="D340" s="34" t="s">
        <v>105</v>
      </c>
      <c r="E340" s="35">
        <v>232</v>
      </c>
      <c r="F340" s="35">
        <v>4301</v>
      </c>
      <c r="G340" s="35">
        <v>266048</v>
      </c>
      <c r="H340" s="36"/>
      <c r="I340" s="36" t="s">
        <v>27</v>
      </c>
      <c r="J340" s="35">
        <v>9893666</v>
      </c>
      <c r="K340" s="36" t="s">
        <v>27</v>
      </c>
      <c r="L340" s="35">
        <v>31670685</v>
      </c>
      <c r="M340" s="36" t="s">
        <v>27</v>
      </c>
    </row>
    <row r="341" spans="1:13" ht="15" hidden="1" customHeight="1" x14ac:dyDescent="0.2">
      <c r="A341" s="34" t="s">
        <v>81</v>
      </c>
      <c r="B341" s="34" t="s">
        <v>67</v>
      </c>
      <c r="C341" s="34" t="s">
        <v>68</v>
      </c>
      <c r="D341" s="34" t="s">
        <v>97</v>
      </c>
      <c r="E341" s="35">
        <v>108824</v>
      </c>
      <c r="F341" s="35">
        <v>172522</v>
      </c>
      <c r="G341" s="35">
        <v>3563262</v>
      </c>
      <c r="H341" s="36"/>
      <c r="I341" s="36" t="s">
        <v>27</v>
      </c>
      <c r="J341" s="35">
        <v>183205751</v>
      </c>
      <c r="K341" s="36" t="s">
        <v>27</v>
      </c>
      <c r="L341" s="35">
        <v>416859113</v>
      </c>
      <c r="M341" s="36" t="s">
        <v>27</v>
      </c>
    </row>
    <row r="342" spans="1:13" ht="15" hidden="1" customHeight="1" x14ac:dyDescent="0.2">
      <c r="A342" s="34" t="s">
        <v>81</v>
      </c>
      <c r="B342" s="34" t="s">
        <v>67</v>
      </c>
      <c r="C342" s="34" t="s">
        <v>68</v>
      </c>
      <c r="D342" s="34" t="s">
        <v>98</v>
      </c>
      <c r="E342" s="35">
        <v>50980</v>
      </c>
      <c r="F342" s="35">
        <v>51163</v>
      </c>
      <c r="G342" s="35">
        <v>91079</v>
      </c>
      <c r="H342" s="36"/>
      <c r="I342" s="36" t="s">
        <v>27</v>
      </c>
      <c r="J342" s="35">
        <v>7809852</v>
      </c>
      <c r="K342" s="36" t="s">
        <v>27</v>
      </c>
      <c r="L342" s="35">
        <v>16633140</v>
      </c>
      <c r="M342" s="36" t="s">
        <v>27</v>
      </c>
    </row>
    <row r="343" spans="1:13" ht="15" hidden="1" customHeight="1" x14ac:dyDescent="0.2">
      <c r="A343" s="34" t="s">
        <v>81</v>
      </c>
      <c r="B343" s="34" t="s">
        <v>67</v>
      </c>
      <c r="C343" s="34" t="s">
        <v>68</v>
      </c>
      <c r="D343" s="34" t="s">
        <v>99</v>
      </c>
      <c r="E343" s="35">
        <v>24865</v>
      </c>
      <c r="F343" s="35">
        <v>25226</v>
      </c>
      <c r="G343" s="35">
        <v>165825</v>
      </c>
      <c r="H343" s="36"/>
      <c r="I343" s="36" t="s">
        <v>27</v>
      </c>
      <c r="J343" s="35">
        <v>9725025</v>
      </c>
      <c r="K343" s="36" t="s">
        <v>27</v>
      </c>
      <c r="L343" s="35">
        <v>19166461</v>
      </c>
      <c r="M343" s="36" t="s">
        <v>27</v>
      </c>
    </row>
    <row r="344" spans="1:13" ht="15" hidden="1" customHeight="1" x14ac:dyDescent="0.2">
      <c r="A344" s="34" t="s">
        <v>81</v>
      </c>
      <c r="B344" s="34" t="s">
        <v>67</v>
      </c>
      <c r="C344" s="34" t="s">
        <v>68</v>
      </c>
      <c r="D344" s="34" t="s">
        <v>100</v>
      </c>
      <c r="E344" s="35">
        <v>16162</v>
      </c>
      <c r="F344" s="35">
        <v>17428</v>
      </c>
      <c r="G344" s="35">
        <v>216198</v>
      </c>
      <c r="H344" s="36"/>
      <c r="I344" s="36" t="s">
        <v>27</v>
      </c>
      <c r="J344" s="35">
        <v>13585323</v>
      </c>
      <c r="K344" s="36" t="s">
        <v>27</v>
      </c>
      <c r="L344" s="35">
        <v>25189156</v>
      </c>
      <c r="M344" s="36" t="s">
        <v>27</v>
      </c>
    </row>
    <row r="345" spans="1:13" ht="15" hidden="1" customHeight="1" x14ac:dyDescent="0.2">
      <c r="A345" s="34" t="s">
        <v>81</v>
      </c>
      <c r="B345" s="34" t="s">
        <v>67</v>
      </c>
      <c r="C345" s="34" t="s">
        <v>68</v>
      </c>
      <c r="D345" s="34" t="s">
        <v>101</v>
      </c>
      <c r="E345" s="35">
        <v>92007</v>
      </c>
      <c r="F345" s="35">
        <v>93817</v>
      </c>
      <c r="G345" s="35">
        <v>473102</v>
      </c>
      <c r="H345" s="36"/>
      <c r="I345" s="36" t="s">
        <v>27</v>
      </c>
      <c r="J345" s="35">
        <v>31120200</v>
      </c>
      <c r="K345" s="36" t="s">
        <v>27</v>
      </c>
      <c r="L345" s="35">
        <v>60988757</v>
      </c>
      <c r="M345" s="36" t="s">
        <v>27</v>
      </c>
    </row>
    <row r="346" spans="1:13" ht="15" hidden="1" customHeight="1" x14ac:dyDescent="0.2">
      <c r="A346" s="34" t="s">
        <v>81</v>
      </c>
      <c r="B346" s="34" t="s">
        <v>67</v>
      </c>
      <c r="C346" s="34" t="s">
        <v>68</v>
      </c>
      <c r="D346" s="34" t="s">
        <v>102</v>
      </c>
      <c r="E346" s="35">
        <v>13312</v>
      </c>
      <c r="F346" s="35">
        <v>19994</v>
      </c>
      <c r="G346" s="35">
        <v>519988</v>
      </c>
      <c r="H346" s="36"/>
      <c r="I346" s="36" t="s">
        <v>27</v>
      </c>
      <c r="J346" s="35">
        <v>35019094</v>
      </c>
      <c r="K346" s="36" t="s">
        <v>27</v>
      </c>
      <c r="L346" s="35">
        <v>63618588</v>
      </c>
      <c r="M346" s="36" t="s">
        <v>27</v>
      </c>
    </row>
    <row r="347" spans="1:13" ht="15" hidden="1" customHeight="1" x14ac:dyDescent="0.2">
      <c r="A347" s="34" t="s">
        <v>81</v>
      </c>
      <c r="B347" s="34" t="s">
        <v>67</v>
      </c>
      <c r="C347" s="34" t="s">
        <v>68</v>
      </c>
      <c r="D347" s="34" t="s">
        <v>103</v>
      </c>
      <c r="E347" s="35">
        <v>2371</v>
      </c>
      <c r="F347" s="35">
        <v>9103</v>
      </c>
      <c r="G347" s="35">
        <v>400421</v>
      </c>
      <c r="H347" s="36"/>
      <c r="I347" s="36" t="s">
        <v>27</v>
      </c>
      <c r="J347" s="35">
        <v>21777947</v>
      </c>
      <c r="K347" s="36" t="s">
        <v>27</v>
      </c>
      <c r="L347" s="35">
        <v>43531579</v>
      </c>
      <c r="M347" s="36" t="s">
        <v>27</v>
      </c>
    </row>
    <row r="348" spans="1:13" ht="15" hidden="1" customHeight="1" x14ac:dyDescent="0.2">
      <c r="A348" s="34" t="s">
        <v>81</v>
      </c>
      <c r="B348" s="34" t="s">
        <v>67</v>
      </c>
      <c r="C348" s="34" t="s">
        <v>68</v>
      </c>
      <c r="D348" s="34" t="s">
        <v>104</v>
      </c>
      <c r="E348" s="35">
        <v>107690</v>
      </c>
      <c r="F348" s="35">
        <v>122914</v>
      </c>
      <c r="G348" s="35">
        <v>1393511</v>
      </c>
      <c r="H348" s="36"/>
      <c r="I348" s="36" t="s">
        <v>27</v>
      </c>
      <c r="J348" s="35">
        <v>87917241</v>
      </c>
      <c r="K348" s="36" t="s">
        <v>27</v>
      </c>
      <c r="L348" s="35">
        <v>168138924</v>
      </c>
      <c r="M348" s="36" t="s">
        <v>27</v>
      </c>
    </row>
    <row r="349" spans="1:13" ht="15" hidden="1" customHeight="1" x14ac:dyDescent="0.2">
      <c r="A349" s="34" t="s">
        <v>81</v>
      </c>
      <c r="B349" s="34" t="s">
        <v>67</v>
      </c>
      <c r="C349" s="34" t="s">
        <v>68</v>
      </c>
      <c r="D349" s="34" t="s">
        <v>105</v>
      </c>
      <c r="E349" s="35">
        <v>1134</v>
      </c>
      <c r="F349" s="35">
        <v>49608</v>
      </c>
      <c r="G349" s="35">
        <v>2169751</v>
      </c>
      <c r="H349" s="36"/>
      <c r="I349" s="36" t="s">
        <v>27</v>
      </c>
      <c r="J349" s="35">
        <v>95288510</v>
      </c>
      <c r="K349" s="36" t="s">
        <v>27</v>
      </c>
      <c r="L349" s="35">
        <v>248720189</v>
      </c>
      <c r="M349" s="36" t="s">
        <v>27</v>
      </c>
    </row>
    <row r="350" spans="1:13" ht="15" hidden="1" customHeight="1" x14ac:dyDescent="0.2">
      <c r="A350" s="34" t="s">
        <v>81</v>
      </c>
      <c r="B350" s="34" t="s">
        <v>69</v>
      </c>
      <c r="C350" s="34" t="s">
        <v>70</v>
      </c>
      <c r="D350" s="34" t="s">
        <v>97</v>
      </c>
      <c r="E350" s="35">
        <v>19583</v>
      </c>
      <c r="F350" s="35">
        <v>23746</v>
      </c>
      <c r="G350" s="35">
        <v>539147</v>
      </c>
      <c r="H350" s="36"/>
      <c r="I350" s="36" t="s">
        <v>27</v>
      </c>
      <c r="J350" s="35">
        <v>16741466</v>
      </c>
      <c r="K350" s="36" t="s">
        <v>27</v>
      </c>
      <c r="L350" s="35">
        <v>58267341</v>
      </c>
      <c r="M350" s="36" t="s">
        <v>27</v>
      </c>
    </row>
    <row r="351" spans="1:13" ht="15" hidden="1" customHeight="1" x14ac:dyDescent="0.2">
      <c r="A351" s="34" t="s">
        <v>81</v>
      </c>
      <c r="B351" s="34" t="s">
        <v>69</v>
      </c>
      <c r="C351" s="34" t="s">
        <v>70</v>
      </c>
      <c r="D351" s="34" t="s">
        <v>98</v>
      </c>
      <c r="E351" s="35">
        <v>12590</v>
      </c>
      <c r="F351" s="35">
        <v>12599</v>
      </c>
      <c r="G351" s="35">
        <v>14871</v>
      </c>
      <c r="H351" s="36"/>
      <c r="I351" s="36" t="s">
        <v>38</v>
      </c>
      <c r="J351" s="35">
        <v>2421155</v>
      </c>
      <c r="K351" s="36" t="s">
        <v>27</v>
      </c>
      <c r="L351" s="35">
        <v>5042865</v>
      </c>
      <c r="M351" s="36" t="s">
        <v>27</v>
      </c>
    </row>
    <row r="352" spans="1:13" ht="15" hidden="1" customHeight="1" x14ac:dyDescent="0.2">
      <c r="A352" s="34" t="s">
        <v>81</v>
      </c>
      <c r="B352" s="34" t="s">
        <v>69</v>
      </c>
      <c r="C352" s="34" t="s">
        <v>70</v>
      </c>
      <c r="D352" s="34" t="s">
        <v>99</v>
      </c>
      <c r="E352" s="35">
        <v>2373</v>
      </c>
      <c r="F352" s="35">
        <v>2385</v>
      </c>
      <c r="G352" s="35">
        <v>15572</v>
      </c>
      <c r="H352" s="36"/>
      <c r="I352" s="36" t="s">
        <v>27</v>
      </c>
      <c r="J352" s="35">
        <v>461989</v>
      </c>
      <c r="K352" s="36" t="s">
        <v>27</v>
      </c>
      <c r="L352" s="35">
        <v>1620365</v>
      </c>
      <c r="M352" s="36" t="s">
        <v>27</v>
      </c>
    </row>
    <row r="353" spans="1:13" ht="15" hidden="1" customHeight="1" x14ac:dyDescent="0.2">
      <c r="A353" s="34" t="s">
        <v>81</v>
      </c>
      <c r="B353" s="34" t="s">
        <v>69</v>
      </c>
      <c r="C353" s="34" t="s">
        <v>70</v>
      </c>
      <c r="D353" s="34" t="s">
        <v>100</v>
      </c>
      <c r="E353" s="35">
        <v>1871</v>
      </c>
      <c r="F353" s="35">
        <v>1914</v>
      </c>
      <c r="G353" s="35">
        <v>25246</v>
      </c>
      <c r="H353" s="36"/>
      <c r="I353" s="36" t="s">
        <v>27</v>
      </c>
      <c r="J353" s="35">
        <v>611002</v>
      </c>
      <c r="K353" s="36" t="s">
        <v>27</v>
      </c>
      <c r="L353" s="35">
        <v>2046821</v>
      </c>
      <c r="M353" s="36" t="s">
        <v>27</v>
      </c>
    </row>
    <row r="354" spans="1:13" ht="15" hidden="1" customHeight="1" x14ac:dyDescent="0.2">
      <c r="A354" s="34" t="s">
        <v>81</v>
      </c>
      <c r="B354" s="34" t="s">
        <v>69</v>
      </c>
      <c r="C354" s="34" t="s">
        <v>70</v>
      </c>
      <c r="D354" s="34" t="s">
        <v>101</v>
      </c>
      <c r="E354" s="35">
        <v>16834</v>
      </c>
      <c r="F354" s="35">
        <v>16898</v>
      </c>
      <c r="G354" s="35">
        <v>55689</v>
      </c>
      <c r="H354" s="36"/>
      <c r="I354" s="36" t="s">
        <v>27</v>
      </c>
      <c r="J354" s="35">
        <v>3494146</v>
      </c>
      <c r="K354" s="36" t="s">
        <v>27</v>
      </c>
      <c r="L354" s="35">
        <v>8710051</v>
      </c>
      <c r="M354" s="36" t="s">
        <v>27</v>
      </c>
    </row>
    <row r="355" spans="1:13" ht="15" hidden="1" customHeight="1" x14ac:dyDescent="0.2">
      <c r="A355" s="34" t="s">
        <v>81</v>
      </c>
      <c r="B355" s="34" t="s">
        <v>69</v>
      </c>
      <c r="C355" s="34" t="s">
        <v>70</v>
      </c>
      <c r="D355" s="34" t="s">
        <v>102</v>
      </c>
      <c r="E355" s="35">
        <v>2008</v>
      </c>
      <c r="F355" s="35">
        <v>2241</v>
      </c>
      <c r="G355" s="35">
        <v>76634</v>
      </c>
      <c r="H355" s="36"/>
      <c r="I355" s="36" t="s">
        <v>27</v>
      </c>
      <c r="J355" s="35">
        <v>1747699</v>
      </c>
      <c r="K355" s="36" t="s">
        <v>27</v>
      </c>
      <c r="L355" s="35">
        <v>5015956</v>
      </c>
      <c r="M355" s="36" t="s">
        <v>27</v>
      </c>
    </row>
    <row r="356" spans="1:13" ht="15" hidden="1" customHeight="1" x14ac:dyDescent="0.2">
      <c r="A356" s="34" t="s">
        <v>81</v>
      </c>
      <c r="B356" s="34" t="s">
        <v>69</v>
      </c>
      <c r="C356" s="34" t="s">
        <v>70</v>
      </c>
      <c r="D356" s="34" t="s">
        <v>103</v>
      </c>
      <c r="E356" s="35">
        <v>438</v>
      </c>
      <c r="F356" s="35">
        <v>929</v>
      </c>
      <c r="G356" s="35">
        <v>66733</v>
      </c>
      <c r="H356" s="36"/>
      <c r="I356" s="36" t="s">
        <v>27</v>
      </c>
      <c r="J356" s="35">
        <v>2705830</v>
      </c>
      <c r="K356" s="36" t="s">
        <v>27</v>
      </c>
      <c r="L356" s="35">
        <v>7350606</v>
      </c>
      <c r="M356" s="36" t="s">
        <v>27</v>
      </c>
    </row>
    <row r="357" spans="1:13" ht="15" hidden="1" customHeight="1" x14ac:dyDescent="0.2">
      <c r="A357" s="34" t="s">
        <v>81</v>
      </c>
      <c r="B357" s="34" t="s">
        <v>69</v>
      </c>
      <c r="C357" s="34" t="s">
        <v>70</v>
      </c>
      <c r="D357" s="34" t="s">
        <v>104</v>
      </c>
      <c r="E357" s="35">
        <v>19280</v>
      </c>
      <c r="F357" s="35">
        <v>20068</v>
      </c>
      <c r="G357" s="35">
        <v>199056</v>
      </c>
      <c r="H357" s="36"/>
      <c r="I357" s="36" t="s">
        <v>27</v>
      </c>
      <c r="J357" s="35">
        <v>7947675</v>
      </c>
      <c r="K357" s="36" t="s">
        <v>27</v>
      </c>
      <c r="L357" s="35">
        <v>21076613</v>
      </c>
      <c r="M357" s="36" t="s">
        <v>27</v>
      </c>
    </row>
    <row r="358" spans="1:13" ht="15" hidden="1" customHeight="1" x14ac:dyDescent="0.2">
      <c r="A358" s="34" t="s">
        <v>81</v>
      </c>
      <c r="B358" s="34" t="s">
        <v>69</v>
      </c>
      <c r="C358" s="34" t="s">
        <v>70</v>
      </c>
      <c r="D358" s="34" t="s">
        <v>105</v>
      </c>
      <c r="E358" s="35">
        <v>303</v>
      </c>
      <c r="F358" s="35">
        <v>3678</v>
      </c>
      <c r="G358" s="35">
        <v>340091</v>
      </c>
      <c r="H358" s="36"/>
      <c r="I358" s="36" t="s">
        <v>27</v>
      </c>
      <c r="J358" s="35">
        <v>8793791</v>
      </c>
      <c r="K358" s="36" t="s">
        <v>27</v>
      </c>
      <c r="L358" s="35">
        <v>37190728</v>
      </c>
      <c r="M358" s="36" t="s">
        <v>27</v>
      </c>
    </row>
    <row r="359" spans="1:13" ht="15" hidden="1" customHeight="1" x14ac:dyDescent="0.2">
      <c r="A359" s="34" t="s">
        <v>81</v>
      </c>
      <c r="B359" s="34" t="s">
        <v>71</v>
      </c>
      <c r="C359" s="34" t="s">
        <v>72</v>
      </c>
      <c r="D359" s="34" t="s">
        <v>97</v>
      </c>
      <c r="E359" s="35">
        <v>94363</v>
      </c>
      <c r="F359" s="35">
        <v>177851</v>
      </c>
      <c r="G359" s="35">
        <v>4165865</v>
      </c>
      <c r="H359" s="36"/>
      <c r="I359" s="36" t="s">
        <v>27</v>
      </c>
      <c r="J359" s="35">
        <v>79078873</v>
      </c>
      <c r="K359" s="36" t="s">
        <v>27</v>
      </c>
      <c r="L359" s="35">
        <v>268999834</v>
      </c>
      <c r="M359" s="36" t="s">
        <v>27</v>
      </c>
    </row>
    <row r="360" spans="1:13" ht="15" hidden="1" customHeight="1" x14ac:dyDescent="0.2">
      <c r="A360" s="34" t="s">
        <v>81</v>
      </c>
      <c r="B360" s="34" t="s">
        <v>71</v>
      </c>
      <c r="C360" s="34" t="s">
        <v>72</v>
      </c>
      <c r="D360" s="34" t="s">
        <v>98</v>
      </c>
      <c r="E360" s="35">
        <v>42854</v>
      </c>
      <c r="F360" s="35">
        <v>42959</v>
      </c>
      <c r="G360" s="35">
        <v>74808</v>
      </c>
      <c r="H360" s="36"/>
      <c r="I360" s="36" t="s">
        <v>27</v>
      </c>
      <c r="J360" s="35">
        <v>1782254</v>
      </c>
      <c r="K360" s="36" t="s">
        <v>27</v>
      </c>
      <c r="L360" s="35">
        <v>8257038</v>
      </c>
      <c r="M360" s="36" t="s">
        <v>27</v>
      </c>
    </row>
    <row r="361" spans="1:13" ht="15" hidden="1" customHeight="1" x14ac:dyDescent="0.2">
      <c r="A361" s="34" t="s">
        <v>81</v>
      </c>
      <c r="B361" s="34" t="s">
        <v>71</v>
      </c>
      <c r="C361" s="34" t="s">
        <v>72</v>
      </c>
      <c r="D361" s="34" t="s">
        <v>99</v>
      </c>
      <c r="E361" s="35">
        <v>19391</v>
      </c>
      <c r="F361" s="35">
        <v>19462</v>
      </c>
      <c r="G361" s="35">
        <v>128031</v>
      </c>
      <c r="H361" s="36"/>
      <c r="I361" s="36" t="s">
        <v>27</v>
      </c>
      <c r="J361" s="35">
        <v>1838012</v>
      </c>
      <c r="K361" s="36" t="s">
        <v>27</v>
      </c>
      <c r="L361" s="35">
        <v>7627580</v>
      </c>
      <c r="M361" s="36" t="s">
        <v>27</v>
      </c>
    </row>
    <row r="362" spans="1:13" ht="15" hidden="1" customHeight="1" x14ac:dyDescent="0.2">
      <c r="A362" s="34" t="s">
        <v>81</v>
      </c>
      <c r="B362" s="34" t="s">
        <v>71</v>
      </c>
      <c r="C362" s="34" t="s">
        <v>72</v>
      </c>
      <c r="D362" s="34" t="s">
        <v>100</v>
      </c>
      <c r="E362" s="35">
        <v>15518</v>
      </c>
      <c r="F362" s="35">
        <v>15844</v>
      </c>
      <c r="G362" s="35">
        <v>210503</v>
      </c>
      <c r="H362" s="36"/>
      <c r="I362" s="36" t="s">
        <v>27</v>
      </c>
      <c r="J362" s="35">
        <v>3055426</v>
      </c>
      <c r="K362" s="36" t="s">
        <v>27</v>
      </c>
      <c r="L362" s="35">
        <v>10646313</v>
      </c>
      <c r="M362" s="36" t="s">
        <v>27</v>
      </c>
    </row>
    <row r="363" spans="1:13" ht="15" hidden="1" customHeight="1" x14ac:dyDescent="0.2">
      <c r="A363" s="34" t="s">
        <v>81</v>
      </c>
      <c r="B363" s="34" t="s">
        <v>71</v>
      </c>
      <c r="C363" s="34" t="s">
        <v>72</v>
      </c>
      <c r="D363" s="34" t="s">
        <v>101</v>
      </c>
      <c r="E363" s="35">
        <v>77763</v>
      </c>
      <c r="F363" s="35">
        <v>78265</v>
      </c>
      <c r="G363" s="35">
        <v>413342</v>
      </c>
      <c r="H363" s="36"/>
      <c r="I363" s="36" t="s">
        <v>27</v>
      </c>
      <c r="J363" s="35">
        <v>6675692</v>
      </c>
      <c r="K363" s="36" t="s">
        <v>27</v>
      </c>
      <c r="L363" s="35">
        <v>26530931</v>
      </c>
      <c r="M363" s="36" t="s">
        <v>27</v>
      </c>
    </row>
    <row r="364" spans="1:13" ht="15" hidden="1" customHeight="1" x14ac:dyDescent="0.2">
      <c r="A364" s="34" t="s">
        <v>81</v>
      </c>
      <c r="B364" s="34" t="s">
        <v>71</v>
      </c>
      <c r="C364" s="34" t="s">
        <v>72</v>
      </c>
      <c r="D364" s="34" t="s">
        <v>102</v>
      </c>
      <c r="E364" s="35">
        <v>14052</v>
      </c>
      <c r="F364" s="35">
        <v>17366</v>
      </c>
      <c r="G364" s="35">
        <v>503569</v>
      </c>
      <c r="H364" s="36"/>
      <c r="I364" s="36" t="s">
        <v>27</v>
      </c>
      <c r="J364" s="35">
        <v>8124924</v>
      </c>
      <c r="K364" s="36" t="s">
        <v>27</v>
      </c>
      <c r="L364" s="35">
        <v>23690237</v>
      </c>
      <c r="M364" s="36" t="s">
        <v>27</v>
      </c>
    </row>
    <row r="365" spans="1:13" ht="15" hidden="1" customHeight="1" x14ac:dyDescent="0.2">
      <c r="A365" s="34" t="s">
        <v>81</v>
      </c>
      <c r="B365" s="34" t="s">
        <v>71</v>
      </c>
      <c r="C365" s="34" t="s">
        <v>72</v>
      </c>
      <c r="D365" s="34" t="s">
        <v>103</v>
      </c>
      <c r="E365" s="35">
        <v>1662</v>
      </c>
      <c r="F365" s="35">
        <v>7401</v>
      </c>
      <c r="G365" s="35">
        <v>267242</v>
      </c>
      <c r="H365" s="36"/>
      <c r="I365" s="36" t="s">
        <v>27</v>
      </c>
      <c r="J365" s="35">
        <v>4708626</v>
      </c>
      <c r="K365" s="36" t="s">
        <v>27</v>
      </c>
      <c r="L365" s="35">
        <v>15558217</v>
      </c>
      <c r="M365" s="36" t="s">
        <v>27</v>
      </c>
    </row>
    <row r="366" spans="1:13" ht="15" hidden="1" customHeight="1" x14ac:dyDescent="0.2">
      <c r="A366" s="34" t="s">
        <v>81</v>
      </c>
      <c r="B366" s="34" t="s">
        <v>71</v>
      </c>
      <c r="C366" s="34" t="s">
        <v>72</v>
      </c>
      <c r="D366" s="34" t="s">
        <v>104</v>
      </c>
      <c r="E366" s="35">
        <v>93477</v>
      </c>
      <c r="F366" s="35">
        <v>103032</v>
      </c>
      <c r="G366" s="35">
        <v>1184153</v>
      </c>
      <c r="H366" s="36"/>
      <c r="I366" s="36" t="s">
        <v>27</v>
      </c>
      <c r="J366" s="35">
        <v>19509242</v>
      </c>
      <c r="K366" s="36" t="s">
        <v>27</v>
      </c>
      <c r="L366" s="35">
        <v>65779385</v>
      </c>
      <c r="M366" s="36" t="s">
        <v>27</v>
      </c>
    </row>
    <row r="367" spans="1:13" ht="15" hidden="1" customHeight="1" x14ac:dyDescent="0.2">
      <c r="A367" s="34" t="s">
        <v>81</v>
      </c>
      <c r="B367" s="34" t="s">
        <v>71</v>
      </c>
      <c r="C367" s="34" t="s">
        <v>72</v>
      </c>
      <c r="D367" s="34" t="s">
        <v>105</v>
      </c>
      <c r="E367" s="35">
        <v>886</v>
      </c>
      <c r="F367" s="35">
        <v>74819</v>
      </c>
      <c r="G367" s="35">
        <v>2981712</v>
      </c>
      <c r="H367" s="36"/>
      <c r="I367" s="36" t="s">
        <v>38</v>
      </c>
      <c r="J367" s="35">
        <v>59569631</v>
      </c>
      <c r="K367" s="36" t="s">
        <v>27</v>
      </c>
      <c r="L367" s="35">
        <v>203220449</v>
      </c>
      <c r="M367" s="36" t="s">
        <v>27</v>
      </c>
    </row>
    <row r="368" spans="1:13" ht="15" hidden="1" customHeight="1" x14ac:dyDescent="0.2">
      <c r="A368" s="34" t="s">
        <v>81</v>
      </c>
      <c r="B368" s="34" t="s">
        <v>73</v>
      </c>
      <c r="C368" s="34" t="s">
        <v>74</v>
      </c>
      <c r="D368" s="34" t="s">
        <v>97</v>
      </c>
      <c r="E368" s="35">
        <v>96565</v>
      </c>
      <c r="F368" s="35">
        <v>128354</v>
      </c>
      <c r="G368" s="35">
        <v>969089</v>
      </c>
      <c r="H368" s="36"/>
      <c r="I368" s="36" t="s">
        <v>27</v>
      </c>
      <c r="J368" s="35">
        <v>31937686</v>
      </c>
      <c r="K368" s="36" t="s">
        <v>27</v>
      </c>
      <c r="L368" s="35">
        <v>102258330</v>
      </c>
      <c r="M368" s="36" t="s">
        <v>27</v>
      </c>
    </row>
    <row r="369" spans="1:13" ht="15" hidden="1" customHeight="1" x14ac:dyDescent="0.2">
      <c r="A369" s="34" t="s">
        <v>81</v>
      </c>
      <c r="B369" s="34" t="s">
        <v>73</v>
      </c>
      <c r="C369" s="34" t="s">
        <v>74</v>
      </c>
      <c r="D369" s="34" t="s">
        <v>98</v>
      </c>
      <c r="E369" s="35">
        <v>62930</v>
      </c>
      <c r="F369" s="35">
        <v>63039</v>
      </c>
      <c r="G369" s="35">
        <v>113226</v>
      </c>
      <c r="H369" s="36"/>
      <c r="I369" s="36" t="s">
        <v>27</v>
      </c>
      <c r="J369" s="35">
        <v>3092315</v>
      </c>
      <c r="K369" s="36" t="s">
        <v>27</v>
      </c>
      <c r="L369" s="35">
        <v>12504528</v>
      </c>
      <c r="M369" s="36" t="s">
        <v>27</v>
      </c>
    </row>
    <row r="370" spans="1:13" ht="15" hidden="1" customHeight="1" x14ac:dyDescent="0.2">
      <c r="A370" s="34" t="s">
        <v>81</v>
      </c>
      <c r="B370" s="34" t="s">
        <v>73</v>
      </c>
      <c r="C370" s="34" t="s">
        <v>74</v>
      </c>
      <c r="D370" s="34" t="s">
        <v>99</v>
      </c>
      <c r="E370" s="35">
        <v>18355</v>
      </c>
      <c r="F370" s="35">
        <v>18731</v>
      </c>
      <c r="G370" s="35">
        <v>119474</v>
      </c>
      <c r="H370" s="36"/>
      <c r="I370" s="36" t="s">
        <v>27</v>
      </c>
      <c r="J370" s="35">
        <v>3540123</v>
      </c>
      <c r="K370" s="36" t="s">
        <v>27</v>
      </c>
      <c r="L370" s="35">
        <v>11789141</v>
      </c>
      <c r="M370" s="36" t="s">
        <v>27</v>
      </c>
    </row>
    <row r="371" spans="1:13" ht="15" hidden="1" customHeight="1" x14ac:dyDescent="0.2">
      <c r="A371" s="34" t="s">
        <v>81</v>
      </c>
      <c r="B371" s="34" t="s">
        <v>73</v>
      </c>
      <c r="C371" s="34" t="s">
        <v>74</v>
      </c>
      <c r="D371" s="34" t="s">
        <v>100</v>
      </c>
      <c r="E371" s="35">
        <v>9079</v>
      </c>
      <c r="F371" s="35">
        <v>10024</v>
      </c>
      <c r="G371" s="35">
        <v>118633</v>
      </c>
      <c r="H371" s="36"/>
      <c r="I371" s="36" t="s">
        <v>27</v>
      </c>
      <c r="J371" s="35">
        <v>3799893</v>
      </c>
      <c r="K371" s="36" t="s">
        <v>27</v>
      </c>
      <c r="L371" s="35">
        <v>12018981</v>
      </c>
      <c r="M371" s="36" t="s">
        <v>27</v>
      </c>
    </row>
    <row r="372" spans="1:13" ht="15" hidden="1" customHeight="1" x14ac:dyDescent="0.2">
      <c r="A372" s="34" t="s">
        <v>81</v>
      </c>
      <c r="B372" s="34" t="s">
        <v>73</v>
      </c>
      <c r="C372" s="34" t="s">
        <v>74</v>
      </c>
      <c r="D372" s="34" t="s">
        <v>101</v>
      </c>
      <c r="E372" s="35">
        <v>90364</v>
      </c>
      <c r="F372" s="35">
        <v>91794</v>
      </c>
      <c r="G372" s="35">
        <v>351333</v>
      </c>
      <c r="H372" s="36"/>
      <c r="I372" s="36" t="s">
        <v>27</v>
      </c>
      <c r="J372" s="35">
        <v>10432331</v>
      </c>
      <c r="K372" s="36" t="s">
        <v>27</v>
      </c>
      <c r="L372" s="35">
        <v>36312650</v>
      </c>
      <c r="M372" s="36" t="s">
        <v>27</v>
      </c>
    </row>
    <row r="373" spans="1:13" ht="15" hidden="1" customHeight="1" x14ac:dyDescent="0.2">
      <c r="A373" s="34" t="s">
        <v>81</v>
      </c>
      <c r="B373" s="34" t="s">
        <v>73</v>
      </c>
      <c r="C373" s="34" t="s">
        <v>74</v>
      </c>
      <c r="D373" s="34" t="s">
        <v>102</v>
      </c>
      <c r="E373" s="35">
        <v>4882</v>
      </c>
      <c r="F373" s="35">
        <v>7525</v>
      </c>
      <c r="G373" s="35">
        <v>158997</v>
      </c>
      <c r="H373" s="36"/>
      <c r="I373" s="36" t="s">
        <v>27</v>
      </c>
      <c r="J373" s="35">
        <v>5277736</v>
      </c>
      <c r="K373" s="36" t="s">
        <v>27</v>
      </c>
      <c r="L373" s="35">
        <v>15844894</v>
      </c>
      <c r="M373" s="36" t="s">
        <v>27</v>
      </c>
    </row>
    <row r="374" spans="1:13" ht="15" hidden="1" customHeight="1" x14ac:dyDescent="0.2">
      <c r="A374" s="34" t="s">
        <v>81</v>
      </c>
      <c r="B374" s="34" t="s">
        <v>73</v>
      </c>
      <c r="C374" s="34" t="s">
        <v>74</v>
      </c>
      <c r="D374" s="34" t="s">
        <v>103</v>
      </c>
      <c r="E374" s="35">
        <v>713</v>
      </c>
      <c r="F374" s="35">
        <v>3197</v>
      </c>
      <c r="G374" s="35">
        <v>73807</v>
      </c>
      <c r="H374" s="36"/>
      <c r="I374" s="36" t="s">
        <v>27</v>
      </c>
      <c r="J374" s="35">
        <v>2849845</v>
      </c>
      <c r="K374" s="36" t="s">
        <v>27</v>
      </c>
      <c r="L374" s="35">
        <v>8808515</v>
      </c>
      <c r="M374" s="36" t="s">
        <v>27</v>
      </c>
    </row>
    <row r="375" spans="1:13" ht="15" hidden="1" customHeight="1" x14ac:dyDescent="0.2">
      <c r="A375" s="34" t="s">
        <v>81</v>
      </c>
      <c r="B375" s="34" t="s">
        <v>73</v>
      </c>
      <c r="C375" s="34" t="s">
        <v>74</v>
      </c>
      <c r="D375" s="34" t="s">
        <v>104</v>
      </c>
      <c r="E375" s="35">
        <v>95959</v>
      </c>
      <c r="F375" s="35">
        <v>102516</v>
      </c>
      <c r="G375" s="35">
        <v>584137</v>
      </c>
      <c r="H375" s="36"/>
      <c r="I375" s="36" t="s">
        <v>27</v>
      </c>
      <c r="J375" s="35">
        <v>18559912</v>
      </c>
      <c r="K375" s="36" t="s">
        <v>27</v>
      </c>
      <c r="L375" s="35">
        <v>60966059</v>
      </c>
      <c r="M375" s="36" t="s">
        <v>27</v>
      </c>
    </row>
    <row r="376" spans="1:13" ht="15" hidden="1" customHeight="1" x14ac:dyDescent="0.2">
      <c r="A376" s="34" t="s">
        <v>81</v>
      </c>
      <c r="B376" s="34" t="s">
        <v>73</v>
      </c>
      <c r="C376" s="34" t="s">
        <v>74</v>
      </c>
      <c r="D376" s="34" t="s">
        <v>105</v>
      </c>
      <c r="E376" s="35">
        <v>606</v>
      </c>
      <c r="F376" s="35">
        <v>25838</v>
      </c>
      <c r="G376" s="35">
        <v>384952</v>
      </c>
      <c r="H376" s="36"/>
      <c r="I376" s="36" t="s">
        <v>27</v>
      </c>
      <c r="J376" s="35">
        <v>13377774</v>
      </c>
      <c r="K376" s="36" t="s">
        <v>27</v>
      </c>
      <c r="L376" s="35">
        <v>41292271</v>
      </c>
      <c r="M376" s="36" t="s">
        <v>27</v>
      </c>
    </row>
    <row r="377" spans="1:13" ht="15" hidden="1" customHeight="1" x14ac:dyDescent="0.2">
      <c r="A377" s="34" t="s">
        <v>81</v>
      </c>
      <c r="B377" s="34" t="s">
        <v>75</v>
      </c>
      <c r="C377" s="34" t="s">
        <v>121</v>
      </c>
      <c r="D377" s="34" t="s">
        <v>97</v>
      </c>
      <c r="E377" s="35">
        <v>1235</v>
      </c>
      <c r="F377" s="35">
        <v>1235</v>
      </c>
      <c r="G377" s="35">
        <v>2069</v>
      </c>
      <c r="H377" s="36"/>
      <c r="I377" s="36" t="s">
        <v>38</v>
      </c>
      <c r="J377" s="35">
        <v>45813</v>
      </c>
      <c r="K377" s="36" t="s">
        <v>27</v>
      </c>
      <c r="L377" s="35">
        <v>298085</v>
      </c>
      <c r="M377" s="36" t="s">
        <v>27</v>
      </c>
    </row>
    <row r="378" spans="1:13" ht="15" hidden="1" customHeight="1" x14ac:dyDescent="0.2">
      <c r="A378" s="34" t="s">
        <v>81</v>
      </c>
      <c r="B378" s="34" t="s">
        <v>75</v>
      </c>
      <c r="C378" s="34" t="s">
        <v>121</v>
      </c>
      <c r="D378" s="34" t="s">
        <v>98</v>
      </c>
      <c r="E378" s="35">
        <v>1164</v>
      </c>
      <c r="F378" s="35">
        <v>1164</v>
      </c>
      <c r="G378" s="35">
        <v>829</v>
      </c>
      <c r="H378" s="36"/>
      <c r="I378" s="36" t="s">
        <v>38</v>
      </c>
      <c r="J378" s="35">
        <v>33186</v>
      </c>
      <c r="K378" s="36" t="s">
        <v>27</v>
      </c>
      <c r="L378" s="35">
        <v>216894</v>
      </c>
      <c r="M378" s="36" t="s">
        <v>27</v>
      </c>
    </row>
    <row r="379" spans="1:13" ht="15" hidden="1" customHeight="1" x14ac:dyDescent="0.2">
      <c r="A379" s="34" t="s">
        <v>81</v>
      </c>
      <c r="B379" s="34" t="s">
        <v>75</v>
      </c>
      <c r="C379" s="34" t="s">
        <v>121</v>
      </c>
      <c r="D379" s="34" t="s">
        <v>99</v>
      </c>
      <c r="E379" s="35">
        <v>49</v>
      </c>
      <c r="F379" s="35">
        <v>49</v>
      </c>
      <c r="G379" s="35">
        <v>324</v>
      </c>
      <c r="H379" s="36"/>
      <c r="I379" s="36" t="s">
        <v>27</v>
      </c>
      <c r="J379" s="35">
        <v>6120</v>
      </c>
      <c r="K379" s="36" t="s">
        <v>27</v>
      </c>
      <c r="L379" s="35">
        <v>39061</v>
      </c>
      <c r="M379" s="36" t="s">
        <v>27</v>
      </c>
    </row>
    <row r="380" spans="1:13" ht="15" hidden="1" customHeight="1" x14ac:dyDescent="0.2">
      <c r="A380" s="34" t="s">
        <v>81</v>
      </c>
      <c r="B380" s="34" t="s">
        <v>75</v>
      </c>
      <c r="C380" s="34" t="s">
        <v>121</v>
      </c>
      <c r="D380" s="34" t="s">
        <v>100</v>
      </c>
      <c r="E380" s="35">
        <v>18</v>
      </c>
      <c r="F380" s="35">
        <v>18</v>
      </c>
      <c r="G380" s="35">
        <v>207</v>
      </c>
      <c r="H380" s="36"/>
      <c r="I380" s="36" t="s">
        <v>38</v>
      </c>
      <c r="J380" s="35">
        <v>2328</v>
      </c>
      <c r="K380" s="36" t="s">
        <v>27</v>
      </c>
      <c r="L380" s="35">
        <v>15080</v>
      </c>
      <c r="M380" s="36" t="s">
        <v>27</v>
      </c>
    </row>
    <row r="381" spans="1:13" ht="15" hidden="1" customHeight="1" x14ac:dyDescent="0.2">
      <c r="A381" s="34" t="s">
        <v>81</v>
      </c>
      <c r="B381" s="34" t="s">
        <v>75</v>
      </c>
      <c r="C381" s="34" t="s">
        <v>121</v>
      </c>
      <c r="D381" s="34" t="s">
        <v>101</v>
      </c>
      <c r="E381" s="35">
        <v>1231</v>
      </c>
      <c r="F381" s="35">
        <v>1231</v>
      </c>
      <c r="G381" s="35">
        <v>1360</v>
      </c>
      <c r="H381" s="36"/>
      <c r="I381" s="36" t="s">
        <v>38</v>
      </c>
      <c r="J381" s="35">
        <v>41634</v>
      </c>
      <c r="K381" s="36" t="s">
        <v>27</v>
      </c>
      <c r="L381" s="35">
        <v>271035</v>
      </c>
      <c r="M381" s="36" t="s">
        <v>27</v>
      </c>
    </row>
    <row r="382" spans="1:13" ht="15" hidden="1" customHeight="1" x14ac:dyDescent="0.2">
      <c r="A382" s="34" t="s">
        <v>81</v>
      </c>
      <c r="B382" s="34" t="s">
        <v>75</v>
      </c>
      <c r="C382" s="34" t="s">
        <v>121</v>
      </c>
      <c r="D382" s="34" t="s">
        <v>102</v>
      </c>
      <c r="E382" s="35">
        <v>3</v>
      </c>
      <c r="F382" s="35">
        <v>3</v>
      </c>
      <c r="G382" s="35">
        <v>0</v>
      </c>
      <c r="H382" s="36" t="s">
        <v>84</v>
      </c>
      <c r="I382" s="36" t="s">
        <v>80</v>
      </c>
      <c r="J382" s="35">
        <v>0</v>
      </c>
      <c r="K382" s="36" t="s">
        <v>80</v>
      </c>
      <c r="L382" s="35">
        <v>0</v>
      </c>
      <c r="M382" s="36" t="s">
        <v>80</v>
      </c>
    </row>
    <row r="383" spans="1:13" ht="15" hidden="1" customHeight="1" x14ac:dyDescent="0.2">
      <c r="A383" s="34" t="s">
        <v>81</v>
      </c>
      <c r="B383" s="34" t="s">
        <v>75</v>
      </c>
      <c r="C383" s="34" t="s">
        <v>121</v>
      </c>
      <c r="D383" s="34" t="s">
        <v>104</v>
      </c>
      <c r="E383" s="35">
        <v>1234</v>
      </c>
      <c r="F383" s="35">
        <v>1234</v>
      </c>
      <c r="G383" s="35">
        <v>1427</v>
      </c>
      <c r="H383" s="36"/>
      <c r="I383" s="36" t="s">
        <v>38</v>
      </c>
      <c r="J383" s="35">
        <v>41978</v>
      </c>
      <c r="K383" s="36" t="s">
        <v>27</v>
      </c>
      <c r="L383" s="35">
        <v>273267</v>
      </c>
      <c r="M383" s="36" t="s">
        <v>27</v>
      </c>
    </row>
    <row r="384" spans="1:13" ht="15" hidden="1" customHeight="1" x14ac:dyDescent="0.2">
      <c r="A384" s="34" t="s">
        <v>81</v>
      </c>
      <c r="B384" s="34" t="s">
        <v>75</v>
      </c>
      <c r="C384" s="34" t="s">
        <v>121</v>
      </c>
      <c r="D384" s="34" t="s">
        <v>105</v>
      </c>
      <c r="E384" s="35">
        <v>1</v>
      </c>
      <c r="F384" s="35">
        <v>1</v>
      </c>
      <c r="G384" s="35">
        <v>0</v>
      </c>
      <c r="H384" s="36" t="s">
        <v>83</v>
      </c>
      <c r="I384" s="36" t="s">
        <v>80</v>
      </c>
      <c r="J384" s="35">
        <v>0</v>
      </c>
      <c r="K384" s="36" t="s">
        <v>80</v>
      </c>
      <c r="L384" s="35">
        <v>0</v>
      </c>
      <c r="M384" s="36" t="s">
        <v>80</v>
      </c>
    </row>
    <row r="385" spans="1:17" ht="15" customHeight="1" x14ac:dyDescent="0.2">
      <c r="A385" s="34" t="s">
        <v>122</v>
      </c>
      <c r="B385" s="34" t="s">
        <v>24</v>
      </c>
      <c r="C385" s="34" t="s">
        <v>25</v>
      </c>
      <c r="D385" s="34" t="s">
        <v>97</v>
      </c>
      <c r="E385" s="35">
        <v>2639825</v>
      </c>
      <c r="F385" s="35">
        <v>2909306</v>
      </c>
      <c r="G385" s="35">
        <v>29062166</v>
      </c>
      <c r="H385" s="36"/>
      <c r="I385" s="36" t="s">
        <v>27</v>
      </c>
      <c r="J385" s="35">
        <v>1123196555</v>
      </c>
      <c r="K385" s="36" t="s">
        <v>27</v>
      </c>
      <c r="L385" s="35">
        <v>5810055089</v>
      </c>
      <c r="M385" s="36" t="s">
        <v>27</v>
      </c>
      <c r="N385" s="51" t="s">
        <v>186</v>
      </c>
      <c r="O385" s="50">
        <f>(E944+E1128+E1197)/E9</f>
        <v>7.6508166030987604E-2</v>
      </c>
      <c r="P385" s="50">
        <f t="shared" ref="P385:Q385" si="2">(F944+F1128+F1197)/F9</f>
        <v>7.9485368836223966E-2</v>
      </c>
      <c r="Q385" s="50">
        <f t="shared" si="2"/>
        <v>0.1470989766744201</v>
      </c>
    </row>
    <row r="386" spans="1:17" ht="15" hidden="1" customHeight="1" x14ac:dyDescent="0.2">
      <c r="A386" s="34" t="s">
        <v>122</v>
      </c>
      <c r="B386" s="34" t="s">
        <v>24</v>
      </c>
      <c r="C386" s="34" t="s">
        <v>25</v>
      </c>
      <c r="D386" s="34" t="s">
        <v>98</v>
      </c>
      <c r="E386" s="35">
        <v>1634737</v>
      </c>
      <c r="F386" s="35">
        <v>1636595</v>
      </c>
      <c r="G386" s="35">
        <v>2648508</v>
      </c>
      <c r="H386" s="36"/>
      <c r="I386" s="36" t="s">
        <v>27</v>
      </c>
      <c r="J386" s="35">
        <v>118590382</v>
      </c>
      <c r="K386" s="36" t="s">
        <v>27</v>
      </c>
      <c r="L386" s="35">
        <v>700639434</v>
      </c>
      <c r="M386" s="36" t="s">
        <v>27</v>
      </c>
    </row>
    <row r="387" spans="1:17" ht="15" hidden="1" customHeight="1" x14ac:dyDescent="0.2">
      <c r="A387" s="34" t="s">
        <v>122</v>
      </c>
      <c r="B387" s="34" t="s">
        <v>24</v>
      </c>
      <c r="C387" s="34" t="s">
        <v>25</v>
      </c>
      <c r="D387" s="34" t="s">
        <v>99</v>
      </c>
      <c r="E387" s="35">
        <v>460464</v>
      </c>
      <c r="F387" s="35">
        <v>465564</v>
      </c>
      <c r="G387" s="35">
        <v>3037260</v>
      </c>
      <c r="H387" s="36"/>
      <c r="I387" s="36" t="s">
        <v>27</v>
      </c>
      <c r="J387" s="35">
        <v>111460514</v>
      </c>
      <c r="K387" s="36" t="s">
        <v>27</v>
      </c>
      <c r="L387" s="35">
        <v>561844574</v>
      </c>
      <c r="M387" s="36" t="s">
        <v>27</v>
      </c>
    </row>
    <row r="388" spans="1:17" ht="15" hidden="1" customHeight="1" x14ac:dyDescent="0.2">
      <c r="A388" s="34" t="s">
        <v>122</v>
      </c>
      <c r="B388" s="34" t="s">
        <v>24</v>
      </c>
      <c r="C388" s="34" t="s">
        <v>25</v>
      </c>
      <c r="D388" s="34" t="s">
        <v>100</v>
      </c>
      <c r="E388" s="35">
        <v>282593</v>
      </c>
      <c r="F388" s="35">
        <v>298838</v>
      </c>
      <c r="G388" s="35">
        <v>3787332</v>
      </c>
      <c r="H388" s="36"/>
      <c r="I388" s="36" t="s">
        <v>27</v>
      </c>
      <c r="J388" s="35">
        <v>140507880</v>
      </c>
      <c r="K388" s="36" t="s">
        <v>27</v>
      </c>
      <c r="L388" s="35">
        <v>666592920</v>
      </c>
      <c r="M388" s="36" t="s">
        <v>27</v>
      </c>
    </row>
    <row r="389" spans="1:17" ht="15" hidden="1" customHeight="1" x14ac:dyDescent="0.2">
      <c r="A389" s="34" t="s">
        <v>122</v>
      </c>
      <c r="B389" s="34" t="s">
        <v>24</v>
      </c>
      <c r="C389" s="34" t="s">
        <v>25</v>
      </c>
      <c r="D389" s="34" t="s">
        <v>101</v>
      </c>
      <c r="E389" s="35">
        <v>2377794</v>
      </c>
      <c r="F389" s="35">
        <v>2400997</v>
      </c>
      <c r="G389" s="35">
        <v>9473100</v>
      </c>
      <c r="H389" s="36"/>
      <c r="I389" s="36" t="s">
        <v>27</v>
      </c>
      <c r="J389" s="35">
        <v>370558776</v>
      </c>
      <c r="K389" s="36" t="s">
        <v>27</v>
      </c>
      <c r="L389" s="35">
        <v>1929076928</v>
      </c>
      <c r="M389" s="36" t="s">
        <v>27</v>
      </c>
    </row>
    <row r="390" spans="1:17" ht="15" hidden="1" customHeight="1" x14ac:dyDescent="0.2">
      <c r="A390" s="34" t="s">
        <v>122</v>
      </c>
      <c r="B390" s="34" t="s">
        <v>24</v>
      </c>
      <c r="C390" s="34" t="s">
        <v>25</v>
      </c>
      <c r="D390" s="34" t="s">
        <v>102</v>
      </c>
      <c r="E390" s="35">
        <v>224618</v>
      </c>
      <c r="F390" s="35">
        <v>301176</v>
      </c>
      <c r="G390" s="35">
        <v>8582648</v>
      </c>
      <c r="H390" s="36"/>
      <c r="I390" s="36" t="s">
        <v>27</v>
      </c>
      <c r="J390" s="35">
        <v>336186925</v>
      </c>
      <c r="K390" s="36" t="s">
        <v>27</v>
      </c>
      <c r="L390" s="35">
        <v>1736163666</v>
      </c>
      <c r="M390" s="36" t="s">
        <v>27</v>
      </c>
    </row>
    <row r="391" spans="1:17" ht="15" hidden="1" customHeight="1" x14ac:dyDescent="0.2">
      <c r="A391" s="34" t="s">
        <v>122</v>
      </c>
      <c r="B391" s="34" t="s">
        <v>24</v>
      </c>
      <c r="C391" s="34" t="s">
        <v>25</v>
      </c>
      <c r="D391" s="34" t="s">
        <v>103</v>
      </c>
      <c r="E391" s="35">
        <v>32141</v>
      </c>
      <c r="F391" s="35">
        <v>117662</v>
      </c>
      <c r="G391" s="35">
        <v>5648094</v>
      </c>
      <c r="H391" s="36"/>
      <c r="I391" s="36" t="s">
        <v>27</v>
      </c>
      <c r="J391" s="35">
        <v>229742985</v>
      </c>
      <c r="K391" s="36" t="s">
        <v>27</v>
      </c>
      <c r="L391" s="35">
        <v>1235608104</v>
      </c>
      <c r="M391" s="36" t="s">
        <v>27</v>
      </c>
    </row>
    <row r="392" spans="1:17" ht="15" hidden="1" customHeight="1" x14ac:dyDescent="0.2">
      <c r="A392" s="34" t="s">
        <v>122</v>
      </c>
      <c r="B392" s="34" t="s">
        <v>24</v>
      </c>
      <c r="C392" s="34" t="s">
        <v>25</v>
      </c>
      <c r="D392" s="34" t="s">
        <v>104</v>
      </c>
      <c r="E392" s="35">
        <v>2634553</v>
      </c>
      <c r="F392" s="35">
        <v>2819835</v>
      </c>
      <c r="G392" s="35">
        <v>23703842</v>
      </c>
      <c r="H392" s="36"/>
      <c r="I392" s="36" t="s">
        <v>27</v>
      </c>
      <c r="J392" s="35">
        <v>936488686</v>
      </c>
      <c r="K392" s="36" t="s">
        <v>27</v>
      </c>
      <c r="L392" s="35">
        <v>4900848698</v>
      </c>
      <c r="M392" s="36" t="s">
        <v>27</v>
      </c>
    </row>
    <row r="393" spans="1:17" ht="15" hidden="1" customHeight="1" x14ac:dyDescent="0.2">
      <c r="A393" s="34" t="s">
        <v>122</v>
      </c>
      <c r="B393" s="34" t="s">
        <v>24</v>
      </c>
      <c r="C393" s="34" t="s">
        <v>25</v>
      </c>
      <c r="D393" s="34" t="s">
        <v>105</v>
      </c>
      <c r="E393" s="35">
        <v>5272</v>
      </c>
      <c r="F393" s="35">
        <v>89471</v>
      </c>
      <c r="G393" s="35">
        <v>5358324</v>
      </c>
      <c r="H393" s="36"/>
      <c r="I393" s="36" t="s">
        <v>27</v>
      </c>
      <c r="J393" s="35">
        <v>186707869</v>
      </c>
      <c r="K393" s="36" t="s">
        <v>27</v>
      </c>
      <c r="L393" s="35">
        <v>909206391</v>
      </c>
      <c r="M393" s="36" t="s">
        <v>27</v>
      </c>
    </row>
    <row r="394" spans="1:17" ht="15" hidden="1" customHeight="1" x14ac:dyDescent="0.2">
      <c r="A394" s="34" t="s">
        <v>122</v>
      </c>
      <c r="B394" s="34" t="s">
        <v>36</v>
      </c>
      <c r="C394" s="34" t="s">
        <v>153</v>
      </c>
      <c r="D394" s="34" t="s">
        <v>97</v>
      </c>
      <c r="E394" s="35">
        <v>9333</v>
      </c>
      <c r="F394" s="35">
        <v>9415</v>
      </c>
      <c r="G394" s="35">
        <v>63468</v>
      </c>
      <c r="H394" s="36"/>
      <c r="I394" s="36" t="s">
        <v>27</v>
      </c>
      <c r="J394" s="35">
        <v>2284128</v>
      </c>
      <c r="K394" s="36" t="s">
        <v>27</v>
      </c>
      <c r="L394" s="35">
        <v>12683850</v>
      </c>
      <c r="M394" s="36" t="s">
        <v>27</v>
      </c>
    </row>
    <row r="395" spans="1:17" ht="15" hidden="1" customHeight="1" x14ac:dyDescent="0.2">
      <c r="A395" s="34" t="s">
        <v>122</v>
      </c>
      <c r="B395" s="34" t="s">
        <v>36</v>
      </c>
      <c r="C395" s="34" t="s">
        <v>153</v>
      </c>
      <c r="D395" s="34" t="s">
        <v>98</v>
      </c>
      <c r="E395" s="35">
        <v>6530</v>
      </c>
      <c r="F395" s="35">
        <v>6530</v>
      </c>
      <c r="G395" s="35">
        <v>9338</v>
      </c>
      <c r="H395" s="36"/>
      <c r="I395" s="36" t="s">
        <v>38</v>
      </c>
      <c r="J395" s="35">
        <v>401021</v>
      </c>
      <c r="K395" s="36" t="s">
        <v>27</v>
      </c>
      <c r="L395" s="35">
        <v>3124398</v>
      </c>
      <c r="M395" s="36" t="s">
        <v>27</v>
      </c>
    </row>
    <row r="396" spans="1:17" ht="15" hidden="1" customHeight="1" x14ac:dyDescent="0.2">
      <c r="A396" s="34" t="s">
        <v>122</v>
      </c>
      <c r="B396" s="34" t="s">
        <v>36</v>
      </c>
      <c r="C396" s="34" t="s">
        <v>153</v>
      </c>
      <c r="D396" s="34" t="s">
        <v>99</v>
      </c>
      <c r="E396" s="35">
        <v>1543</v>
      </c>
      <c r="F396" s="35">
        <v>1543</v>
      </c>
      <c r="G396" s="35">
        <v>10109</v>
      </c>
      <c r="H396" s="36"/>
      <c r="I396" s="36" t="s">
        <v>27</v>
      </c>
      <c r="J396" s="35">
        <v>372313</v>
      </c>
      <c r="K396" s="36" t="s">
        <v>27</v>
      </c>
      <c r="L396" s="35">
        <v>2126880</v>
      </c>
      <c r="M396" s="36" t="s">
        <v>27</v>
      </c>
    </row>
    <row r="397" spans="1:17" ht="15" hidden="1" customHeight="1" x14ac:dyDescent="0.2">
      <c r="A397" s="34" t="s">
        <v>122</v>
      </c>
      <c r="B397" s="34" t="s">
        <v>36</v>
      </c>
      <c r="C397" s="34" t="s">
        <v>153</v>
      </c>
      <c r="D397" s="34" t="s">
        <v>100</v>
      </c>
      <c r="E397" s="35">
        <v>717</v>
      </c>
      <c r="F397" s="35">
        <v>720</v>
      </c>
      <c r="G397" s="35">
        <v>9521</v>
      </c>
      <c r="H397" s="36"/>
      <c r="I397" s="36" t="s">
        <v>27</v>
      </c>
      <c r="J397" s="35">
        <v>355426</v>
      </c>
      <c r="K397" s="36" t="s">
        <v>27</v>
      </c>
      <c r="L397" s="35">
        <v>1812487</v>
      </c>
      <c r="M397" s="36" t="s">
        <v>27</v>
      </c>
    </row>
    <row r="398" spans="1:17" ht="15" hidden="1" customHeight="1" x14ac:dyDescent="0.2">
      <c r="A398" s="34" t="s">
        <v>122</v>
      </c>
      <c r="B398" s="34" t="s">
        <v>36</v>
      </c>
      <c r="C398" s="34" t="s">
        <v>153</v>
      </c>
      <c r="D398" s="34" t="s">
        <v>101</v>
      </c>
      <c r="E398" s="35">
        <v>8790</v>
      </c>
      <c r="F398" s="35">
        <v>8793</v>
      </c>
      <c r="G398" s="35">
        <v>28968</v>
      </c>
      <c r="H398" s="36"/>
      <c r="I398" s="36" t="s">
        <v>27</v>
      </c>
      <c r="J398" s="35">
        <v>1128760</v>
      </c>
      <c r="K398" s="36" t="s">
        <v>27</v>
      </c>
      <c r="L398" s="35">
        <v>7063765</v>
      </c>
      <c r="M398" s="36" t="s">
        <v>27</v>
      </c>
    </row>
    <row r="399" spans="1:17" ht="15" hidden="1" customHeight="1" x14ac:dyDescent="0.2">
      <c r="A399" s="34" t="s">
        <v>122</v>
      </c>
      <c r="B399" s="34" t="s">
        <v>36</v>
      </c>
      <c r="C399" s="34" t="s">
        <v>153</v>
      </c>
      <c r="D399" s="34" t="s">
        <v>102</v>
      </c>
      <c r="E399" s="35">
        <v>456</v>
      </c>
      <c r="F399" s="35">
        <v>476</v>
      </c>
      <c r="G399" s="35">
        <v>15977</v>
      </c>
      <c r="H399" s="36"/>
      <c r="I399" s="36" t="s">
        <v>27</v>
      </c>
      <c r="J399" s="35">
        <v>613293</v>
      </c>
      <c r="K399" s="36" t="s">
        <v>27</v>
      </c>
      <c r="L399" s="35">
        <v>2875531</v>
      </c>
      <c r="M399" s="36" t="s">
        <v>27</v>
      </c>
    </row>
    <row r="400" spans="1:17" ht="15" hidden="1" customHeight="1" x14ac:dyDescent="0.2">
      <c r="A400" s="34" t="s">
        <v>122</v>
      </c>
      <c r="B400" s="34" t="s">
        <v>36</v>
      </c>
      <c r="C400" s="34" t="s">
        <v>153</v>
      </c>
      <c r="D400" s="34" t="s">
        <v>103</v>
      </c>
      <c r="E400" s="35">
        <v>69</v>
      </c>
      <c r="F400" s="35">
        <v>105</v>
      </c>
      <c r="G400" s="35">
        <v>10595</v>
      </c>
      <c r="H400" s="36"/>
      <c r="I400" s="36" t="s">
        <v>27</v>
      </c>
      <c r="J400" s="35">
        <v>318951</v>
      </c>
      <c r="K400" s="36" t="s">
        <v>27</v>
      </c>
      <c r="L400" s="35">
        <v>1504110</v>
      </c>
      <c r="M400" s="36" t="s">
        <v>27</v>
      </c>
    </row>
    <row r="401" spans="1:13" ht="15" hidden="1" customHeight="1" x14ac:dyDescent="0.2">
      <c r="A401" s="34" t="s">
        <v>122</v>
      </c>
      <c r="B401" s="34" t="s">
        <v>36</v>
      </c>
      <c r="C401" s="34" t="s">
        <v>153</v>
      </c>
      <c r="D401" s="34" t="s">
        <v>104</v>
      </c>
      <c r="E401" s="35">
        <v>9315</v>
      </c>
      <c r="F401" s="35">
        <v>9374</v>
      </c>
      <c r="G401" s="35">
        <v>55540</v>
      </c>
      <c r="H401" s="36"/>
      <c r="I401" s="36" t="s">
        <v>27</v>
      </c>
      <c r="J401" s="35">
        <v>2061004</v>
      </c>
      <c r="K401" s="36" t="s">
        <v>27</v>
      </c>
      <c r="L401" s="35">
        <v>11443406</v>
      </c>
      <c r="M401" s="36" t="s">
        <v>27</v>
      </c>
    </row>
    <row r="402" spans="1:13" ht="15" hidden="1" customHeight="1" x14ac:dyDescent="0.2">
      <c r="A402" s="34" t="s">
        <v>122</v>
      </c>
      <c r="B402" s="34" t="s">
        <v>36</v>
      </c>
      <c r="C402" s="34" t="s">
        <v>153</v>
      </c>
      <c r="D402" s="34" t="s">
        <v>105</v>
      </c>
      <c r="E402" s="35">
        <v>18</v>
      </c>
      <c r="F402" s="35">
        <v>41</v>
      </c>
      <c r="G402" s="35">
        <v>7928</v>
      </c>
      <c r="H402" s="36"/>
      <c r="I402" s="36" t="s">
        <v>27</v>
      </c>
      <c r="J402" s="35">
        <v>223124</v>
      </c>
      <c r="K402" s="36" t="s">
        <v>27</v>
      </c>
      <c r="L402" s="35">
        <v>1240444</v>
      </c>
      <c r="M402" s="36" t="s">
        <v>27</v>
      </c>
    </row>
    <row r="403" spans="1:13" ht="15" hidden="1" customHeight="1" x14ac:dyDescent="0.2">
      <c r="A403" s="34" t="s">
        <v>122</v>
      </c>
      <c r="B403" s="34" t="s">
        <v>39</v>
      </c>
      <c r="C403" s="34" t="s">
        <v>154</v>
      </c>
      <c r="D403" s="34" t="s">
        <v>97</v>
      </c>
      <c r="E403" s="35">
        <v>9735</v>
      </c>
      <c r="F403" s="35">
        <v>10390</v>
      </c>
      <c r="G403" s="35">
        <v>115875</v>
      </c>
      <c r="H403" s="36"/>
      <c r="I403" s="36" t="s">
        <v>27</v>
      </c>
      <c r="J403" s="35">
        <v>7333320</v>
      </c>
      <c r="K403" s="36" t="s">
        <v>27</v>
      </c>
      <c r="L403" s="35">
        <v>40822932</v>
      </c>
      <c r="M403" s="36" t="s">
        <v>27</v>
      </c>
    </row>
    <row r="404" spans="1:13" ht="15" hidden="1" customHeight="1" x14ac:dyDescent="0.2">
      <c r="A404" s="34" t="s">
        <v>122</v>
      </c>
      <c r="B404" s="34" t="s">
        <v>39</v>
      </c>
      <c r="C404" s="34" t="s">
        <v>154</v>
      </c>
      <c r="D404" s="34" t="s">
        <v>98</v>
      </c>
      <c r="E404" s="35">
        <v>6064</v>
      </c>
      <c r="F404" s="35">
        <v>6068</v>
      </c>
      <c r="G404" s="35">
        <v>9348</v>
      </c>
      <c r="H404" s="36"/>
      <c r="I404" s="36" t="s">
        <v>38</v>
      </c>
      <c r="J404" s="35">
        <v>530317</v>
      </c>
      <c r="K404" s="36" t="s">
        <v>27</v>
      </c>
      <c r="L404" s="35">
        <v>3670733</v>
      </c>
      <c r="M404" s="36" t="s">
        <v>27</v>
      </c>
    </row>
    <row r="405" spans="1:13" ht="15" hidden="1" customHeight="1" x14ac:dyDescent="0.2">
      <c r="A405" s="34" t="s">
        <v>122</v>
      </c>
      <c r="B405" s="34" t="s">
        <v>39</v>
      </c>
      <c r="C405" s="34" t="s">
        <v>154</v>
      </c>
      <c r="D405" s="34" t="s">
        <v>99</v>
      </c>
      <c r="E405" s="35">
        <v>1319</v>
      </c>
      <c r="F405" s="35">
        <v>1334</v>
      </c>
      <c r="G405" s="35">
        <v>8718</v>
      </c>
      <c r="H405" s="36"/>
      <c r="I405" s="36" t="s">
        <v>27</v>
      </c>
      <c r="J405" s="35">
        <v>451276</v>
      </c>
      <c r="K405" s="36" t="s">
        <v>27</v>
      </c>
      <c r="L405" s="35">
        <v>2848215</v>
      </c>
      <c r="M405" s="36" t="s">
        <v>27</v>
      </c>
    </row>
    <row r="406" spans="1:13" ht="15" hidden="1" customHeight="1" x14ac:dyDescent="0.2">
      <c r="A406" s="34" t="s">
        <v>122</v>
      </c>
      <c r="B406" s="34" t="s">
        <v>39</v>
      </c>
      <c r="C406" s="34" t="s">
        <v>154</v>
      </c>
      <c r="D406" s="34" t="s">
        <v>100</v>
      </c>
      <c r="E406" s="35">
        <v>1023</v>
      </c>
      <c r="F406" s="35">
        <v>1048</v>
      </c>
      <c r="G406" s="35">
        <v>13978</v>
      </c>
      <c r="H406" s="36"/>
      <c r="I406" s="36" t="s">
        <v>27</v>
      </c>
      <c r="J406" s="35">
        <v>809476</v>
      </c>
      <c r="K406" s="36" t="s">
        <v>27</v>
      </c>
      <c r="L406" s="35">
        <v>4381402</v>
      </c>
      <c r="M406" s="36" t="s">
        <v>27</v>
      </c>
    </row>
    <row r="407" spans="1:13" ht="15" hidden="1" customHeight="1" x14ac:dyDescent="0.2">
      <c r="A407" s="34" t="s">
        <v>122</v>
      </c>
      <c r="B407" s="34" t="s">
        <v>39</v>
      </c>
      <c r="C407" s="34" t="s">
        <v>154</v>
      </c>
      <c r="D407" s="34" t="s">
        <v>101</v>
      </c>
      <c r="E407" s="35">
        <v>8406</v>
      </c>
      <c r="F407" s="35">
        <v>8450</v>
      </c>
      <c r="G407" s="35">
        <v>32044</v>
      </c>
      <c r="H407" s="36"/>
      <c r="I407" s="36" t="s">
        <v>27</v>
      </c>
      <c r="J407" s="35">
        <v>1791069</v>
      </c>
      <c r="K407" s="36" t="s">
        <v>27</v>
      </c>
      <c r="L407" s="35">
        <v>10900350</v>
      </c>
      <c r="M407" s="36" t="s">
        <v>27</v>
      </c>
    </row>
    <row r="408" spans="1:13" ht="15" hidden="1" customHeight="1" x14ac:dyDescent="0.2">
      <c r="A408" s="34" t="s">
        <v>122</v>
      </c>
      <c r="B408" s="34" t="s">
        <v>39</v>
      </c>
      <c r="C408" s="34" t="s">
        <v>154</v>
      </c>
      <c r="D408" s="34" t="s">
        <v>102</v>
      </c>
      <c r="E408" s="35">
        <v>1083</v>
      </c>
      <c r="F408" s="35">
        <v>1268</v>
      </c>
      <c r="G408" s="35">
        <v>40837</v>
      </c>
      <c r="H408" s="36"/>
      <c r="I408" s="36" t="s">
        <v>27</v>
      </c>
      <c r="J408" s="35">
        <v>2589643</v>
      </c>
      <c r="K408" s="36" t="s">
        <v>27</v>
      </c>
      <c r="L408" s="35">
        <v>11645071</v>
      </c>
      <c r="M408" s="36" t="s">
        <v>27</v>
      </c>
    </row>
    <row r="409" spans="1:13" ht="15" hidden="1" customHeight="1" x14ac:dyDescent="0.2">
      <c r="A409" s="34" t="s">
        <v>122</v>
      </c>
      <c r="B409" s="34" t="s">
        <v>39</v>
      </c>
      <c r="C409" s="34" t="s">
        <v>154</v>
      </c>
      <c r="D409" s="34" t="s">
        <v>103</v>
      </c>
      <c r="E409" s="35">
        <v>196</v>
      </c>
      <c r="F409" s="35">
        <v>400</v>
      </c>
      <c r="G409" s="35">
        <v>25246</v>
      </c>
      <c r="H409" s="36"/>
      <c r="I409" s="36" t="s">
        <v>27</v>
      </c>
      <c r="J409" s="35">
        <v>1641095</v>
      </c>
      <c r="K409" s="36" t="s">
        <v>27</v>
      </c>
      <c r="L409" s="35">
        <v>6682994</v>
      </c>
      <c r="M409" s="36" t="s">
        <v>27</v>
      </c>
    </row>
    <row r="410" spans="1:13" ht="15" hidden="1" customHeight="1" x14ac:dyDescent="0.2">
      <c r="A410" s="34" t="s">
        <v>122</v>
      </c>
      <c r="B410" s="34" t="s">
        <v>39</v>
      </c>
      <c r="C410" s="34" t="s">
        <v>154</v>
      </c>
      <c r="D410" s="34" t="s">
        <v>104</v>
      </c>
      <c r="E410" s="35">
        <v>9685</v>
      </c>
      <c r="F410" s="35">
        <v>10118</v>
      </c>
      <c r="G410" s="35">
        <v>98127</v>
      </c>
      <c r="H410" s="36"/>
      <c r="I410" s="36" t="s">
        <v>27</v>
      </c>
      <c r="J410" s="35">
        <v>6021807</v>
      </c>
      <c r="K410" s="36" t="s">
        <v>27</v>
      </c>
      <c r="L410" s="35">
        <v>29228415</v>
      </c>
      <c r="M410" s="36" t="s">
        <v>27</v>
      </c>
    </row>
    <row r="411" spans="1:13" ht="15" hidden="1" customHeight="1" x14ac:dyDescent="0.2">
      <c r="A411" s="34" t="s">
        <v>122</v>
      </c>
      <c r="B411" s="34" t="s">
        <v>39</v>
      </c>
      <c r="C411" s="34" t="s">
        <v>154</v>
      </c>
      <c r="D411" s="34" t="s">
        <v>105</v>
      </c>
      <c r="E411" s="35">
        <v>50</v>
      </c>
      <c r="F411" s="35">
        <v>272</v>
      </c>
      <c r="G411" s="35">
        <v>17748</v>
      </c>
      <c r="H411" s="36"/>
      <c r="I411" s="36" t="s">
        <v>27</v>
      </c>
      <c r="J411" s="35">
        <v>1311513</v>
      </c>
      <c r="K411" s="36" t="s">
        <v>27</v>
      </c>
      <c r="L411" s="35">
        <v>11594517</v>
      </c>
      <c r="M411" s="36" t="s">
        <v>38</v>
      </c>
    </row>
    <row r="412" spans="1:13" ht="15" hidden="1" customHeight="1" x14ac:dyDescent="0.2">
      <c r="A412" s="34" t="s">
        <v>122</v>
      </c>
      <c r="B412" s="34" t="s">
        <v>41</v>
      </c>
      <c r="C412" s="34" t="s">
        <v>42</v>
      </c>
      <c r="D412" s="34" t="s">
        <v>97</v>
      </c>
      <c r="E412" s="35">
        <v>1057</v>
      </c>
      <c r="F412" s="35">
        <v>1152</v>
      </c>
      <c r="G412" s="35">
        <v>8837</v>
      </c>
      <c r="H412" s="36"/>
      <c r="I412" s="36" t="s">
        <v>27</v>
      </c>
      <c r="J412" s="35">
        <v>517146</v>
      </c>
      <c r="K412" s="36" t="s">
        <v>27</v>
      </c>
      <c r="L412" s="35">
        <v>6179434</v>
      </c>
      <c r="M412" s="36" t="s">
        <v>27</v>
      </c>
    </row>
    <row r="413" spans="1:13" ht="15" hidden="1" customHeight="1" x14ac:dyDescent="0.2">
      <c r="A413" s="34" t="s">
        <v>122</v>
      </c>
      <c r="B413" s="34" t="s">
        <v>41</v>
      </c>
      <c r="C413" s="34" t="s">
        <v>42</v>
      </c>
      <c r="D413" s="34" t="s">
        <v>98</v>
      </c>
      <c r="E413" s="35">
        <v>709</v>
      </c>
      <c r="F413" s="35">
        <v>712</v>
      </c>
      <c r="G413" s="35">
        <v>1197</v>
      </c>
      <c r="H413" s="36"/>
      <c r="I413" s="36" t="s">
        <v>27</v>
      </c>
      <c r="J413" s="35">
        <v>53267</v>
      </c>
      <c r="K413" s="36" t="s">
        <v>27</v>
      </c>
      <c r="L413" s="35">
        <v>411898</v>
      </c>
      <c r="M413" s="36" t="s">
        <v>27</v>
      </c>
    </row>
    <row r="414" spans="1:13" ht="15" hidden="1" customHeight="1" x14ac:dyDescent="0.2">
      <c r="A414" s="34" t="s">
        <v>122</v>
      </c>
      <c r="B414" s="34" t="s">
        <v>41</v>
      </c>
      <c r="C414" s="34" t="s">
        <v>42</v>
      </c>
      <c r="D414" s="34" t="s">
        <v>99</v>
      </c>
      <c r="E414" s="35">
        <v>176</v>
      </c>
      <c r="F414" s="35">
        <v>182</v>
      </c>
      <c r="G414" s="35">
        <v>1172</v>
      </c>
      <c r="H414" s="36"/>
      <c r="I414" s="36" t="s">
        <v>27</v>
      </c>
      <c r="J414" s="35">
        <v>59278</v>
      </c>
      <c r="K414" s="36" t="s">
        <v>27</v>
      </c>
      <c r="L414" s="35">
        <v>573146</v>
      </c>
      <c r="M414" s="36" t="s">
        <v>27</v>
      </c>
    </row>
    <row r="415" spans="1:13" ht="15" hidden="1" customHeight="1" x14ac:dyDescent="0.2">
      <c r="A415" s="34" t="s">
        <v>122</v>
      </c>
      <c r="B415" s="34" t="s">
        <v>41</v>
      </c>
      <c r="C415" s="34" t="s">
        <v>42</v>
      </c>
      <c r="D415" s="34" t="s">
        <v>100</v>
      </c>
      <c r="E415" s="35">
        <v>83</v>
      </c>
      <c r="F415" s="35">
        <v>90</v>
      </c>
      <c r="G415" s="35">
        <v>1053</v>
      </c>
      <c r="H415" s="36"/>
      <c r="I415" s="36" t="s">
        <v>27</v>
      </c>
      <c r="J415" s="35">
        <v>56071</v>
      </c>
      <c r="K415" s="36" t="s">
        <v>27</v>
      </c>
      <c r="L415" s="35">
        <v>257486</v>
      </c>
      <c r="M415" s="36" t="s">
        <v>27</v>
      </c>
    </row>
    <row r="416" spans="1:13" ht="15" hidden="1" customHeight="1" x14ac:dyDescent="0.2">
      <c r="A416" s="34" t="s">
        <v>122</v>
      </c>
      <c r="B416" s="34" t="s">
        <v>41</v>
      </c>
      <c r="C416" s="34" t="s">
        <v>42</v>
      </c>
      <c r="D416" s="34" t="s">
        <v>101</v>
      </c>
      <c r="E416" s="35">
        <v>968</v>
      </c>
      <c r="F416" s="35">
        <v>984</v>
      </c>
      <c r="G416" s="35">
        <v>3422</v>
      </c>
      <c r="H416" s="36"/>
      <c r="I416" s="36" t="s">
        <v>27</v>
      </c>
      <c r="J416" s="35">
        <v>168616</v>
      </c>
      <c r="K416" s="36" t="s">
        <v>27</v>
      </c>
      <c r="L416" s="35">
        <v>1242530</v>
      </c>
      <c r="M416" s="36" t="s">
        <v>27</v>
      </c>
    </row>
    <row r="417" spans="1:13" ht="15" hidden="1" customHeight="1" x14ac:dyDescent="0.2">
      <c r="A417" s="34" t="s">
        <v>122</v>
      </c>
      <c r="B417" s="34" t="s">
        <v>41</v>
      </c>
      <c r="C417" s="34" t="s">
        <v>42</v>
      </c>
      <c r="D417" s="34" t="s">
        <v>102</v>
      </c>
      <c r="E417" s="35">
        <v>65</v>
      </c>
      <c r="F417" s="35">
        <v>92</v>
      </c>
      <c r="G417" s="35">
        <v>2330</v>
      </c>
      <c r="H417" s="36"/>
      <c r="I417" s="36" t="s">
        <v>27</v>
      </c>
      <c r="J417" s="35">
        <v>162384</v>
      </c>
      <c r="K417" s="36" t="s">
        <v>27</v>
      </c>
      <c r="L417" s="35">
        <v>2080797</v>
      </c>
      <c r="M417" s="36" t="s">
        <v>27</v>
      </c>
    </row>
    <row r="418" spans="1:13" ht="15" hidden="1" customHeight="1" x14ac:dyDescent="0.2">
      <c r="A418" s="34" t="s">
        <v>122</v>
      </c>
      <c r="B418" s="34" t="s">
        <v>41</v>
      </c>
      <c r="C418" s="34" t="s">
        <v>42</v>
      </c>
      <c r="D418" s="34" t="s">
        <v>103</v>
      </c>
      <c r="E418" s="35">
        <v>14</v>
      </c>
      <c r="F418" s="35">
        <v>55</v>
      </c>
      <c r="G418" s="35">
        <v>2673</v>
      </c>
      <c r="H418" s="36"/>
      <c r="I418" s="36" t="s">
        <v>27</v>
      </c>
      <c r="J418" s="35">
        <v>157260</v>
      </c>
      <c r="K418" s="36" t="s">
        <v>27</v>
      </c>
      <c r="L418" s="35">
        <v>2538309</v>
      </c>
      <c r="M418" s="36" t="s">
        <v>38</v>
      </c>
    </row>
    <row r="419" spans="1:13" ht="15" hidden="1" customHeight="1" x14ac:dyDescent="0.2">
      <c r="A419" s="34" t="s">
        <v>122</v>
      </c>
      <c r="B419" s="34" t="s">
        <v>41</v>
      </c>
      <c r="C419" s="34" t="s">
        <v>42</v>
      </c>
      <c r="D419" s="34" t="s">
        <v>104</v>
      </c>
      <c r="E419" s="35">
        <v>1047</v>
      </c>
      <c r="F419" s="35">
        <v>1131</v>
      </c>
      <c r="G419" s="35">
        <v>8425</v>
      </c>
      <c r="H419" s="36"/>
      <c r="I419" s="36" t="s">
        <v>27</v>
      </c>
      <c r="J419" s="35">
        <v>488260</v>
      </c>
      <c r="K419" s="36" t="s">
        <v>27</v>
      </c>
      <c r="L419" s="35">
        <v>5861636</v>
      </c>
      <c r="M419" s="36" t="s">
        <v>27</v>
      </c>
    </row>
    <row r="420" spans="1:13" ht="15" hidden="1" customHeight="1" x14ac:dyDescent="0.2">
      <c r="A420" s="34" t="s">
        <v>122</v>
      </c>
      <c r="B420" s="34" t="s">
        <v>41</v>
      </c>
      <c r="C420" s="34" t="s">
        <v>42</v>
      </c>
      <c r="D420" s="34" t="s">
        <v>105</v>
      </c>
      <c r="E420" s="35">
        <v>10</v>
      </c>
      <c r="F420" s="35">
        <v>21</v>
      </c>
      <c r="G420" s="35">
        <v>0</v>
      </c>
      <c r="H420" s="36" t="s">
        <v>88</v>
      </c>
      <c r="I420" s="36" t="s">
        <v>80</v>
      </c>
      <c r="J420" s="35">
        <v>0</v>
      </c>
      <c r="K420" s="36" t="s">
        <v>80</v>
      </c>
      <c r="L420" s="35">
        <v>0</v>
      </c>
      <c r="M420" s="36" t="s">
        <v>80</v>
      </c>
    </row>
    <row r="421" spans="1:13" ht="15" hidden="1" customHeight="1" x14ac:dyDescent="0.2">
      <c r="A421" s="34" t="s">
        <v>122</v>
      </c>
      <c r="B421" s="34" t="s">
        <v>43</v>
      </c>
      <c r="C421" s="34" t="s">
        <v>44</v>
      </c>
      <c r="D421" s="34" t="s">
        <v>97</v>
      </c>
      <c r="E421" s="35">
        <v>350369</v>
      </c>
      <c r="F421" s="35">
        <v>353189</v>
      </c>
      <c r="G421" s="35">
        <v>2727142</v>
      </c>
      <c r="H421" s="36"/>
      <c r="I421" s="36" t="s">
        <v>27</v>
      </c>
      <c r="J421" s="35">
        <v>139769659</v>
      </c>
      <c r="K421" s="36" t="s">
        <v>27</v>
      </c>
      <c r="L421" s="35">
        <v>677703055</v>
      </c>
      <c r="M421" s="36" t="s">
        <v>27</v>
      </c>
    </row>
    <row r="422" spans="1:13" ht="15" hidden="1" customHeight="1" x14ac:dyDescent="0.2">
      <c r="A422" s="34" t="s">
        <v>122</v>
      </c>
      <c r="B422" s="34" t="s">
        <v>43</v>
      </c>
      <c r="C422" s="34" t="s">
        <v>44</v>
      </c>
      <c r="D422" s="34" t="s">
        <v>98</v>
      </c>
      <c r="E422" s="35">
        <v>233835</v>
      </c>
      <c r="F422" s="35">
        <v>233843</v>
      </c>
      <c r="G422" s="35">
        <v>371961</v>
      </c>
      <c r="H422" s="36"/>
      <c r="I422" s="36" t="s">
        <v>27</v>
      </c>
      <c r="J422" s="35">
        <v>14723102</v>
      </c>
      <c r="K422" s="36" t="s">
        <v>27</v>
      </c>
      <c r="L422" s="35">
        <v>95788873</v>
      </c>
      <c r="M422" s="36" t="s">
        <v>27</v>
      </c>
    </row>
    <row r="423" spans="1:13" ht="15" hidden="1" customHeight="1" x14ac:dyDescent="0.2">
      <c r="A423" s="34" t="s">
        <v>122</v>
      </c>
      <c r="B423" s="34" t="s">
        <v>43</v>
      </c>
      <c r="C423" s="34" t="s">
        <v>44</v>
      </c>
      <c r="D423" s="34" t="s">
        <v>99</v>
      </c>
      <c r="E423" s="35">
        <v>57336</v>
      </c>
      <c r="F423" s="35">
        <v>57347</v>
      </c>
      <c r="G423" s="35">
        <v>375317</v>
      </c>
      <c r="H423" s="36"/>
      <c r="I423" s="36" t="s">
        <v>27</v>
      </c>
      <c r="J423" s="35">
        <v>14963126</v>
      </c>
      <c r="K423" s="36" t="s">
        <v>27</v>
      </c>
      <c r="L423" s="35">
        <v>69697145</v>
      </c>
      <c r="M423" s="36" t="s">
        <v>27</v>
      </c>
    </row>
    <row r="424" spans="1:13" ht="15" hidden="1" customHeight="1" x14ac:dyDescent="0.2">
      <c r="A424" s="34" t="s">
        <v>122</v>
      </c>
      <c r="B424" s="34" t="s">
        <v>43</v>
      </c>
      <c r="C424" s="34" t="s">
        <v>44</v>
      </c>
      <c r="D424" s="34" t="s">
        <v>100</v>
      </c>
      <c r="E424" s="35">
        <v>32092</v>
      </c>
      <c r="F424" s="35">
        <v>32153</v>
      </c>
      <c r="G424" s="35">
        <v>428714</v>
      </c>
      <c r="H424" s="36"/>
      <c r="I424" s="36" t="s">
        <v>27</v>
      </c>
      <c r="J424" s="35">
        <v>19767226</v>
      </c>
      <c r="K424" s="36" t="s">
        <v>27</v>
      </c>
      <c r="L424" s="35">
        <v>91219755</v>
      </c>
      <c r="M424" s="36" t="s">
        <v>27</v>
      </c>
    </row>
    <row r="425" spans="1:13" ht="15" hidden="1" customHeight="1" x14ac:dyDescent="0.2">
      <c r="A425" s="34" t="s">
        <v>122</v>
      </c>
      <c r="B425" s="34" t="s">
        <v>43</v>
      </c>
      <c r="C425" s="34" t="s">
        <v>44</v>
      </c>
      <c r="D425" s="34" t="s">
        <v>101</v>
      </c>
      <c r="E425" s="35">
        <v>323263</v>
      </c>
      <c r="F425" s="35">
        <v>323343</v>
      </c>
      <c r="G425" s="35">
        <v>1175992</v>
      </c>
      <c r="H425" s="36"/>
      <c r="I425" s="36" t="s">
        <v>27</v>
      </c>
      <c r="J425" s="35">
        <v>49453454</v>
      </c>
      <c r="K425" s="36" t="s">
        <v>27</v>
      </c>
      <c r="L425" s="35">
        <v>256705773</v>
      </c>
      <c r="M425" s="36" t="s">
        <v>27</v>
      </c>
    </row>
    <row r="426" spans="1:13" ht="15" hidden="1" customHeight="1" x14ac:dyDescent="0.2">
      <c r="A426" s="34" t="s">
        <v>122</v>
      </c>
      <c r="B426" s="34" t="s">
        <v>43</v>
      </c>
      <c r="C426" s="34" t="s">
        <v>44</v>
      </c>
      <c r="D426" s="34" t="s">
        <v>102</v>
      </c>
      <c r="E426" s="35">
        <v>24037</v>
      </c>
      <c r="F426" s="35">
        <v>24840</v>
      </c>
      <c r="G426" s="35">
        <v>905692</v>
      </c>
      <c r="H426" s="36"/>
      <c r="I426" s="36" t="s">
        <v>27</v>
      </c>
      <c r="J426" s="35">
        <v>48887221</v>
      </c>
      <c r="K426" s="36" t="s">
        <v>27</v>
      </c>
      <c r="L426" s="35">
        <v>229785912</v>
      </c>
      <c r="M426" s="36" t="s">
        <v>27</v>
      </c>
    </row>
    <row r="427" spans="1:13" ht="15" hidden="1" customHeight="1" x14ac:dyDescent="0.2">
      <c r="A427" s="34" t="s">
        <v>122</v>
      </c>
      <c r="B427" s="34" t="s">
        <v>43</v>
      </c>
      <c r="C427" s="34" t="s">
        <v>44</v>
      </c>
      <c r="D427" s="34" t="s">
        <v>103</v>
      </c>
      <c r="E427" s="35">
        <v>2754</v>
      </c>
      <c r="F427" s="35">
        <v>4042</v>
      </c>
      <c r="G427" s="35">
        <v>457033</v>
      </c>
      <c r="H427" s="36"/>
      <c r="I427" s="36" t="s">
        <v>27</v>
      </c>
      <c r="J427" s="35">
        <v>28237565</v>
      </c>
      <c r="K427" s="36" t="s">
        <v>27</v>
      </c>
      <c r="L427" s="35">
        <v>130591220</v>
      </c>
      <c r="M427" s="36" t="s">
        <v>27</v>
      </c>
    </row>
    <row r="428" spans="1:13" ht="15" hidden="1" customHeight="1" x14ac:dyDescent="0.2">
      <c r="A428" s="34" t="s">
        <v>122</v>
      </c>
      <c r="B428" s="34" t="s">
        <v>43</v>
      </c>
      <c r="C428" s="34" t="s">
        <v>44</v>
      </c>
      <c r="D428" s="34" t="s">
        <v>104</v>
      </c>
      <c r="E428" s="35">
        <v>350054</v>
      </c>
      <c r="F428" s="35">
        <v>352225</v>
      </c>
      <c r="G428" s="35">
        <v>2538717</v>
      </c>
      <c r="H428" s="36"/>
      <c r="I428" s="36" t="s">
        <v>27</v>
      </c>
      <c r="J428" s="35">
        <v>126578240</v>
      </c>
      <c r="K428" s="36" t="s">
        <v>27</v>
      </c>
      <c r="L428" s="35">
        <v>617082905</v>
      </c>
      <c r="M428" s="36" t="s">
        <v>27</v>
      </c>
    </row>
    <row r="429" spans="1:13" ht="15" hidden="1" customHeight="1" x14ac:dyDescent="0.2">
      <c r="A429" s="34" t="s">
        <v>122</v>
      </c>
      <c r="B429" s="34" t="s">
        <v>43</v>
      </c>
      <c r="C429" s="34" t="s">
        <v>44</v>
      </c>
      <c r="D429" s="34" t="s">
        <v>105</v>
      </c>
      <c r="E429" s="35">
        <v>315</v>
      </c>
      <c r="F429" s="35">
        <v>964</v>
      </c>
      <c r="G429" s="35">
        <v>188425</v>
      </c>
      <c r="H429" s="36"/>
      <c r="I429" s="36" t="s">
        <v>27</v>
      </c>
      <c r="J429" s="35">
        <v>13191419</v>
      </c>
      <c r="K429" s="36" t="s">
        <v>27</v>
      </c>
      <c r="L429" s="35">
        <v>60620150</v>
      </c>
      <c r="M429" s="36" t="s">
        <v>27</v>
      </c>
    </row>
    <row r="430" spans="1:13" ht="15" hidden="1" customHeight="1" x14ac:dyDescent="0.2">
      <c r="A430" s="34" t="s">
        <v>122</v>
      </c>
      <c r="B430" s="34" t="s">
        <v>45</v>
      </c>
      <c r="C430" s="34" t="s">
        <v>46</v>
      </c>
      <c r="D430" s="34" t="s">
        <v>97</v>
      </c>
      <c r="E430" s="35">
        <v>122669</v>
      </c>
      <c r="F430" s="35">
        <v>129337</v>
      </c>
      <c r="G430" s="35">
        <v>2845690</v>
      </c>
      <c r="H430" s="36"/>
      <c r="I430" s="36" t="s">
        <v>27</v>
      </c>
      <c r="J430" s="35">
        <v>124412164</v>
      </c>
      <c r="K430" s="36" t="s">
        <v>27</v>
      </c>
      <c r="L430" s="35">
        <v>686668457</v>
      </c>
      <c r="M430" s="36" t="s">
        <v>27</v>
      </c>
    </row>
    <row r="431" spans="1:13" ht="15" hidden="1" customHeight="1" x14ac:dyDescent="0.2">
      <c r="A431" s="34" t="s">
        <v>122</v>
      </c>
      <c r="B431" s="34" t="s">
        <v>45</v>
      </c>
      <c r="C431" s="34" t="s">
        <v>46</v>
      </c>
      <c r="D431" s="34" t="s">
        <v>98</v>
      </c>
      <c r="E431" s="35">
        <v>48943</v>
      </c>
      <c r="F431" s="35">
        <v>48959</v>
      </c>
      <c r="G431" s="35">
        <v>93522</v>
      </c>
      <c r="H431" s="36"/>
      <c r="I431" s="36" t="s">
        <v>27</v>
      </c>
      <c r="J431" s="35">
        <v>3469748</v>
      </c>
      <c r="K431" s="36" t="s">
        <v>27</v>
      </c>
      <c r="L431" s="35">
        <v>16269336</v>
      </c>
      <c r="M431" s="36" t="s">
        <v>27</v>
      </c>
    </row>
    <row r="432" spans="1:13" ht="15" hidden="1" customHeight="1" x14ac:dyDescent="0.2">
      <c r="A432" s="34" t="s">
        <v>122</v>
      </c>
      <c r="B432" s="34" t="s">
        <v>45</v>
      </c>
      <c r="C432" s="34" t="s">
        <v>46</v>
      </c>
      <c r="D432" s="34" t="s">
        <v>99</v>
      </c>
      <c r="E432" s="35">
        <v>23573</v>
      </c>
      <c r="F432" s="35">
        <v>23604</v>
      </c>
      <c r="G432" s="35">
        <v>157780</v>
      </c>
      <c r="H432" s="36"/>
      <c r="I432" s="36" t="s">
        <v>27</v>
      </c>
      <c r="J432" s="35">
        <v>5672954</v>
      </c>
      <c r="K432" s="36" t="s">
        <v>27</v>
      </c>
      <c r="L432" s="35">
        <v>25219817</v>
      </c>
      <c r="M432" s="36" t="s">
        <v>27</v>
      </c>
    </row>
    <row r="433" spans="1:13" ht="15" hidden="1" customHeight="1" x14ac:dyDescent="0.2">
      <c r="A433" s="34" t="s">
        <v>122</v>
      </c>
      <c r="B433" s="34" t="s">
        <v>45</v>
      </c>
      <c r="C433" s="34" t="s">
        <v>46</v>
      </c>
      <c r="D433" s="34" t="s">
        <v>100</v>
      </c>
      <c r="E433" s="35">
        <v>19699</v>
      </c>
      <c r="F433" s="35">
        <v>19830</v>
      </c>
      <c r="G433" s="35">
        <v>269426</v>
      </c>
      <c r="H433" s="36"/>
      <c r="I433" s="36" t="s">
        <v>27</v>
      </c>
      <c r="J433" s="35">
        <v>10655475</v>
      </c>
      <c r="K433" s="36" t="s">
        <v>27</v>
      </c>
      <c r="L433" s="35">
        <v>46647131</v>
      </c>
      <c r="M433" s="36" t="s">
        <v>27</v>
      </c>
    </row>
    <row r="434" spans="1:13" ht="15" hidden="1" customHeight="1" x14ac:dyDescent="0.2">
      <c r="A434" s="34" t="s">
        <v>122</v>
      </c>
      <c r="B434" s="34" t="s">
        <v>45</v>
      </c>
      <c r="C434" s="34" t="s">
        <v>46</v>
      </c>
      <c r="D434" s="34" t="s">
        <v>101</v>
      </c>
      <c r="E434" s="35">
        <v>92215</v>
      </c>
      <c r="F434" s="35">
        <v>92393</v>
      </c>
      <c r="G434" s="35">
        <v>520728</v>
      </c>
      <c r="H434" s="36"/>
      <c r="I434" s="36" t="s">
        <v>27</v>
      </c>
      <c r="J434" s="35">
        <v>19798177</v>
      </c>
      <c r="K434" s="36" t="s">
        <v>27</v>
      </c>
      <c r="L434" s="35">
        <v>88136284</v>
      </c>
      <c r="M434" s="36" t="s">
        <v>27</v>
      </c>
    </row>
    <row r="435" spans="1:13" ht="15" hidden="1" customHeight="1" x14ac:dyDescent="0.2">
      <c r="A435" s="34" t="s">
        <v>122</v>
      </c>
      <c r="B435" s="34" t="s">
        <v>45</v>
      </c>
      <c r="C435" s="34" t="s">
        <v>46</v>
      </c>
      <c r="D435" s="34" t="s">
        <v>102</v>
      </c>
      <c r="E435" s="35">
        <v>24367</v>
      </c>
      <c r="F435" s="35">
        <v>26052</v>
      </c>
      <c r="G435" s="35">
        <v>995794</v>
      </c>
      <c r="H435" s="36"/>
      <c r="I435" s="36" t="s">
        <v>27</v>
      </c>
      <c r="J435" s="35">
        <v>44377910</v>
      </c>
      <c r="K435" s="36" t="s">
        <v>27</v>
      </c>
      <c r="L435" s="35">
        <v>213222066</v>
      </c>
      <c r="M435" s="36" t="s">
        <v>27</v>
      </c>
    </row>
    <row r="436" spans="1:13" ht="15" hidden="1" customHeight="1" x14ac:dyDescent="0.2">
      <c r="A436" s="34" t="s">
        <v>122</v>
      </c>
      <c r="B436" s="34" t="s">
        <v>45</v>
      </c>
      <c r="C436" s="34" t="s">
        <v>46</v>
      </c>
      <c r="D436" s="34" t="s">
        <v>103</v>
      </c>
      <c r="E436" s="35">
        <v>5268</v>
      </c>
      <c r="F436" s="35">
        <v>8024</v>
      </c>
      <c r="G436" s="35">
        <v>850699</v>
      </c>
      <c r="H436" s="36"/>
      <c r="I436" s="36" t="s">
        <v>27</v>
      </c>
      <c r="J436" s="35">
        <v>38869901</v>
      </c>
      <c r="K436" s="36" t="s">
        <v>27</v>
      </c>
      <c r="L436" s="35">
        <v>218509885</v>
      </c>
      <c r="M436" s="36" t="s">
        <v>27</v>
      </c>
    </row>
    <row r="437" spans="1:13" ht="15" hidden="1" customHeight="1" x14ac:dyDescent="0.2">
      <c r="A437" s="34" t="s">
        <v>122</v>
      </c>
      <c r="B437" s="34" t="s">
        <v>45</v>
      </c>
      <c r="C437" s="34" t="s">
        <v>46</v>
      </c>
      <c r="D437" s="34" t="s">
        <v>104</v>
      </c>
      <c r="E437" s="35">
        <v>121850</v>
      </c>
      <c r="F437" s="35">
        <v>126469</v>
      </c>
      <c r="G437" s="35">
        <v>2367221</v>
      </c>
      <c r="H437" s="36"/>
      <c r="I437" s="36" t="s">
        <v>27</v>
      </c>
      <c r="J437" s="35">
        <v>103045988</v>
      </c>
      <c r="K437" s="36" t="s">
        <v>27</v>
      </c>
      <c r="L437" s="35">
        <v>519868235</v>
      </c>
      <c r="M437" s="36" t="s">
        <v>27</v>
      </c>
    </row>
    <row r="438" spans="1:13" ht="15" hidden="1" customHeight="1" x14ac:dyDescent="0.2">
      <c r="A438" s="34" t="s">
        <v>122</v>
      </c>
      <c r="B438" s="34" t="s">
        <v>45</v>
      </c>
      <c r="C438" s="34" t="s">
        <v>46</v>
      </c>
      <c r="D438" s="34" t="s">
        <v>105</v>
      </c>
      <c r="E438" s="35">
        <v>819</v>
      </c>
      <c r="F438" s="35">
        <v>2868</v>
      </c>
      <c r="G438" s="35">
        <v>478469</v>
      </c>
      <c r="H438" s="36"/>
      <c r="I438" s="36" t="s">
        <v>27</v>
      </c>
      <c r="J438" s="35">
        <v>21366176</v>
      </c>
      <c r="K438" s="36" t="s">
        <v>27</v>
      </c>
      <c r="L438" s="35">
        <v>166800222</v>
      </c>
      <c r="M438" s="36" t="s">
        <v>27</v>
      </c>
    </row>
    <row r="439" spans="1:13" ht="15" hidden="1" customHeight="1" x14ac:dyDescent="0.2">
      <c r="A439" s="34" t="s">
        <v>122</v>
      </c>
      <c r="B439" s="34" t="s">
        <v>47</v>
      </c>
      <c r="C439" s="34" t="s">
        <v>48</v>
      </c>
      <c r="D439" s="34" t="s">
        <v>97</v>
      </c>
      <c r="E439" s="35">
        <v>160633</v>
      </c>
      <c r="F439" s="35">
        <v>183505</v>
      </c>
      <c r="G439" s="35">
        <v>1884705</v>
      </c>
      <c r="H439" s="36"/>
      <c r="I439" s="36" t="s">
        <v>27</v>
      </c>
      <c r="J439" s="35">
        <v>101360082</v>
      </c>
      <c r="K439" s="36" t="s">
        <v>27</v>
      </c>
      <c r="L439" s="35">
        <v>1461011010</v>
      </c>
      <c r="M439" s="36" t="s">
        <v>27</v>
      </c>
    </row>
    <row r="440" spans="1:13" ht="15" hidden="1" customHeight="1" x14ac:dyDescent="0.2">
      <c r="A440" s="34" t="s">
        <v>122</v>
      </c>
      <c r="B440" s="34" t="s">
        <v>47</v>
      </c>
      <c r="C440" s="34" t="s">
        <v>48</v>
      </c>
      <c r="D440" s="34" t="s">
        <v>98</v>
      </c>
      <c r="E440" s="35">
        <v>94890</v>
      </c>
      <c r="F440" s="35">
        <v>95106</v>
      </c>
      <c r="G440" s="35">
        <v>156020</v>
      </c>
      <c r="H440" s="36"/>
      <c r="I440" s="36" t="s">
        <v>27</v>
      </c>
      <c r="J440" s="35">
        <v>7916333</v>
      </c>
      <c r="K440" s="36" t="s">
        <v>27</v>
      </c>
      <c r="L440" s="35">
        <v>153874949</v>
      </c>
      <c r="M440" s="36" t="s">
        <v>27</v>
      </c>
    </row>
    <row r="441" spans="1:13" ht="15" hidden="1" customHeight="1" x14ac:dyDescent="0.2">
      <c r="A441" s="34" t="s">
        <v>122</v>
      </c>
      <c r="B441" s="34" t="s">
        <v>47</v>
      </c>
      <c r="C441" s="34" t="s">
        <v>48</v>
      </c>
      <c r="D441" s="34" t="s">
        <v>99</v>
      </c>
      <c r="E441" s="35">
        <v>26428</v>
      </c>
      <c r="F441" s="35">
        <v>26854</v>
      </c>
      <c r="G441" s="35">
        <v>174891</v>
      </c>
      <c r="H441" s="36"/>
      <c r="I441" s="36" t="s">
        <v>27</v>
      </c>
      <c r="J441" s="35">
        <v>8664326</v>
      </c>
      <c r="K441" s="36" t="s">
        <v>27</v>
      </c>
      <c r="L441" s="35">
        <v>128024528</v>
      </c>
      <c r="M441" s="36" t="s">
        <v>27</v>
      </c>
    </row>
    <row r="442" spans="1:13" ht="15" hidden="1" customHeight="1" x14ac:dyDescent="0.2">
      <c r="A442" s="34" t="s">
        <v>122</v>
      </c>
      <c r="B442" s="34" t="s">
        <v>47</v>
      </c>
      <c r="C442" s="34" t="s">
        <v>48</v>
      </c>
      <c r="D442" s="34" t="s">
        <v>100</v>
      </c>
      <c r="E442" s="35">
        <v>17898</v>
      </c>
      <c r="F442" s="35">
        <v>19470</v>
      </c>
      <c r="G442" s="35">
        <v>240200</v>
      </c>
      <c r="H442" s="36"/>
      <c r="I442" s="36" t="s">
        <v>27</v>
      </c>
      <c r="J442" s="35">
        <v>12584649</v>
      </c>
      <c r="K442" s="36" t="s">
        <v>27</v>
      </c>
      <c r="L442" s="35">
        <v>163769442</v>
      </c>
      <c r="M442" s="36" t="s">
        <v>27</v>
      </c>
    </row>
    <row r="443" spans="1:13" ht="15" hidden="1" customHeight="1" x14ac:dyDescent="0.2">
      <c r="A443" s="34" t="s">
        <v>122</v>
      </c>
      <c r="B443" s="34" t="s">
        <v>47</v>
      </c>
      <c r="C443" s="34" t="s">
        <v>48</v>
      </c>
      <c r="D443" s="34" t="s">
        <v>101</v>
      </c>
      <c r="E443" s="35">
        <v>139216</v>
      </c>
      <c r="F443" s="35">
        <v>141430</v>
      </c>
      <c r="G443" s="35">
        <v>571111</v>
      </c>
      <c r="H443" s="36"/>
      <c r="I443" s="36" t="s">
        <v>27</v>
      </c>
      <c r="J443" s="35">
        <v>29165308</v>
      </c>
      <c r="K443" s="36" t="s">
        <v>27</v>
      </c>
      <c r="L443" s="35">
        <v>445668919</v>
      </c>
      <c r="M443" s="36" t="s">
        <v>27</v>
      </c>
    </row>
    <row r="444" spans="1:13" ht="15" hidden="1" customHeight="1" x14ac:dyDescent="0.2">
      <c r="A444" s="34" t="s">
        <v>122</v>
      </c>
      <c r="B444" s="34" t="s">
        <v>47</v>
      </c>
      <c r="C444" s="34" t="s">
        <v>48</v>
      </c>
      <c r="D444" s="34" t="s">
        <v>102</v>
      </c>
      <c r="E444" s="35">
        <v>17524</v>
      </c>
      <c r="F444" s="35">
        <v>25228</v>
      </c>
      <c r="G444" s="35">
        <v>652221</v>
      </c>
      <c r="H444" s="36"/>
      <c r="I444" s="36" t="s">
        <v>27</v>
      </c>
      <c r="J444" s="35">
        <v>35892323</v>
      </c>
      <c r="K444" s="36" t="s">
        <v>27</v>
      </c>
      <c r="L444" s="35">
        <v>461193771</v>
      </c>
      <c r="M444" s="36" t="s">
        <v>27</v>
      </c>
    </row>
    <row r="445" spans="1:13" ht="15" hidden="1" customHeight="1" x14ac:dyDescent="0.2">
      <c r="A445" s="34" t="s">
        <v>122</v>
      </c>
      <c r="B445" s="34" t="s">
        <v>47</v>
      </c>
      <c r="C445" s="34" t="s">
        <v>48</v>
      </c>
      <c r="D445" s="34" t="s">
        <v>103</v>
      </c>
      <c r="E445" s="35">
        <v>3332</v>
      </c>
      <c r="F445" s="35">
        <v>11710</v>
      </c>
      <c r="G445" s="35">
        <v>445906</v>
      </c>
      <c r="H445" s="36"/>
      <c r="I445" s="36" t="s">
        <v>27</v>
      </c>
      <c r="J445" s="35">
        <v>24224588</v>
      </c>
      <c r="K445" s="36" t="s">
        <v>27</v>
      </c>
      <c r="L445" s="35">
        <v>343943590</v>
      </c>
      <c r="M445" s="36" t="s">
        <v>27</v>
      </c>
    </row>
    <row r="446" spans="1:13" ht="15" hidden="1" customHeight="1" x14ac:dyDescent="0.2">
      <c r="A446" s="34" t="s">
        <v>122</v>
      </c>
      <c r="B446" s="34" t="s">
        <v>47</v>
      </c>
      <c r="C446" s="34" t="s">
        <v>48</v>
      </c>
      <c r="D446" s="34" t="s">
        <v>104</v>
      </c>
      <c r="E446" s="35">
        <v>160072</v>
      </c>
      <c r="F446" s="35">
        <v>178368</v>
      </c>
      <c r="G446" s="35">
        <v>1669238</v>
      </c>
      <c r="H446" s="36"/>
      <c r="I446" s="36" t="s">
        <v>27</v>
      </c>
      <c r="J446" s="35">
        <v>89282219</v>
      </c>
      <c r="K446" s="36" t="s">
        <v>27</v>
      </c>
      <c r="L446" s="35">
        <v>1250806280</v>
      </c>
      <c r="M446" s="36" t="s">
        <v>27</v>
      </c>
    </row>
    <row r="447" spans="1:13" ht="15" hidden="1" customHeight="1" x14ac:dyDescent="0.2">
      <c r="A447" s="34" t="s">
        <v>122</v>
      </c>
      <c r="B447" s="34" t="s">
        <v>47</v>
      </c>
      <c r="C447" s="34" t="s">
        <v>48</v>
      </c>
      <c r="D447" s="34" t="s">
        <v>105</v>
      </c>
      <c r="E447" s="35">
        <v>561</v>
      </c>
      <c r="F447" s="35">
        <v>5137</v>
      </c>
      <c r="G447" s="35">
        <v>215467</v>
      </c>
      <c r="H447" s="36"/>
      <c r="I447" s="36" t="s">
        <v>27</v>
      </c>
      <c r="J447" s="35">
        <v>12077863</v>
      </c>
      <c r="K447" s="36" t="s">
        <v>27</v>
      </c>
      <c r="L447" s="35">
        <v>210204730</v>
      </c>
      <c r="M447" s="36" t="s">
        <v>27</v>
      </c>
    </row>
    <row r="448" spans="1:13" ht="15" hidden="1" customHeight="1" x14ac:dyDescent="0.2">
      <c r="A448" s="34" t="s">
        <v>122</v>
      </c>
      <c r="B448" s="34" t="s">
        <v>49</v>
      </c>
      <c r="C448" s="34" t="s">
        <v>50</v>
      </c>
      <c r="D448" s="34" t="s">
        <v>97</v>
      </c>
      <c r="E448" s="35">
        <v>310808</v>
      </c>
      <c r="F448" s="35">
        <v>376066</v>
      </c>
      <c r="G448" s="35">
        <v>3460519</v>
      </c>
      <c r="H448" s="36"/>
      <c r="I448" s="36" t="s">
        <v>27</v>
      </c>
      <c r="J448" s="35">
        <v>103138733</v>
      </c>
      <c r="K448" s="36" t="s">
        <v>27</v>
      </c>
      <c r="L448" s="35">
        <v>1171052089</v>
      </c>
      <c r="M448" s="36" t="s">
        <v>27</v>
      </c>
    </row>
    <row r="449" spans="1:13" ht="15" hidden="1" customHeight="1" x14ac:dyDescent="0.2">
      <c r="A449" s="34" t="s">
        <v>122</v>
      </c>
      <c r="B449" s="34" t="s">
        <v>49</v>
      </c>
      <c r="C449" s="34" t="s">
        <v>50</v>
      </c>
      <c r="D449" s="34" t="s">
        <v>98</v>
      </c>
      <c r="E449" s="35">
        <v>175448</v>
      </c>
      <c r="F449" s="35">
        <v>175948</v>
      </c>
      <c r="G449" s="35">
        <v>343776</v>
      </c>
      <c r="H449" s="36"/>
      <c r="I449" s="36" t="s">
        <v>27</v>
      </c>
      <c r="J449" s="35">
        <v>9051662</v>
      </c>
      <c r="K449" s="36" t="s">
        <v>27</v>
      </c>
      <c r="L449" s="35">
        <v>120432099</v>
      </c>
      <c r="M449" s="36" t="s">
        <v>27</v>
      </c>
    </row>
    <row r="450" spans="1:13" ht="15" hidden="1" customHeight="1" x14ac:dyDescent="0.2">
      <c r="A450" s="34" t="s">
        <v>122</v>
      </c>
      <c r="B450" s="34" t="s">
        <v>49</v>
      </c>
      <c r="C450" s="34" t="s">
        <v>50</v>
      </c>
      <c r="D450" s="34" t="s">
        <v>99</v>
      </c>
      <c r="E450" s="35">
        <v>68124</v>
      </c>
      <c r="F450" s="35">
        <v>69958</v>
      </c>
      <c r="G450" s="35">
        <v>450244</v>
      </c>
      <c r="H450" s="36"/>
      <c r="I450" s="36" t="s">
        <v>27</v>
      </c>
      <c r="J450" s="35">
        <v>11164097</v>
      </c>
      <c r="K450" s="36" t="s">
        <v>27</v>
      </c>
      <c r="L450" s="35">
        <v>117131790</v>
      </c>
      <c r="M450" s="36" t="s">
        <v>27</v>
      </c>
    </row>
    <row r="451" spans="1:13" ht="15" hidden="1" customHeight="1" x14ac:dyDescent="0.2">
      <c r="A451" s="34" t="s">
        <v>122</v>
      </c>
      <c r="B451" s="34" t="s">
        <v>49</v>
      </c>
      <c r="C451" s="34" t="s">
        <v>50</v>
      </c>
      <c r="D451" s="34" t="s">
        <v>100</v>
      </c>
      <c r="E451" s="35">
        <v>36597</v>
      </c>
      <c r="F451" s="35">
        <v>41569</v>
      </c>
      <c r="G451" s="35">
        <v>482646</v>
      </c>
      <c r="H451" s="36"/>
      <c r="I451" s="36" t="s">
        <v>27</v>
      </c>
      <c r="J451" s="35">
        <v>12889517</v>
      </c>
      <c r="K451" s="36" t="s">
        <v>27</v>
      </c>
      <c r="L451" s="35">
        <v>120475673</v>
      </c>
      <c r="M451" s="36" t="s">
        <v>27</v>
      </c>
    </row>
    <row r="452" spans="1:13" ht="15" hidden="1" customHeight="1" x14ac:dyDescent="0.2">
      <c r="A452" s="34" t="s">
        <v>122</v>
      </c>
      <c r="B452" s="34" t="s">
        <v>49</v>
      </c>
      <c r="C452" s="34" t="s">
        <v>50</v>
      </c>
      <c r="D452" s="34" t="s">
        <v>101</v>
      </c>
      <c r="E452" s="35">
        <v>280169</v>
      </c>
      <c r="F452" s="35">
        <v>287475</v>
      </c>
      <c r="G452" s="35">
        <v>1276666</v>
      </c>
      <c r="H452" s="36"/>
      <c r="I452" s="36" t="s">
        <v>27</v>
      </c>
      <c r="J452" s="35">
        <v>33105276</v>
      </c>
      <c r="K452" s="36" t="s">
        <v>27</v>
      </c>
      <c r="L452" s="35">
        <v>358039562</v>
      </c>
      <c r="M452" s="36" t="s">
        <v>27</v>
      </c>
    </row>
    <row r="453" spans="1:13" ht="15" hidden="1" customHeight="1" x14ac:dyDescent="0.2">
      <c r="A453" s="34" t="s">
        <v>122</v>
      </c>
      <c r="B453" s="34" t="s">
        <v>49</v>
      </c>
      <c r="C453" s="34" t="s">
        <v>50</v>
      </c>
      <c r="D453" s="34" t="s">
        <v>102</v>
      </c>
      <c r="E453" s="35">
        <v>26059</v>
      </c>
      <c r="F453" s="35">
        <v>43511</v>
      </c>
      <c r="G453" s="35">
        <v>992597</v>
      </c>
      <c r="H453" s="36"/>
      <c r="I453" s="36" t="s">
        <v>27</v>
      </c>
      <c r="J453" s="35">
        <v>33214802</v>
      </c>
      <c r="K453" s="36" t="s">
        <v>27</v>
      </c>
      <c r="L453" s="35">
        <v>360475376</v>
      </c>
      <c r="M453" s="36" t="s">
        <v>27</v>
      </c>
    </row>
    <row r="454" spans="1:13" ht="15" hidden="1" customHeight="1" x14ac:dyDescent="0.2">
      <c r="A454" s="34" t="s">
        <v>122</v>
      </c>
      <c r="B454" s="34" t="s">
        <v>49</v>
      </c>
      <c r="C454" s="34" t="s">
        <v>50</v>
      </c>
      <c r="D454" s="34" t="s">
        <v>103</v>
      </c>
      <c r="E454" s="35">
        <v>3975</v>
      </c>
      <c r="F454" s="35">
        <v>21863</v>
      </c>
      <c r="G454" s="35">
        <v>579032</v>
      </c>
      <c r="H454" s="36"/>
      <c r="I454" s="36" t="s">
        <v>27</v>
      </c>
      <c r="J454" s="35">
        <v>21040030</v>
      </c>
      <c r="K454" s="36" t="s">
        <v>27</v>
      </c>
      <c r="L454" s="35">
        <v>246844787</v>
      </c>
      <c r="M454" s="36" t="s">
        <v>27</v>
      </c>
    </row>
    <row r="455" spans="1:13" ht="15" hidden="1" customHeight="1" x14ac:dyDescent="0.2">
      <c r="A455" s="34" t="s">
        <v>122</v>
      </c>
      <c r="B455" s="34" t="s">
        <v>49</v>
      </c>
      <c r="C455" s="34" t="s">
        <v>50</v>
      </c>
      <c r="D455" s="34" t="s">
        <v>104</v>
      </c>
      <c r="E455" s="35">
        <v>310203</v>
      </c>
      <c r="F455" s="35">
        <v>352849</v>
      </c>
      <c r="G455" s="35">
        <v>2848295</v>
      </c>
      <c r="H455" s="36"/>
      <c r="I455" s="36" t="s">
        <v>27</v>
      </c>
      <c r="J455" s="35">
        <v>87360108</v>
      </c>
      <c r="K455" s="36" t="s">
        <v>27</v>
      </c>
      <c r="L455" s="35">
        <v>965359725</v>
      </c>
      <c r="M455" s="36" t="s">
        <v>27</v>
      </c>
    </row>
    <row r="456" spans="1:13" ht="15" hidden="1" customHeight="1" x14ac:dyDescent="0.2">
      <c r="A456" s="34" t="s">
        <v>122</v>
      </c>
      <c r="B456" s="34" t="s">
        <v>49</v>
      </c>
      <c r="C456" s="34" t="s">
        <v>50</v>
      </c>
      <c r="D456" s="34" t="s">
        <v>105</v>
      </c>
      <c r="E456" s="35">
        <v>605</v>
      </c>
      <c r="F456" s="35">
        <v>23217</v>
      </c>
      <c r="G456" s="35">
        <v>612224</v>
      </c>
      <c r="H456" s="36"/>
      <c r="I456" s="36" t="s">
        <v>27</v>
      </c>
      <c r="J456" s="35">
        <v>15778625</v>
      </c>
      <c r="K456" s="36" t="s">
        <v>27</v>
      </c>
      <c r="L456" s="35">
        <v>205692364</v>
      </c>
      <c r="M456" s="36" t="s">
        <v>27</v>
      </c>
    </row>
    <row r="457" spans="1:13" ht="15" hidden="1" customHeight="1" x14ac:dyDescent="0.2">
      <c r="A457" s="34" t="s">
        <v>122</v>
      </c>
      <c r="B457" s="34" t="s">
        <v>51</v>
      </c>
      <c r="C457" s="34" t="s">
        <v>52</v>
      </c>
      <c r="D457" s="34" t="s">
        <v>97</v>
      </c>
      <c r="E457" s="35">
        <v>85538</v>
      </c>
      <c r="F457" s="35">
        <v>93441</v>
      </c>
      <c r="G457" s="35">
        <v>1002099</v>
      </c>
      <c r="H457" s="36"/>
      <c r="I457" s="36" t="s">
        <v>27</v>
      </c>
      <c r="J457" s="35">
        <v>38500925</v>
      </c>
      <c r="K457" s="36" t="s">
        <v>27</v>
      </c>
      <c r="L457" s="35">
        <v>155137910</v>
      </c>
      <c r="M457" s="36" t="s">
        <v>27</v>
      </c>
    </row>
    <row r="458" spans="1:13" ht="15" hidden="1" customHeight="1" x14ac:dyDescent="0.2">
      <c r="A458" s="34" t="s">
        <v>122</v>
      </c>
      <c r="B458" s="34" t="s">
        <v>51</v>
      </c>
      <c r="C458" s="34" t="s">
        <v>52</v>
      </c>
      <c r="D458" s="34" t="s">
        <v>98</v>
      </c>
      <c r="E458" s="35">
        <v>56197</v>
      </c>
      <c r="F458" s="35">
        <v>56235</v>
      </c>
      <c r="G458" s="35">
        <v>84131</v>
      </c>
      <c r="H458" s="36"/>
      <c r="I458" s="36" t="s">
        <v>38</v>
      </c>
      <c r="J458" s="35">
        <v>2965372</v>
      </c>
      <c r="K458" s="36" t="s">
        <v>27</v>
      </c>
      <c r="L458" s="35">
        <v>18405067</v>
      </c>
      <c r="M458" s="36" t="s">
        <v>27</v>
      </c>
    </row>
    <row r="459" spans="1:13" ht="15" hidden="1" customHeight="1" x14ac:dyDescent="0.2">
      <c r="A459" s="34" t="s">
        <v>122</v>
      </c>
      <c r="B459" s="34" t="s">
        <v>51</v>
      </c>
      <c r="C459" s="34" t="s">
        <v>52</v>
      </c>
      <c r="D459" s="34" t="s">
        <v>99</v>
      </c>
      <c r="E459" s="35">
        <v>12230</v>
      </c>
      <c r="F459" s="35">
        <v>12346</v>
      </c>
      <c r="G459" s="35">
        <v>80733</v>
      </c>
      <c r="H459" s="36"/>
      <c r="I459" s="36" t="s">
        <v>27</v>
      </c>
      <c r="J459" s="35">
        <v>2856546</v>
      </c>
      <c r="K459" s="36" t="s">
        <v>27</v>
      </c>
      <c r="L459" s="35">
        <v>14034881</v>
      </c>
      <c r="M459" s="36" t="s">
        <v>27</v>
      </c>
    </row>
    <row r="460" spans="1:13" ht="15" hidden="1" customHeight="1" x14ac:dyDescent="0.2">
      <c r="A460" s="34" t="s">
        <v>122</v>
      </c>
      <c r="B460" s="34" t="s">
        <v>51</v>
      </c>
      <c r="C460" s="34" t="s">
        <v>52</v>
      </c>
      <c r="D460" s="34" t="s">
        <v>100</v>
      </c>
      <c r="E460" s="35">
        <v>7983</v>
      </c>
      <c r="F460" s="35">
        <v>8237</v>
      </c>
      <c r="G460" s="35">
        <v>106590</v>
      </c>
      <c r="H460" s="36"/>
      <c r="I460" s="36" t="s">
        <v>27</v>
      </c>
      <c r="J460" s="35">
        <v>3890523</v>
      </c>
      <c r="K460" s="36" t="s">
        <v>27</v>
      </c>
      <c r="L460" s="35">
        <v>17202673</v>
      </c>
      <c r="M460" s="36" t="s">
        <v>27</v>
      </c>
    </row>
    <row r="461" spans="1:13" ht="15" hidden="1" customHeight="1" x14ac:dyDescent="0.2">
      <c r="A461" s="34" t="s">
        <v>122</v>
      </c>
      <c r="B461" s="34" t="s">
        <v>51</v>
      </c>
      <c r="C461" s="34" t="s">
        <v>52</v>
      </c>
      <c r="D461" s="34" t="s">
        <v>101</v>
      </c>
      <c r="E461" s="35">
        <v>76410</v>
      </c>
      <c r="F461" s="35">
        <v>76818</v>
      </c>
      <c r="G461" s="35">
        <v>271454</v>
      </c>
      <c r="H461" s="36"/>
      <c r="I461" s="36" t="s">
        <v>27</v>
      </c>
      <c r="J461" s="35">
        <v>9712441</v>
      </c>
      <c r="K461" s="36" t="s">
        <v>27</v>
      </c>
      <c r="L461" s="35">
        <v>49642621</v>
      </c>
      <c r="M461" s="36" t="s">
        <v>27</v>
      </c>
    </row>
    <row r="462" spans="1:13" ht="15" hidden="1" customHeight="1" x14ac:dyDescent="0.2">
      <c r="A462" s="34" t="s">
        <v>122</v>
      </c>
      <c r="B462" s="34" t="s">
        <v>51</v>
      </c>
      <c r="C462" s="34" t="s">
        <v>52</v>
      </c>
      <c r="D462" s="34" t="s">
        <v>102</v>
      </c>
      <c r="E462" s="35">
        <v>7153</v>
      </c>
      <c r="F462" s="35">
        <v>8889</v>
      </c>
      <c r="G462" s="35">
        <v>269551</v>
      </c>
      <c r="H462" s="36"/>
      <c r="I462" s="36" t="s">
        <v>27</v>
      </c>
      <c r="J462" s="35">
        <v>10636874</v>
      </c>
      <c r="K462" s="36" t="s">
        <v>27</v>
      </c>
      <c r="L462" s="35">
        <v>42618773</v>
      </c>
      <c r="M462" s="36" t="s">
        <v>27</v>
      </c>
    </row>
    <row r="463" spans="1:13" ht="15" hidden="1" customHeight="1" x14ac:dyDescent="0.2">
      <c r="A463" s="34" t="s">
        <v>122</v>
      </c>
      <c r="B463" s="34" t="s">
        <v>51</v>
      </c>
      <c r="C463" s="34" t="s">
        <v>52</v>
      </c>
      <c r="D463" s="34" t="s">
        <v>103</v>
      </c>
      <c r="E463" s="35">
        <v>1548</v>
      </c>
      <c r="F463" s="35">
        <v>4036</v>
      </c>
      <c r="G463" s="35">
        <v>216488</v>
      </c>
      <c r="H463" s="36"/>
      <c r="I463" s="36" t="s">
        <v>27</v>
      </c>
      <c r="J463" s="35">
        <v>8616108</v>
      </c>
      <c r="K463" s="36" t="s">
        <v>27</v>
      </c>
      <c r="L463" s="35">
        <v>31170783</v>
      </c>
      <c r="M463" s="36" t="s">
        <v>27</v>
      </c>
    </row>
    <row r="464" spans="1:13" ht="15" hidden="1" customHeight="1" x14ac:dyDescent="0.2">
      <c r="A464" s="34" t="s">
        <v>122</v>
      </c>
      <c r="B464" s="34" t="s">
        <v>51</v>
      </c>
      <c r="C464" s="34" t="s">
        <v>52</v>
      </c>
      <c r="D464" s="34" t="s">
        <v>104</v>
      </c>
      <c r="E464" s="35">
        <v>85111</v>
      </c>
      <c r="F464" s="35">
        <v>89743</v>
      </c>
      <c r="G464" s="35">
        <v>757493</v>
      </c>
      <c r="H464" s="36"/>
      <c r="I464" s="36" t="s">
        <v>27</v>
      </c>
      <c r="J464" s="35">
        <v>28965423</v>
      </c>
      <c r="K464" s="36" t="s">
        <v>27</v>
      </c>
      <c r="L464" s="35">
        <v>123432177</v>
      </c>
      <c r="M464" s="36" t="s">
        <v>27</v>
      </c>
    </row>
    <row r="465" spans="1:13" ht="15" hidden="1" customHeight="1" x14ac:dyDescent="0.2">
      <c r="A465" s="34" t="s">
        <v>122</v>
      </c>
      <c r="B465" s="34" t="s">
        <v>51</v>
      </c>
      <c r="C465" s="34" t="s">
        <v>52</v>
      </c>
      <c r="D465" s="34" t="s">
        <v>105</v>
      </c>
      <c r="E465" s="35">
        <v>427</v>
      </c>
      <c r="F465" s="35">
        <v>3698</v>
      </c>
      <c r="G465" s="35">
        <v>244606</v>
      </c>
      <c r="H465" s="36"/>
      <c r="I465" s="36" t="s">
        <v>27</v>
      </c>
      <c r="J465" s="35">
        <v>9535502</v>
      </c>
      <c r="K465" s="36" t="s">
        <v>27</v>
      </c>
      <c r="L465" s="35">
        <v>31705733</v>
      </c>
      <c r="M465" s="36" t="s">
        <v>27</v>
      </c>
    </row>
    <row r="466" spans="1:13" ht="15" hidden="1" customHeight="1" x14ac:dyDescent="0.2">
      <c r="A466" s="34" t="s">
        <v>122</v>
      </c>
      <c r="B466" s="34" t="s">
        <v>53</v>
      </c>
      <c r="C466" s="34" t="s">
        <v>54</v>
      </c>
      <c r="D466" s="34" t="s">
        <v>97</v>
      </c>
      <c r="E466" s="35">
        <v>32675</v>
      </c>
      <c r="F466" s="35">
        <v>34835</v>
      </c>
      <c r="G466" s="35">
        <v>308500</v>
      </c>
      <c r="H466" s="36"/>
      <c r="I466" s="36" t="s">
        <v>27</v>
      </c>
      <c r="J466" s="35">
        <v>17939987</v>
      </c>
      <c r="K466" s="36" t="s">
        <v>27</v>
      </c>
      <c r="L466" s="35">
        <v>58509650</v>
      </c>
      <c r="M466" s="36" t="s">
        <v>27</v>
      </c>
    </row>
    <row r="467" spans="1:13" ht="15" hidden="1" customHeight="1" x14ac:dyDescent="0.2">
      <c r="A467" s="34" t="s">
        <v>122</v>
      </c>
      <c r="B467" s="34" t="s">
        <v>53</v>
      </c>
      <c r="C467" s="34" t="s">
        <v>54</v>
      </c>
      <c r="D467" s="34" t="s">
        <v>98</v>
      </c>
      <c r="E467" s="35">
        <v>22434</v>
      </c>
      <c r="F467" s="35">
        <v>22446</v>
      </c>
      <c r="G467" s="35">
        <v>30689</v>
      </c>
      <c r="H467" s="36"/>
      <c r="I467" s="36" t="s">
        <v>38</v>
      </c>
      <c r="J467" s="35">
        <v>2243510</v>
      </c>
      <c r="K467" s="36" t="s">
        <v>27</v>
      </c>
      <c r="L467" s="35">
        <v>8223430</v>
      </c>
      <c r="M467" s="36" t="s">
        <v>27</v>
      </c>
    </row>
    <row r="468" spans="1:13" ht="15" hidden="1" customHeight="1" x14ac:dyDescent="0.2">
      <c r="A468" s="34" t="s">
        <v>122</v>
      </c>
      <c r="B468" s="34" t="s">
        <v>53</v>
      </c>
      <c r="C468" s="34" t="s">
        <v>54</v>
      </c>
      <c r="D468" s="34" t="s">
        <v>99</v>
      </c>
      <c r="E468" s="35">
        <v>4177</v>
      </c>
      <c r="F468" s="35">
        <v>4221</v>
      </c>
      <c r="G468" s="35">
        <v>27518</v>
      </c>
      <c r="H468" s="36"/>
      <c r="I468" s="36" t="s">
        <v>27</v>
      </c>
      <c r="J468" s="35">
        <v>1364252</v>
      </c>
      <c r="K468" s="36" t="s">
        <v>27</v>
      </c>
      <c r="L468" s="35">
        <v>4799674</v>
      </c>
      <c r="M468" s="36" t="s">
        <v>27</v>
      </c>
    </row>
    <row r="469" spans="1:13" ht="15" hidden="1" customHeight="1" x14ac:dyDescent="0.2">
      <c r="A469" s="34" t="s">
        <v>122</v>
      </c>
      <c r="B469" s="34" t="s">
        <v>53</v>
      </c>
      <c r="C469" s="34" t="s">
        <v>54</v>
      </c>
      <c r="D469" s="34" t="s">
        <v>100</v>
      </c>
      <c r="E469" s="35">
        <v>2898</v>
      </c>
      <c r="F469" s="35">
        <v>3023</v>
      </c>
      <c r="G469" s="35">
        <v>38820</v>
      </c>
      <c r="H469" s="36"/>
      <c r="I469" s="36" t="s">
        <v>27</v>
      </c>
      <c r="J469" s="35">
        <v>2030331</v>
      </c>
      <c r="K469" s="36" t="s">
        <v>27</v>
      </c>
      <c r="L469" s="35">
        <v>6778211</v>
      </c>
      <c r="M469" s="36" t="s">
        <v>27</v>
      </c>
    </row>
    <row r="470" spans="1:13" ht="15" hidden="1" customHeight="1" x14ac:dyDescent="0.2">
      <c r="A470" s="34" t="s">
        <v>122</v>
      </c>
      <c r="B470" s="34" t="s">
        <v>53</v>
      </c>
      <c r="C470" s="34" t="s">
        <v>54</v>
      </c>
      <c r="D470" s="34" t="s">
        <v>101</v>
      </c>
      <c r="E470" s="35">
        <v>29509</v>
      </c>
      <c r="F470" s="35">
        <v>29690</v>
      </c>
      <c r="G470" s="35">
        <v>97027</v>
      </c>
      <c r="H470" s="36"/>
      <c r="I470" s="36" t="s">
        <v>27</v>
      </c>
      <c r="J470" s="35">
        <v>5638093</v>
      </c>
      <c r="K470" s="36" t="s">
        <v>27</v>
      </c>
      <c r="L470" s="35">
        <v>19801315</v>
      </c>
      <c r="M470" s="36" t="s">
        <v>27</v>
      </c>
    </row>
    <row r="471" spans="1:13" ht="15" hidden="1" customHeight="1" x14ac:dyDescent="0.2">
      <c r="A471" s="34" t="s">
        <v>122</v>
      </c>
      <c r="B471" s="34" t="s">
        <v>53</v>
      </c>
      <c r="C471" s="34" t="s">
        <v>54</v>
      </c>
      <c r="D471" s="34" t="s">
        <v>102</v>
      </c>
      <c r="E471" s="35">
        <v>2596</v>
      </c>
      <c r="F471" s="35">
        <v>3292</v>
      </c>
      <c r="G471" s="35">
        <v>97119</v>
      </c>
      <c r="H471" s="36"/>
      <c r="I471" s="36" t="s">
        <v>27</v>
      </c>
      <c r="J471" s="35">
        <v>5491163</v>
      </c>
      <c r="K471" s="36" t="s">
        <v>27</v>
      </c>
      <c r="L471" s="35">
        <v>16793435</v>
      </c>
      <c r="M471" s="36" t="s">
        <v>27</v>
      </c>
    </row>
    <row r="472" spans="1:13" ht="15" hidden="1" customHeight="1" x14ac:dyDescent="0.2">
      <c r="A472" s="34" t="s">
        <v>122</v>
      </c>
      <c r="B472" s="34" t="s">
        <v>53</v>
      </c>
      <c r="C472" s="34" t="s">
        <v>54</v>
      </c>
      <c r="D472" s="34" t="s">
        <v>103</v>
      </c>
      <c r="E472" s="35">
        <v>443</v>
      </c>
      <c r="F472" s="35">
        <v>1175</v>
      </c>
      <c r="G472" s="35">
        <v>67307</v>
      </c>
      <c r="H472" s="36"/>
      <c r="I472" s="36" t="s">
        <v>27</v>
      </c>
      <c r="J472" s="35">
        <v>3640953</v>
      </c>
      <c r="K472" s="36" t="s">
        <v>27</v>
      </c>
      <c r="L472" s="35">
        <v>11521587</v>
      </c>
      <c r="M472" s="36" t="s">
        <v>27</v>
      </c>
    </row>
    <row r="473" spans="1:13" ht="15" hidden="1" customHeight="1" x14ac:dyDescent="0.2">
      <c r="A473" s="34" t="s">
        <v>122</v>
      </c>
      <c r="B473" s="34" t="s">
        <v>53</v>
      </c>
      <c r="C473" s="34" t="s">
        <v>54</v>
      </c>
      <c r="D473" s="34" t="s">
        <v>104</v>
      </c>
      <c r="E473" s="35">
        <v>32548</v>
      </c>
      <c r="F473" s="35">
        <v>34157</v>
      </c>
      <c r="G473" s="35">
        <v>261453</v>
      </c>
      <c r="H473" s="36"/>
      <c r="I473" s="36" t="s">
        <v>27</v>
      </c>
      <c r="J473" s="35">
        <v>14770209</v>
      </c>
      <c r="K473" s="36" t="s">
        <v>27</v>
      </c>
      <c r="L473" s="35">
        <v>48116337</v>
      </c>
      <c r="M473" s="36" t="s">
        <v>27</v>
      </c>
    </row>
    <row r="474" spans="1:13" ht="15" hidden="1" customHeight="1" x14ac:dyDescent="0.2">
      <c r="A474" s="34" t="s">
        <v>122</v>
      </c>
      <c r="B474" s="34" t="s">
        <v>53</v>
      </c>
      <c r="C474" s="34" t="s">
        <v>54</v>
      </c>
      <c r="D474" s="34" t="s">
        <v>105</v>
      </c>
      <c r="E474" s="35">
        <v>127</v>
      </c>
      <c r="F474" s="35">
        <v>678</v>
      </c>
      <c r="G474" s="35">
        <v>47047</v>
      </c>
      <c r="H474" s="36"/>
      <c r="I474" s="36" t="s">
        <v>27</v>
      </c>
      <c r="J474" s="35">
        <v>3169778</v>
      </c>
      <c r="K474" s="36" t="s">
        <v>27</v>
      </c>
      <c r="L474" s="35">
        <v>10393313</v>
      </c>
      <c r="M474" s="36" t="s">
        <v>27</v>
      </c>
    </row>
    <row r="475" spans="1:13" ht="15" hidden="1" customHeight="1" x14ac:dyDescent="0.2">
      <c r="A475" s="34" t="s">
        <v>122</v>
      </c>
      <c r="B475" s="34" t="s">
        <v>55</v>
      </c>
      <c r="C475" s="34" t="s">
        <v>56</v>
      </c>
      <c r="D475" s="34" t="s">
        <v>97</v>
      </c>
      <c r="E475" s="35">
        <v>105342</v>
      </c>
      <c r="F475" s="35">
        <v>120641</v>
      </c>
      <c r="G475" s="35">
        <v>588014</v>
      </c>
      <c r="H475" s="36"/>
      <c r="I475" s="36" t="s">
        <v>27</v>
      </c>
      <c r="J475" s="35">
        <v>40372163</v>
      </c>
      <c r="K475" s="36" t="s">
        <v>27</v>
      </c>
      <c r="L475" s="35">
        <v>118173076</v>
      </c>
      <c r="M475" s="36" t="s">
        <v>27</v>
      </c>
    </row>
    <row r="476" spans="1:13" ht="15" hidden="1" customHeight="1" x14ac:dyDescent="0.2">
      <c r="A476" s="34" t="s">
        <v>122</v>
      </c>
      <c r="B476" s="34" t="s">
        <v>55</v>
      </c>
      <c r="C476" s="34" t="s">
        <v>56</v>
      </c>
      <c r="D476" s="34" t="s">
        <v>98</v>
      </c>
      <c r="E476" s="35">
        <v>79167</v>
      </c>
      <c r="F476" s="35">
        <v>79305</v>
      </c>
      <c r="G476" s="35">
        <v>137686</v>
      </c>
      <c r="H476" s="36"/>
      <c r="I476" s="36" t="s">
        <v>38</v>
      </c>
      <c r="J476" s="35">
        <v>6939426</v>
      </c>
      <c r="K476" s="36" t="s">
        <v>27</v>
      </c>
      <c r="L476" s="35">
        <v>23928912</v>
      </c>
      <c r="M476" s="36" t="s">
        <v>27</v>
      </c>
    </row>
    <row r="477" spans="1:13" ht="15" hidden="1" customHeight="1" x14ac:dyDescent="0.2">
      <c r="A477" s="34" t="s">
        <v>122</v>
      </c>
      <c r="B477" s="34" t="s">
        <v>55</v>
      </c>
      <c r="C477" s="34" t="s">
        <v>56</v>
      </c>
      <c r="D477" s="34" t="s">
        <v>99</v>
      </c>
      <c r="E477" s="35">
        <v>16121</v>
      </c>
      <c r="F477" s="35">
        <v>16631</v>
      </c>
      <c r="G477" s="35">
        <v>101584</v>
      </c>
      <c r="H477" s="36"/>
      <c r="I477" s="36" t="s">
        <v>27</v>
      </c>
      <c r="J477" s="35">
        <v>5394185</v>
      </c>
      <c r="K477" s="36" t="s">
        <v>27</v>
      </c>
      <c r="L477" s="35">
        <v>15136898</v>
      </c>
      <c r="M477" s="36" t="s">
        <v>27</v>
      </c>
    </row>
    <row r="478" spans="1:13" ht="15" hidden="1" customHeight="1" x14ac:dyDescent="0.2">
      <c r="A478" s="34" t="s">
        <v>122</v>
      </c>
      <c r="B478" s="34" t="s">
        <v>55</v>
      </c>
      <c r="C478" s="34" t="s">
        <v>56</v>
      </c>
      <c r="D478" s="34" t="s">
        <v>100</v>
      </c>
      <c r="E478" s="35">
        <v>5608</v>
      </c>
      <c r="F478" s="35">
        <v>6970</v>
      </c>
      <c r="G478" s="35">
        <v>73238</v>
      </c>
      <c r="H478" s="36"/>
      <c r="I478" s="36" t="s">
        <v>27</v>
      </c>
      <c r="J478" s="35">
        <v>5032071</v>
      </c>
      <c r="K478" s="36" t="s">
        <v>27</v>
      </c>
      <c r="L478" s="35">
        <v>13220855</v>
      </c>
      <c r="M478" s="36" t="s">
        <v>27</v>
      </c>
    </row>
    <row r="479" spans="1:13" ht="15" hidden="1" customHeight="1" x14ac:dyDescent="0.2">
      <c r="A479" s="34" t="s">
        <v>122</v>
      </c>
      <c r="B479" s="34" t="s">
        <v>55</v>
      </c>
      <c r="C479" s="34" t="s">
        <v>56</v>
      </c>
      <c r="D479" s="34" t="s">
        <v>101</v>
      </c>
      <c r="E479" s="35">
        <v>100896</v>
      </c>
      <c r="F479" s="35">
        <v>102906</v>
      </c>
      <c r="G479" s="35">
        <v>312508</v>
      </c>
      <c r="H479" s="36"/>
      <c r="I479" s="36" t="s">
        <v>27</v>
      </c>
      <c r="J479" s="35">
        <v>17365682</v>
      </c>
      <c r="K479" s="36" t="s">
        <v>27</v>
      </c>
      <c r="L479" s="35">
        <v>52286665</v>
      </c>
      <c r="M479" s="36" t="s">
        <v>27</v>
      </c>
    </row>
    <row r="480" spans="1:13" ht="15" hidden="1" customHeight="1" x14ac:dyDescent="0.2">
      <c r="A480" s="34" t="s">
        <v>122</v>
      </c>
      <c r="B480" s="34" t="s">
        <v>55</v>
      </c>
      <c r="C480" s="34" t="s">
        <v>56</v>
      </c>
      <c r="D480" s="34" t="s">
        <v>102</v>
      </c>
      <c r="E480" s="35">
        <v>3690</v>
      </c>
      <c r="F480" s="35">
        <v>7834</v>
      </c>
      <c r="G480" s="35">
        <v>132673</v>
      </c>
      <c r="H480" s="36"/>
      <c r="I480" s="36" t="s">
        <v>27</v>
      </c>
      <c r="J480" s="35">
        <v>10958815</v>
      </c>
      <c r="K480" s="36" t="s">
        <v>27</v>
      </c>
      <c r="L480" s="35">
        <v>29601426</v>
      </c>
      <c r="M480" s="36" t="s">
        <v>27</v>
      </c>
    </row>
    <row r="481" spans="1:13" ht="15" hidden="1" customHeight="1" x14ac:dyDescent="0.2">
      <c r="A481" s="34" t="s">
        <v>122</v>
      </c>
      <c r="B481" s="34" t="s">
        <v>55</v>
      </c>
      <c r="C481" s="34" t="s">
        <v>56</v>
      </c>
      <c r="D481" s="34" t="s">
        <v>103</v>
      </c>
      <c r="E481" s="35">
        <v>589</v>
      </c>
      <c r="F481" s="35">
        <v>3866</v>
      </c>
      <c r="G481" s="35">
        <v>84048</v>
      </c>
      <c r="H481" s="36"/>
      <c r="I481" s="36" t="s">
        <v>27</v>
      </c>
      <c r="J481" s="35">
        <v>7689411</v>
      </c>
      <c r="K481" s="36" t="s">
        <v>27</v>
      </c>
      <c r="L481" s="35">
        <v>21858138</v>
      </c>
      <c r="M481" s="36" t="s">
        <v>27</v>
      </c>
    </row>
    <row r="482" spans="1:13" ht="15" hidden="1" customHeight="1" x14ac:dyDescent="0.2">
      <c r="A482" s="34" t="s">
        <v>122</v>
      </c>
      <c r="B482" s="34" t="s">
        <v>55</v>
      </c>
      <c r="C482" s="34" t="s">
        <v>56</v>
      </c>
      <c r="D482" s="34" t="s">
        <v>104</v>
      </c>
      <c r="E482" s="35">
        <v>105175</v>
      </c>
      <c r="F482" s="35">
        <v>114606</v>
      </c>
      <c r="G482" s="35">
        <v>529229</v>
      </c>
      <c r="H482" s="36"/>
      <c r="I482" s="36" t="s">
        <v>27</v>
      </c>
      <c r="J482" s="35">
        <v>36013908</v>
      </c>
      <c r="K482" s="36" t="s">
        <v>27</v>
      </c>
      <c r="L482" s="35">
        <v>103746229</v>
      </c>
      <c r="M482" s="36" t="s">
        <v>27</v>
      </c>
    </row>
    <row r="483" spans="1:13" ht="15" hidden="1" customHeight="1" x14ac:dyDescent="0.2">
      <c r="A483" s="34" t="s">
        <v>122</v>
      </c>
      <c r="B483" s="34" t="s">
        <v>55</v>
      </c>
      <c r="C483" s="34" t="s">
        <v>56</v>
      </c>
      <c r="D483" s="34" t="s">
        <v>105</v>
      </c>
      <c r="E483" s="35">
        <v>167</v>
      </c>
      <c r="F483" s="35">
        <v>6035</v>
      </c>
      <c r="G483" s="35">
        <v>58785</v>
      </c>
      <c r="H483" s="36"/>
      <c r="I483" s="36" t="s">
        <v>38</v>
      </c>
      <c r="J483" s="35">
        <v>4358255</v>
      </c>
      <c r="K483" s="36" t="s">
        <v>27</v>
      </c>
      <c r="L483" s="35">
        <v>14426847</v>
      </c>
      <c r="M483" s="36" t="s">
        <v>27</v>
      </c>
    </row>
    <row r="484" spans="1:13" ht="15" hidden="1" customHeight="1" x14ac:dyDescent="0.2">
      <c r="A484" s="34" t="s">
        <v>122</v>
      </c>
      <c r="B484" s="34" t="s">
        <v>57</v>
      </c>
      <c r="C484" s="34" t="s">
        <v>58</v>
      </c>
      <c r="D484" s="34" t="s">
        <v>97</v>
      </c>
      <c r="E484" s="35">
        <v>121590</v>
      </c>
      <c r="F484" s="35">
        <v>136285</v>
      </c>
      <c r="G484" s="35">
        <v>591340</v>
      </c>
      <c r="H484" s="36"/>
      <c r="I484" s="36" t="s">
        <v>27</v>
      </c>
      <c r="J484" s="35">
        <v>26001699</v>
      </c>
      <c r="K484" s="36" t="s">
        <v>27</v>
      </c>
      <c r="L484" s="35">
        <v>102822152</v>
      </c>
      <c r="M484" s="36" t="s">
        <v>27</v>
      </c>
    </row>
    <row r="485" spans="1:13" ht="15" hidden="1" customHeight="1" x14ac:dyDescent="0.2">
      <c r="A485" s="34" t="s">
        <v>122</v>
      </c>
      <c r="B485" s="34" t="s">
        <v>57</v>
      </c>
      <c r="C485" s="34" t="s">
        <v>58</v>
      </c>
      <c r="D485" s="34" t="s">
        <v>98</v>
      </c>
      <c r="E485" s="35">
        <v>99478</v>
      </c>
      <c r="F485" s="35">
        <v>99640</v>
      </c>
      <c r="G485" s="35">
        <v>129750</v>
      </c>
      <c r="H485" s="36"/>
      <c r="I485" s="36" t="s">
        <v>38</v>
      </c>
      <c r="J485" s="35">
        <v>5624928</v>
      </c>
      <c r="K485" s="36" t="s">
        <v>27</v>
      </c>
      <c r="L485" s="35">
        <v>29181876</v>
      </c>
      <c r="M485" s="36" t="s">
        <v>27</v>
      </c>
    </row>
    <row r="486" spans="1:13" ht="15" hidden="1" customHeight="1" x14ac:dyDescent="0.2">
      <c r="A486" s="34" t="s">
        <v>122</v>
      </c>
      <c r="B486" s="34" t="s">
        <v>57</v>
      </c>
      <c r="C486" s="34" t="s">
        <v>58</v>
      </c>
      <c r="D486" s="34" t="s">
        <v>99</v>
      </c>
      <c r="E486" s="35">
        <v>11482</v>
      </c>
      <c r="F486" s="35">
        <v>11896</v>
      </c>
      <c r="G486" s="35">
        <v>73710</v>
      </c>
      <c r="H486" s="36"/>
      <c r="I486" s="36" t="s">
        <v>27</v>
      </c>
      <c r="J486" s="35">
        <v>2995961</v>
      </c>
      <c r="K486" s="36" t="s">
        <v>27</v>
      </c>
      <c r="L486" s="35">
        <v>12566734</v>
      </c>
      <c r="M486" s="36" t="s">
        <v>27</v>
      </c>
    </row>
    <row r="487" spans="1:13" ht="15" hidden="1" customHeight="1" x14ac:dyDescent="0.2">
      <c r="A487" s="34" t="s">
        <v>122</v>
      </c>
      <c r="B487" s="34" t="s">
        <v>57</v>
      </c>
      <c r="C487" s="34" t="s">
        <v>58</v>
      </c>
      <c r="D487" s="34" t="s">
        <v>100</v>
      </c>
      <c r="E487" s="35">
        <v>5534</v>
      </c>
      <c r="F487" s="35">
        <v>6465</v>
      </c>
      <c r="G487" s="35">
        <v>72542</v>
      </c>
      <c r="H487" s="36"/>
      <c r="I487" s="36" t="s">
        <v>27</v>
      </c>
      <c r="J487" s="35">
        <v>3217367</v>
      </c>
      <c r="K487" s="36" t="s">
        <v>27</v>
      </c>
      <c r="L487" s="35">
        <v>11837998</v>
      </c>
      <c r="M487" s="36" t="s">
        <v>27</v>
      </c>
    </row>
    <row r="488" spans="1:13" ht="15" hidden="1" customHeight="1" x14ac:dyDescent="0.2">
      <c r="A488" s="34" t="s">
        <v>122</v>
      </c>
      <c r="B488" s="34" t="s">
        <v>57</v>
      </c>
      <c r="C488" s="34" t="s">
        <v>58</v>
      </c>
      <c r="D488" s="34" t="s">
        <v>101</v>
      </c>
      <c r="E488" s="35">
        <v>116494</v>
      </c>
      <c r="F488" s="35">
        <v>118001</v>
      </c>
      <c r="G488" s="35">
        <v>276002</v>
      </c>
      <c r="H488" s="36"/>
      <c r="I488" s="36" t="s">
        <v>27</v>
      </c>
      <c r="J488" s="35">
        <v>11838256</v>
      </c>
      <c r="K488" s="36" t="s">
        <v>27</v>
      </c>
      <c r="L488" s="35">
        <v>53586608</v>
      </c>
      <c r="M488" s="36" t="s">
        <v>27</v>
      </c>
    </row>
    <row r="489" spans="1:13" ht="15" hidden="1" customHeight="1" x14ac:dyDescent="0.2">
      <c r="A489" s="34" t="s">
        <v>122</v>
      </c>
      <c r="B489" s="34" t="s">
        <v>57</v>
      </c>
      <c r="C489" s="34" t="s">
        <v>58</v>
      </c>
      <c r="D489" s="34" t="s">
        <v>102</v>
      </c>
      <c r="E489" s="35">
        <v>4045</v>
      </c>
      <c r="F489" s="35">
        <v>7576</v>
      </c>
      <c r="G489" s="35">
        <v>144618</v>
      </c>
      <c r="H489" s="36"/>
      <c r="I489" s="36" t="s">
        <v>27</v>
      </c>
      <c r="J489" s="35">
        <v>6720624</v>
      </c>
      <c r="K489" s="36" t="s">
        <v>27</v>
      </c>
      <c r="L489" s="35">
        <v>21278264</v>
      </c>
      <c r="M489" s="36" t="s">
        <v>27</v>
      </c>
    </row>
    <row r="490" spans="1:13" ht="15" hidden="1" customHeight="1" x14ac:dyDescent="0.2">
      <c r="A490" s="34" t="s">
        <v>122</v>
      </c>
      <c r="B490" s="34" t="s">
        <v>57</v>
      </c>
      <c r="C490" s="34" t="s">
        <v>58</v>
      </c>
      <c r="D490" s="34" t="s">
        <v>103</v>
      </c>
      <c r="E490" s="35">
        <v>879</v>
      </c>
      <c r="F490" s="35">
        <v>6809</v>
      </c>
      <c r="G490" s="35">
        <v>117398</v>
      </c>
      <c r="H490" s="36"/>
      <c r="I490" s="36" t="s">
        <v>27</v>
      </c>
      <c r="J490" s="35">
        <v>4917332</v>
      </c>
      <c r="K490" s="36" t="s">
        <v>27</v>
      </c>
      <c r="L490" s="35">
        <v>16852211</v>
      </c>
      <c r="M490" s="36" t="s">
        <v>27</v>
      </c>
    </row>
    <row r="491" spans="1:13" ht="15" hidden="1" customHeight="1" x14ac:dyDescent="0.2">
      <c r="A491" s="34" t="s">
        <v>122</v>
      </c>
      <c r="B491" s="34" t="s">
        <v>57</v>
      </c>
      <c r="C491" s="34" t="s">
        <v>58</v>
      </c>
      <c r="D491" s="34" t="s">
        <v>104</v>
      </c>
      <c r="E491" s="35">
        <v>121418</v>
      </c>
      <c r="F491" s="35">
        <v>132386</v>
      </c>
      <c r="G491" s="35">
        <v>538018</v>
      </c>
      <c r="H491" s="36"/>
      <c r="I491" s="36" t="s">
        <v>27</v>
      </c>
      <c r="J491" s="35">
        <v>23476212</v>
      </c>
      <c r="K491" s="36" t="s">
        <v>27</v>
      </c>
      <c r="L491" s="35">
        <v>91717083</v>
      </c>
      <c r="M491" s="36" t="s">
        <v>27</v>
      </c>
    </row>
    <row r="492" spans="1:13" ht="15" hidden="1" customHeight="1" x14ac:dyDescent="0.2">
      <c r="A492" s="34" t="s">
        <v>122</v>
      </c>
      <c r="B492" s="34" t="s">
        <v>57</v>
      </c>
      <c r="C492" s="34" t="s">
        <v>58</v>
      </c>
      <c r="D492" s="34" t="s">
        <v>105</v>
      </c>
      <c r="E492" s="35">
        <v>172</v>
      </c>
      <c r="F492" s="35">
        <v>3899</v>
      </c>
      <c r="G492" s="35">
        <v>53322</v>
      </c>
      <c r="H492" s="36"/>
      <c r="I492" s="36" t="s">
        <v>27</v>
      </c>
      <c r="J492" s="35">
        <v>2525487</v>
      </c>
      <c r="K492" s="36" t="s">
        <v>27</v>
      </c>
      <c r="L492" s="35">
        <v>11105069</v>
      </c>
      <c r="M492" s="36" t="s">
        <v>27</v>
      </c>
    </row>
    <row r="493" spans="1:13" ht="15" hidden="1" customHeight="1" x14ac:dyDescent="0.2">
      <c r="A493" s="34" t="s">
        <v>122</v>
      </c>
      <c r="B493" s="34" t="s">
        <v>59</v>
      </c>
      <c r="C493" s="34" t="s">
        <v>60</v>
      </c>
      <c r="D493" s="34" t="s">
        <v>97</v>
      </c>
      <c r="E493" s="35">
        <v>432780</v>
      </c>
      <c r="F493" s="35">
        <v>446764</v>
      </c>
      <c r="G493" s="35">
        <v>2481568</v>
      </c>
      <c r="H493" s="36"/>
      <c r="I493" s="36" t="s">
        <v>27</v>
      </c>
      <c r="J493" s="35">
        <v>150222098</v>
      </c>
      <c r="K493" s="36" t="s">
        <v>27</v>
      </c>
      <c r="L493" s="35">
        <v>391095714</v>
      </c>
      <c r="M493" s="36" t="s">
        <v>27</v>
      </c>
    </row>
    <row r="494" spans="1:13" ht="15" hidden="1" customHeight="1" x14ac:dyDescent="0.2">
      <c r="A494" s="34" t="s">
        <v>122</v>
      </c>
      <c r="B494" s="34" t="s">
        <v>59</v>
      </c>
      <c r="C494" s="34" t="s">
        <v>60</v>
      </c>
      <c r="D494" s="34" t="s">
        <v>98</v>
      </c>
      <c r="E494" s="35">
        <v>333018</v>
      </c>
      <c r="F494" s="35">
        <v>333099</v>
      </c>
      <c r="G494" s="35">
        <v>469426</v>
      </c>
      <c r="H494" s="36"/>
      <c r="I494" s="36" t="s">
        <v>38</v>
      </c>
      <c r="J494" s="35">
        <v>27010791</v>
      </c>
      <c r="K494" s="36" t="s">
        <v>27</v>
      </c>
      <c r="L494" s="35">
        <v>92649895</v>
      </c>
      <c r="M494" s="36" t="s">
        <v>27</v>
      </c>
    </row>
    <row r="495" spans="1:13" ht="15" hidden="1" customHeight="1" x14ac:dyDescent="0.2">
      <c r="A495" s="34" t="s">
        <v>122</v>
      </c>
      <c r="B495" s="34" t="s">
        <v>59</v>
      </c>
      <c r="C495" s="34" t="s">
        <v>60</v>
      </c>
      <c r="D495" s="34" t="s">
        <v>99</v>
      </c>
      <c r="E495" s="35">
        <v>52066</v>
      </c>
      <c r="F495" s="35">
        <v>52285</v>
      </c>
      <c r="G495" s="35">
        <v>339663</v>
      </c>
      <c r="H495" s="36"/>
      <c r="I495" s="36" t="s">
        <v>27</v>
      </c>
      <c r="J495" s="35">
        <v>17807438</v>
      </c>
      <c r="K495" s="36" t="s">
        <v>27</v>
      </c>
      <c r="L495" s="35">
        <v>49568838</v>
      </c>
      <c r="M495" s="36" t="s">
        <v>27</v>
      </c>
    </row>
    <row r="496" spans="1:13" ht="15" hidden="1" customHeight="1" x14ac:dyDescent="0.2">
      <c r="A496" s="34" t="s">
        <v>122</v>
      </c>
      <c r="B496" s="34" t="s">
        <v>59</v>
      </c>
      <c r="C496" s="34" t="s">
        <v>60</v>
      </c>
      <c r="D496" s="34" t="s">
        <v>100</v>
      </c>
      <c r="E496" s="35">
        <v>27702</v>
      </c>
      <c r="F496" s="35">
        <v>28862</v>
      </c>
      <c r="G496" s="35">
        <v>367335</v>
      </c>
      <c r="H496" s="36"/>
      <c r="I496" s="36" t="s">
        <v>27</v>
      </c>
      <c r="J496" s="35">
        <v>21248428</v>
      </c>
      <c r="K496" s="36" t="s">
        <v>27</v>
      </c>
      <c r="L496" s="35">
        <v>54634403</v>
      </c>
      <c r="M496" s="36" t="s">
        <v>27</v>
      </c>
    </row>
    <row r="497" spans="1:13" ht="15" hidden="1" customHeight="1" x14ac:dyDescent="0.2">
      <c r="A497" s="34" t="s">
        <v>122</v>
      </c>
      <c r="B497" s="34" t="s">
        <v>59</v>
      </c>
      <c r="C497" s="34" t="s">
        <v>60</v>
      </c>
      <c r="D497" s="34" t="s">
        <v>101</v>
      </c>
      <c r="E497" s="35">
        <v>412786</v>
      </c>
      <c r="F497" s="35">
        <v>414246</v>
      </c>
      <c r="G497" s="35">
        <v>1176424</v>
      </c>
      <c r="H497" s="36"/>
      <c r="I497" s="36" t="s">
        <v>27</v>
      </c>
      <c r="J497" s="35">
        <v>66066657</v>
      </c>
      <c r="K497" s="36" t="s">
        <v>27</v>
      </c>
      <c r="L497" s="35">
        <v>196853136</v>
      </c>
      <c r="M497" s="36" t="s">
        <v>27</v>
      </c>
    </row>
    <row r="498" spans="1:13" ht="15" hidden="1" customHeight="1" x14ac:dyDescent="0.2">
      <c r="A498" s="34" t="s">
        <v>122</v>
      </c>
      <c r="B498" s="34" t="s">
        <v>59</v>
      </c>
      <c r="C498" s="34" t="s">
        <v>60</v>
      </c>
      <c r="D498" s="34" t="s">
        <v>102</v>
      </c>
      <c r="E498" s="35">
        <v>17179</v>
      </c>
      <c r="F498" s="35">
        <v>22633</v>
      </c>
      <c r="G498" s="35">
        <v>625257</v>
      </c>
      <c r="H498" s="36"/>
      <c r="I498" s="36" t="s">
        <v>27</v>
      </c>
      <c r="J498" s="35">
        <v>41939269</v>
      </c>
      <c r="K498" s="36" t="s">
        <v>27</v>
      </c>
      <c r="L498" s="35">
        <v>101925131</v>
      </c>
      <c r="M498" s="36" t="s">
        <v>27</v>
      </c>
    </row>
    <row r="499" spans="1:13" ht="15" hidden="1" customHeight="1" x14ac:dyDescent="0.2">
      <c r="A499" s="34" t="s">
        <v>122</v>
      </c>
      <c r="B499" s="34" t="s">
        <v>59</v>
      </c>
      <c r="C499" s="34" t="s">
        <v>60</v>
      </c>
      <c r="D499" s="34" t="s">
        <v>103</v>
      </c>
      <c r="E499" s="35">
        <v>2325</v>
      </c>
      <c r="F499" s="35">
        <v>6220</v>
      </c>
      <c r="G499" s="35">
        <v>360085</v>
      </c>
      <c r="H499" s="36"/>
      <c r="I499" s="36" t="s">
        <v>27</v>
      </c>
      <c r="J499" s="35">
        <v>25039086</v>
      </c>
      <c r="K499" s="36" t="s">
        <v>27</v>
      </c>
      <c r="L499" s="35">
        <v>57884685</v>
      </c>
      <c r="M499" s="36" t="s">
        <v>27</v>
      </c>
    </row>
    <row r="500" spans="1:13" ht="15" hidden="1" customHeight="1" x14ac:dyDescent="0.2">
      <c r="A500" s="34" t="s">
        <v>122</v>
      </c>
      <c r="B500" s="34" t="s">
        <v>59</v>
      </c>
      <c r="C500" s="34" t="s">
        <v>60</v>
      </c>
      <c r="D500" s="34" t="s">
        <v>104</v>
      </c>
      <c r="E500" s="35">
        <v>432290</v>
      </c>
      <c r="F500" s="35">
        <v>443099</v>
      </c>
      <c r="G500" s="35">
        <v>2161766</v>
      </c>
      <c r="H500" s="36"/>
      <c r="I500" s="36" t="s">
        <v>27</v>
      </c>
      <c r="J500" s="35">
        <v>133045012</v>
      </c>
      <c r="K500" s="36" t="s">
        <v>27</v>
      </c>
      <c r="L500" s="35">
        <v>356662952</v>
      </c>
      <c r="M500" s="36" t="s">
        <v>27</v>
      </c>
    </row>
    <row r="501" spans="1:13" ht="15" hidden="1" customHeight="1" x14ac:dyDescent="0.2">
      <c r="A501" s="34" t="s">
        <v>122</v>
      </c>
      <c r="B501" s="34" t="s">
        <v>59</v>
      </c>
      <c r="C501" s="34" t="s">
        <v>60</v>
      </c>
      <c r="D501" s="34" t="s">
        <v>105</v>
      </c>
      <c r="E501" s="35">
        <v>490</v>
      </c>
      <c r="F501" s="35">
        <v>3665</v>
      </c>
      <c r="G501" s="35">
        <v>319802</v>
      </c>
      <c r="H501" s="36"/>
      <c r="I501" s="36" t="s">
        <v>27</v>
      </c>
      <c r="J501" s="35">
        <v>17177086</v>
      </c>
      <c r="K501" s="36" t="s">
        <v>27</v>
      </c>
      <c r="L501" s="35">
        <v>34432762</v>
      </c>
      <c r="M501" s="36" t="s">
        <v>27</v>
      </c>
    </row>
    <row r="502" spans="1:13" ht="15" hidden="1" customHeight="1" x14ac:dyDescent="0.2">
      <c r="A502" s="34" t="s">
        <v>122</v>
      </c>
      <c r="B502" s="34" t="s">
        <v>61</v>
      </c>
      <c r="C502" s="34" t="s">
        <v>62</v>
      </c>
      <c r="D502" s="34" t="s">
        <v>97</v>
      </c>
      <c r="E502" s="35">
        <v>8960</v>
      </c>
      <c r="F502" s="35">
        <v>9759</v>
      </c>
      <c r="G502" s="35">
        <v>277598</v>
      </c>
      <c r="H502" s="36"/>
      <c r="I502" s="36" t="s">
        <v>27</v>
      </c>
      <c r="J502" s="35">
        <v>20991838</v>
      </c>
      <c r="K502" s="36" t="s">
        <v>27</v>
      </c>
      <c r="L502" s="35">
        <v>16299201</v>
      </c>
      <c r="M502" s="36" t="s">
        <v>27</v>
      </c>
    </row>
    <row r="503" spans="1:13" ht="15" hidden="1" customHeight="1" x14ac:dyDescent="0.2">
      <c r="A503" s="34" t="s">
        <v>122</v>
      </c>
      <c r="B503" s="34" t="s">
        <v>61</v>
      </c>
      <c r="C503" s="34" t="s">
        <v>62</v>
      </c>
      <c r="D503" s="34" t="s">
        <v>98</v>
      </c>
      <c r="E503" s="35">
        <v>859</v>
      </c>
      <c r="F503" s="35">
        <v>859</v>
      </c>
      <c r="G503" s="35">
        <v>1040</v>
      </c>
      <c r="H503" s="36"/>
      <c r="I503" s="36" t="s">
        <v>27</v>
      </c>
      <c r="J503" s="35">
        <v>172919</v>
      </c>
      <c r="K503" s="36" t="s">
        <v>27</v>
      </c>
      <c r="L503" s="35">
        <v>1308300</v>
      </c>
      <c r="M503" s="36" t="s">
        <v>27</v>
      </c>
    </row>
    <row r="504" spans="1:13" ht="15" hidden="1" customHeight="1" x14ac:dyDescent="0.2">
      <c r="A504" s="34" t="s">
        <v>122</v>
      </c>
      <c r="B504" s="34" t="s">
        <v>61</v>
      </c>
      <c r="C504" s="34" t="s">
        <v>62</v>
      </c>
      <c r="D504" s="34" t="s">
        <v>99</v>
      </c>
      <c r="E504" s="35">
        <v>244</v>
      </c>
      <c r="F504" s="35">
        <v>247</v>
      </c>
      <c r="G504" s="35">
        <v>1141</v>
      </c>
      <c r="H504" s="36"/>
      <c r="I504" s="36" t="s">
        <v>27</v>
      </c>
      <c r="J504" s="35">
        <v>103493</v>
      </c>
      <c r="K504" s="36" t="s">
        <v>27</v>
      </c>
      <c r="L504" s="35">
        <v>314128</v>
      </c>
      <c r="M504" s="36" t="s">
        <v>27</v>
      </c>
    </row>
    <row r="505" spans="1:13" ht="15" hidden="1" customHeight="1" x14ac:dyDescent="0.2">
      <c r="A505" s="34" t="s">
        <v>122</v>
      </c>
      <c r="B505" s="34" t="s">
        <v>61</v>
      </c>
      <c r="C505" s="34" t="s">
        <v>62</v>
      </c>
      <c r="D505" s="34" t="s">
        <v>100</v>
      </c>
      <c r="E505" s="35">
        <v>399</v>
      </c>
      <c r="F505" s="35">
        <v>399</v>
      </c>
      <c r="G505" s="35">
        <v>2187</v>
      </c>
      <c r="H505" s="36"/>
      <c r="I505" s="36" t="s">
        <v>27</v>
      </c>
      <c r="J505" s="35">
        <v>134055</v>
      </c>
      <c r="K505" s="36" t="s">
        <v>27</v>
      </c>
      <c r="L505" s="35">
        <v>387957</v>
      </c>
      <c r="M505" s="36" t="s">
        <v>27</v>
      </c>
    </row>
    <row r="506" spans="1:13" ht="15" hidden="1" customHeight="1" x14ac:dyDescent="0.2">
      <c r="A506" s="34" t="s">
        <v>122</v>
      </c>
      <c r="B506" s="34" t="s">
        <v>61</v>
      </c>
      <c r="C506" s="34" t="s">
        <v>62</v>
      </c>
      <c r="D506" s="34" t="s">
        <v>101</v>
      </c>
      <c r="E506" s="35">
        <v>1502</v>
      </c>
      <c r="F506" s="35">
        <v>1505</v>
      </c>
      <c r="G506" s="35">
        <v>4368</v>
      </c>
      <c r="H506" s="36"/>
      <c r="I506" s="36" t="s">
        <v>27</v>
      </c>
      <c r="J506" s="35">
        <v>410467</v>
      </c>
      <c r="K506" s="36" t="s">
        <v>27</v>
      </c>
      <c r="L506" s="35">
        <v>2010385</v>
      </c>
      <c r="M506" s="36" t="s">
        <v>27</v>
      </c>
    </row>
    <row r="507" spans="1:13" ht="15" hidden="1" customHeight="1" x14ac:dyDescent="0.2">
      <c r="A507" s="34" t="s">
        <v>122</v>
      </c>
      <c r="B507" s="34" t="s">
        <v>61</v>
      </c>
      <c r="C507" s="34" t="s">
        <v>62</v>
      </c>
      <c r="D507" s="34" t="s">
        <v>102</v>
      </c>
      <c r="E507" s="35">
        <v>2518</v>
      </c>
      <c r="F507" s="35">
        <v>2573</v>
      </c>
      <c r="G507" s="35">
        <v>27440</v>
      </c>
      <c r="H507" s="36"/>
      <c r="I507" s="36" t="s">
        <v>27</v>
      </c>
      <c r="J507" s="35">
        <v>1822785</v>
      </c>
      <c r="K507" s="36" t="s">
        <v>27</v>
      </c>
      <c r="L507" s="35">
        <v>3298219</v>
      </c>
      <c r="M507" s="36" t="s">
        <v>27</v>
      </c>
    </row>
    <row r="508" spans="1:13" ht="15" hidden="1" customHeight="1" x14ac:dyDescent="0.2">
      <c r="A508" s="34" t="s">
        <v>122</v>
      </c>
      <c r="B508" s="34" t="s">
        <v>61</v>
      </c>
      <c r="C508" s="34" t="s">
        <v>62</v>
      </c>
      <c r="D508" s="34" t="s">
        <v>103</v>
      </c>
      <c r="E508" s="35">
        <v>3300</v>
      </c>
      <c r="F508" s="35">
        <v>3505</v>
      </c>
      <c r="G508" s="35">
        <v>85425</v>
      </c>
      <c r="H508" s="36"/>
      <c r="I508" s="36" t="s">
        <v>27</v>
      </c>
      <c r="J508" s="35">
        <v>5810261</v>
      </c>
      <c r="K508" s="36" t="s">
        <v>27</v>
      </c>
      <c r="L508" s="35">
        <v>4907934</v>
      </c>
      <c r="M508" s="36" t="s">
        <v>27</v>
      </c>
    </row>
    <row r="509" spans="1:13" ht="15" hidden="1" customHeight="1" x14ac:dyDescent="0.2">
      <c r="A509" s="34" t="s">
        <v>122</v>
      </c>
      <c r="B509" s="34" t="s">
        <v>61</v>
      </c>
      <c r="C509" s="34" t="s">
        <v>62</v>
      </c>
      <c r="D509" s="34" t="s">
        <v>104</v>
      </c>
      <c r="E509" s="35">
        <v>7320</v>
      </c>
      <c r="F509" s="35">
        <v>7583</v>
      </c>
      <c r="G509" s="35">
        <v>117233</v>
      </c>
      <c r="H509" s="36"/>
      <c r="I509" s="36" t="s">
        <v>27</v>
      </c>
      <c r="J509" s="35">
        <v>8043513</v>
      </c>
      <c r="K509" s="36" t="s">
        <v>27</v>
      </c>
      <c r="L509" s="35">
        <v>10216538</v>
      </c>
      <c r="M509" s="36" t="s">
        <v>27</v>
      </c>
    </row>
    <row r="510" spans="1:13" ht="15" hidden="1" customHeight="1" x14ac:dyDescent="0.2">
      <c r="A510" s="34" t="s">
        <v>122</v>
      </c>
      <c r="B510" s="34" t="s">
        <v>61</v>
      </c>
      <c r="C510" s="34" t="s">
        <v>62</v>
      </c>
      <c r="D510" s="34" t="s">
        <v>105</v>
      </c>
      <c r="E510" s="35">
        <v>1640</v>
      </c>
      <c r="F510" s="35">
        <v>2176</v>
      </c>
      <c r="G510" s="35">
        <v>160365</v>
      </c>
      <c r="H510" s="36"/>
      <c r="I510" s="36" t="s">
        <v>27</v>
      </c>
      <c r="J510" s="35">
        <v>12948325</v>
      </c>
      <c r="K510" s="36" t="s">
        <v>27</v>
      </c>
      <c r="L510" s="35">
        <v>6082663</v>
      </c>
      <c r="M510" s="36" t="s">
        <v>27</v>
      </c>
    </row>
    <row r="511" spans="1:13" ht="15" hidden="1" customHeight="1" x14ac:dyDescent="0.2">
      <c r="A511" s="34" t="s">
        <v>122</v>
      </c>
      <c r="B511" s="34" t="s">
        <v>63</v>
      </c>
      <c r="C511" s="34" t="s">
        <v>64</v>
      </c>
      <c r="D511" s="34" t="s">
        <v>97</v>
      </c>
      <c r="E511" s="35">
        <v>162360</v>
      </c>
      <c r="F511" s="35">
        <v>174547</v>
      </c>
      <c r="G511" s="35">
        <v>3518389</v>
      </c>
      <c r="H511" s="36"/>
      <c r="I511" s="36" t="s">
        <v>27</v>
      </c>
      <c r="J511" s="35">
        <v>106866308</v>
      </c>
      <c r="K511" s="36" t="s">
        <v>27</v>
      </c>
      <c r="L511" s="35">
        <v>229189629</v>
      </c>
      <c r="M511" s="36" t="s">
        <v>27</v>
      </c>
    </row>
    <row r="512" spans="1:13" ht="15" hidden="1" customHeight="1" x14ac:dyDescent="0.2">
      <c r="A512" s="34" t="s">
        <v>122</v>
      </c>
      <c r="B512" s="34" t="s">
        <v>63</v>
      </c>
      <c r="C512" s="34" t="s">
        <v>64</v>
      </c>
      <c r="D512" s="34" t="s">
        <v>98</v>
      </c>
      <c r="E512" s="35">
        <v>101556</v>
      </c>
      <c r="F512" s="35">
        <v>101616</v>
      </c>
      <c r="G512" s="35">
        <v>158939</v>
      </c>
      <c r="H512" s="36"/>
      <c r="I512" s="36" t="s">
        <v>38</v>
      </c>
      <c r="J512" s="35">
        <v>6588365</v>
      </c>
      <c r="K512" s="36" t="s">
        <v>27</v>
      </c>
      <c r="L512" s="35">
        <v>26111939</v>
      </c>
      <c r="M512" s="36" t="s">
        <v>27</v>
      </c>
    </row>
    <row r="513" spans="1:13" ht="15" hidden="1" customHeight="1" x14ac:dyDescent="0.2">
      <c r="A513" s="34" t="s">
        <v>122</v>
      </c>
      <c r="B513" s="34" t="s">
        <v>63</v>
      </c>
      <c r="C513" s="34" t="s">
        <v>64</v>
      </c>
      <c r="D513" s="34" t="s">
        <v>99</v>
      </c>
      <c r="E513" s="35">
        <v>25117</v>
      </c>
      <c r="F513" s="35">
        <v>25227</v>
      </c>
      <c r="G513" s="35">
        <v>165557</v>
      </c>
      <c r="H513" s="36"/>
      <c r="I513" s="36" t="s">
        <v>27</v>
      </c>
      <c r="J513" s="35">
        <v>5569883</v>
      </c>
      <c r="K513" s="36" t="s">
        <v>27</v>
      </c>
      <c r="L513" s="35">
        <v>18510909</v>
      </c>
      <c r="M513" s="36" t="s">
        <v>27</v>
      </c>
    </row>
    <row r="514" spans="1:13" ht="15" hidden="1" customHeight="1" x14ac:dyDescent="0.2">
      <c r="A514" s="34" t="s">
        <v>122</v>
      </c>
      <c r="B514" s="34" t="s">
        <v>63</v>
      </c>
      <c r="C514" s="34" t="s">
        <v>64</v>
      </c>
      <c r="D514" s="34" t="s">
        <v>100</v>
      </c>
      <c r="E514" s="35">
        <v>15768</v>
      </c>
      <c r="F514" s="35">
        <v>16089</v>
      </c>
      <c r="G514" s="35">
        <v>212637</v>
      </c>
      <c r="H514" s="36"/>
      <c r="I514" s="36" t="s">
        <v>27</v>
      </c>
      <c r="J514" s="35">
        <v>7411042</v>
      </c>
      <c r="K514" s="36" t="s">
        <v>27</v>
      </c>
      <c r="L514" s="35">
        <v>21805322</v>
      </c>
      <c r="M514" s="36" t="s">
        <v>27</v>
      </c>
    </row>
    <row r="515" spans="1:13" ht="15" hidden="1" customHeight="1" x14ac:dyDescent="0.2">
      <c r="A515" s="34" t="s">
        <v>122</v>
      </c>
      <c r="B515" s="34" t="s">
        <v>63</v>
      </c>
      <c r="C515" s="34" t="s">
        <v>64</v>
      </c>
      <c r="D515" s="34" t="s">
        <v>101</v>
      </c>
      <c r="E515" s="35">
        <v>142441</v>
      </c>
      <c r="F515" s="35">
        <v>142932</v>
      </c>
      <c r="G515" s="35">
        <v>537133</v>
      </c>
      <c r="H515" s="36"/>
      <c r="I515" s="36" t="s">
        <v>27</v>
      </c>
      <c r="J515" s="35">
        <v>19569290</v>
      </c>
      <c r="K515" s="36" t="s">
        <v>27</v>
      </c>
      <c r="L515" s="35">
        <v>66428170</v>
      </c>
      <c r="M515" s="36" t="s">
        <v>27</v>
      </c>
    </row>
    <row r="516" spans="1:13" ht="15" hidden="1" customHeight="1" x14ac:dyDescent="0.2">
      <c r="A516" s="34" t="s">
        <v>122</v>
      </c>
      <c r="B516" s="34" t="s">
        <v>63</v>
      </c>
      <c r="C516" s="34" t="s">
        <v>64</v>
      </c>
      <c r="D516" s="34" t="s">
        <v>102</v>
      </c>
      <c r="E516" s="35">
        <v>14789</v>
      </c>
      <c r="F516" s="35">
        <v>16711</v>
      </c>
      <c r="G516" s="35">
        <v>593766</v>
      </c>
      <c r="H516" s="36"/>
      <c r="I516" s="36" t="s">
        <v>27</v>
      </c>
      <c r="J516" s="35">
        <v>20083724</v>
      </c>
      <c r="K516" s="36" t="s">
        <v>27</v>
      </c>
      <c r="L516" s="35">
        <v>51397827</v>
      </c>
      <c r="M516" s="36" t="s">
        <v>27</v>
      </c>
    </row>
    <row r="517" spans="1:13" ht="15" hidden="1" customHeight="1" x14ac:dyDescent="0.2">
      <c r="A517" s="34" t="s">
        <v>122</v>
      </c>
      <c r="B517" s="34" t="s">
        <v>63</v>
      </c>
      <c r="C517" s="34" t="s">
        <v>64</v>
      </c>
      <c r="D517" s="34" t="s">
        <v>103</v>
      </c>
      <c r="E517" s="35">
        <v>3940</v>
      </c>
      <c r="F517" s="35">
        <v>6866</v>
      </c>
      <c r="G517" s="35">
        <v>739559</v>
      </c>
      <c r="H517" s="36"/>
      <c r="I517" s="36" t="s">
        <v>27</v>
      </c>
      <c r="J517" s="35">
        <v>21206671</v>
      </c>
      <c r="K517" s="36" t="s">
        <v>27</v>
      </c>
      <c r="L517" s="35">
        <v>41738071</v>
      </c>
      <c r="M517" s="36" t="s">
        <v>27</v>
      </c>
    </row>
    <row r="518" spans="1:13" ht="15" hidden="1" customHeight="1" x14ac:dyDescent="0.2">
      <c r="A518" s="34" t="s">
        <v>122</v>
      </c>
      <c r="B518" s="34" t="s">
        <v>63</v>
      </c>
      <c r="C518" s="34" t="s">
        <v>64</v>
      </c>
      <c r="D518" s="34" t="s">
        <v>104</v>
      </c>
      <c r="E518" s="35">
        <v>161170</v>
      </c>
      <c r="F518" s="35">
        <v>166509</v>
      </c>
      <c r="G518" s="35">
        <v>1870458</v>
      </c>
      <c r="H518" s="36"/>
      <c r="I518" s="36" t="s">
        <v>27</v>
      </c>
      <c r="J518" s="35">
        <v>60859685</v>
      </c>
      <c r="K518" s="36" t="s">
        <v>27</v>
      </c>
      <c r="L518" s="35">
        <v>159564068</v>
      </c>
      <c r="M518" s="36" t="s">
        <v>27</v>
      </c>
    </row>
    <row r="519" spans="1:13" ht="15" hidden="1" customHeight="1" x14ac:dyDescent="0.2">
      <c r="A519" s="34" t="s">
        <v>122</v>
      </c>
      <c r="B519" s="34" t="s">
        <v>63</v>
      </c>
      <c r="C519" s="34" t="s">
        <v>64</v>
      </c>
      <c r="D519" s="34" t="s">
        <v>105</v>
      </c>
      <c r="E519" s="35">
        <v>1190</v>
      </c>
      <c r="F519" s="35">
        <v>8038</v>
      </c>
      <c r="G519" s="35">
        <v>1647931</v>
      </c>
      <c r="H519" s="36"/>
      <c r="I519" s="36" t="s">
        <v>27</v>
      </c>
      <c r="J519" s="35">
        <v>46006623</v>
      </c>
      <c r="K519" s="36" t="s">
        <v>27</v>
      </c>
      <c r="L519" s="35">
        <v>69625561</v>
      </c>
      <c r="M519" s="36" t="s">
        <v>27</v>
      </c>
    </row>
    <row r="520" spans="1:13" ht="15" hidden="1" customHeight="1" x14ac:dyDescent="0.2">
      <c r="A520" s="34" t="s">
        <v>122</v>
      </c>
      <c r="B520" s="34" t="s">
        <v>65</v>
      </c>
      <c r="C520" s="34" t="s">
        <v>66</v>
      </c>
      <c r="D520" s="34" t="s">
        <v>97</v>
      </c>
      <c r="E520" s="35">
        <v>28895</v>
      </c>
      <c r="F520" s="35">
        <v>30621</v>
      </c>
      <c r="G520" s="35">
        <v>277121</v>
      </c>
      <c r="H520" s="36"/>
      <c r="I520" s="36" t="s">
        <v>27</v>
      </c>
      <c r="J520" s="35">
        <v>7390403</v>
      </c>
      <c r="K520" s="36" t="s">
        <v>27</v>
      </c>
      <c r="L520" s="35">
        <v>21515413</v>
      </c>
      <c r="M520" s="36" t="s">
        <v>27</v>
      </c>
    </row>
    <row r="521" spans="1:13" ht="15" hidden="1" customHeight="1" x14ac:dyDescent="0.2">
      <c r="A521" s="34" t="s">
        <v>122</v>
      </c>
      <c r="B521" s="34" t="s">
        <v>65</v>
      </c>
      <c r="C521" s="34" t="s">
        <v>66</v>
      </c>
      <c r="D521" s="34" t="s">
        <v>98</v>
      </c>
      <c r="E521" s="35">
        <v>18369</v>
      </c>
      <c r="F521" s="35">
        <v>18383</v>
      </c>
      <c r="G521" s="35">
        <v>26777</v>
      </c>
      <c r="H521" s="36"/>
      <c r="I521" s="36" t="s">
        <v>38</v>
      </c>
      <c r="J521" s="35">
        <v>898808</v>
      </c>
      <c r="K521" s="36" t="s">
        <v>27</v>
      </c>
      <c r="L521" s="35">
        <v>3798999</v>
      </c>
      <c r="M521" s="36" t="s">
        <v>27</v>
      </c>
    </row>
    <row r="522" spans="1:13" ht="15" hidden="1" customHeight="1" x14ac:dyDescent="0.2">
      <c r="A522" s="34" t="s">
        <v>122</v>
      </c>
      <c r="B522" s="34" t="s">
        <v>65</v>
      </c>
      <c r="C522" s="34" t="s">
        <v>66</v>
      </c>
      <c r="D522" s="34" t="s">
        <v>99</v>
      </c>
      <c r="E522" s="35">
        <v>4514</v>
      </c>
      <c r="F522" s="35">
        <v>4543</v>
      </c>
      <c r="G522" s="35">
        <v>30293</v>
      </c>
      <c r="H522" s="36"/>
      <c r="I522" s="36" t="s">
        <v>27</v>
      </c>
      <c r="J522" s="35">
        <v>657920</v>
      </c>
      <c r="K522" s="36" t="s">
        <v>27</v>
      </c>
      <c r="L522" s="35">
        <v>2163792</v>
      </c>
      <c r="M522" s="36" t="s">
        <v>27</v>
      </c>
    </row>
    <row r="523" spans="1:13" ht="15" hidden="1" customHeight="1" x14ac:dyDescent="0.2">
      <c r="A523" s="34" t="s">
        <v>122</v>
      </c>
      <c r="B523" s="34" t="s">
        <v>65</v>
      </c>
      <c r="C523" s="34" t="s">
        <v>66</v>
      </c>
      <c r="D523" s="34" t="s">
        <v>100</v>
      </c>
      <c r="E523" s="35">
        <v>3372</v>
      </c>
      <c r="F523" s="35">
        <v>3493</v>
      </c>
      <c r="G523" s="35">
        <v>45405</v>
      </c>
      <c r="H523" s="36"/>
      <c r="I523" s="36" t="s">
        <v>27</v>
      </c>
      <c r="J523" s="35">
        <v>973480</v>
      </c>
      <c r="K523" s="36" t="s">
        <v>27</v>
      </c>
      <c r="L523" s="35">
        <v>2817563</v>
      </c>
      <c r="M523" s="36" t="s">
        <v>27</v>
      </c>
    </row>
    <row r="524" spans="1:13" ht="15" hidden="1" customHeight="1" x14ac:dyDescent="0.2">
      <c r="A524" s="34" t="s">
        <v>122</v>
      </c>
      <c r="B524" s="34" t="s">
        <v>65</v>
      </c>
      <c r="C524" s="34" t="s">
        <v>66</v>
      </c>
      <c r="D524" s="34" t="s">
        <v>101</v>
      </c>
      <c r="E524" s="35">
        <v>26255</v>
      </c>
      <c r="F524" s="35">
        <v>26419</v>
      </c>
      <c r="G524" s="35">
        <v>102475</v>
      </c>
      <c r="H524" s="36"/>
      <c r="I524" s="36" t="s">
        <v>27</v>
      </c>
      <c r="J524" s="35">
        <v>2530208</v>
      </c>
      <c r="K524" s="36" t="s">
        <v>27</v>
      </c>
      <c r="L524" s="35">
        <v>8780354</v>
      </c>
      <c r="M524" s="36" t="s">
        <v>27</v>
      </c>
    </row>
    <row r="525" spans="1:13" ht="15" hidden="1" customHeight="1" x14ac:dyDescent="0.2">
      <c r="A525" s="34" t="s">
        <v>122</v>
      </c>
      <c r="B525" s="34" t="s">
        <v>65</v>
      </c>
      <c r="C525" s="34" t="s">
        <v>66</v>
      </c>
      <c r="D525" s="34" t="s">
        <v>102</v>
      </c>
      <c r="E525" s="35">
        <v>2312</v>
      </c>
      <c r="F525" s="35">
        <v>3022</v>
      </c>
      <c r="G525" s="35">
        <v>82618</v>
      </c>
      <c r="H525" s="36"/>
      <c r="I525" s="36" t="s">
        <v>27</v>
      </c>
      <c r="J525" s="35">
        <v>2054803</v>
      </c>
      <c r="K525" s="36" t="s">
        <v>27</v>
      </c>
      <c r="L525" s="35">
        <v>5327721</v>
      </c>
      <c r="M525" s="36" t="s">
        <v>27</v>
      </c>
    </row>
    <row r="526" spans="1:13" ht="15" hidden="1" customHeight="1" x14ac:dyDescent="0.2">
      <c r="A526" s="34" t="s">
        <v>122</v>
      </c>
      <c r="B526" s="34" t="s">
        <v>65</v>
      </c>
      <c r="C526" s="34" t="s">
        <v>66</v>
      </c>
      <c r="D526" s="34" t="s">
        <v>103</v>
      </c>
      <c r="E526" s="35">
        <v>250</v>
      </c>
      <c r="F526" s="35">
        <v>788</v>
      </c>
      <c r="G526" s="35">
        <v>44184</v>
      </c>
      <c r="H526" s="36"/>
      <c r="I526" s="36" t="s">
        <v>27</v>
      </c>
      <c r="J526" s="35">
        <v>1357356</v>
      </c>
      <c r="K526" s="36" t="s">
        <v>27</v>
      </c>
      <c r="L526" s="35">
        <v>3547483</v>
      </c>
      <c r="M526" s="36" t="s">
        <v>27</v>
      </c>
    </row>
    <row r="527" spans="1:13" ht="15" hidden="1" customHeight="1" x14ac:dyDescent="0.2">
      <c r="A527" s="34" t="s">
        <v>122</v>
      </c>
      <c r="B527" s="34" t="s">
        <v>65</v>
      </c>
      <c r="C527" s="34" t="s">
        <v>66</v>
      </c>
      <c r="D527" s="34" t="s">
        <v>104</v>
      </c>
      <c r="E527" s="35">
        <v>28817</v>
      </c>
      <c r="F527" s="35">
        <v>30229</v>
      </c>
      <c r="G527" s="35">
        <v>229277</v>
      </c>
      <c r="H527" s="36"/>
      <c r="I527" s="36" t="s">
        <v>27</v>
      </c>
      <c r="J527" s="35">
        <v>5942367</v>
      </c>
      <c r="K527" s="36" t="s">
        <v>27</v>
      </c>
      <c r="L527" s="35">
        <v>17655558</v>
      </c>
      <c r="M527" s="36" t="s">
        <v>27</v>
      </c>
    </row>
    <row r="528" spans="1:13" ht="15" hidden="1" customHeight="1" x14ac:dyDescent="0.2">
      <c r="A528" s="34" t="s">
        <v>122</v>
      </c>
      <c r="B528" s="34" t="s">
        <v>65</v>
      </c>
      <c r="C528" s="34" t="s">
        <v>66</v>
      </c>
      <c r="D528" s="34" t="s">
        <v>105</v>
      </c>
      <c r="E528" s="35">
        <v>78</v>
      </c>
      <c r="F528" s="35">
        <v>392</v>
      </c>
      <c r="G528" s="35">
        <v>47844</v>
      </c>
      <c r="H528" s="36"/>
      <c r="I528" s="36" t="s">
        <v>27</v>
      </c>
      <c r="J528" s="35">
        <v>1448036</v>
      </c>
      <c r="K528" s="36" t="s">
        <v>27</v>
      </c>
      <c r="L528" s="35">
        <v>3859855</v>
      </c>
      <c r="M528" s="36" t="s">
        <v>27</v>
      </c>
    </row>
    <row r="529" spans="1:13" ht="15" hidden="1" customHeight="1" x14ac:dyDescent="0.2">
      <c r="A529" s="34" t="s">
        <v>122</v>
      </c>
      <c r="B529" s="34" t="s">
        <v>67</v>
      </c>
      <c r="C529" s="34" t="s">
        <v>68</v>
      </c>
      <c r="D529" s="34" t="s">
        <v>97</v>
      </c>
      <c r="E529" s="35">
        <v>288425</v>
      </c>
      <c r="F529" s="35">
        <v>310348</v>
      </c>
      <c r="G529" s="35">
        <v>3243026</v>
      </c>
      <c r="H529" s="36"/>
      <c r="I529" s="36" t="s">
        <v>27</v>
      </c>
      <c r="J529" s="35">
        <v>125961270</v>
      </c>
      <c r="K529" s="36" t="s">
        <v>27</v>
      </c>
      <c r="L529" s="35">
        <v>294863937</v>
      </c>
      <c r="M529" s="36" t="s">
        <v>27</v>
      </c>
    </row>
    <row r="530" spans="1:13" ht="15" hidden="1" customHeight="1" x14ac:dyDescent="0.2">
      <c r="A530" s="34" t="s">
        <v>122</v>
      </c>
      <c r="B530" s="34" t="s">
        <v>67</v>
      </c>
      <c r="C530" s="34" t="s">
        <v>68</v>
      </c>
      <c r="D530" s="34" t="s">
        <v>98</v>
      </c>
      <c r="E530" s="35">
        <v>150838</v>
      </c>
      <c r="F530" s="35">
        <v>150972</v>
      </c>
      <c r="G530" s="35">
        <v>267920</v>
      </c>
      <c r="H530" s="36"/>
      <c r="I530" s="36" t="s">
        <v>27</v>
      </c>
      <c r="J530" s="35">
        <v>16565807</v>
      </c>
      <c r="K530" s="36" t="s">
        <v>27</v>
      </c>
      <c r="L530" s="35">
        <v>48806661</v>
      </c>
      <c r="M530" s="36" t="s">
        <v>27</v>
      </c>
    </row>
    <row r="531" spans="1:13" ht="15" hidden="1" customHeight="1" x14ac:dyDescent="0.2">
      <c r="A531" s="34" t="s">
        <v>122</v>
      </c>
      <c r="B531" s="34" t="s">
        <v>67</v>
      </c>
      <c r="C531" s="34" t="s">
        <v>68</v>
      </c>
      <c r="D531" s="34" t="s">
        <v>99</v>
      </c>
      <c r="E531" s="35">
        <v>71805</v>
      </c>
      <c r="F531" s="35">
        <v>72145</v>
      </c>
      <c r="G531" s="35">
        <v>477192</v>
      </c>
      <c r="H531" s="36"/>
      <c r="I531" s="36" t="s">
        <v>27</v>
      </c>
      <c r="J531" s="35">
        <v>21312663</v>
      </c>
      <c r="K531" s="36" t="s">
        <v>27</v>
      </c>
      <c r="L531" s="35">
        <v>53887151</v>
      </c>
      <c r="M531" s="36" t="s">
        <v>27</v>
      </c>
    </row>
    <row r="532" spans="1:13" ht="15" hidden="1" customHeight="1" x14ac:dyDescent="0.2">
      <c r="A532" s="34" t="s">
        <v>122</v>
      </c>
      <c r="B532" s="34" t="s">
        <v>67</v>
      </c>
      <c r="C532" s="34" t="s">
        <v>68</v>
      </c>
      <c r="D532" s="34" t="s">
        <v>100</v>
      </c>
      <c r="E532" s="35">
        <v>38576</v>
      </c>
      <c r="F532" s="35">
        <v>40414</v>
      </c>
      <c r="G532" s="35">
        <v>507958</v>
      </c>
      <c r="H532" s="36"/>
      <c r="I532" s="36" t="s">
        <v>27</v>
      </c>
      <c r="J532" s="35">
        <v>22210136</v>
      </c>
      <c r="K532" s="36" t="s">
        <v>27</v>
      </c>
      <c r="L532" s="35">
        <v>52359815</v>
      </c>
      <c r="M532" s="36" t="s">
        <v>27</v>
      </c>
    </row>
    <row r="533" spans="1:13" ht="15" hidden="1" customHeight="1" x14ac:dyDescent="0.2">
      <c r="A533" s="34" t="s">
        <v>122</v>
      </c>
      <c r="B533" s="34" t="s">
        <v>67</v>
      </c>
      <c r="C533" s="34" t="s">
        <v>68</v>
      </c>
      <c r="D533" s="34" t="s">
        <v>101</v>
      </c>
      <c r="E533" s="35">
        <v>261219</v>
      </c>
      <c r="F533" s="35">
        <v>263531</v>
      </c>
      <c r="G533" s="35">
        <v>1253070</v>
      </c>
      <c r="H533" s="36"/>
      <c r="I533" s="36" t="s">
        <v>27</v>
      </c>
      <c r="J533" s="35">
        <v>60088606</v>
      </c>
      <c r="K533" s="36" t="s">
        <v>27</v>
      </c>
      <c r="L533" s="35">
        <v>155053627</v>
      </c>
      <c r="M533" s="36" t="s">
        <v>27</v>
      </c>
    </row>
    <row r="534" spans="1:13" ht="15" hidden="1" customHeight="1" x14ac:dyDescent="0.2">
      <c r="A534" s="34" t="s">
        <v>122</v>
      </c>
      <c r="B534" s="34" t="s">
        <v>67</v>
      </c>
      <c r="C534" s="34" t="s">
        <v>68</v>
      </c>
      <c r="D534" s="34" t="s">
        <v>102</v>
      </c>
      <c r="E534" s="35">
        <v>22905</v>
      </c>
      <c r="F534" s="35">
        <v>30635</v>
      </c>
      <c r="G534" s="35">
        <v>870108</v>
      </c>
      <c r="H534" s="36"/>
      <c r="I534" s="36" t="s">
        <v>27</v>
      </c>
      <c r="J534" s="35">
        <v>33149622</v>
      </c>
      <c r="K534" s="36" t="s">
        <v>27</v>
      </c>
      <c r="L534" s="35">
        <v>71176378</v>
      </c>
      <c r="M534" s="36" t="s">
        <v>27</v>
      </c>
    </row>
    <row r="535" spans="1:13" ht="15" hidden="1" customHeight="1" x14ac:dyDescent="0.2">
      <c r="A535" s="34" t="s">
        <v>122</v>
      </c>
      <c r="B535" s="34" t="s">
        <v>67</v>
      </c>
      <c r="C535" s="34" t="s">
        <v>68</v>
      </c>
      <c r="D535" s="34" t="s">
        <v>103</v>
      </c>
      <c r="E535" s="35">
        <v>3800</v>
      </c>
      <c r="F535" s="35">
        <v>10328</v>
      </c>
      <c r="G535" s="35">
        <v>660572</v>
      </c>
      <c r="H535" s="36"/>
      <c r="I535" s="36" t="s">
        <v>27</v>
      </c>
      <c r="J535" s="35">
        <v>20259560</v>
      </c>
      <c r="K535" s="36" t="s">
        <v>27</v>
      </c>
      <c r="L535" s="35">
        <v>42994276</v>
      </c>
      <c r="M535" s="36" t="s">
        <v>27</v>
      </c>
    </row>
    <row r="536" spans="1:13" ht="15" hidden="1" customHeight="1" x14ac:dyDescent="0.2">
      <c r="A536" s="34" t="s">
        <v>122</v>
      </c>
      <c r="B536" s="34" t="s">
        <v>67</v>
      </c>
      <c r="C536" s="34" t="s">
        <v>68</v>
      </c>
      <c r="D536" s="34" t="s">
        <v>104</v>
      </c>
      <c r="E536" s="35">
        <v>287924</v>
      </c>
      <c r="F536" s="35">
        <v>304494</v>
      </c>
      <c r="G536" s="35">
        <v>2783750</v>
      </c>
      <c r="H536" s="36"/>
      <c r="I536" s="36" t="s">
        <v>27</v>
      </c>
      <c r="J536" s="35">
        <v>113497788</v>
      </c>
      <c r="K536" s="36" t="s">
        <v>27</v>
      </c>
      <c r="L536" s="35">
        <v>269224281</v>
      </c>
      <c r="M536" s="36" t="s">
        <v>27</v>
      </c>
    </row>
    <row r="537" spans="1:13" ht="15" hidden="1" customHeight="1" x14ac:dyDescent="0.2">
      <c r="A537" s="34" t="s">
        <v>122</v>
      </c>
      <c r="B537" s="34" t="s">
        <v>67</v>
      </c>
      <c r="C537" s="34" t="s">
        <v>68</v>
      </c>
      <c r="D537" s="34" t="s">
        <v>105</v>
      </c>
      <c r="E537" s="35">
        <v>501</v>
      </c>
      <c r="F537" s="35">
        <v>5854</v>
      </c>
      <c r="G537" s="35">
        <v>459276</v>
      </c>
      <c r="H537" s="36"/>
      <c r="I537" s="36" t="s">
        <v>27</v>
      </c>
      <c r="J537" s="35">
        <v>12463482</v>
      </c>
      <c r="K537" s="36" t="s">
        <v>27</v>
      </c>
      <c r="L537" s="35">
        <v>25639656</v>
      </c>
      <c r="M537" s="36" t="s">
        <v>27</v>
      </c>
    </row>
    <row r="538" spans="1:13" ht="15" hidden="1" customHeight="1" x14ac:dyDescent="0.2">
      <c r="A538" s="34" t="s">
        <v>122</v>
      </c>
      <c r="B538" s="34" t="s">
        <v>69</v>
      </c>
      <c r="C538" s="34" t="s">
        <v>70</v>
      </c>
      <c r="D538" s="34" t="s">
        <v>97</v>
      </c>
      <c r="E538" s="35">
        <v>44439</v>
      </c>
      <c r="F538" s="35">
        <v>46048</v>
      </c>
      <c r="G538" s="35">
        <v>361564</v>
      </c>
      <c r="H538" s="36"/>
      <c r="I538" s="36" t="s">
        <v>27</v>
      </c>
      <c r="J538" s="35">
        <v>13978978</v>
      </c>
      <c r="K538" s="36" t="s">
        <v>27</v>
      </c>
      <c r="L538" s="35">
        <v>40589887</v>
      </c>
      <c r="M538" s="36" t="s">
        <v>27</v>
      </c>
    </row>
    <row r="539" spans="1:13" ht="15" hidden="1" customHeight="1" x14ac:dyDescent="0.2">
      <c r="A539" s="34" t="s">
        <v>122</v>
      </c>
      <c r="B539" s="34" t="s">
        <v>69</v>
      </c>
      <c r="C539" s="34" t="s">
        <v>70</v>
      </c>
      <c r="D539" s="34" t="s">
        <v>98</v>
      </c>
      <c r="E539" s="35">
        <v>31181</v>
      </c>
      <c r="F539" s="35">
        <v>31200</v>
      </c>
      <c r="G539" s="35">
        <v>37089</v>
      </c>
      <c r="H539" s="36"/>
      <c r="I539" s="36" t="s">
        <v>38</v>
      </c>
      <c r="J539" s="35">
        <v>4796165</v>
      </c>
      <c r="K539" s="36" t="s">
        <v>27</v>
      </c>
      <c r="L539" s="35">
        <v>14059730</v>
      </c>
      <c r="M539" s="36" t="s">
        <v>27</v>
      </c>
    </row>
    <row r="540" spans="1:13" ht="15" hidden="1" customHeight="1" x14ac:dyDescent="0.2">
      <c r="A540" s="34" t="s">
        <v>122</v>
      </c>
      <c r="B540" s="34" t="s">
        <v>69</v>
      </c>
      <c r="C540" s="34" t="s">
        <v>70</v>
      </c>
      <c r="D540" s="34" t="s">
        <v>99</v>
      </c>
      <c r="E540" s="35">
        <v>5338</v>
      </c>
      <c r="F540" s="35">
        <v>5370</v>
      </c>
      <c r="G540" s="35">
        <v>34965</v>
      </c>
      <c r="H540" s="36"/>
      <c r="I540" s="36" t="s">
        <v>27</v>
      </c>
      <c r="J540" s="35">
        <v>1186693</v>
      </c>
      <c r="K540" s="36" t="s">
        <v>27</v>
      </c>
      <c r="L540" s="35">
        <v>4367041</v>
      </c>
      <c r="M540" s="36" t="s">
        <v>27</v>
      </c>
    </row>
    <row r="541" spans="1:13" ht="15" hidden="1" customHeight="1" x14ac:dyDescent="0.2">
      <c r="A541" s="34" t="s">
        <v>122</v>
      </c>
      <c r="B541" s="34" t="s">
        <v>69</v>
      </c>
      <c r="C541" s="34" t="s">
        <v>70</v>
      </c>
      <c r="D541" s="34" t="s">
        <v>100</v>
      </c>
      <c r="E541" s="35">
        <v>3951</v>
      </c>
      <c r="F541" s="35">
        <v>4045</v>
      </c>
      <c r="G541" s="35">
        <v>53363</v>
      </c>
      <c r="H541" s="36"/>
      <c r="I541" s="36" t="s">
        <v>27</v>
      </c>
      <c r="J541" s="35">
        <v>1412555</v>
      </c>
      <c r="K541" s="36" t="s">
        <v>27</v>
      </c>
      <c r="L541" s="35">
        <v>4733589</v>
      </c>
      <c r="M541" s="36" t="s">
        <v>27</v>
      </c>
    </row>
    <row r="542" spans="1:13" ht="15" hidden="1" customHeight="1" x14ac:dyDescent="0.2">
      <c r="A542" s="34" t="s">
        <v>122</v>
      </c>
      <c r="B542" s="34" t="s">
        <v>69</v>
      </c>
      <c r="C542" s="34" t="s">
        <v>70</v>
      </c>
      <c r="D542" s="34" t="s">
        <v>101</v>
      </c>
      <c r="E542" s="35">
        <v>40470</v>
      </c>
      <c r="F542" s="35">
        <v>40615</v>
      </c>
      <c r="G542" s="35">
        <v>125417</v>
      </c>
      <c r="H542" s="36"/>
      <c r="I542" s="36" t="s">
        <v>27</v>
      </c>
      <c r="J542" s="35">
        <v>7395413</v>
      </c>
      <c r="K542" s="36" t="s">
        <v>27</v>
      </c>
      <c r="L542" s="35">
        <v>23160360</v>
      </c>
      <c r="M542" s="36" t="s">
        <v>27</v>
      </c>
    </row>
    <row r="543" spans="1:13" ht="15" hidden="1" customHeight="1" x14ac:dyDescent="0.2">
      <c r="A543" s="34" t="s">
        <v>122</v>
      </c>
      <c r="B543" s="34" t="s">
        <v>69</v>
      </c>
      <c r="C543" s="34" t="s">
        <v>70</v>
      </c>
      <c r="D543" s="34" t="s">
        <v>102</v>
      </c>
      <c r="E543" s="35">
        <v>3491</v>
      </c>
      <c r="F543" s="35">
        <v>3929</v>
      </c>
      <c r="G543" s="35">
        <v>127903</v>
      </c>
      <c r="H543" s="36"/>
      <c r="I543" s="36" t="s">
        <v>27</v>
      </c>
      <c r="J543" s="35">
        <v>2607133</v>
      </c>
      <c r="K543" s="36" t="s">
        <v>27</v>
      </c>
      <c r="L543" s="35">
        <v>7990114</v>
      </c>
      <c r="M543" s="36" t="s">
        <v>27</v>
      </c>
    </row>
    <row r="544" spans="1:13" ht="15" hidden="1" customHeight="1" x14ac:dyDescent="0.2">
      <c r="A544" s="34" t="s">
        <v>122</v>
      </c>
      <c r="B544" s="34" t="s">
        <v>69</v>
      </c>
      <c r="C544" s="34" t="s">
        <v>70</v>
      </c>
      <c r="D544" s="34" t="s">
        <v>103</v>
      </c>
      <c r="E544" s="35">
        <v>400</v>
      </c>
      <c r="F544" s="35">
        <v>869</v>
      </c>
      <c r="G544" s="35">
        <v>61275</v>
      </c>
      <c r="H544" s="36"/>
      <c r="I544" s="36" t="s">
        <v>27</v>
      </c>
      <c r="J544" s="35">
        <v>2731093</v>
      </c>
      <c r="K544" s="36" t="s">
        <v>27</v>
      </c>
      <c r="L544" s="35">
        <v>5682567</v>
      </c>
      <c r="M544" s="36" t="s">
        <v>27</v>
      </c>
    </row>
    <row r="545" spans="1:13" ht="15" hidden="1" customHeight="1" x14ac:dyDescent="0.2">
      <c r="A545" s="34" t="s">
        <v>122</v>
      </c>
      <c r="B545" s="34" t="s">
        <v>69</v>
      </c>
      <c r="C545" s="34" t="s">
        <v>70</v>
      </c>
      <c r="D545" s="34" t="s">
        <v>104</v>
      </c>
      <c r="E545" s="35">
        <v>44361</v>
      </c>
      <c r="F545" s="35">
        <v>45413</v>
      </c>
      <c r="G545" s="35">
        <v>314595</v>
      </c>
      <c r="H545" s="36"/>
      <c r="I545" s="36" t="s">
        <v>27</v>
      </c>
      <c r="J545" s="35">
        <v>12733639</v>
      </c>
      <c r="K545" s="36" t="s">
        <v>27</v>
      </c>
      <c r="L545" s="35">
        <v>36833041</v>
      </c>
      <c r="M545" s="36" t="s">
        <v>27</v>
      </c>
    </row>
    <row r="546" spans="1:13" ht="15" hidden="1" customHeight="1" x14ac:dyDescent="0.2">
      <c r="A546" s="34" t="s">
        <v>122</v>
      </c>
      <c r="B546" s="34" t="s">
        <v>69</v>
      </c>
      <c r="C546" s="34" t="s">
        <v>70</v>
      </c>
      <c r="D546" s="34" t="s">
        <v>105</v>
      </c>
      <c r="E546" s="35">
        <v>78</v>
      </c>
      <c r="F546" s="35">
        <v>635</v>
      </c>
      <c r="G546" s="35">
        <v>46969</v>
      </c>
      <c r="H546" s="36"/>
      <c r="I546" s="36" t="s">
        <v>27</v>
      </c>
      <c r="J546" s="35">
        <v>1245339</v>
      </c>
      <c r="K546" s="36" t="s">
        <v>27</v>
      </c>
      <c r="L546" s="35">
        <v>3756846</v>
      </c>
      <c r="M546" s="36" t="s">
        <v>27</v>
      </c>
    </row>
    <row r="547" spans="1:13" ht="15" hidden="1" customHeight="1" x14ac:dyDescent="0.2">
      <c r="A547" s="34" t="s">
        <v>122</v>
      </c>
      <c r="B547" s="34" t="s">
        <v>71</v>
      </c>
      <c r="C547" s="34" t="s">
        <v>72</v>
      </c>
      <c r="D547" s="34" t="s">
        <v>97</v>
      </c>
      <c r="E547" s="35">
        <v>206763</v>
      </c>
      <c r="F547" s="35">
        <v>252894</v>
      </c>
      <c r="G547" s="35">
        <v>4173308</v>
      </c>
      <c r="H547" s="36"/>
      <c r="I547" s="36" t="s">
        <v>27</v>
      </c>
      <c r="J547" s="35">
        <v>63604755</v>
      </c>
      <c r="K547" s="36" t="s">
        <v>27</v>
      </c>
      <c r="L547" s="35">
        <v>219425262</v>
      </c>
      <c r="M547" s="36" t="s">
        <v>27</v>
      </c>
    </row>
    <row r="548" spans="1:13" ht="15" hidden="1" customHeight="1" x14ac:dyDescent="0.2">
      <c r="A548" s="34" t="s">
        <v>122</v>
      </c>
      <c r="B548" s="34" t="s">
        <v>71</v>
      </c>
      <c r="C548" s="34" t="s">
        <v>72</v>
      </c>
      <c r="D548" s="34" t="s">
        <v>98</v>
      </c>
      <c r="E548" s="35">
        <v>65543</v>
      </c>
      <c r="F548" s="35">
        <v>65676</v>
      </c>
      <c r="G548" s="35">
        <v>118928</v>
      </c>
      <c r="H548" s="36"/>
      <c r="I548" s="36" t="s">
        <v>27</v>
      </c>
      <c r="J548" s="35">
        <v>3103521</v>
      </c>
      <c r="K548" s="36" t="s">
        <v>27</v>
      </c>
      <c r="L548" s="35">
        <v>15865909</v>
      </c>
      <c r="M548" s="36" t="s">
        <v>27</v>
      </c>
    </row>
    <row r="549" spans="1:13" ht="15" hidden="1" customHeight="1" x14ac:dyDescent="0.2">
      <c r="A549" s="34" t="s">
        <v>122</v>
      </c>
      <c r="B549" s="34" t="s">
        <v>71</v>
      </c>
      <c r="C549" s="34" t="s">
        <v>72</v>
      </c>
      <c r="D549" s="34" t="s">
        <v>99</v>
      </c>
      <c r="E549" s="35">
        <v>42735</v>
      </c>
      <c r="F549" s="35">
        <v>42885</v>
      </c>
      <c r="G549" s="35">
        <v>288543</v>
      </c>
      <c r="H549" s="36"/>
      <c r="I549" s="36" t="s">
        <v>27</v>
      </c>
      <c r="J549" s="35">
        <v>4190699</v>
      </c>
      <c r="K549" s="36" t="s">
        <v>27</v>
      </c>
      <c r="L549" s="35">
        <v>18147975</v>
      </c>
      <c r="M549" s="36" t="s">
        <v>27</v>
      </c>
    </row>
    <row r="550" spans="1:13" ht="15" hidden="1" customHeight="1" x14ac:dyDescent="0.2">
      <c r="A550" s="34" t="s">
        <v>122</v>
      </c>
      <c r="B550" s="34" t="s">
        <v>71</v>
      </c>
      <c r="C550" s="34" t="s">
        <v>72</v>
      </c>
      <c r="D550" s="34" t="s">
        <v>100</v>
      </c>
      <c r="E550" s="35">
        <v>46409</v>
      </c>
      <c r="F550" s="35">
        <v>47223</v>
      </c>
      <c r="G550" s="35">
        <v>635669</v>
      </c>
      <c r="H550" s="36"/>
      <c r="I550" s="36" t="s">
        <v>27</v>
      </c>
      <c r="J550" s="35">
        <v>9090460</v>
      </c>
      <c r="K550" s="36" t="s">
        <v>27</v>
      </c>
      <c r="L550" s="35">
        <v>32524443</v>
      </c>
      <c r="M550" s="36" t="s">
        <v>27</v>
      </c>
    </row>
    <row r="551" spans="1:13" ht="15" hidden="1" customHeight="1" x14ac:dyDescent="0.2">
      <c r="A551" s="34" t="s">
        <v>122</v>
      </c>
      <c r="B551" s="34" t="s">
        <v>71</v>
      </c>
      <c r="C551" s="34" t="s">
        <v>72</v>
      </c>
      <c r="D551" s="34" t="s">
        <v>101</v>
      </c>
      <c r="E551" s="35">
        <v>154687</v>
      </c>
      <c r="F551" s="35">
        <v>155784</v>
      </c>
      <c r="G551" s="35">
        <v>1043140</v>
      </c>
      <c r="H551" s="36"/>
      <c r="I551" s="36" t="s">
        <v>27</v>
      </c>
      <c r="J551" s="35">
        <v>16384680</v>
      </c>
      <c r="K551" s="36" t="s">
        <v>27</v>
      </c>
      <c r="L551" s="35">
        <v>66538327</v>
      </c>
      <c r="M551" s="36" t="s">
        <v>27</v>
      </c>
    </row>
    <row r="552" spans="1:13" ht="15" hidden="1" customHeight="1" x14ac:dyDescent="0.2">
      <c r="A552" s="34" t="s">
        <v>122</v>
      </c>
      <c r="B552" s="34" t="s">
        <v>71</v>
      </c>
      <c r="C552" s="34" t="s">
        <v>72</v>
      </c>
      <c r="D552" s="34" t="s">
        <v>102</v>
      </c>
      <c r="E552" s="35">
        <v>47172</v>
      </c>
      <c r="F552" s="35">
        <v>57597</v>
      </c>
      <c r="G552" s="35">
        <v>1716321</v>
      </c>
      <c r="H552" s="36"/>
      <c r="I552" s="36" t="s">
        <v>27</v>
      </c>
      <c r="J552" s="35">
        <v>26577918</v>
      </c>
      <c r="K552" s="36" t="s">
        <v>27</v>
      </c>
      <c r="L552" s="35">
        <v>79884305</v>
      </c>
      <c r="M552" s="36" t="s">
        <v>27</v>
      </c>
    </row>
    <row r="553" spans="1:13" ht="15" hidden="1" customHeight="1" x14ac:dyDescent="0.2">
      <c r="A553" s="34" t="s">
        <v>122</v>
      </c>
      <c r="B553" s="34" t="s">
        <v>71</v>
      </c>
      <c r="C553" s="34" t="s">
        <v>72</v>
      </c>
      <c r="D553" s="34" t="s">
        <v>103</v>
      </c>
      <c r="E553" s="35">
        <v>4143</v>
      </c>
      <c r="F553" s="35">
        <v>20842</v>
      </c>
      <c r="G553" s="35">
        <v>728689</v>
      </c>
      <c r="H553" s="36"/>
      <c r="I553" s="36" t="s">
        <v>27</v>
      </c>
      <c r="J553" s="35">
        <v>10741421</v>
      </c>
      <c r="K553" s="36" t="s">
        <v>27</v>
      </c>
      <c r="L553" s="35">
        <v>37288529</v>
      </c>
      <c r="M553" s="36" t="s">
        <v>27</v>
      </c>
    </row>
    <row r="554" spans="1:13" ht="15" hidden="1" customHeight="1" x14ac:dyDescent="0.2">
      <c r="A554" s="34" t="s">
        <v>122</v>
      </c>
      <c r="B554" s="34" t="s">
        <v>71</v>
      </c>
      <c r="C554" s="34" t="s">
        <v>72</v>
      </c>
      <c r="D554" s="34" t="s">
        <v>104</v>
      </c>
      <c r="E554" s="35">
        <v>206002</v>
      </c>
      <c r="F554" s="35">
        <v>234223</v>
      </c>
      <c r="G554" s="35">
        <v>3488150</v>
      </c>
      <c r="H554" s="36"/>
      <c r="I554" s="36" t="s">
        <v>27</v>
      </c>
      <c r="J554" s="35">
        <v>53704019</v>
      </c>
      <c r="K554" s="36" t="s">
        <v>27</v>
      </c>
      <c r="L554" s="35">
        <v>183711161</v>
      </c>
      <c r="M554" s="36" t="s">
        <v>27</v>
      </c>
    </row>
    <row r="555" spans="1:13" ht="15" hidden="1" customHeight="1" x14ac:dyDescent="0.2">
      <c r="A555" s="34" t="s">
        <v>122</v>
      </c>
      <c r="B555" s="34" t="s">
        <v>71</v>
      </c>
      <c r="C555" s="34" t="s">
        <v>72</v>
      </c>
      <c r="D555" s="34" t="s">
        <v>105</v>
      </c>
      <c r="E555" s="35">
        <v>761</v>
      </c>
      <c r="F555" s="35">
        <v>18671</v>
      </c>
      <c r="G555" s="35">
        <v>685158</v>
      </c>
      <c r="H555" s="36"/>
      <c r="I555" s="36" t="s">
        <v>27</v>
      </c>
      <c r="J555" s="35">
        <v>9900736</v>
      </c>
      <c r="K555" s="36" t="s">
        <v>27</v>
      </c>
      <c r="L555" s="35">
        <v>35714101</v>
      </c>
      <c r="M555" s="36" t="s">
        <v>27</v>
      </c>
    </row>
    <row r="556" spans="1:13" ht="15" hidden="1" customHeight="1" x14ac:dyDescent="0.2">
      <c r="A556" s="34" t="s">
        <v>122</v>
      </c>
      <c r="B556" s="34" t="s">
        <v>73</v>
      </c>
      <c r="C556" s="34" t="s">
        <v>74</v>
      </c>
      <c r="D556" s="34" t="s">
        <v>97</v>
      </c>
      <c r="E556" s="35">
        <v>173258</v>
      </c>
      <c r="F556" s="35">
        <v>189915</v>
      </c>
      <c r="G556" s="35">
        <v>1133259</v>
      </c>
      <c r="H556" s="36"/>
      <c r="I556" s="36" t="s">
        <v>27</v>
      </c>
      <c r="J556" s="35">
        <v>32546410</v>
      </c>
      <c r="K556" s="36" t="s">
        <v>27</v>
      </c>
      <c r="L556" s="35">
        <v>106278447</v>
      </c>
      <c r="M556" s="36" t="s">
        <v>27</v>
      </c>
    </row>
    <row r="557" spans="1:13" ht="15" hidden="1" customHeight="1" x14ac:dyDescent="0.2">
      <c r="A557" s="34" t="s">
        <v>122</v>
      </c>
      <c r="B557" s="34" t="s">
        <v>73</v>
      </c>
      <c r="C557" s="34" t="s">
        <v>74</v>
      </c>
      <c r="D557" s="34" t="s">
        <v>98</v>
      </c>
      <c r="E557" s="35">
        <v>109696</v>
      </c>
      <c r="F557" s="35">
        <v>109852</v>
      </c>
      <c r="G557" s="35">
        <v>200878</v>
      </c>
      <c r="H557" s="36"/>
      <c r="I557" s="36" t="s">
        <v>27</v>
      </c>
      <c r="J557" s="35">
        <v>5531610</v>
      </c>
      <c r="K557" s="36" t="s">
        <v>27</v>
      </c>
      <c r="L557" s="35">
        <v>24697308</v>
      </c>
      <c r="M557" s="36" t="s">
        <v>27</v>
      </c>
    </row>
    <row r="558" spans="1:13" ht="15" hidden="1" customHeight="1" x14ac:dyDescent="0.2">
      <c r="A558" s="34" t="s">
        <v>122</v>
      </c>
      <c r="B558" s="34" t="s">
        <v>73</v>
      </c>
      <c r="C558" s="34" t="s">
        <v>74</v>
      </c>
      <c r="D558" s="34" t="s">
        <v>99</v>
      </c>
      <c r="E558" s="35">
        <v>36518</v>
      </c>
      <c r="F558" s="35">
        <v>36938</v>
      </c>
      <c r="G558" s="35">
        <v>238079</v>
      </c>
      <c r="H558" s="36"/>
      <c r="I558" s="36" t="s">
        <v>27</v>
      </c>
      <c r="J558" s="35">
        <v>6672632</v>
      </c>
      <c r="K558" s="36" t="s">
        <v>27</v>
      </c>
      <c r="L558" s="35">
        <v>22720170</v>
      </c>
      <c r="M558" s="36" t="s">
        <v>27</v>
      </c>
    </row>
    <row r="559" spans="1:13" ht="15" hidden="1" customHeight="1" x14ac:dyDescent="0.2">
      <c r="A559" s="34" t="s">
        <v>122</v>
      </c>
      <c r="B559" s="34" t="s">
        <v>73</v>
      </c>
      <c r="C559" s="34" t="s">
        <v>74</v>
      </c>
      <c r="D559" s="34" t="s">
        <v>100</v>
      </c>
      <c r="E559" s="35">
        <v>17276</v>
      </c>
      <c r="F559" s="35">
        <v>18738</v>
      </c>
      <c r="G559" s="35">
        <v>226050</v>
      </c>
      <c r="H559" s="36"/>
      <c r="I559" s="36" t="s">
        <v>27</v>
      </c>
      <c r="J559" s="35">
        <v>6739592</v>
      </c>
      <c r="K559" s="36" t="s">
        <v>27</v>
      </c>
      <c r="L559" s="35">
        <v>19726715</v>
      </c>
      <c r="M559" s="36" t="s">
        <v>27</v>
      </c>
    </row>
    <row r="560" spans="1:13" ht="15" hidden="1" customHeight="1" x14ac:dyDescent="0.2">
      <c r="A560" s="34" t="s">
        <v>122</v>
      </c>
      <c r="B560" s="34" t="s">
        <v>73</v>
      </c>
      <c r="C560" s="34" t="s">
        <v>74</v>
      </c>
      <c r="D560" s="34" t="s">
        <v>101</v>
      </c>
      <c r="E560" s="35">
        <v>163490</v>
      </c>
      <c r="F560" s="35">
        <v>165528</v>
      </c>
      <c r="G560" s="35">
        <v>665007</v>
      </c>
      <c r="H560" s="36"/>
      <c r="I560" s="36" t="s">
        <v>27</v>
      </c>
      <c r="J560" s="35">
        <v>18943834</v>
      </c>
      <c r="K560" s="36" t="s">
        <v>27</v>
      </c>
      <c r="L560" s="35">
        <v>67144193</v>
      </c>
      <c r="M560" s="36" t="s">
        <v>27</v>
      </c>
    </row>
    <row r="561" spans="1:17" ht="15" hidden="1" customHeight="1" x14ac:dyDescent="0.2">
      <c r="A561" s="34" t="s">
        <v>122</v>
      </c>
      <c r="B561" s="34" t="s">
        <v>73</v>
      </c>
      <c r="C561" s="34" t="s">
        <v>74</v>
      </c>
      <c r="D561" s="34" t="s">
        <v>102</v>
      </c>
      <c r="E561" s="35">
        <v>8671</v>
      </c>
      <c r="F561" s="35">
        <v>15018</v>
      </c>
      <c r="G561" s="35">
        <v>289826</v>
      </c>
      <c r="H561" s="36"/>
      <c r="I561" s="36" t="s">
        <v>27</v>
      </c>
      <c r="J561" s="35">
        <v>8406619</v>
      </c>
      <c r="K561" s="36" t="s">
        <v>27</v>
      </c>
      <c r="L561" s="35">
        <v>23593549</v>
      </c>
      <c r="M561" s="36" t="s">
        <v>27</v>
      </c>
    </row>
    <row r="562" spans="1:17" ht="15" hidden="1" customHeight="1" x14ac:dyDescent="0.2">
      <c r="A562" s="34" t="s">
        <v>122</v>
      </c>
      <c r="B562" s="34" t="s">
        <v>73</v>
      </c>
      <c r="C562" s="34" t="s">
        <v>74</v>
      </c>
      <c r="D562" s="34" t="s">
        <v>103</v>
      </c>
      <c r="E562" s="35">
        <v>937</v>
      </c>
      <c r="F562" s="35">
        <v>6159</v>
      </c>
      <c r="G562" s="35">
        <v>111880</v>
      </c>
      <c r="H562" s="36"/>
      <c r="I562" s="36" t="s">
        <v>27</v>
      </c>
      <c r="J562" s="35">
        <v>3244343</v>
      </c>
      <c r="K562" s="36" t="s">
        <v>27</v>
      </c>
      <c r="L562" s="35">
        <v>9546945</v>
      </c>
      <c r="M562" s="36" t="s">
        <v>27</v>
      </c>
    </row>
    <row r="563" spans="1:17" ht="15" hidden="1" customHeight="1" x14ac:dyDescent="0.2">
      <c r="A563" s="34" t="s">
        <v>122</v>
      </c>
      <c r="B563" s="34" t="s">
        <v>73</v>
      </c>
      <c r="C563" s="34" t="s">
        <v>74</v>
      </c>
      <c r="D563" s="34" t="s">
        <v>104</v>
      </c>
      <c r="E563" s="35">
        <v>173098</v>
      </c>
      <c r="F563" s="35">
        <v>186705</v>
      </c>
      <c r="G563" s="35">
        <v>1066713</v>
      </c>
      <c r="H563" s="36"/>
      <c r="I563" s="36" t="s">
        <v>27</v>
      </c>
      <c r="J563" s="35">
        <v>30594796</v>
      </c>
      <c r="K563" s="36" t="s">
        <v>27</v>
      </c>
      <c r="L563" s="35">
        <v>100284687</v>
      </c>
      <c r="M563" s="36" t="s">
        <v>27</v>
      </c>
    </row>
    <row r="564" spans="1:17" ht="15" hidden="1" customHeight="1" x14ac:dyDescent="0.2">
      <c r="A564" s="34" t="s">
        <v>122</v>
      </c>
      <c r="B564" s="34" t="s">
        <v>73</v>
      </c>
      <c r="C564" s="34" t="s">
        <v>74</v>
      </c>
      <c r="D564" s="34" t="s">
        <v>105</v>
      </c>
      <c r="E564" s="35">
        <v>160</v>
      </c>
      <c r="F564" s="35">
        <v>3210</v>
      </c>
      <c r="G564" s="35">
        <v>66546</v>
      </c>
      <c r="H564" s="36"/>
      <c r="I564" s="36" t="s">
        <v>38</v>
      </c>
      <c r="J564" s="35">
        <v>1951614</v>
      </c>
      <c r="K564" s="36" t="s">
        <v>27</v>
      </c>
      <c r="L564" s="35">
        <v>5993760</v>
      </c>
      <c r="M564" s="36" t="s">
        <v>27</v>
      </c>
    </row>
    <row r="565" spans="1:17" ht="15" hidden="1" customHeight="1" x14ac:dyDescent="0.2">
      <c r="A565" s="34" t="s">
        <v>122</v>
      </c>
      <c r="B565" s="34" t="s">
        <v>75</v>
      </c>
      <c r="C565" s="34" t="s">
        <v>121</v>
      </c>
      <c r="D565" s="34" t="s">
        <v>97</v>
      </c>
      <c r="E565" s="35">
        <v>154</v>
      </c>
      <c r="F565" s="35">
        <v>154</v>
      </c>
      <c r="G565" s="35">
        <v>0</v>
      </c>
      <c r="H565" s="36" t="s">
        <v>79</v>
      </c>
      <c r="I565" s="36" t="s">
        <v>78</v>
      </c>
      <c r="J565" s="35">
        <v>4489</v>
      </c>
      <c r="K565" s="36" t="s">
        <v>27</v>
      </c>
      <c r="L565" s="35">
        <v>33984</v>
      </c>
      <c r="M565" s="36" t="s">
        <v>38</v>
      </c>
    </row>
    <row r="566" spans="1:17" ht="15" hidden="1" customHeight="1" x14ac:dyDescent="0.2">
      <c r="A566" s="34" t="s">
        <v>122</v>
      </c>
      <c r="B566" s="34" t="s">
        <v>75</v>
      </c>
      <c r="C566" s="34" t="s">
        <v>121</v>
      </c>
      <c r="D566" s="34" t="s">
        <v>98</v>
      </c>
      <c r="E566" s="35">
        <v>146</v>
      </c>
      <c r="F566" s="35">
        <v>146</v>
      </c>
      <c r="G566" s="35">
        <v>0</v>
      </c>
      <c r="H566" s="36" t="s">
        <v>84</v>
      </c>
      <c r="I566" s="36" t="s">
        <v>78</v>
      </c>
      <c r="J566" s="35">
        <v>3710</v>
      </c>
      <c r="K566" s="36" t="s">
        <v>27</v>
      </c>
      <c r="L566" s="35">
        <v>29122</v>
      </c>
      <c r="M566" s="36" t="s">
        <v>27</v>
      </c>
    </row>
    <row r="567" spans="1:17" ht="15" hidden="1" customHeight="1" x14ac:dyDescent="0.2">
      <c r="A567" s="34" t="s">
        <v>122</v>
      </c>
      <c r="B567" s="34" t="s">
        <v>75</v>
      </c>
      <c r="C567" s="34" t="s">
        <v>121</v>
      </c>
      <c r="D567" s="34" t="s">
        <v>99</v>
      </c>
      <c r="E567" s="35">
        <v>8</v>
      </c>
      <c r="F567" s="35">
        <v>8</v>
      </c>
      <c r="G567" s="35">
        <v>0</v>
      </c>
      <c r="H567" s="36" t="s">
        <v>84</v>
      </c>
      <c r="I567" s="36" t="s">
        <v>80</v>
      </c>
      <c r="J567" s="35">
        <v>0</v>
      </c>
      <c r="K567" s="36" t="s">
        <v>80</v>
      </c>
      <c r="L567" s="35">
        <v>0</v>
      </c>
      <c r="M567" s="36" t="s">
        <v>80</v>
      </c>
    </row>
    <row r="568" spans="1:17" ht="15" hidden="1" customHeight="1" x14ac:dyDescent="0.2">
      <c r="A568" s="34" t="s">
        <v>122</v>
      </c>
      <c r="B568" s="34" t="s">
        <v>75</v>
      </c>
      <c r="C568" s="34" t="s">
        <v>121</v>
      </c>
      <c r="D568" s="34" t="s">
        <v>101</v>
      </c>
      <c r="E568" s="35">
        <v>154</v>
      </c>
      <c r="F568" s="35">
        <v>154</v>
      </c>
      <c r="G568" s="35">
        <v>0</v>
      </c>
      <c r="H568" s="36" t="s">
        <v>79</v>
      </c>
      <c r="I568" s="36" t="s">
        <v>78</v>
      </c>
      <c r="J568" s="35">
        <v>4489</v>
      </c>
      <c r="K568" s="36" t="s">
        <v>27</v>
      </c>
      <c r="L568" s="35">
        <v>33984</v>
      </c>
      <c r="M568" s="36" t="s">
        <v>38</v>
      </c>
    </row>
    <row r="569" spans="1:17" ht="15" hidden="1" customHeight="1" x14ac:dyDescent="0.2">
      <c r="A569" s="34" t="s">
        <v>122</v>
      </c>
      <c r="B569" s="34" t="s">
        <v>75</v>
      </c>
      <c r="C569" s="34" t="s">
        <v>121</v>
      </c>
      <c r="D569" s="34" t="s">
        <v>104</v>
      </c>
      <c r="E569" s="35">
        <v>154</v>
      </c>
      <c r="F569" s="35">
        <v>154</v>
      </c>
      <c r="G569" s="35">
        <v>0</v>
      </c>
      <c r="H569" s="36" t="s">
        <v>79</v>
      </c>
      <c r="I569" s="36" t="s">
        <v>78</v>
      </c>
      <c r="J569" s="35">
        <v>4489</v>
      </c>
      <c r="K569" s="36" t="s">
        <v>27</v>
      </c>
      <c r="L569" s="35">
        <v>33984</v>
      </c>
      <c r="M569" s="36" t="s">
        <v>38</v>
      </c>
    </row>
    <row r="570" spans="1:17" ht="15" customHeight="1" x14ac:dyDescent="0.2">
      <c r="A570" s="34" t="s">
        <v>123</v>
      </c>
      <c r="B570" s="34" t="s">
        <v>24</v>
      </c>
      <c r="C570" s="34" t="s">
        <v>25</v>
      </c>
      <c r="D570" s="34" t="s">
        <v>97</v>
      </c>
      <c r="E570" s="35">
        <v>633185</v>
      </c>
      <c r="F570" s="35">
        <v>793532</v>
      </c>
      <c r="G570" s="35">
        <v>12489666</v>
      </c>
      <c r="H570" s="36"/>
      <c r="I570" s="36" t="s">
        <v>27</v>
      </c>
      <c r="J570" s="35">
        <v>547411778</v>
      </c>
      <c r="K570" s="36" t="s">
        <v>27</v>
      </c>
      <c r="L570" s="35">
        <v>3418234899</v>
      </c>
      <c r="M570" s="36" t="s">
        <v>27</v>
      </c>
      <c r="O570" s="55" t="s">
        <v>188</v>
      </c>
      <c r="P570" s="55" t="s">
        <v>189</v>
      </c>
      <c r="Q570" s="55" t="s">
        <v>187</v>
      </c>
    </row>
    <row r="571" spans="1:17" ht="15" hidden="1" customHeight="1" x14ac:dyDescent="0.2">
      <c r="A571" s="34" t="s">
        <v>123</v>
      </c>
      <c r="B571" s="34" t="s">
        <v>24</v>
      </c>
      <c r="C571" s="34" t="s">
        <v>25</v>
      </c>
      <c r="D571" s="34" t="s">
        <v>98</v>
      </c>
      <c r="E571" s="35">
        <v>349043</v>
      </c>
      <c r="F571" s="35">
        <v>349777</v>
      </c>
      <c r="G571" s="35">
        <v>584353</v>
      </c>
      <c r="H571" s="36"/>
      <c r="I571" s="36" t="s">
        <v>27</v>
      </c>
      <c r="J571" s="35">
        <v>23868375</v>
      </c>
      <c r="K571" s="36" t="s">
        <v>27</v>
      </c>
      <c r="L571" s="35">
        <v>184284804</v>
      </c>
      <c r="M571" s="36" t="s">
        <v>27</v>
      </c>
    </row>
    <row r="572" spans="1:17" ht="15" hidden="1" customHeight="1" x14ac:dyDescent="0.2">
      <c r="A572" s="34" t="s">
        <v>123</v>
      </c>
      <c r="B572" s="34" t="s">
        <v>24</v>
      </c>
      <c r="C572" s="34" t="s">
        <v>25</v>
      </c>
      <c r="D572" s="34" t="s">
        <v>99</v>
      </c>
      <c r="E572" s="35">
        <v>112702</v>
      </c>
      <c r="F572" s="35">
        <v>113975</v>
      </c>
      <c r="G572" s="35">
        <v>745214</v>
      </c>
      <c r="H572" s="36"/>
      <c r="I572" s="36" t="s">
        <v>27</v>
      </c>
      <c r="J572" s="35">
        <v>23733214</v>
      </c>
      <c r="K572" s="36" t="s">
        <v>27</v>
      </c>
      <c r="L572" s="35">
        <v>151266250</v>
      </c>
      <c r="M572" s="36" t="s">
        <v>27</v>
      </c>
    </row>
    <row r="573" spans="1:17" ht="15" hidden="1" customHeight="1" x14ac:dyDescent="0.2">
      <c r="A573" s="34" t="s">
        <v>123</v>
      </c>
      <c r="B573" s="34" t="s">
        <v>24</v>
      </c>
      <c r="C573" s="34" t="s">
        <v>25</v>
      </c>
      <c r="D573" s="34" t="s">
        <v>100</v>
      </c>
      <c r="E573" s="35">
        <v>77768</v>
      </c>
      <c r="F573" s="35">
        <v>81558</v>
      </c>
      <c r="G573" s="35">
        <v>1051265</v>
      </c>
      <c r="H573" s="36"/>
      <c r="I573" s="36" t="s">
        <v>27</v>
      </c>
      <c r="J573" s="35">
        <v>34741760</v>
      </c>
      <c r="K573" s="36" t="s">
        <v>27</v>
      </c>
      <c r="L573" s="35">
        <v>198113223</v>
      </c>
      <c r="M573" s="36" t="s">
        <v>27</v>
      </c>
    </row>
    <row r="574" spans="1:17" ht="15" hidden="1" customHeight="1" x14ac:dyDescent="0.2">
      <c r="A574" s="34" t="s">
        <v>123</v>
      </c>
      <c r="B574" s="34" t="s">
        <v>24</v>
      </c>
      <c r="C574" s="34" t="s">
        <v>25</v>
      </c>
      <c r="D574" s="34" t="s">
        <v>101</v>
      </c>
      <c r="E574" s="35">
        <v>539513</v>
      </c>
      <c r="F574" s="35">
        <v>545310</v>
      </c>
      <c r="G574" s="35">
        <v>2380832</v>
      </c>
      <c r="H574" s="36"/>
      <c r="I574" s="36" t="s">
        <v>27</v>
      </c>
      <c r="J574" s="35">
        <v>82343349</v>
      </c>
      <c r="K574" s="36" t="s">
        <v>27</v>
      </c>
      <c r="L574" s="35">
        <v>533664277</v>
      </c>
      <c r="M574" s="36" t="s">
        <v>27</v>
      </c>
    </row>
    <row r="575" spans="1:17" ht="15" hidden="1" customHeight="1" x14ac:dyDescent="0.2">
      <c r="A575" s="34" t="s">
        <v>123</v>
      </c>
      <c r="B575" s="34" t="s">
        <v>24</v>
      </c>
      <c r="C575" s="34" t="s">
        <v>25</v>
      </c>
      <c r="D575" s="34" t="s">
        <v>102</v>
      </c>
      <c r="E575" s="35">
        <v>75535</v>
      </c>
      <c r="F575" s="35">
        <v>96741</v>
      </c>
      <c r="G575" s="35">
        <v>2926683</v>
      </c>
      <c r="H575" s="36"/>
      <c r="I575" s="36" t="s">
        <v>27</v>
      </c>
      <c r="J575" s="35">
        <v>107455424</v>
      </c>
      <c r="K575" s="36" t="s">
        <v>27</v>
      </c>
      <c r="L575" s="35">
        <v>556071214</v>
      </c>
      <c r="M575" s="36" t="s">
        <v>27</v>
      </c>
    </row>
    <row r="576" spans="1:17" ht="15" hidden="1" customHeight="1" x14ac:dyDescent="0.2">
      <c r="A576" s="34" t="s">
        <v>123</v>
      </c>
      <c r="B576" s="34" t="s">
        <v>24</v>
      </c>
      <c r="C576" s="34" t="s">
        <v>25</v>
      </c>
      <c r="D576" s="34" t="s">
        <v>103</v>
      </c>
      <c r="E576" s="35">
        <v>13881</v>
      </c>
      <c r="F576" s="35">
        <v>47873</v>
      </c>
      <c r="G576" s="35">
        <v>2310120</v>
      </c>
      <c r="H576" s="36"/>
      <c r="I576" s="36" t="s">
        <v>27</v>
      </c>
      <c r="J576" s="35">
        <v>103171577</v>
      </c>
      <c r="K576" s="36" t="s">
        <v>27</v>
      </c>
      <c r="L576" s="35">
        <v>528704833</v>
      </c>
      <c r="M576" s="36" t="s">
        <v>27</v>
      </c>
    </row>
    <row r="577" spans="1:13" ht="15" hidden="1" customHeight="1" x14ac:dyDescent="0.2">
      <c r="A577" s="34" t="s">
        <v>123</v>
      </c>
      <c r="B577" s="34" t="s">
        <v>24</v>
      </c>
      <c r="C577" s="34" t="s">
        <v>25</v>
      </c>
      <c r="D577" s="34" t="s">
        <v>104</v>
      </c>
      <c r="E577" s="35">
        <v>628929</v>
      </c>
      <c r="F577" s="35">
        <v>689924</v>
      </c>
      <c r="G577" s="35">
        <v>7617635</v>
      </c>
      <c r="H577" s="36"/>
      <c r="I577" s="36" t="s">
        <v>27</v>
      </c>
      <c r="J577" s="35">
        <v>292970350</v>
      </c>
      <c r="K577" s="36" t="s">
        <v>27</v>
      </c>
      <c r="L577" s="35">
        <v>1618440324</v>
      </c>
      <c r="M577" s="36" t="s">
        <v>27</v>
      </c>
    </row>
    <row r="578" spans="1:13" ht="15" hidden="1" customHeight="1" x14ac:dyDescent="0.2">
      <c r="A578" s="34" t="s">
        <v>123</v>
      </c>
      <c r="B578" s="34" t="s">
        <v>24</v>
      </c>
      <c r="C578" s="34" t="s">
        <v>25</v>
      </c>
      <c r="D578" s="34" t="s">
        <v>105</v>
      </c>
      <c r="E578" s="35">
        <v>4256</v>
      </c>
      <c r="F578" s="35">
        <v>103608</v>
      </c>
      <c r="G578" s="35">
        <v>4872031</v>
      </c>
      <c r="H578" s="36"/>
      <c r="I578" s="36" t="s">
        <v>27</v>
      </c>
      <c r="J578" s="35">
        <v>254441428</v>
      </c>
      <c r="K578" s="36" t="s">
        <v>27</v>
      </c>
      <c r="L578" s="35">
        <v>1799794575</v>
      </c>
      <c r="M578" s="36" t="s">
        <v>27</v>
      </c>
    </row>
    <row r="579" spans="1:13" ht="15" hidden="1" customHeight="1" x14ac:dyDescent="0.2">
      <c r="A579" s="34" t="s">
        <v>123</v>
      </c>
      <c r="B579" s="34" t="s">
        <v>36</v>
      </c>
      <c r="C579" s="34" t="s">
        <v>153</v>
      </c>
      <c r="D579" s="34" t="s">
        <v>97</v>
      </c>
      <c r="E579" s="35">
        <v>2971</v>
      </c>
      <c r="F579" s="35">
        <v>3030</v>
      </c>
      <c r="G579" s="35">
        <v>23479</v>
      </c>
      <c r="H579" s="36"/>
      <c r="I579" s="36" t="s">
        <v>27</v>
      </c>
      <c r="J579" s="35">
        <v>767814</v>
      </c>
      <c r="K579" s="36" t="s">
        <v>27</v>
      </c>
      <c r="L579" s="35">
        <v>4671052</v>
      </c>
      <c r="M579" s="36" t="s">
        <v>27</v>
      </c>
    </row>
    <row r="580" spans="1:13" ht="15" hidden="1" customHeight="1" x14ac:dyDescent="0.2">
      <c r="A580" s="34" t="s">
        <v>123</v>
      </c>
      <c r="B580" s="34" t="s">
        <v>36</v>
      </c>
      <c r="C580" s="34" t="s">
        <v>153</v>
      </c>
      <c r="D580" s="34" t="s">
        <v>98</v>
      </c>
      <c r="E580" s="35">
        <v>2097</v>
      </c>
      <c r="F580" s="35">
        <v>2097</v>
      </c>
      <c r="G580" s="35">
        <v>3200</v>
      </c>
      <c r="H580" s="36"/>
      <c r="I580" s="36" t="s">
        <v>27</v>
      </c>
      <c r="J580" s="35">
        <v>128277</v>
      </c>
      <c r="K580" s="36" t="s">
        <v>27</v>
      </c>
      <c r="L580" s="35">
        <v>1005109</v>
      </c>
      <c r="M580" s="36" t="s">
        <v>27</v>
      </c>
    </row>
    <row r="581" spans="1:13" ht="15" hidden="1" customHeight="1" x14ac:dyDescent="0.2">
      <c r="A581" s="34" t="s">
        <v>123</v>
      </c>
      <c r="B581" s="34" t="s">
        <v>36</v>
      </c>
      <c r="C581" s="34" t="s">
        <v>153</v>
      </c>
      <c r="D581" s="34" t="s">
        <v>99</v>
      </c>
      <c r="E581" s="35">
        <v>467</v>
      </c>
      <c r="F581" s="35">
        <v>469</v>
      </c>
      <c r="G581" s="35">
        <v>3045</v>
      </c>
      <c r="H581" s="36"/>
      <c r="I581" s="36" t="s">
        <v>27</v>
      </c>
      <c r="J581" s="35">
        <v>99485</v>
      </c>
      <c r="K581" s="36" t="s">
        <v>27</v>
      </c>
      <c r="L581" s="35">
        <v>632046</v>
      </c>
      <c r="M581" s="36" t="s">
        <v>27</v>
      </c>
    </row>
    <row r="582" spans="1:13" ht="15" hidden="1" customHeight="1" x14ac:dyDescent="0.2">
      <c r="A582" s="34" t="s">
        <v>123</v>
      </c>
      <c r="B582" s="34" t="s">
        <v>36</v>
      </c>
      <c r="C582" s="34" t="s">
        <v>153</v>
      </c>
      <c r="D582" s="34" t="s">
        <v>100</v>
      </c>
      <c r="E582" s="35">
        <v>207</v>
      </c>
      <c r="F582" s="35">
        <v>207</v>
      </c>
      <c r="G582" s="35">
        <v>2670</v>
      </c>
      <c r="H582" s="36"/>
      <c r="I582" s="36" t="s">
        <v>27</v>
      </c>
      <c r="J582" s="35">
        <v>99324</v>
      </c>
      <c r="K582" s="36" t="s">
        <v>27</v>
      </c>
      <c r="L582" s="35">
        <v>568305</v>
      </c>
      <c r="M582" s="36" t="s">
        <v>27</v>
      </c>
    </row>
    <row r="583" spans="1:13" ht="15" hidden="1" customHeight="1" x14ac:dyDescent="0.2">
      <c r="A583" s="34" t="s">
        <v>123</v>
      </c>
      <c r="B583" s="34" t="s">
        <v>36</v>
      </c>
      <c r="C583" s="34" t="s">
        <v>153</v>
      </c>
      <c r="D583" s="34" t="s">
        <v>101</v>
      </c>
      <c r="E583" s="35">
        <v>2771</v>
      </c>
      <c r="F583" s="35">
        <v>2773</v>
      </c>
      <c r="G583" s="35">
        <v>8915</v>
      </c>
      <c r="H583" s="36"/>
      <c r="I583" s="36" t="s">
        <v>27</v>
      </c>
      <c r="J583" s="35">
        <v>327086</v>
      </c>
      <c r="K583" s="36" t="s">
        <v>27</v>
      </c>
      <c r="L583" s="35">
        <v>2205460</v>
      </c>
      <c r="M583" s="36" t="s">
        <v>27</v>
      </c>
    </row>
    <row r="584" spans="1:13" ht="15" hidden="1" customHeight="1" x14ac:dyDescent="0.2">
      <c r="A584" s="34" t="s">
        <v>123</v>
      </c>
      <c r="B584" s="34" t="s">
        <v>36</v>
      </c>
      <c r="C584" s="34" t="s">
        <v>153</v>
      </c>
      <c r="D584" s="34" t="s">
        <v>102</v>
      </c>
      <c r="E584" s="35">
        <v>146</v>
      </c>
      <c r="F584" s="35">
        <v>152</v>
      </c>
      <c r="G584" s="35">
        <v>5530</v>
      </c>
      <c r="H584" s="36"/>
      <c r="I584" s="36" t="s">
        <v>27</v>
      </c>
      <c r="J584" s="35">
        <v>203908</v>
      </c>
      <c r="K584" s="36" t="s">
        <v>27</v>
      </c>
      <c r="L584" s="35">
        <v>1013870</v>
      </c>
      <c r="M584" s="36" t="s">
        <v>27</v>
      </c>
    </row>
    <row r="585" spans="1:13" ht="15" hidden="1" customHeight="1" x14ac:dyDescent="0.2">
      <c r="A585" s="34" t="s">
        <v>123</v>
      </c>
      <c r="B585" s="34" t="s">
        <v>36</v>
      </c>
      <c r="C585" s="34" t="s">
        <v>153</v>
      </c>
      <c r="D585" s="34" t="s">
        <v>103</v>
      </c>
      <c r="E585" s="35">
        <v>43</v>
      </c>
      <c r="F585" s="35">
        <v>75</v>
      </c>
      <c r="G585" s="35">
        <v>6825</v>
      </c>
      <c r="H585" s="36"/>
      <c r="I585" s="36" t="s">
        <v>27</v>
      </c>
      <c r="J585" s="35">
        <v>187267</v>
      </c>
      <c r="K585" s="36" t="s">
        <v>27</v>
      </c>
      <c r="L585" s="35">
        <v>1162638</v>
      </c>
      <c r="M585" s="36" t="s">
        <v>27</v>
      </c>
    </row>
    <row r="586" spans="1:13" ht="15" hidden="1" customHeight="1" x14ac:dyDescent="0.2">
      <c r="A586" s="34" t="s">
        <v>123</v>
      </c>
      <c r="B586" s="34" t="s">
        <v>36</v>
      </c>
      <c r="C586" s="34" t="s">
        <v>153</v>
      </c>
      <c r="D586" s="34" t="s">
        <v>104</v>
      </c>
      <c r="E586" s="35">
        <v>2960</v>
      </c>
      <c r="F586" s="35">
        <v>3000</v>
      </c>
      <c r="G586" s="35">
        <v>21270</v>
      </c>
      <c r="H586" s="36"/>
      <c r="I586" s="36" t="s">
        <v>27</v>
      </c>
      <c r="J586" s="35">
        <v>718261</v>
      </c>
      <c r="K586" s="36" t="s">
        <v>27</v>
      </c>
      <c r="L586" s="35">
        <v>4381968</v>
      </c>
      <c r="M586" s="36" t="s">
        <v>27</v>
      </c>
    </row>
    <row r="587" spans="1:13" ht="15" hidden="1" customHeight="1" x14ac:dyDescent="0.2">
      <c r="A587" s="34" t="s">
        <v>123</v>
      </c>
      <c r="B587" s="34" t="s">
        <v>36</v>
      </c>
      <c r="C587" s="34" t="s">
        <v>153</v>
      </c>
      <c r="D587" s="34" t="s">
        <v>105</v>
      </c>
      <c r="E587" s="35">
        <v>11</v>
      </c>
      <c r="F587" s="35">
        <v>30</v>
      </c>
      <c r="G587" s="35">
        <v>2209</v>
      </c>
      <c r="H587" s="36"/>
      <c r="I587" s="36" t="s">
        <v>38</v>
      </c>
      <c r="J587" s="35">
        <v>49553</v>
      </c>
      <c r="K587" s="36" t="s">
        <v>38</v>
      </c>
      <c r="L587" s="35">
        <v>289084</v>
      </c>
      <c r="M587" s="36" t="s">
        <v>38</v>
      </c>
    </row>
    <row r="588" spans="1:13" ht="15" hidden="1" customHeight="1" x14ac:dyDescent="0.2">
      <c r="A588" s="34" t="s">
        <v>123</v>
      </c>
      <c r="B588" s="34" t="s">
        <v>39</v>
      </c>
      <c r="C588" s="34" t="s">
        <v>154</v>
      </c>
      <c r="D588" s="34" t="s">
        <v>97</v>
      </c>
      <c r="E588" s="35">
        <v>4106</v>
      </c>
      <c r="F588" s="35">
        <v>4792</v>
      </c>
      <c r="G588" s="35">
        <v>115958</v>
      </c>
      <c r="H588" s="36"/>
      <c r="I588" s="36" t="s">
        <v>27</v>
      </c>
      <c r="J588" s="35">
        <v>8395782</v>
      </c>
      <c r="K588" s="36" t="s">
        <v>27</v>
      </c>
      <c r="L588" s="35">
        <v>55764101</v>
      </c>
      <c r="M588" s="36" t="s">
        <v>27</v>
      </c>
    </row>
    <row r="589" spans="1:13" ht="15" hidden="1" customHeight="1" x14ac:dyDescent="0.2">
      <c r="A589" s="34" t="s">
        <v>123</v>
      </c>
      <c r="B589" s="34" t="s">
        <v>39</v>
      </c>
      <c r="C589" s="34" t="s">
        <v>154</v>
      </c>
      <c r="D589" s="34" t="s">
        <v>98</v>
      </c>
      <c r="E589" s="35">
        <v>2090</v>
      </c>
      <c r="F589" s="35">
        <v>2092</v>
      </c>
      <c r="G589" s="35">
        <v>3409</v>
      </c>
      <c r="H589" s="36"/>
      <c r="I589" s="36" t="s">
        <v>27</v>
      </c>
      <c r="J589" s="35">
        <v>330267</v>
      </c>
      <c r="K589" s="36" t="s">
        <v>27</v>
      </c>
      <c r="L589" s="35">
        <v>2349506</v>
      </c>
      <c r="M589" s="36" t="s">
        <v>27</v>
      </c>
    </row>
    <row r="590" spans="1:13" ht="15" hidden="1" customHeight="1" x14ac:dyDescent="0.2">
      <c r="A590" s="34" t="s">
        <v>123</v>
      </c>
      <c r="B590" s="34" t="s">
        <v>39</v>
      </c>
      <c r="C590" s="34" t="s">
        <v>154</v>
      </c>
      <c r="D590" s="34" t="s">
        <v>99</v>
      </c>
      <c r="E590" s="35">
        <v>646</v>
      </c>
      <c r="F590" s="35">
        <v>647</v>
      </c>
      <c r="G590" s="35">
        <v>4387</v>
      </c>
      <c r="H590" s="36"/>
      <c r="I590" s="36" t="s">
        <v>27</v>
      </c>
      <c r="J590" s="35">
        <v>255765</v>
      </c>
      <c r="K590" s="36" t="s">
        <v>27</v>
      </c>
      <c r="L590" s="35">
        <v>1730881</v>
      </c>
      <c r="M590" s="36" t="s">
        <v>27</v>
      </c>
    </row>
    <row r="591" spans="1:13" ht="15" hidden="1" customHeight="1" x14ac:dyDescent="0.2">
      <c r="A591" s="34" t="s">
        <v>123</v>
      </c>
      <c r="B591" s="34" t="s">
        <v>39</v>
      </c>
      <c r="C591" s="34" t="s">
        <v>154</v>
      </c>
      <c r="D591" s="34" t="s">
        <v>100</v>
      </c>
      <c r="E591" s="35">
        <v>495</v>
      </c>
      <c r="F591" s="35">
        <v>498</v>
      </c>
      <c r="G591" s="35">
        <v>6715</v>
      </c>
      <c r="H591" s="36"/>
      <c r="I591" s="36" t="s">
        <v>27</v>
      </c>
      <c r="J591" s="35">
        <v>453187</v>
      </c>
      <c r="K591" s="36" t="s">
        <v>27</v>
      </c>
      <c r="L591" s="35">
        <v>3252269</v>
      </c>
      <c r="M591" s="36" t="s">
        <v>27</v>
      </c>
    </row>
    <row r="592" spans="1:13" ht="15" hidden="1" customHeight="1" x14ac:dyDescent="0.2">
      <c r="A592" s="34" t="s">
        <v>123</v>
      </c>
      <c r="B592" s="34" t="s">
        <v>39</v>
      </c>
      <c r="C592" s="34" t="s">
        <v>154</v>
      </c>
      <c r="D592" s="34" t="s">
        <v>101</v>
      </c>
      <c r="E592" s="35">
        <v>3231</v>
      </c>
      <c r="F592" s="35">
        <v>3237</v>
      </c>
      <c r="G592" s="35">
        <v>14511</v>
      </c>
      <c r="H592" s="36"/>
      <c r="I592" s="36" t="s">
        <v>27</v>
      </c>
      <c r="J592" s="35">
        <v>1039219</v>
      </c>
      <c r="K592" s="36" t="s">
        <v>27</v>
      </c>
      <c r="L592" s="35">
        <v>7332656</v>
      </c>
      <c r="M592" s="36" t="s">
        <v>27</v>
      </c>
    </row>
    <row r="593" spans="1:13" ht="15" hidden="1" customHeight="1" x14ac:dyDescent="0.2">
      <c r="A593" s="34" t="s">
        <v>123</v>
      </c>
      <c r="B593" s="34" t="s">
        <v>39</v>
      </c>
      <c r="C593" s="34" t="s">
        <v>154</v>
      </c>
      <c r="D593" s="34" t="s">
        <v>102</v>
      </c>
      <c r="E593" s="35">
        <v>605</v>
      </c>
      <c r="F593" s="35">
        <v>691</v>
      </c>
      <c r="G593" s="35">
        <v>23699</v>
      </c>
      <c r="H593" s="36"/>
      <c r="I593" s="36" t="s">
        <v>27</v>
      </c>
      <c r="J593" s="35">
        <v>1712068</v>
      </c>
      <c r="K593" s="36" t="s">
        <v>27</v>
      </c>
      <c r="L593" s="35">
        <v>10735918</v>
      </c>
      <c r="M593" s="36" t="s">
        <v>27</v>
      </c>
    </row>
    <row r="594" spans="1:13" ht="15" hidden="1" customHeight="1" x14ac:dyDescent="0.2">
      <c r="A594" s="34" t="s">
        <v>123</v>
      </c>
      <c r="B594" s="34" t="s">
        <v>39</v>
      </c>
      <c r="C594" s="34" t="s">
        <v>154</v>
      </c>
      <c r="D594" s="34" t="s">
        <v>103</v>
      </c>
      <c r="E594" s="35">
        <v>192</v>
      </c>
      <c r="F594" s="35">
        <v>312</v>
      </c>
      <c r="G594" s="35">
        <v>31640</v>
      </c>
      <c r="H594" s="36"/>
      <c r="I594" s="36" t="s">
        <v>27</v>
      </c>
      <c r="J594" s="35">
        <v>2295500</v>
      </c>
      <c r="K594" s="36" t="s">
        <v>27</v>
      </c>
      <c r="L594" s="35">
        <v>12514396</v>
      </c>
      <c r="M594" s="36" t="s">
        <v>27</v>
      </c>
    </row>
    <row r="595" spans="1:13" ht="15" hidden="1" customHeight="1" x14ac:dyDescent="0.2">
      <c r="A595" s="34" t="s">
        <v>123</v>
      </c>
      <c r="B595" s="34" t="s">
        <v>39</v>
      </c>
      <c r="C595" s="34" t="s">
        <v>154</v>
      </c>
      <c r="D595" s="34" t="s">
        <v>104</v>
      </c>
      <c r="E595" s="35">
        <v>4028</v>
      </c>
      <c r="F595" s="35">
        <v>4240</v>
      </c>
      <c r="G595" s="35">
        <v>69850</v>
      </c>
      <c r="H595" s="36"/>
      <c r="I595" s="36" t="s">
        <v>27</v>
      </c>
      <c r="J595" s="35">
        <v>5046787</v>
      </c>
      <c r="K595" s="36" t="s">
        <v>27</v>
      </c>
      <c r="L595" s="35">
        <v>30582970</v>
      </c>
      <c r="M595" s="36" t="s">
        <v>27</v>
      </c>
    </row>
    <row r="596" spans="1:13" ht="15" hidden="1" customHeight="1" x14ac:dyDescent="0.2">
      <c r="A596" s="34" t="s">
        <v>123</v>
      </c>
      <c r="B596" s="34" t="s">
        <v>39</v>
      </c>
      <c r="C596" s="34" t="s">
        <v>154</v>
      </c>
      <c r="D596" s="34" t="s">
        <v>105</v>
      </c>
      <c r="E596" s="35">
        <v>78</v>
      </c>
      <c r="F596" s="35">
        <v>552</v>
      </c>
      <c r="G596" s="35">
        <v>46108</v>
      </c>
      <c r="H596" s="36"/>
      <c r="I596" s="36" t="s">
        <v>27</v>
      </c>
      <c r="J596" s="35">
        <v>3348995</v>
      </c>
      <c r="K596" s="36" t="s">
        <v>27</v>
      </c>
      <c r="L596" s="35">
        <v>25181131</v>
      </c>
      <c r="M596" s="36" t="s">
        <v>27</v>
      </c>
    </row>
    <row r="597" spans="1:13" ht="15" hidden="1" customHeight="1" x14ac:dyDescent="0.2">
      <c r="A597" s="34" t="s">
        <v>123</v>
      </c>
      <c r="B597" s="34" t="s">
        <v>41</v>
      </c>
      <c r="C597" s="34" t="s">
        <v>42</v>
      </c>
      <c r="D597" s="34" t="s">
        <v>97</v>
      </c>
      <c r="E597" s="35">
        <v>564</v>
      </c>
      <c r="F597" s="35">
        <v>919</v>
      </c>
      <c r="G597" s="35">
        <v>17215</v>
      </c>
      <c r="H597" s="36"/>
      <c r="I597" s="36" t="s">
        <v>27</v>
      </c>
      <c r="J597" s="35">
        <v>1604704</v>
      </c>
      <c r="K597" s="36" t="s">
        <v>27</v>
      </c>
      <c r="L597" s="35">
        <v>30972189</v>
      </c>
      <c r="M597" s="36" t="s">
        <v>27</v>
      </c>
    </row>
    <row r="598" spans="1:13" ht="15" hidden="1" customHeight="1" x14ac:dyDescent="0.2">
      <c r="A598" s="34" t="s">
        <v>123</v>
      </c>
      <c r="B598" s="34" t="s">
        <v>41</v>
      </c>
      <c r="C598" s="34" t="s">
        <v>42</v>
      </c>
      <c r="D598" s="34" t="s">
        <v>98</v>
      </c>
      <c r="E598" s="35">
        <v>284</v>
      </c>
      <c r="F598" s="35">
        <v>285</v>
      </c>
      <c r="G598" s="35">
        <v>431</v>
      </c>
      <c r="H598" s="36"/>
      <c r="I598" s="36" t="s">
        <v>27</v>
      </c>
      <c r="J598" s="35">
        <v>37726</v>
      </c>
      <c r="K598" s="36" t="s">
        <v>27</v>
      </c>
      <c r="L598" s="35">
        <v>575711</v>
      </c>
      <c r="M598" s="36" t="s">
        <v>27</v>
      </c>
    </row>
    <row r="599" spans="1:13" ht="15" hidden="1" customHeight="1" x14ac:dyDescent="0.2">
      <c r="A599" s="34" t="s">
        <v>123</v>
      </c>
      <c r="B599" s="34" t="s">
        <v>41</v>
      </c>
      <c r="C599" s="34" t="s">
        <v>42</v>
      </c>
      <c r="D599" s="34" t="s">
        <v>99</v>
      </c>
      <c r="E599" s="35">
        <v>84</v>
      </c>
      <c r="F599" s="35">
        <v>85</v>
      </c>
      <c r="G599" s="35">
        <v>545</v>
      </c>
      <c r="H599" s="36"/>
      <c r="I599" s="36" t="s">
        <v>38</v>
      </c>
      <c r="J599" s="35">
        <v>36291</v>
      </c>
      <c r="K599" s="36" t="s">
        <v>27</v>
      </c>
      <c r="L599" s="35">
        <v>416457</v>
      </c>
      <c r="M599" s="36" t="s">
        <v>38</v>
      </c>
    </row>
    <row r="600" spans="1:13" ht="15" hidden="1" customHeight="1" x14ac:dyDescent="0.2">
      <c r="A600" s="34" t="s">
        <v>123</v>
      </c>
      <c r="B600" s="34" t="s">
        <v>41</v>
      </c>
      <c r="C600" s="34" t="s">
        <v>42</v>
      </c>
      <c r="D600" s="34" t="s">
        <v>100</v>
      </c>
      <c r="E600" s="35">
        <v>54</v>
      </c>
      <c r="F600" s="35">
        <v>58</v>
      </c>
      <c r="G600" s="35">
        <v>765</v>
      </c>
      <c r="H600" s="36"/>
      <c r="I600" s="36" t="s">
        <v>38</v>
      </c>
      <c r="J600" s="35">
        <v>62054</v>
      </c>
      <c r="K600" s="36" t="s">
        <v>27</v>
      </c>
      <c r="L600" s="35">
        <v>1063593</v>
      </c>
      <c r="M600" s="36" t="s">
        <v>27</v>
      </c>
    </row>
    <row r="601" spans="1:13" ht="15" hidden="1" customHeight="1" x14ac:dyDescent="0.2">
      <c r="A601" s="34" t="s">
        <v>123</v>
      </c>
      <c r="B601" s="34" t="s">
        <v>41</v>
      </c>
      <c r="C601" s="34" t="s">
        <v>42</v>
      </c>
      <c r="D601" s="34" t="s">
        <v>101</v>
      </c>
      <c r="E601" s="35">
        <v>422</v>
      </c>
      <c r="F601" s="35">
        <v>428</v>
      </c>
      <c r="G601" s="35">
        <v>1741</v>
      </c>
      <c r="H601" s="36"/>
      <c r="I601" s="36" t="s">
        <v>27</v>
      </c>
      <c r="J601" s="35">
        <v>136071</v>
      </c>
      <c r="K601" s="36" t="s">
        <v>27</v>
      </c>
      <c r="L601" s="35">
        <v>2055761</v>
      </c>
      <c r="M601" s="36" t="s">
        <v>27</v>
      </c>
    </row>
    <row r="602" spans="1:13" ht="15" hidden="1" customHeight="1" x14ac:dyDescent="0.2">
      <c r="A602" s="34" t="s">
        <v>123</v>
      </c>
      <c r="B602" s="34" t="s">
        <v>41</v>
      </c>
      <c r="C602" s="34" t="s">
        <v>42</v>
      </c>
      <c r="D602" s="34" t="s">
        <v>102</v>
      </c>
      <c r="E602" s="35">
        <v>74</v>
      </c>
      <c r="F602" s="35">
        <v>106</v>
      </c>
      <c r="G602" s="35">
        <v>2631</v>
      </c>
      <c r="H602" s="36"/>
      <c r="I602" s="36" t="s">
        <v>27</v>
      </c>
      <c r="J602" s="35">
        <v>243746</v>
      </c>
      <c r="K602" s="36" t="s">
        <v>27</v>
      </c>
      <c r="L602" s="35">
        <v>5517045</v>
      </c>
      <c r="M602" s="36" t="s">
        <v>38</v>
      </c>
    </row>
    <row r="603" spans="1:13" ht="15" hidden="1" customHeight="1" x14ac:dyDescent="0.2">
      <c r="A603" s="34" t="s">
        <v>123</v>
      </c>
      <c r="B603" s="34" t="s">
        <v>41</v>
      </c>
      <c r="C603" s="34" t="s">
        <v>42</v>
      </c>
      <c r="D603" s="34" t="s">
        <v>103</v>
      </c>
      <c r="E603" s="35">
        <v>39</v>
      </c>
      <c r="F603" s="35">
        <v>86</v>
      </c>
      <c r="G603" s="35">
        <v>3028</v>
      </c>
      <c r="H603" s="36"/>
      <c r="I603" s="36" t="s">
        <v>27</v>
      </c>
      <c r="J603" s="35">
        <v>271869</v>
      </c>
      <c r="K603" s="36" t="s">
        <v>27</v>
      </c>
      <c r="L603" s="35">
        <v>4679521</v>
      </c>
      <c r="M603" s="36" t="s">
        <v>27</v>
      </c>
    </row>
    <row r="604" spans="1:13" ht="15" hidden="1" customHeight="1" x14ac:dyDescent="0.2">
      <c r="A604" s="34" t="s">
        <v>123</v>
      </c>
      <c r="B604" s="34" t="s">
        <v>41</v>
      </c>
      <c r="C604" s="34" t="s">
        <v>42</v>
      </c>
      <c r="D604" s="34" t="s">
        <v>104</v>
      </c>
      <c r="E604" s="35">
        <v>535</v>
      </c>
      <c r="F604" s="35">
        <v>620</v>
      </c>
      <c r="G604" s="35">
        <v>7400</v>
      </c>
      <c r="H604" s="36"/>
      <c r="I604" s="36" t="s">
        <v>27</v>
      </c>
      <c r="J604" s="35">
        <v>651686</v>
      </c>
      <c r="K604" s="36" t="s">
        <v>27</v>
      </c>
      <c r="L604" s="35">
        <v>12252327</v>
      </c>
      <c r="M604" s="36" t="s">
        <v>27</v>
      </c>
    </row>
    <row r="605" spans="1:13" ht="15" hidden="1" customHeight="1" x14ac:dyDescent="0.2">
      <c r="A605" s="34" t="s">
        <v>123</v>
      </c>
      <c r="B605" s="34" t="s">
        <v>41</v>
      </c>
      <c r="C605" s="34" t="s">
        <v>42</v>
      </c>
      <c r="D605" s="34" t="s">
        <v>105</v>
      </c>
      <c r="E605" s="35">
        <v>29</v>
      </c>
      <c r="F605" s="35">
        <v>299</v>
      </c>
      <c r="G605" s="35">
        <v>9815</v>
      </c>
      <c r="H605" s="36"/>
      <c r="I605" s="36" t="s">
        <v>27</v>
      </c>
      <c r="J605" s="35">
        <v>953018</v>
      </c>
      <c r="K605" s="36" t="s">
        <v>27</v>
      </c>
      <c r="L605" s="35">
        <v>18719862</v>
      </c>
      <c r="M605" s="36" t="s">
        <v>27</v>
      </c>
    </row>
    <row r="606" spans="1:13" ht="15" hidden="1" customHeight="1" x14ac:dyDescent="0.2">
      <c r="A606" s="34" t="s">
        <v>123</v>
      </c>
      <c r="B606" s="34" t="s">
        <v>43</v>
      </c>
      <c r="C606" s="34" t="s">
        <v>44</v>
      </c>
      <c r="D606" s="34" t="s">
        <v>97</v>
      </c>
      <c r="E606" s="35">
        <v>49521</v>
      </c>
      <c r="F606" s="35">
        <v>50496</v>
      </c>
      <c r="G606" s="35">
        <v>456424</v>
      </c>
      <c r="H606" s="36"/>
      <c r="I606" s="36" t="s">
        <v>27</v>
      </c>
      <c r="J606" s="35">
        <v>24428914</v>
      </c>
      <c r="K606" s="36" t="s">
        <v>27</v>
      </c>
      <c r="L606" s="35">
        <v>147699672</v>
      </c>
      <c r="M606" s="36" t="s">
        <v>27</v>
      </c>
    </row>
    <row r="607" spans="1:13" ht="15" hidden="1" customHeight="1" x14ac:dyDescent="0.2">
      <c r="A607" s="34" t="s">
        <v>123</v>
      </c>
      <c r="B607" s="34" t="s">
        <v>43</v>
      </c>
      <c r="C607" s="34" t="s">
        <v>44</v>
      </c>
      <c r="D607" s="34" t="s">
        <v>98</v>
      </c>
      <c r="E607" s="35">
        <v>33691</v>
      </c>
      <c r="F607" s="35">
        <v>33691</v>
      </c>
      <c r="G607" s="35">
        <v>52503</v>
      </c>
      <c r="H607" s="36"/>
      <c r="I607" s="36" t="s">
        <v>27</v>
      </c>
      <c r="J607" s="35">
        <v>2185809</v>
      </c>
      <c r="K607" s="36" t="s">
        <v>27</v>
      </c>
      <c r="L607" s="35">
        <v>17247850</v>
      </c>
      <c r="M607" s="36" t="s">
        <v>27</v>
      </c>
    </row>
    <row r="608" spans="1:13" ht="15" hidden="1" customHeight="1" x14ac:dyDescent="0.2">
      <c r="A608" s="34" t="s">
        <v>123</v>
      </c>
      <c r="B608" s="34" t="s">
        <v>43</v>
      </c>
      <c r="C608" s="34" t="s">
        <v>44</v>
      </c>
      <c r="D608" s="34" t="s">
        <v>99</v>
      </c>
      <c r="E608" s="35">
        <v>7808</v>
      </c>
      <c r="F608" s="35">
        <v>7810</v>
      </c>
      <c r="G608" s="35">
        <v>50670</v>
      </c>
      <c r="H608" s="36"/>
      <c r="I608" s="36" t="s">
        <v>27</v>
      </c>
      <c r="J608" s="35">
        <v>1879694</v>
      </c>
      <c r="K608" s="36" t="s">
        <v>27</v>
      </c>
      <c r="L608" s="35">
        <v>11746336</v>
      </c>
      <c r="M608" s="36" t="s">
        <v>27</v>
      </c>
    </row>
    <row r="609" spans="1:13" ht="15" hidden="1" customHeight="1" x14ac:dyDescent="0.2">
      <c r="A609" s="34" t="s">
        <v>123</v>
      </c>
      <c r="B609" s="34" t="s">
        <v>43</v>
      </c>
      <c r="C609" s="34" t="s">
        <v>44</v>
      </c>
      <c r="D609" s="34" t="s">
        <v>100</v>
      </c>
      <c r="E609" s="35">
        <v>4196</v>
      </c>
      <c r="F609" s="35">
        <v>4207</v>
      </c>
      <c r="G609" s="35">
        <v>55606</v>
      </c>
      <c r="H609" s="36"/>
      <c r="I609" s="36" t="s">
        <v>27</v>
      </c>
      <c r="J609" s="35">
        <v>2429606</v>
      </c>
      <c r="K609" s="36" t="s">
        <v>27</v>
      </c>
      <c r="L609" s="35">
        <v>13946838</v>
      </c>
      <c r="M609" s="36" t="s">
        <v>27</v>
      </c>
    </row>
    <row r="610" spans="1:13" ht="15" hidden="1" customHeight="1" x14ac:dyDescent="0.2">
      <c r="A610" s="34" t="s">
        <v>123</v>
      </c>
      <c r="B610" s="34" t="s">
        <v>43</v>
      </c>
      <c r="C610" s="34" t="s">
        <v>44</v>
      </c>
      <c r="D610" s="34" t="s">
        <v>101</v>
      </c>
      <c r="E610" s="35">
        <v>45695</v>
      </c>
      <c r="F610" s="35">
        <v>45708</v>
      </c>
      <c r="G610" s="35">
        <v>158779</v>
      </c>
      <c r="H610" s="36"/>
      <c r="I610" s="36" t="s">
        <v>27</v>
      </c>
      <c r="J610" s="35">
        <v>6495109</v>
      </c>
      <c r="K610" s="36" t="s">
        <v>27</v>
      </c>
      <c r="L610" s="35">
        <v>42941024</v>
      </c>
      <c r="M610" s="36" t="s">
        <v>27</v>
      </c>
    </row>
    <row r="611" spans="1:13" ht="15" hidden="1" customHeight="1" x14ac:dyDescent="0.2">
      <c r="A611" s="34" t="s">
        <v>123</v>
      </c>
      <c r="B611" s="34" t="s">
        <v>43</v>
      </c>
      <c r="C611" s="34" t="s">
        <v>44</v>
      </c>
      <c r="D611" s="34" t="s">
        <v>102</v>
      </c>
      <c r="E611" s="35">
        <v>3114</v>
      </c>
      <c r="F611" s="35">
        <v>3272</v>
      </c>
      <c r="G611" s="35">
        <v>115611</v>
      </c>
      <c r="H611" s="36"/>
      <c r="I611" s="36" t="s">
        <v>27</v>
      </c>
      <c r="J611" s="35">
        <v>5963105</v>
      </c>
      <c r="K611" s="36" t="s">
        <v>27</v>
      </c>
      <c r="L611" s="35">
        <v>33834055</v>
      </c>
      <c r="M611" s="36" t="s">
        <v>27</v>
      </c>
    </row>
    <row r="612" spans="1:13" ht="15" hidden="1" customHeight="1" x14ac:dyDescent="0.2">
      <c r="A612" s="34" t="s">
        <v>123</v>
      </c>
      <c r="B612" s="34" t="s">
        <v>43</v>
      </c>
      <c r="C612" s="34" t="s">
        <v>44</v>
      </c>
      <c r="D612" s="34" t="s">
        <v>103</v>
      </c>
      <c r="E612" s="35">
        <v>529</v>
      </c>
      <c r="F612" s="35">
        <v>773</v>
      </c>
      <c r="G612" s="35">
        <v>80784</v>
      </c>
      <c r="H612" s="36"/>
      <c r="I612" s="36" t="s">
        <v>27</v>
      </c>
      <c r="J612" s="35">
        <v>4848370</v>
      </c>
      <c r="K612" s="36" t="s">
        <v>27</v>
      </c>
      <c r="L612" s="35">
        <v>29192954</v>
      </c>
      <c r="M612" s="36" t="s">
        <v>27</v>
      </c>
    </row>
    <row r="613" spans="1:13" ht="15" hidden="1" customHeight="1" x14ac:dyDescent="0.2">
      <c r="A613" s="34" t="s">
        <v>123</v>
      </c>
      <c r="B613" s="34" t="s">
        <v>43</v>
      </c>
      <c r="C613" s="34" t="s">
        <v>44</v>
      </c>
      <c r="D613" s="34" t="s">
        <v>104</v>
      </c>
      <c r="E613" s="35">
        <v>49338</v>
      </c>
      <c r="F613" s="35">
        <v>49753</v>
      </c>
      <c r="G613" s="35">
        <v>355174</v>
      </c>
      <c r="H613" s="36"/>
      <c r="I613" s="36" t="s">
        <v>27</v>
      </c>
      <c r="J613" s="35">
        <v>17306584</v>
      </c>
      <c r="K613" s="36" t="s">
        <v>27</v>
      </c>
      <c r="L613" s="35">
        <v>105968033</v>
      </c>
      <c r="M613" s="36" t="s">
        <v>27</v>
      </c>
    </row>
    <row r="614" spans="1:13" ht="15" hidden="1" customHeight="1" x14ac:dyDescent="0.2">
      <c r="A614" s="34" t="s">
        <v>123</v>
      </c>
      <c r="B614" s="34" t="s">
        <v>43</v>
      </c>
      <c r="C614" s="34" t="s">
        <v>44</v>
      </c>
      <c r="D614" s="34" t="s">
        <v>105</v>
      </c>
      <c r="E614" s="35">
        <v>183</v>
      </c>
      <c r="F614" s="35">
        <v>743</v>
      </c>
      <c r="G614" s="35">
        <v>101250</v>
      </c>
      <c r="H614" s="36"/>
      <c r="I614" s="36" t="s">
        <v>38</v>
      </c>
      <c r="J614" s="35">
        <v>7122330</v>
      </c>
      <c r="K614" s="36" t="s">
        <v>38</v>
      </c>
      <c r="L614" s="35">
        <v>41731639</v>
      </c>
      <c r="M614" s="36" t="s">
        <v>27</v>
      </c>
    </row>
    <row r="615" spans="1:13" ht="15" hidden="1" customHeight="1" x14ac:dyDescent="0.2">
      <c r="A615" s="34" t="s">
        <v>123</v>
      </c>
      <c r="B615" s="34" t="s">
        <v>45</v>
      </c>
      <c r="C615" s="34" t="s">
        <v>46</v>
      </c>
      <c r="D615" s="34" t="s">
        <v>97</v>
      </c>
      <c r="E615" s="35">
        <v>27156</v>
      </c>
      <c r="F615" s="35">
        <v>29561</v>
      </c>
      <c r="G615" s="35">
        <v>874424</v>
      </c>
      <c r="H615" s="36"/>
      <c r="I615" s="36" t="s">
        <v>27</v>
      </c>
      <c r="J615" s="35">
        <v>42558742</v>
      </c>
      <c r="K615" s="36" t="s">
        <v>27</v>
      </c>
      <c r="L615" s="35">
        <v>624425331</v>
      </c>
      <c r="M615" s="36" t="s">
        <v>27</v>
      </c>
    </row>
    <row r="616" spans="1:13" ht="15" hidden="1" customHeight="1" x14ac:dyDescent="0.2">
      <c r="A616" s="34" t="s">
        <v>123</v>
      </c>
      <c r="B616" s="34" t="s">
        <v>45</v>
      </c>
      <c r="C616" s="34" t="s">
        <v>46</v>
      </c>
      <c r="D616" s="34" t="s">
        <v>98</v>
      </c>
      <c r="E616" s="35">
        <v>11957</v>
      </c>
      <c r="F616" s="35">
        <v>11969</v>
      </c>
      <c r="G616" s="35">
        <v>20789</v>
      </c>
      <c r="H616" s="36"/>
      <c r="I616" s="36" t="s">
        <v>27</v>
      </c>
      <c r="J616" s="35">
        <v>1088431</v>
      </c>
      <c r="K616" s="36" t="s">
        <v>27</v>
      </c>
      <c r="L616" s="35">
        <v>10520851</v>
      </c>
      <c r="M616" s="36" t="s">
        <v>27</v>
      </c>
    </row>
    <row r="617" spans="1:13" ht="15" hidden="1" customHeight="1" x14ac:dyDescent="0.2">
      <c r="A617" s="34" t="s">
        <v>123</v>
      </c>
      <c r="B617" s="34" t="s">
        <v>45</v>
      </c>
      <c r="C617" s="34" t="s">
        <v>46</v>
      </c>
      <c r="D617" s="34" t="s">
        <v>99</v>
      </c>
      <c r="E617" s="35">
        <v>4832</v>
      </c>
      <c r="F617" s="35">
        <v>4838</v>
      </c>
      <c r="G617" s="35">
        <v>32082</v>
      </c>
      <c r="H617" s="36"/>
      <c r="I617" s="36" t="s">
        <v>27</v>
      </c>
      <c r="J617" s="35">
        <v>1025416</v>
      </c>
      <c r="K617" s="36" t="s">
        <v>27</v>
      </c>
      <c r="L617" s="35">
        <v>6039651</v>
      </c>
      <c r="M617" s="36" t="s">
        <v>27</v>
      </c>
    </row>
    <row r="618" spans="1:13" ht="15" hidden="1" customHeight="1" x14ac:dyDescent="0.2">
      <c r="A618" s="34" t="s">
        <v>123</v>
      </c>
      <c r="B618" s="34" t="s">
        <v>45</v>
      </c>
      <c r="C618" s="34" t="s">
        <v>46</v>
      </c>
      <c r="D618" s="34" t="s">
        <v>100</v>
      </c>
      <c r="E618" s="35">
        <v>3605</v>
      </c>
      <c r="F618" s="35">
        <v>3631</v>
      </c>
      <c r="G618" s="35">
        <v>49230</v>
      </c>
      <c r="H618" s="36"/>
      <c r="I618" s="36" t="s">
        <v>27</v>
      </c>
      <c r="J618" s="35">
        <v>1752827</v>
      </c>
      <c r="K618" s="36" t="s">
        <v>27</v>
      </c>
      <c r="L618" s="35">
        <v>10654358</v>
      </c>
      <c r="M618" s="36" t="s">
        <v>27</v>
      </c>
    </row>
    <row r="619" spans="1:13" ht="15" hidden="1" customHeight="1" x14ac:dyDescent="0.2">
      <c r="A619" s="34" t="s">
        <v>123</v>
      </c>
      <c r="B619" s="34" t="s">
        <v>45</v>
      </c>
      <c r="C619" s="34" t="s">
        <v>46</v>
      </c>
      <c r="D619" s="34" t="s">
        <v>101</v>
      </c>
      <c r="E619" s="35">
        <v>20394</v>
      </c>
      <c r="F619" s="35">
        <v>20438</v>
      </c>
      <c r="G619" s="35">
        <v>102101</v>
      </c>
      <c r="H619" s="36"/>
      <c r="I619" s="36" t="s">
        <v>27</v>
      </c>
      <c r="J619" s="35">
        <v>3866674</v>
      </c>
      <c r="K619" s="36" t="s">
        <v>27</v>
      </c>
      <c r="L619" s="35">
        <v>27214860</v>
      </c>
      <c r="M619" s="36" t="s">
        <v>27</v>
      </c>
    </row>
    <row r="620" spans="1:13" ht="15" hidden="1" customHeight="1" x14ac:dyDescent="0.2">
      <c r="A620" s="34" t="s">
        <v>123</v>
      </c>
      <c r="B620" s="34" t="s">
        <v>45</v>
      </c>
      <c r="C620" s="34" t="s">
        <v>46</v>
      </c>
      <c r="D620" s="34" t="s">
        <v>102</v>
      </c>
      <c r="E620" s="35">
        <v>4692</v>
      </c>
      <c r="F620" s="35">
        <v>4987</v>
      </c>
      <c r="G620" s="35">
        <v>190316</v>
      </c>
      <c r="H620" s="36"/>
      <c r="I620" s="36" t="s">
        <v>27</v>
      </c>
      <c r="J620" s="35">
        <v>7991558</v>
      </c>
      <c r="K620" s="36" t="s">
        <v>27</v>
      </c>
      <c r="L620" s="35">
        <v>65510964</v>
      </c>
      <c r="M620" s="36" t="s">
        <v>27</v>
      </c>
    </row>
    <row r="621" spans="1:13" ht="15" hidden="1" customHeight="1" x14ac:dyDescent="0.2">
      <c r="A621" s="34" t="s">
        <v>123</v>
      </c>
      <c r="B621" s="34" t="s">
        <v>45</v>
      </c>
      <c r="C621" s="34" t="s">
        <v>46</v>
      </c>
      <c r="D621" s="34" t="s">
        <v>103</v>
      </c>
      <c r="E621" s="35">
        <v>1488</v>
      </c>
      <c r="F621" s="35">
        <v>2229</v>
      </c>
      <c r="G621" s="35">
        <v>219138</v>
      </c>
      <c r="H621" s="36"/>
      <c r="I621" s="36" t="s">
        <v>27</v>
      </c>
      <c r="J621" s="35">
        <v>9797981</v>
      </c>
      <c r="K621" s="36" t="s">
        <v>27</v>
      </c>
      <c r="L621" s="35">
        <v>89489997</v>
      </c>
      <c r="M621" s="36" t="s">
        <v>27</v>
      </c>
    </row>
    <row r="622" spans="1:13" ht="15" hidden="1" customHeight="1" x14ac:dyDescent="0.2">
      <c r="A622" s="34" t="s">
        <v>123</v>
      </c>
      <c r="B622" s="34" t="s">
        <v>45</v>
      </c>
      <c r="C622" s="34" t="s">
        <v>46</v>
      </c>
      <c r="D622" s="34" t="s">
        <v>104</v>
      </c>
      <c r="E622" s="35">
        <v>26574</v>
      </c>
      <c r="F622" s="35">
        <v>27654</v>
      </c>
      <c r="G622" s="35">
        <v>511555</v>
      </c>
      <c r="H622" s="36"/>
      <c r="I622" s="36" t="s">
        <v>27</v>
      </c>
      <c r="J622" s="35">
        <v>21656213</v>
      </c>
      <c r="K622" s="36" t="s">
        <v>27</v>
      </c>
      <c r="L622" s="35">
        <v>182215821</v>
      </c>
      <c r="M622" s="36" t="s">
        <v>27</v>
      </c>
    </row>
    <row r="623" spans="1:13" ht="15" hidden="1" customHeight="1" x14ac:dyDescent="0.2">
      <c r="A623" s="34" t="s">
        <v>123</v>
      </c>
      <c r="B623" s="34" t="s">
        <v>45</v>
      </c>
      <c r="C623" s="34" t="s">
        <v>46</v>
      </c>
      <c r="D623" s="34" t="s">
        <v>105</v>
      </c>
      <c r="E623" s="35">
        <v>582</v>
      </c>
      <c r="F623" s="35">
        <v>1907</v>
      </c>
      <c r="G623" s="35">
        <v>362869</v>
      </c>
      <c r="H623" s="36"/>
      <c r="I623" s="36" t="s">
        <v>27</v>
      </c>
      <c r="J623" s="35">
        <v>20902529</v>
      </c>
      <c r="K623" s="36" t="s">
        <v>27</v>
      </c>
      <c r="L623" s="35">
        <v>442209510</v>
      </c>
      <c r="M623" s="36" t="s">
        <v>27</v>
      </c>
    </row>
    <row r="624" spans="1:13" ht="15" hidden="1" customHeight="1" x14ac:dyDescent="0.2">
      <c r="A624" s="34" t="s">
        <v>123</v>
      </c>
      <c r="B624" s="34" t="s">
        <v>47</v>
      </c>
      <c r="C624" s="34" t="s">
        <v>48</v>
      </c>
      <c r="D624" s="34" t="s">
        <v>97</v>
      </c>
      <c r="E624" s="35">
        <v>27016</v>
      </c>
      <c r="F624" s="35">
        <v>33902</v>
      </c>
      <c r="G624" s="35">
        <v>493227</v>
      </c>
      <c r="H624" s="36"/>
      <c r="I624" s="36" t="s">
        <v>27</v>
      </c>
      <c r="J624" s="35">
        <v>27386063</v>
      </c>
      <c r="K624" s="36" t="s">
        <v>27</v>
      </c>
      <c r="L624" s="35">
        <v>755729756</v>
      </c>
      <c r="M624" s="36" t="s">
        <v>27</v>
      </c>
    </row>
    <row r="625" spans="1:13" ht="15" hidden="1" customHeight="1" x14ac:dyDescent="0.2">
      <c r="A625" s="34" t="s">
        <v>123</v>
      </c>
      <c r="B625" s="34" t="s">
        <v>47</v>
      </c>
      <c r="C625" s="34" t="s">
        <v>48</v>
      </c>
      <c r="D625" s="34" t="s">
        <v>98</v>
      </c>
      <c r="E625" s="35">
        <v>14595</v>
      </c>
      <c r="F625" s="35">
        <v>14623</v>
      </c>
      <c r="G625" s="35">
        <v>25111</v>
      </c>
      <c r="H625" s="36"/>
      <c r="I625" s="36" t="s">
        <v>27</v>
      </c>
      <c r="J625" s="35">
        <v>1325685</v>
      </c>
      <c r="K625" s="36" t="s">
        <v>27</v>
      </c>
      <c r="L625" s="35">
        <v>29626694</v>
      </c>
      <c r="M625" s="36" t="s">
        <v>27</v>
      </c>
    </row>
    <row r="626" spans="1:13" ht="15" hidden="1" customHeight="1" x14ac:dyDescent="0.2">
      <c r="A626" s="34" t="s">
        <v>123</v>
      </c>
      <c r="B626" s="34" t="s">
        <v>47</v>
      </c>
      <c r="C626" s="34" t="s">
        <v>48</v>
      </c>
      <c r="D626" s="34" t="s">
        <v>99</v>
      </c>
      <c r="E626" s="35">
        <v>4829</v>
      </c>
      <c r="F626" s="35">
        <v>4897</v>
      </c>
      <c r="G626" s="35">
        <v>31524</v>
      </c>
      <c r="H626" s="36"/>
      <c r="I626" s="36" t="s">
        <v>27</v>
      </c>
      <c r="J626" s="35">
        <v>1433123</v>
      </c>
      <c r="K626" s="36" t="s">
        <v>27</v>
      </c>
      <c r="L626" s="35">
        <v>29906852</v>
      </c>
      <c r="M626" s="36" t="s">
        <v>27</v>
      </c>
    </row>
    <row r="627" spans="1:13" ht="15" hidden="1" customHeight="1" x14ac:dyDescent="0.2">
      <c r="A627" s="34" t="s">
        <v>123</v>
      </c>
      <c r="B627" s="34" t="s">
        <v>47</v>
      </c>
      <c r="C627" s="34" t="s">
        <v>48</v>
      </c>
      <c r="D627" s="34" t="s">
        <v>100</v>
      </c>
      <c r="E627" s="35">
        <v>3142</v>
      </c>
      <c r="F627" s="35">
        <v>3377</v>
      </c>
      <c r="G627" s="35">
        <v>41819</v>
      </c>
      <c r="H627" s="36"/>
      <c r="I627" s="36" t="s">
        <v>27</v>
      </c>
      <c r="J627" s="35">
        <v>2027416</v>
      </c>
      <c r="K627" s="36" t="s">
        <v>27</v>
      </c>
      <c r="L627" s="35">
        <v>44417205</v>
      </c>
      <c r="M627" s="36" t="s">
        <v>27</v>
      </c>
    </row>
    <row r="628" spans="1:13" ht="15" hidden="1" customHeight="1" x14ac:dyDescent="0.2">
      <c r="A628" s="34" t="s">
        <v>123</v>
      </c>
      <c r="B628" s="34" t="s">
        <v>47</v>
      </c>
      <c r="C628" s="34" t="s">
        <v>48</v>
      </c>
      <c r="D628" s="34" t="s">
        <v>101</v>
      </c>
      <c r="E628" s="35">
        <v>22566</v>
      </c>
      <c r="F628" s="35">
        <v>22897</v>
      </c>
      <c r="G628" s="35">
        <v>98454</v>
      </c>
      <c r="H628" s="36"/>
      <c r="I628" s="36" t="s">
        <v>27</v>
      </c>
      <c r="J628" s="35">
        <v>4786224</v>
      </c>
      <c r="K628" s="36" t="s">
        <v>27</v>
      </c>
      <c r="L628" s="35">
        <v>103950751</v>
      </c>
      <c r="M628" s="36" t="s">
        <v>27</v>
      </c>
    </row>
    <row r="629" spans="1:13" ht="15" hidden="1" customHeight="1" x14ac:dyDescent="0.2">
      <c r="A629" s="34" t="s">
        <v>123</v>
      </c>
      <c r="B629" s="34" t="s">
        <v>47</v>
      </c>
      <c r="C629" s="34" t="s">
        <v>48</v>
      </c>
      <c r="D629" s="34" t="s">
        <v>102</v>
      </c>
      <c r="E629" s="35">
        <v>3151</v>
      </c>
      <c r="F629" s="35">
        <v>4206</v>
      </c>
      <c r="G629" s="35">
        <v>116330</v>
      </c>
      <c r="H629" s="36"/>
      <c r="I629" s="36" t="s">
        <v>27</v>
      </c>
      <c r="J629" s="35">
        <v>6169576</v>
      </c>
      <c r="K629" s="36" t="s">
        <v>27</v>
      </c>
      <c r="L629" s="35">
        <v>102630207</v>
      </c>
      <c r="M629" s="36" t="s">
        <v>27</v>
      </c>
    </row>
    <row r="630" spans="1:13" ht="15" hidden="1" customHeight="1" x14ac:dyDescent="0.2">
      <c r="A630" s="34" t="s">
        <v>123</v>
      </c>
      <c r="B630" s="34" t="s">
        <v>47</v>
      </c>
      <c r="C630" s="34" t="s">
        <v>48</v>
      </c>
      <c r="D630" s="34" t="s">
        <v>103</v>
      </c>
      <c r="E630" s="35">
        <v>910</v>
      </c>
      <c r="F630" s="35">
        <v>2929</v>
      </c>
      <c r="G630" s="35">
        <v>110933</v>
      </c>
      <c r="H630" s="36"/>
      <c r="I630" s="36" t="s">
        <v>27</v>
      </c>
      <c r="J630" s="35">
        <v>6105903</v>
      </c>
      <c r="K630" s="36" t="s">
        <v>27</v>
      </c>
      <c r="L630" s="35">
        <v>116476432</v>
      </c>
      <c r="M630" s="36" t="s">
        <v>27</v>
      </c>
    </row>
    <row r="631" spans="1:13" ht="15" hidden="1" customHeight="1" x14ac:dyDescent="0.2">
      <c r="A631" s="34" t="s">
        <v>123</v>
      </c>
      <c r="B631" s="34" t="s">
        <v>47</v>
      </c>
      <c r="C631" s="34" t="s">
        <v>48</v>
      </c>
      <c r="D631" s="34" t="s">
        <v>104</v>
      </c>
      <c r="E631" s="35">
        <v>26627</v>
      </c>
      <c r="F631" s="35">
        <v>30032</v>
      </c>
      <c r="G631" s="35">
        <v>325717</v>
      </c>
      <c r="H631" s="36"/>
      <c r="I631" s="36" t="s">
        <v>27</v>
      </c>
      <c r="J631" s="35">
        <v>17061703</v>
      </c>
      <c r="K631" s="36" t="s">
        <v>27</v>
      </c>
      <c r="L631" s="35">
        <v>323057390</v>
      </c>
      <c r="M631" s="36" t="s">
        <v>27</v>
      </c>
    </row>
    <row r="632" spans="1:13" ht="15" hidden="1" customHeight="1" x14ac:dyDescent="0.2">
      <c r="A632" s="34" t="s">
        <v>123</v>
      </c>
      <c r="B632" s="34" t="s">
        <v>47</v>
      </c>
      <c r="C632" s="34" t="s">
        <v>48</v>
      </c>
      <c r="D632" s="34" t="s">
        <v>105</v>
      </c>
      <c r="E632" s="35">
        <v>389</v>
      </c>
      <c r="F632" s="35">
        <v>3870</v>
      </c>
      <c r="G632" s="35">
        <v>167510</v>
      </c>
      <c r="H632" s="36"/>
      <c r="I632" s="36" t="s">
        <v>27</v>
      </c>
      <c r="J632" s="35">
        <v>10324360</v>
      </c>
      <c r="K632" s="36" t="s">
        <v>27</v>
      </c>
      <c r="L632" s="35">
        <v>432672366</v>
      </c>
      <c r="M632" s="36" t="s">
        <v>27</v>
      </c>
    </row>
    <row r="633" spans="1:13" ht="15" hidden="1" customHeight="1" x14ac:dyDescent="0.2">
      <c r="A633" s="34" t="s">
        <v>123</v>
      </c>
      <c r="B633" s="34" t="s">
        <v>49</v>
      </c>
      <c r="C633" s="34" t="s">
        <v>50</v>
      </c>
      <c r="D633" s="34" t="s">
        <v>97</v>
      </c>
      <c r="E633" s="35">
        <v>74073</v>
      </c>
      <c r="F633" s="35">
        <v>98374</v>
      </c>
      <c r="G633" s="35">
        <v>985078</v>
      </c>
      <c r="H633" s="36"/>
      <c r="I633" s="36" t="s">
        <v>27</v>
      </c>
      <c r="J633" s="35">
        <v>26920531</v>
      </c>
      <c r="K633" s="36" t="s">
        <v>27</v>
      </c>
      <c r="L633" s="35">
        <v>367568444</v>
      </c>
      <c r="M633" s="36" t="s">
        <v>27</v>
      </c>
    </row>
    <row r="634" spans="1:13" ht="15" hidden="1" customHeight="1" x14ac:dyDescent="0.2">
      <c r="A634" s="34" t="s">
        <v>123</v>
      </c>
      <c r="B634" s="34" t="s">
        <v>49</v>
      </c>
      <c r="C634" s="34" t="s">
        <v>50</v>
      </c>
      <c r="D634" s="34" t="s">
        <v>98</v>
      </c>
      <c r="E634" s="35">
        <v>45542</v>
      </c>
      <c r="F634" s="35">
        <v>45655</v>
      </c>
      <c r="G634" s="35">
        <v>82056</v>
      </c>
      <c r="H634" s="36"/>
      <c r="I634" s="36" t="s">
        <v>27</v>
      </c>
      <c r="J634" s="35">
        <v>1909105</v>
      </c>
      <c r="K634" s="36" t="s">
        <v>27</v>
      </c>
      <c r="L634" s="35">
        <v>28065183</v>
      </c>
      <c r="M634" s="36" t="s">
        <v>27</v>
      </c>
    </row>
    <row r="635" spans="1:13" ht="15" hidden="1" customHeight="1" x14ac:dyDescent="0.2">
      <c r="A635" s="34" t="s">
        <v>123</v>
      </c>
      <c r="B635" s="34" t="s">
        <v>49</v>
      </c>
      <c r="C635" s="34" t="s">
        <v>50</v>
      </c>
      <c r="D635" s="34" t="s">
        <v>99</v>
      </c>
      <c r="E635" s="35">
        <v>14929</v>
      </c>
      <c r="F635" s="35">
        <v>15264</v>
      </c>
      <c r="G635" s="35">
        <v>98025</v>
      </c>
      <c r="H635" s="36"/>
      <c r="I635" s="36" t="s">
        <v>27</v>
      </c>
      <c r="J635" s="35">
        <v>1928271</v>
      </c>
      <c r="K635" s="36" t="s">
        <v>27</v>
      </c>
      <c r="L635" s="35">
        <v>23946009</v>
      </c>
      <c r="M635" s="36" t="s">
        <v>27</v>
      </c>
    </row>
    <row r="636" spans="1:13" ht="15" hidden="1" customHeight="1" x14ac:dyDescent="0.2">
      <c r="A636" s="34" t="s">
        <v>123</v>
      </c>
      <c r="B636" s="34" t="s">
        <v>49</v>
      </c>
      <c r="C636" s="34" t="s">
        <v>50</v>
      </c>
      <c r="D636" s="34" t="s">
        <v>100</v>
      </c>
      <c r="E636" s="35">
        <v>7095</v>
      </c>
      <c r="F636" s="35">
        <v>7897</v>
      </c>
      <c r="G636" s="35">
        <v>93258</v>
      </c>
      <c r="H636" s="36"/>
      <c r="I636" s="36" t="s">
        <v>27</v>
      </c>
      <c r="J636" s="35">
        <v>2051712</v>
      </c>
      <c r="K636" s="36" t="s">
        <v>27</v>
      </c>
      <c r="L636" s="35">
        <v>24000001</v>
      </c>
      <c r="M636" s="36" t="s">
        <v>27</v>
      </c>
    </row>
    <row r="637" spans="1:13" ht="15" hidden="1" customHeight="1" x14ac:dyDescent="0.2">
      <c r="A637" s="34" t="s">
        <v>123</v>
      </c>
      <c r="B637" s="34" t="s">
        <v>49</v>
      </c>
      <c r="C637" s="34" t="s">
        <v>50</v>
      </c>
      <c r="D637" s="34" t="s">
        <v>101</v>
      </c>
      <c r="E637" s="35">
        <v>67566</v>
      </c>
      <c r="F637" s="35">
        <v>68816</v>
      </c>
      <c r="G637" s="35">
        <v>273339</v>
      </c>
      <c r="H637" s="36"/>
      <c r="I637" s="36" t="s">
        <v>27</v>
      </c>
      <c r="J637" s="35">
        <v>5889088</v>
      </c>
      <c r="K637" s="36" t="s">
        <v>27</v>
      </c>
      <c r="L637" s="35">
        <v>76011193</v>
      </c>
      <c r="M637" s="36" t="s">
        <v>27</v>
      </c>
    </row>
    <row r="638" spans="1:13" ht="15" hidden="1" customHeight="1" x14ac:dyDescent="0.2">
      <c r="A638" s="34" t="s">
        <v>123</v>
      </c>
      <c r="B638" s="34" t="s">
        <v>49</v>
      </c>
      <c r="C638" s="34" t="s">
        <v>50</v>
      </c>
      <c r="D638" s="34" t="s">
        <v>102</v>
      </c>
      <c r="E638" s="35">
        <v>5204</v>
      </c>
      <c r="F638" s="35">
        <v>8202</v>
      </c>
      <c r="G638" s="35">
        <v>198588</v>
      </c>
      <c r="H638" s="36"/>
      <c r="I638" s="36" t="s">
        <v>27</v>
      </c>
      <c r="J638" s="35">
        <v>6465500</v>
      </c>
      <c r="K638" s="36" t="s">
        <v>27</v>
      </c>
      <c r="L638" s="35">
        <v>78598208</v>
      </c>
      <c r="M638" s="36" t="s">
        <v>27</v>
      </c>
    </row>
    <row r="639" spans="1:13" ht="15" hidden="1" customHeight="1" x14ac:dyDescent="0.2">
      <c r="A639" s="34" t="s">
        <v>123</v>
      </c>
      <c r="B639" s="34" t="s">
        <v>49</v>
      </c>
      <c r="C639" s="34" t="s">
        <v>50</v>
      </c>
      <c r="D639" s="34" t="s">
        <v>103</v>
      </c>
      <c r="E639" s="35">
        <v>980</v>
      </c>
      <c r="F639" s="35">
        <v>5607</v>
      </c>
      <c r="G639" s="35">
        <v>134092</v>
      </c>
      <c r="H639" s="36"/>
      <c r="I639" s="36" t="s">
        <v>27</v>
      </c>
      <c r="J639" s="35">
        <v>4938057</v>
      </c>
      <c r="K639" s="36" t="s">
        <v>27</v>
      </c>
      <c r="L639" s="35">
        <v>58797843</v>
      </c>
      <c r="M639" s="36" t="s">
        <v>27</v>
      </c>
    </row>
    <row r="640" spans="1:13" ht="15" hidden="1" customHeight="1" x14ac:dyDescent="0.2">
      <c r="A640" s="34" t="s">
        <v>123</v>
      </c>
      <c r="B640" s="34" t="s">
        <v>49</v>
      </c>
      <c r="C640" s="34" t="s">
        <v>50</v>
      </c>
      <c r="D640" s="34" t="s">
        <v>104</v>
      </c>
      <c r="E640" s="35">
        <v>73750</v>
      </c>
      <c r="F640" s="35">
        <v>82625</v>
      </c>
      <c r="G640" s="35">
        <v>606019</v>
      </c>
      <c r="H640" s="36"/>
      <c r="I640" s="36" t="s">
        <v>27</v>
      </c>
      <c r="J640" s="35">
        <v>17292645</v>
      </c>
      <c r="K640" s="36" t="s">
        <v>27</v>
      </c>
      <c r="L640" s="35">
        <v>213407244</v>
      </c>
      <c r="M640" s="36" t="s">
        <v>27</v>
      </c>
    </row>
    <row r="641" spans="1:13" ht="15" hidden="1" customHeight="1" x14ac:dyDescent="0.2">
      <c r="A641" s="34" t="s">
        <v>123</v>
      </c>
      <c r="B641" s="34" t="s">
        <v>49</v>
      </c>
      <c r="C641" s="34" t="s">
        <v>50</v>
      </c>
      <c r="D641" s="34" t="s">
        <v>105</v>
      </c>
      <c r="E641" s="35">
        <v>323</v>
      </c>
      <c r="F641" s="35">
        <v>15749</v>
      </c>
      <c r="G641" s="35">
        <v>379059</v>
      </c>
      <c r="H641" s="36"/>
      <c r="I641" s="36" t="s">
        <v>38</v>
      </c>
      <c r="J641" s="35">
        <v>9627886</v>
      </c>
      <c r="K641" s="36" t="s">
        <v>38</v>
      </c>
      <c r="L641" s="35">
        <v>154161200</v>
      </c>
      <c r="M641" s="36" t="s">
        <v>38</v>
      </c>
    </row>
    <row r="642" spans="1:13" ht="15" hidden="1" customHeight="1" x14ac:dyDescent="0.2">
      <c r="A642" s="34" t="s">
        <v>123</v>
      </c>
      <c r="B642" s="34" t="s">
        <v>51</v>
      </c>
      <c r="C642" s="34" t="s">
        <v>52</v>
      </c>
      <c r="D642" s="34" t="s">
        <v>97</v>
      </c>
      <c r="E642" s="35">
        <v>16464</v>
      </c>
      <c r="F642" s="35">
        <v>19850</v>
      </c>
      <c r="G642" s="35">
        <v>278218</v>
      </c>
      <c r="H642" s="36"/>
      <c r="I642" s="36" t="s">
        <v>27</v>
      </c>
      <c r="J642" s="35">
        <v>12436382</v>
      </c>
      <c r="K642" s="36" t="s">
        <v>27</v>
      </c>
      <c r="L642" s="35">
        <v>76262447</v>
      </c>
      <c r="M642" s="36" t="s">
        <v>38</v>
      </c>
    </row>
    <row r="643" spans="1:13" ht="15" hidden="1" customHeight="1" x14ac:dyDescent="0.2">
      <c r="A643" s="34" t="s">
        <v>123</v>
      </c>
      <c r="B643" s="34" t="s">
        <v>51</v>
      </c>
      <c r="C643" s="34" t="s">
        <v>52</v>
      </c>
      <c r="D643" s="34" t="s">
        <v>98</v>
      </c>
      <c r="E643" s="35">
        <v>9870</v>
      </c>
      <c r="F643" s="35">
        <v>9881</v>
      </c>
      <c r="G643" s="35">
        <v>15618</v>
      </c>
      <c r="H643" s="36"/>
      <c r="I643" s="36" t="s">
        <v>27</v>
      </c>
      <c r="J643" s="35">
        <v>668171</v>
      </c>
      <c r="K643" s="36" t="s">
        <v>27</v>
      </c>
      <c r="L643" s="35">
        <v>4264275</v>
      </c>
      <c r="M643" s="36" t="s">
        <v>27</v>
      </c>
    </row>
    <row r="644" spans="1:13" ht="15" hidden="1" customHeight="1" x14ac:dyDescent="0.2">
      <c r="A644" s="34" t="s">
        <v>123</v>
      </c>
      <c r="B644" s="34" t="s">
        <v>51</v>
      </c>
      <c r="C644" s="34" t="s">
        <v>52</v>
      </c>
      <c r="D644" s="34" t="s">
        <v>99</v>
      </c>
      <c r="E644" s="35">
        <v>2617</v>
      </c>
      <c r="F644" s="35">
        <v>2638</v>
      </c>
      <c r="G644" s="35">
        <v>17231</v>
      </c>
      <c r="H644" s="36"/>
      <c r="I644" s="36" t="s">
        <v>27</v>
      </c>
      <c r="J644" s="35">
        <v>597067</v>
      </c>
      <c r="K644" s="36" t="s">
        <v>27</v>
      </c>
      <c r="L644" s="35">
        <v>3244610</v>
      </c>
      <c r="M644" s="36" t="s">
        <v>27</v>
      </c>
    </row>
    <row r="645" spans="1:13" ht="15" hidden="1" customHeight="1" x14ac:dyDescent="0.2">
      <c r="A645" s="34" t="s">
        <v>123</v>
      </c>
      <c r="B645" s="34" t="s">
        <v>51</v>
      </c>
      <c r="C645" s="34" t="s">
        <v>52</v>
      </c>
      <c r="D645" s="34" t="s">
        <v>100</v>
      </c>
      <c r="E645" s="35">
        <v>1722</v>
      </c>
      <c r="F645" s="35">
        <v>1807</v>
      </c>
      <c r="G645" s="35">
        <v>22757</v>
      </c>
      <c r="H645" s="36"/>
      <c r="I645" s="36" t="s">
        <v>27</v>
      </c>
      <c r="J645" s="35">
        <v>824661</v>
      </c>
      <c r="K645" s="36" t="s">
        <v>27</v>
      </c>
      <c r="L645" s="35">
        <v>4325382</v>
      </c>
      <c r="M645" s="36" t="s">
        <v>27</v>
      </c>
    </row>
    <row r="646" spans="1:13" ht="15" hidden="1" customHeight="1" x14ac:dyDescent="0.2">
      <c r="A646" s="34" t="s">
        <v>123</v>
      </c>
      <c r="B646" s="34" t="s">
        <v>51</v>
      </c>
      <c r="C646" s="34" t="s">
        <v>52</v>
      </c>
      <c r="D646" s="34" t="s">
        <v>101</v>
      </c>
      <c r="E646" s="35">
        <v>14209</v>
      </c>
      <c r="F646" s="35">
        <v>14326</v>
      </c>
      <c r="G646" s="35">
        <v>55606</v>
      </c>
      <c r="H646" s="36"/>
      <c r="I646" s="36" t="s">
        <v>27</v>
      </c>
      <c r="J646" s="35">
        <v>2089899</v>
      </c>
      <c r="K646" s="36" t="s">
        <v>27</v>
      </c>
      <c r="L646" s="35">
        <v>11834267</v>
      </c>
      <c r="M646" s="36" t="s">
        <v>27</v>
      </c>
    </row>
    <row r="647" spans="1:13" ht="15" hidden="1" customHeight="1" x14ac:dyDescent="0.2">
      <c r="A647" s="34" t="s">
        <v>123</v>
      </c>
      <c r="B647" s="34" t="s">
        <v>51</v>
      </c>
      <c r="C647" s="34" t="s">
        <v>52</v>
      </c>
      <c r="D647" s="34" t="s">
        <v>102</v>
      </c>
      <c r="E647" s="35">
        <v>1538</v>
      </c>
      <c r="F647" s="35">
        <v>1879</v>
      </c>
      <c r="G647" s="35">
        <v>56209</v>
      </c>
      <c r="H647" s="36"/>
      <c r="I647" s="36" t="s">
        <v>27</v>
      </c>
      <c r="J647" s="35">
        <v>2322618</v>
      </c>
      <c r="K647" s="36" t="s">
        <v>27</v>
      </c>
      <c r="L647" s="35">
        <v>10748102</v>
      </c>
      <c r="M647" s="36" t="s">
        <v>27</v>
      </c>
    </row>
    <row r="648" spans="1:13" ht="15" hidden="1" customHeight="1" x14ac:dyDescent="0.2">
      <c r="A648" s="34" t="s">
        <v>123</v>
      </c>
      <c r="B648" s="34" t="s">
        <v>51</v>
      </c>
      <c r="C648" s="34" t="s">
        <v>52</v>
      </c>
      <c r="D648" s="34" t="s">
        <v>103</v>
      </c>
      <c r="E648" s="35">
        <v>424</v>
      </c>
      <c r="F648" s="35">
        <v>1009</v>
      </c>
      <c r="G648" s="35">
        <v>53879</v>
      </c>
      <c r="H648" s="36"/>
      <c r="I648" s="36" t="s">
        <v>27</v>
      </c>
      <c r="J648" s="35">
        <v>2325098</v>
      </c>
      <c r="K648" s="36" t="s">
        <v>27</v>
      </c>
      <c r="L648" s="35">
        <v>8555649</v>
      </c>
      <c r="M648" s="36" t="s">
        <v>27</v>
      </c>
    </row>
    <row r="649" spans="1:13" ht="15" hidden="1" customHeight="1" x14ac:dyDescent="0.2">
      <c r="A649" s="34" t="s">
        <v>123</v>
      </c>
      <c r="B649" s="34" t="s">
        <v>51</v>
      </c>
      <c r="C649" s="34" t="s">
        <v>52</v>
      </c>
      <c r="D649" s="34" t="s">
        <v>104</v>
      </c>
      <c r="E649" s="35">
        <v>16171</v>
      </c>
      <c r="F649" s="35">
        <v>17214</v>
      </c>
      <c r="G649" s="35">
        <v>165694</v>
      </c>
      <c r="H649" s="36"/>
      <c r="I649" s="36" t="s">
        <v>27</v>
      </c>
      <c r="J649" s="35">
        <v>6737615</v>
      </c>
      <c r="K649" s="36" t="s">
        <v>27</v>
      </c>
      <c r="L649" s="35">
        <v>31138018</v>
      </c>
      <c r="M649" s="36" t="s">
        <v>27</v>
      </c>
    </row>
    <row r="650" spans="1:13" ht="15" hidden="1" customHeight="1" x14ac:dyDescent="0.2">
      <c r="A650" s="34" t="s">
        <v>123</v>
      </c>
      <c r="B650" s="34" t="s">
        <v>51</v>
      </c>
      <c r="C650" s="34" t="s">
        <v>52</v>
      </c>
      <c r="D650" s="34" t="s">
        <v>105</v>
      </c>
      <c r="E650" s="35">
        <v>293</v>
      </c>
      <c r="F650" s="35">
        <v>2636</v>
      </c>
      <c r="G650" s="35">
        <v>112524</v>
      </c>
      <c r="H650" s="36"/>
      <c r="I650" s="36" t="s">
        <v>27</v>
      </c>
      <c r="J650" s="35">
        <v>5698767</v>
      </c>
      <c r="K650" s="36" t="s">
        <v>27</v>
      </c>
      <c r="L650" s="35">
        <v>45124429</v>
      </c>
      <c r="M650" s="36" t="s">
        <v>38</v>
      </c>
    </row>
    <row r="651" spans="1:13" ht="15" hidden="1" customHeight="1" x14ac:dyDescent="0.2">
      <c r="A651" s="34" t="s">
        <v>123</v>
      </c>
      <c r="B651" s="34" t="s">
        <v>53</v>
      </c>
      <c r="C651" s="34" t="s">
        <v>54</v>
      </c>
      <c r="D651" s="34" t="s">
        <v>97</v>
      </c>
      <c r="E651" s="35">
        <v>9199</v>
      </c>
      <c r="F651" s="35">
        <v>16195</v>
      </c>
      <c r="G651" s="35">
        <v>364553</v>
      </c>
      <c r="H651" s="36"/>
      <c r="I651" s="36" t="s">
        <v>27</v>
      </c>
      <c r="J651" s="35">
        <v>22841673</v>
      </c>
      <c r="K651" s="36" t="s">
        <v>27</v>
      </c>
      <c r="L651" s="35">
        <v>167764032</v>
      </c>
      <c r="M651" s="36" t="s">
        <v>27</v>
      </c>
    </row>
    <row r="652" spans="1:13" ht="15" hidden="1" customHeight="1" x14ac:dyDescent="0.2">
      <c r="A652" s="34" t="s">
        <v>123</v>
      </c>
      <c r="B652" s="34" t="s">
        <v>53</v>
      </c>
      <c r="C652" s="34" t="s">
        <v>54</v>
      </c>
      <c r="D652" s="34" t="s">
        <v>98</v>
      </c>
      <c r="E652" s="35">
        <v>4837</v>
      </c>
      <c r="F652" s="35">
        <v>4846</v>
      </c>
      <c r="G652" s="35">
        <v>7616</v>
      </c>
      <c r="H652" s="36"/>
      <c r="I652" s="36" t="s">
        <v>27</v>
      </c>
      <c r="J652" s="35">
        <v>459861</v>
      </c>
      <c r="K652" s="36" t="s">
        <v>27</v>
      </c>
      <c r="L652" s="35">
        <v>2550310</v>
      </c>
      <c r="M652" s="36" t="s">
        <v>27</v>
      </c>
    </row>
    <row r="653" spans="1:13" ht="15" hidden="1" customHeight="1" x14ac:dyDescent="0.2">
      <c r="A653" s="34" t="s">
        <v>123</v>
      </c>
      <c r="B653" s="34" t="s">
        <v>53</v>
      </c>
      <c r="C653" s="34" t="s">
        <v>54</v>
      </c>
      <c r="D653" s="34" t="s">
        <v>99</v>
      </c>
      <c r="E653" s="35">
        <v>1504</v>
      </c>
      <c r="F653" s="35">
        <v>1508</v>
      </c>
      <c r="G653" s="35">
        <v>9905</v>
      </c>
      <c r="H653" s="36"/>
      <c r="I653" s="36" t="s">
        <v>27</v>
      </c>
      <c r="J653" s="35">
        <v>448486</v>
      </c>
      <c r="K653" s="36" t="s">
        <v>27</v>
      </c>
      <c r="L653" s="35">
        <v>1966341</v>
      </c>
      <c r="M653" s="36" t="s">
        <v>27</v>
      </c>
    </row>
    <row r="654" spans="1:13" ht="15" hidden="1" customHeight="1" x14ac:dyDescent="0.2">
      <c r="A654" s="34" t="s">
        <v>123</v>
      </c>
      <c r="B654" s="34" t="s">
        <v>53</v>
      </c>
      <c r="C654" s="34" t="s">
        <v>54</v>
      </c>
      <c r="D654" s="34" t="s">
        <v>100</v>
      </c>
      <c r="E654" s="35">
        <v>1131</v>
      </c>
      <c r="F654" s="35">
        <v>1162</v>
      </c>
      <c r="G654" s="35">
        <v>15252</v>
      </c>
      <c r="H654" s="36"/>
      <c r="I654" s="36" t="s">
        <v>27</v>
      </c>
      <c r="J654" s="35">
        <v>746836</v>
      </c>
      <c r="K654" s="36" t="s">
        <v>27</v>
      </c>
      <c r="L654" s="35">
        <v>2980715</v>
      </c>
      <c r="M654" s="36" t="s">
        <v>27</v>
      </c>
    </row>
    <row r="655" spans="1:13" ht="15" hidden="1" customHeight="1" x14ac:dyDescent="0.2">
      <c r="A655" s="34" t="s">
        <v>123</v>
      </c>
      <c r="B655" s="34" t="s">
        <v>53</v>
      </c>
      <c r="C655" s="34" t="s">
        <v>54</v>
      </c>
      <c r="D655" s="34" t="s">
        <v>101</v>
      </c>
      <c r="E655" s="35">
        <v>7472</v>
      </c>
      <c r="F655" s="35">
        <v>7516</v>
      </c>
      <c r="G655" s="35">
        <v>32773</v>
      </c>
      <c r="H655" s="36"/>
      <c r="I655" s="36" t="s">
        <v>27</v>
      </c>
      <c r="J655" s="35">
        <v>1655183</v>
      </c>
      <c r="K655" s="36" t="s">
        <v>27</v>
      </c>
      <c r="L655" s="35">
        <v>7497366</v>
      </c>
      <c r="M655" s="36" t="s">
        <v>27</v>
      </c>
    </row>
    <row r="656" spans="1:13" ht="15" hidden="1" customHeight="1" x14ac:dyDescent="0.2">
      <c r="A656" s="34" t="s">
        <v>123</v>
      </c>
      <c r="B656" s="34" t="s">
        <v>53</v>
      </c>
      <c r="C656" s="34" t="s">
        <v>54</v>
      </c>
      <c r="D656" s="34" t="s">
        <v>102</v>
      </c>
      <c r="E656" s="35">
        <v>1201</v>
      </c>
      <c r="F656" s="35">
        <v>1564</v>
      </c>
      <c r="G656" s="35">
        <v>45999</v>
      </c>
      <c r="H656" s="36"/>
      <c r="I656" s="36" t="s">
        <v>27</v>
      </c>
      <c r="J656" s="35">
        <v>2631952</v>
      </c>
      <c r="K656" s="36" t="s">
        <v>27</v>
      </c>
      <c r="L656" s="35">
        <v>10567672</v>
      </c>
      <c r="M656" s="36" t="s">
        <v>27</v>
      </c>
    </row>
    <row r="657" spans="1:13" ht="15" hidden="1" customHeight="1" x14ac:dyDescent="0.2">
      <c r="A657" s="34" t="s">
        <v>123</v>
      </c>
      <c r="B657" s="34" t="s">
        <v>53</v>
      </c>
      <c r="C657" s="34" t="s">
        <v>54</v>
      </c>
      <c r="D657" s="34" t="s">
        <v>103</v>
      </c>
      <c r="E657" s="35">
        <v>340</v>
      </c>
      <c r="F657" s="35">
        <v>1077</v>
      </c>
      <c r="G657" s="35">
        <v>47577</v>
      </c>
      <c r="H657" s="36"/>
      <c r="I657" s="36" t="s">
        <v>27</v>
      </c>
      <c r="J657" s="35">
        <v>2819067</v>
      </c>
      <c r="K657" s="36" t="s">
        <v>27</v>
      </c>
      <c r="L657" s="35">
        <v>12037137</v>
      </c>
      <c r="M657" s="36" t="s">
        <v>27</v>
      </c>
    </row>
    <row r="658" spans="1:13" ht="15" hidden="1" customHeight="1" x14ac:dyDescent="0.2">
      <c r="A658" s="34" t="s">
        <v>123</v>
      </c>
      <c r="B658" s="34" t="s">
        <v>53</v>
      </c>
      <c r="C658" s="34" t="s">
        <v>54</v>
      </c>
      <c r="D658" s="34" t="s">
        <v>104</v>
      </c>
      <c r="E658" s="35">
        <v>9013</v>
      </c>
      <c r="F658" s="35">
        <v>10157</v>
      </c>
      <c r="G658" s="35">
        <v>126349</v>
      </c>
      <c r="H658" s="36"/>
      <c r="I658" s="36" t="s">
        <v>27</v>
      </c>
      <c r="J658" s="35">
        <v>7106202</v>
      </c>
      <c r="K658" s="36" t="s">
        <v>27</v>
      </c>
      <c r="L658" s="35">
        <v>30102175</v>
      </c>
      <c r="M658" s="36" t="s">
        <v>27</v>
      </c>
    </row>
    <row r="659" spans="1:13" ht="15" hidden="1" customHeight="1" x14ac:dyDescent="0.2">
      <c r="A659" s="34" t="s">
        <v>123</v>
      </c>
      <c r="B659" s="34" t="s">
        <v>53</v>
      </c>
      <c r="C659" s="34" t="s">
        <v>54</v>
      </c>
      <c r="D659" s="34" t="s">
        <v>105</v>
      </c>
      <c r="E659" s="35">
        <v>186</v>
      </c>
      <c r="F659" s="35">
        <v>6038</v>
      </c>
      <c r="G659" s="35">
        <v>238204</v>
      </c>
      <c r="H659" s="36"/>
      <c r="I659" s="36" t="s">
        <v>27</v>
      </c>
      <c r="J659" s="35">
        <v>15735471</v>
      </c>
      <c r="K659" s="36" t="s">
        <v>27</v>
      </c>
      <c r="L659" s="35">
        <v>137661857</v>
      </c>
      <c r="M659" s="36" t="s">
        <v>38</v>
      </c>
    </row>
    <row r="660" spans="1:13" ht="15" hidden="1" customHeight="1" x14ac:dyDescent="0.2">
      <c r="A660" s="34" t="s">
        <v>123</v>
      </c>
      <c r="B660" s="34" t="s">
        <v>55</v>
      </c>
      <c r="C660" s="34" t="s">
        <v>56</v>
      </c>
      <c r="D660" s="34" t="s">
        <v>97</v>
      </c>
      <c r="E660" s="35">
        <v>25039</v>
      </c>
      <c r="F660" s="35">
        <v>48137</v>
      </c>
      <c r="G660" s="35">
        <v>377223</v>
      </c>
      <c r="H660" s="36"/>
      <c r="I660" s="36" t="s">
        <v>27</v>
      </c>
      <c r="J660" s="35">
        <v>59772497</v>
      </c>
      <c r="K660" s="36" t="s">
        <v>27</v>
      </c>
      <c r="L660" s="35">
        <v>196316187</v>
      </c>
      <c r="M660" s="36" t="s">
        <v>27</v>
      </c>
    </row>
    <row r="661" spans="1:13" ht="15" hidden="1" customHeight="1" x14ac:dyDescent="0.2">
      <c r="A661" s="34" t="s">
        <v>123</v>
      </c>
      <c r="B661" s="34" t="s">
        <v>55</v>
      </c>
      <c r="C661" s="34" t="s">
        <v>56</v>
      </c>
      <c r="D661" s="34" t="s">
        <v>98</v>
      </c>
      <c r="E661" s="35">
        <v>16633</v>
      </c>
      <c r="F661" s="35">
        <v>16715</v>
      </c>
      <c r="G661" s="35">
        <v>28714</v>
      </c>
      <c r="H661" s="36"/>
      <c r="I661" s="36" t="s">
        <v>38</v>
      </c>
      <c r="J661" s="35">
        <v>2044172</v>
      </c>
      <c r="K661" s="36" t="s">
        <v>27</v>
      </c>
      <c r="L661" s="35">
        <v>9309165</v>
      </c>
      <c r="M661" s="36" t="s">
        <v>27</v>
      </c>
    </row>
    <row r="662" spans="1:13" ht="15" hidden="1" customHeight="1" x14ac:dyDescent="0.2">
      <c r="A662" s="34" t="s">
        <v>123</v>
      </c>
      <c r="B662" s="34" t="s">
        <v>55</v>
      </c>
      <c r="C662" s="34" t="s">
        <v>56</v>
      </c>
      <c r="D662" s="34" t="s">
        <v>99</v>
      </c>
      <c r="E662" s="35">
        <v>3748</v>
      </c>
      <c r="F662" s="35">
        <v>3922</v>
      </c>
      <c r="G662" s="35">
        <v>24120</v>
      </c>
      <c r="H662" s="36"/>
      <c r="I662" s="36" t="s">
        <v>27</v>
      </c>
      <c r="J662" s="35">
        <v>2107162</v>
      </c>
      <c r="K662" s="36" t="s">
        <v>27</v>
      </c>
      <c r="L662" s="35">
        <v>7722754</v>
      </c>
      <c r="M662" s="36" t="s">
        <v>27</v>
      </c>
    </row>
    <row r="663" spans="1:13" ht="15" hidden="1" customHeight="1" x14ac:dyDescent="0.2">
      <c r="A663" s="34" t="s">
        <v>123</v>
      </c>
      <c r="B663" s="34" t="s">
        <v>55</v>
      </c>
      <c r="C663" s="34" t="s">
        <v>56</v>
      </c>
      <c r="D663" s="34" t="s">
        <v>100</v>
      </c>
      <c r="E663" s="35">
        <v>1981</v>
      </c>
      <c r="F663" s="35">
        <v>2377</v>
      </c>
      <c r="G663" s="35">
        <v>26250</v>
      </c>
      <c r="H663" s="36"/>
      <c r="I663" s="36" t="s">
        <v>27</v>
      </c>
      <c r="J663" s="35">
        <v>3189598</v>
      </c>
      <c r="K663" s="36" t="s">
        <v>27</v>
      </c>
      <c r="L663" s="35">
        <v>11989185</v>
      </c>
      <c r="M663" s="36" t="s">
        <v>27</v>
      </c>
    </row>
    <row r="664" spans="1:13" ht="15" hidden="1" customHeight="1" x14ac:dyDescent="0.2">
      <c r="A664" s="34" t="s">
        <v>123</v>
      </c>
      <c r="B664" s="34" t="s">
        <v>55</v>
      </c>
      <c r="C664" s="34" t="s">
        <v>56</v>
      </c>
      <c r="D664" s="34" t="s">
        <v>101</v>
      </c>
      <c r="E664" s="35">
        <v>22362</v>
      </c>
      <c r="F664" s="35">
        <v>23014</v>
      </c>
      <c r="G664" s="35">
        <v>79084</v>
      </c>
      <c r="H664" s="36"/>
      <c r="I664" s="36" t="s">
        <v>27</v>
      </c>
      <c r="J664" s="35">
        <v>7340932</v>
      </c>
      <c r="K664" s="36" t="s">
        <v>27</v>
      </c>
      <c r="L664" s="35">
        <v>29021104</v>
      </c>
      <c r="M664" s="36" t="s">
        <v>27</v>
      </c>
    </row>
    <row r="665" spans="1:13" ht="15" hidden="1" customHeight="1" x14ac:dyDescent="0.2">
      <c r="A665" s="34" t="s">
        <v>123</v>
      </c>
      <c r="B665" s="34" t="s">
        <v>55</v>
      </c>
      <c r="C665" s="34" t="s">
        <v>56</v>
      </c>
      <c r="D665" s="34" t="s">
        <v>102</v>
      </c>
      <c r="E665" s="35">
        <v>1881</v>
      </c>
      <c r="F665" s="35">
        <v>3366</v>
      </c>
      <c r="G665" s="35">
        <v>68855</v>
      </c>
      <c r="H665" s="36"/>
      <c r="I665" s="36" t="s">
        <v>27</v>
      </c>
      <c r="J665" s="35">
        <v>11915650</v>
      </c>
      <c r="K665" s="36" t="s">
        <v>27</v>
      </c>
      <c r="L665" s="35">
        <v>36387710</v>
      </c>
      <c r="M665" s="36" t="s">
        <v>27</v>
      </c>
    </row>
    <row r="666" spans="1:13" ht="15" hidden="1" customHeight="1" x14ac:dyDescent="0.2">
      <c r="A666" s="34" t="s">
        <v>123</v>
      </c>
      <c r="B666" s="34" t="s">
        <v>55</v>
      </c>
      <c r="C666" s="34" t="s">
        <v>56</v>
      </c>
      <c r="D666" s="34" t="s">
        <v>103</v>
      </c>
      <c r="E666" s="35">
        <v>487</v>
      </c>
      <c r="F666" s="35">
        <v>2083</v>
      </c>
      <c r="G666" s="35">
        <v>58678</v>
      </c>
      <c r="H666" s="36"/>
      <c r="I666" s="36" t="s">
        <v>27</v>
      </c>
      <c r="J666" s="35">
        <v>11994582</v>
      </c>
      <c r="K666" s="36" t="s">
        <v>27</v>
      </c>
      <c r="L666" s="35">
        <v>31382237</v>
      </c>
      <c r="M666" s="36" t="s">
        <v>27</v>
      </c>
    </row>
    <row r="667" spans="1:13" ht="15" hidden="1" customHeight="1" x14ac:dyDescent="0.2">
      <c r="A667" s="34" t="s">
        <v>123</v>
      </c>
      <c r="B667" s="34" t="s">
        <v>55</v>
      </c>
      <c r="C667" s="34" t="s">
        <v>56</v>
      </c>
      <c r="D667" s="34" t="s">
        <v>104</v>
      </c>
      <c r="E667" s="35">
        <v>24730</v>
      </c>
      <c r="F667" s="35">
        <v>28463</v>
      </c>
      <c r="G667" s="35">
        <v>206617</v>
      </c>
      <c r="H667" s="36"/>
      <c r="I667" s="36" t="s">
        <v>27</v>
      </c>
      <c r="J667" s="35">
        <v>31251164</v>
      </c>
      <c r="K667" s="36" t="s">
        <v>27</v>
      </c>
      <c r="L667" s="35">
        <v>96791051</v>
      </c>
      <c r="M667" s="36" t="s">
        <v>27</v>
      </c>
    </row>
    <row r="668" spans="1:13" ht="15" hidden="1" customHeight="1" x14ac:dyDescent="0.2">
      <c r="A668" s="34" t="s">
        <v>123</v>
      </c>
      <c r="B668" s="34" t="s">
        <v>55</v>
      </c>
      <c r="C668" s="34" t="s">
        <v>56</v>
      </c>
      <c r="D668" s="34" t="s">
        <v>105</v>
      </c>
      <c r="E668" s="35">
        <v>309</v>
      </c>
      <c r="F668" s="35">
        <v>19674</v>
      </c>
      <c r="G668" s="35">
        <v>170606</v>
      </c>
      <c r="H668" s="36"/>
      <c r="I668" s="36" t="s">
        <v>38</v>
      </c>
      <c r="J668" s="35">
        <v>28521333</v>
      </c>
      <c r="K668" s="36" t="s">
        <v>27</v>
      </c>
      <c r="L668" s="35">
        <v>99525136</v>
      </c>
      <c r="M668" s="36" t="s">
        <v>27</v>
      </c>
    </row>
    <row r="669" spans="1:13" ht="15" hidden="1" customHeight="1" x14ac:dyDescent="0.2">
      <c r="A669" s="34" t="s">
        <v>123</v>
      </c>
      <c r="B669" s="34" t="s">
        <v>57</v>
      </c>
      <c r="C669" s="34" t="s">
        <v>58</v>
      </c>
      <c r="D669" s="34" t="s">
        <v>97</v>
      </c>
      <c r="E669" s="35">
        <v>69356</v>
      </c>
      <c r="F669" s="35">
        <v>85057</v>
      </c>
      <c r="G669" s="35">
        <v>482766</v>
      </c>
      <c r="H669" s="36"/>
      <c r="I669" s="36" t="s">
        <v>27</v>
      </c>
      <c r="J669" s="35">
        <v>20246421</v>
      </c>
      <c r="K669" s="36" t="s">
        <v>27</v>
      </c>
      <c r="L669" s="35">
        <v>135688166</v>
      </c>
      <c r="M669" s="36" t="s">
        <v>27</v>
      </c>
    </row>
    <row r="670" spans="1:13" ht="15" hidden="1" customHeight="1" x14ac:dyDescent="0.2">
      <c r="A670" s="34" t="s">
        <v>123</v>
      </c>
      <c r="B670" s="34" t="s">
        <v>57</v>
      </c>
      <c r="C670" s="34" t="s">
        <v>58</v>
      </c>
      <c r="D670" s="34" t="s">
        <v>98</v>
      </c>
      <c r="E670" s="35">
        <v>51838</v>
      </c>
      <c r="F670" s="35">
        <v>51975</v>
      </c>
      <c r="G670" s="35">
        <v>87924</v>
      </c>
      <c r="H670" s="36"/>
      <c r="I670" s="36" t="s">
        <v>38</v>
      </c>
      <c r="J670" s="35">
        <v>2723529</v>
      </c>
      <c r="K670" s="36" t="s">
        <v>27</v>
      </c>
      <c r="L670" s="35">
        <v>27371123</v>
      </c>
      <c r="M670" s="36" t="s">
        <v>27</v>
      </c>
    </row>
    <row r="671" spans="1:13" ht="15" hidden="1" customHeight="1" x14ac:dyDescent="0.2">
      <c r="A671" s="34" t="s">
        <v>123</v>
      </c>
      <c r="B671" s="34" t="s">
        <v>57</v>
      </c>
      <c r="C671" s="34" t="s">
        <v>58</v>
      </c>
      <c r="D671" s="34" t="s">
        <v>99</v>
      </c>
      <c r="E671" s="35">
        <v>9766</v>
      </c>
      <c r="F671" s="35">
        <v>10037</v>
      </c>
      <c r="G671" s="35">
        <v>62647</v>
      </c>
      <c r="H671" s="36"/>
      <c r="I671" s="36" t="s">
        <v>27</v>
      </c>
      <c r="J671" s="35">
        <v>2068604</v>
      </c>
      <c r="K671" s="36" t="s">
        <v>27</v>
      </c>
      <c r="L671" s="35">
        <v>16888618</v>
      </c>
      <c r="M671" s="36" t="s">
        <v>27</v>
      </c>
    </row>
    <row r="672" spans="1:13" ht="15" hidden="1" customHeight="1" x14ac:dyDescent="0.2">
      <c r="A672" s="34" t="s">
        <v>123</v>
      </c>
      <c r="B672" s="34" t="s">
        <v>57</v>
      </c>
      <c r="C672" s="34" t="s">
        <v>58</v>
      </c>
      <c r="D672" s="34" t="s">
        <v>100</v>
      </c>
      <c r="E672" s="35">
        <v>4016</v>
      </c>
      <c r="F672" s="35">
        <v>4466</v>
      </c>
      <c r="G672" s="35">
        <v>52411</v>
      </c>
      <c r="H672" s="36"/>
      <c r="I672" s="36" t="s">
        <v>27</v>
      </c>
      <c r="J672" s="35">
        <v>1998340</v>
      </c>
      <c r="K672" s="36" t="s">
        <v>27</v>
      </c>
      <c r="L672" s="35">
        <v>12822455</v>
      </c>
      <c r="M672" s="36" t="s">
        <v>27</v>
      </c>
    </row>
    <row r="673" spans="1:13" ht="15" hidden="1" customHeight="1" x14ac:dyDescent="0.2">
      <c r="A673" s="34" t="s">
        <v>123</v>
      </c>
      <c r="B673" s="34" t="s">
        <v>57</v>
      </c>
      <c r="C673" s="34" t="s">
        <v>58</v>
      </c>
      <c r="D673" s="34" t="s">
        <v>101</v>
      </c>
      <c r="E673" s="35">
        <v>65620</v>
      </c>
      <c r="F673" s="35">
        <v>66478</v>
      </c>
      <c r="G673" s="35">
        <v>202982</v>
      </c>
      <c r="H673" s="36"/>
      <c r="I673" s="36" t="s">
        <v>27</v>
      </c>
      <c r="J673" s="35">
        <v>6790473</v>
      </c>
      <c r="K673" s="36" t="s">
        <v>27</v>
      </c>
      <c r="L673" s="35">
        <v>57082196</v>
      </c>
      <c r="M673" s="36" t="s">
        <v>27</v>
      </c>
    </row>
    <row r="674" spans="1:13" ht="15" hidden="1" customHeight="1" x14ac:dyDescent="0.2">
      <c r="A674" s="34" t="s">
        <v>123</v>
      </c>
      <c r="B674" s="34" t="s">
        <v>57</v>
      </c>
      <c r="C674" s="34" t="s">
        <v>58</v>
      </c>
      <c r="D674" s="34" t="s">
        <v>102</v>
      </c>
      <c r="E674" s="35">
        <v>2842</v>
      </c>
      <c r="F674" s="35">
        <v>5212</v>
      </c>
      <c r="G674" s="35">
        <v>101278</v>
      </c>
      <c r="H674" s="36"/>
      <c r="I674" s="36" t="s">
        <v>27</v>
      </c>
      <c r="J674" s="35">
        <v>4482196</v>
      </c>
      <c r="K674" s="36" t="s">
        <v>27</v>
      </c>
      <c r="L674" s="35">
        <v>22293671</v>
      </c>
      <c r="M674" s="36" t="s">
        <v>27</v>
      </c>
    </row>
    <row r="675" spans="1:13" ht="15" hidden="1" customHeight="1" x14ac:dyDescent="0.2">
      <c r="A675" s="34" t="s">
        <v>123</v>
      </c>
      <c r="B675" s="34" t="s">
        <v>57</v>
      </c>
      <c r="C675" s="34" t="s">
        <v>58</v>
      </c>
      <c r="D675" s="34" t="s">
        <v>103</v>
      </c>
      <c r="E675" s="35">
        <v>644</v>
      </c>
      <c r="F675" s="35">
        <v>5207</v>
      </c>
      <c r="G675" s="35">
        <v>78480</v>
      </c>
      <c r="H675" s="36"/>
      <c r="I675" s="36" t="s">
        <v>27</v>
      </c>
      <c r="J675" s="35">
        <v>3628870</v>
      </c>
      <c r="K675" s="36" t="s">
        <v>27</v>
      </c>
      <c r="L675" s="35">
        <v>20277640</v>
      </c>
      <c r="M675" s="36" t="s">
        <v>27</v>
      </c>
    </row>
    <row r="676" spans="1:13" ht="15" hidden="1" customHeight="1" x14ac:dyDescent="0.2">
      <c r="A676" s="34" t="s">
        <v>123</v>
      </c>
      <c r="B676" s="34" t="s">
        <v>57</v>
      </c>
      <c r="C676" s="34" t="s">
        <v>58</v>
      </c>
      <c r="D676" s="34" t="s">
        <v>104</v>
      </c>
      <c r="E676" s="35">
        <v>69106</v>
      </c>
      <c r="F676" s="35">
        <v>76897</v>
      </c>
      <c r="G676" s="35">
        <v>382740</v>
      </c>
      <c r="H676" s="36"/>
      <c r="I676" s="36" t="s">
        <v>27</v>
      </c>
      <c r="J676" s="35">
        <v>14901539</v>
      </c>
      <c r="K676" s="36" t="s">
        <v>27</v>
      </c>
      <c r="L676" s="35">
        <v>99653507</v>
      </c>
      <c r="M676" s="36" t="s">
        <v>27</v>
      </c>
    </row>
    <row r="677" spans="1:13" ht="15" hidden="1" customHeight="1" x14ac:dyDescent="0.2">
      <c r="A677" s="34" t="s">
        <v>123</v>
      </c>
      <c r="B677" s="34" t="s">
        <v>57</v>
      </c>
      <c r="C677" s="34" t="s">
        <v>58</v>
      </c>
      <c r="D677" s="34" t="s">
        <v>105</v>
      </c>
      <c r="E677" s="35">
        <v>250</v>
      </c>
      <c r="F677" s="35">
        <v>8160</v>
      </c>
      <c r="G677" s="35">
        <v>100026</v>
      </c>
      <c r="H677" s="36"/>
      <c r="I677" s="36" t="s">
        <v>27</v>
      </c>
      <c r="J677" s="35">
        <v>5344882</v>
      </c>
      <c r="K677" s="36" t="s">
        <v>27</v>
      </c>
      <c r="L677" s="35">
        <v>36034659</v>
      </c>
      <c r="M677" s="36" t="s">
        <v>27</v>
      </c>
    </row>
    <row r="678" spans="1:13" ht="15" hidden="1" customHeight="1" x14ac:dyDescent="0.2">
      <c r="A678" s="34" t="s">
        <v>123</v>
      </c>
      <c r="B678" s="34" t="s">
        <v>59</v>
      </c>
      <c r="C678" s="34" t="s">
        <v>60</v>
      </c>
      <c r="D678" s="34" t="s">
        <v>97</v>
      </c>
      <c r="E678" s="35">
        <v>79714</v>
      </c>
      <c r="F678" s="35">
        <v>89714</v>
      </c>
      <c r="G678" s="35">
        <v>1352669</v>
      </c>
      <c r="H678" s="36"/>
      <c r="I678" s="36" t="s">
        <v>27</v>
      </c>
      <c r="J678" s="35">
        <v>105921598</v>
      </c>
      <c r="K678" s="36" t="s">
        <v>27</v>
      </c>
      <c r="L678" s="35">
        <v>332742401</v>
      </c>
      <c r="M678" s="36" t="s">
        <v>27</v>
      </c>
    </row>
    <row r="679" spans="1:13" ht="15" hidden="1" customHeight="1" x14ac:dyDescent="0.2">
      <c r="A679" s="34" t="s">
        <v>123</v>
      </c>
      <c r="B679" s="34" t="s">
        <v>59</v>
      </c>
      <c r="C679" s="34" t="s">
        <v>60</v>
      </c>
      <c r="D679" s="34" t="s">
        <v>98</v>
      </c>
      <c r="E679" s="35">
        <v>45975</v>
      </c>
      <c r="F679" s="35">
        <v>46029</v>
      </c>
      <c r="G679" s="35">
        <v>82699</v>
      </c>
      <c r="H679" s="36"/>
      <c r="I679" s="36" t="s">
        <v>27</v>
      </c>
      <c r="J679" s="35">
        <v>4272580</v>
      </c>
      <c r="K679" s="36" t="s">
        <v>27</v>
      </c>
      <c r="L679" s="35">
        <v>20812042</v>
      </c>
      <c r="M679" s="36" t="s">
        <v>27</v>
      </c>
    </row>
    <row r="680" spans="1:13" ht="15" hidden="1" customHeight="1" x14ac:dyDescent="0.2">
      <c r="A680" s="34" t="s">
        <v>123</v>
      </c>
      <c r="B680" s="34" t="s">
        <v>59</v>
      </c>
      <c r="C680" s="34" t="s">
        <v>60</v>
      </c>
      <c r="D680" s="34" t="s">
        <v>99</v>
      </c>
      <c r="E680" s="35">
        <v>15232</v>
      </c>
      <c r="F680" s="35">
        <v>15324</v>
      </c>
      <c r="G680" s="35">
        <v>100354</v>
      </c>
      <c r="H680" s="36"/>
      <c r="I680" s="36" t="s">
        <v>27</v>
      </c>
      <c r="J680" s="35">
        <v>5101573</v>
      </c>
      <c r="K680" s="36" t="s">
        <v>27</v>
      </c>
      <c r="L680" s="35">
        <v>20240086</v>
      </c>
      <c r="M680" s="36" t="s">
        <v>27</v>
      </c>
    </row>
    <row r="681" spans="1:13" ht="15" hidden="1" customHeight="1" x14ac:dyDescent="0.2">
      <c r="A681" s="34" t="s">
        <v>123</v>
      </c>
      <c r="B681" s="34" t="s">
        <v>59</v>
      </c>
      <c r="C681" s="34" t="s">
        <v>60</v>
      </c>
      <c r="D681" s="34" t="s">
        <v>100</v>
      </c>
      <c r="E681" s="35">
        <v>9327</v>
      </c>
      <c r="F681" s="35">
        <v>9773</v>
      </c>
      <c r="G681" s="35">
        <v>125043</v>
      </c>
      <c r="H681" s="36"/>
      <c r="I681" s="36" t="s">
        <v>27</v>
      </c>
      <c r="J681" s="35">
        <v>7339424</v>
      </c>
      <c r="K681" s="36" t="s">
        <v>27</v>
      </c>
      <c r="L681" s="35">
        <v>25081666</v>
      </c>
      <c r="M681" s="36" t="s">
        <v>27</v>
      </c>
    </row>
    <row r="682" spans="1:13" ht="15" hidden="1" customHeight="1" x14ac:dyDescent="0.2">
      <c r="A682" s="34" t="s">
        <v>123</v>
      </c>
      <c r="B682" s="34" t="s">
        <v>59</v>
      </c>
      <c r="C682" s="34" t="s">
        <v>60</v>
      </c>
      <c r="D682" s="34" t="s">
        <v>101</v>
      </c>
      <c r="E682" s="35">
        <v>70534</v>
      </c>
      <c r="F682" s="35">
        <v>71126</v>
      </c>
      <c r="G682" s="35">
        <v>308096</v>
      </c>
      <c r="H682" s="36"/>
      <c r="I682" s="36" t="s">
        <v>27</v>
      </c>
      <c r="J682" s="35">
        <v>16713577</v>
      </c>
      <c r="K682" s="36" t="s">
        <v>27</v>
      </c>
      <c r="L682" s="35">
        <v>66133794</v>
      </c>
      <c r="M682" s="36" t="s">
        <v>27</v>
      </c>
    </row>
    <row r="683" spans="1:13" ht="15" hidden="1" customHeight="1" x14ac:dyDescent="0.2">
      <c r="A683" s="34" t="s">
        <v>123</v>
      </c>
      <c r="B683" s="34" t="s">
        <v>59</v>
      </c>
      <c r="C683" s="34" t="s">
        <v>60</v>
      </c>
      <c r="D683" s="34" t="s">
        <v>102</v>
      </c>
      <c r="E683" s="35">
        <v>7223</v>
      </c>
      <c r="F683" s="35">
        <v>9564</v>
      </c>
      <c r="G683" s="35">
        <v>269099</v>
      </c>
      <c r="H683" s="36"/>
      <c r="I683" s="36" t="s">
        <v>27</v>
      </c>
      <c r="J683" s="35">
        <v>18335278</v>
      </c>
      <c r="K683" s="36" t="s">
        <v>27</v>
      </c>
      <c r="L683" s="35">
        <v>56072698</v>
      </c>
      <c r="M683" s="36" t="s">
        <v>27</v>
      </c>
    </row>
    <row r="684" spans="1:13" ht="15" hidden="1" customHeight="1" x14ac:dyDescent="0.2">
      <c r="A684" s="34" t="s">
        <v>123</v>
      </c>
      <c r="B684" s="34" t="s">
        <v>59</v>
      </c>
      <c r="C684" s="34" t="s">
        <v>60</v>
      </c>
      <c r="D684" s="34" t="s">
        <v>103</v>
      </c>
      <c r="E684" s="35">
        <v>1379</v>
      </c>
      <c r="F684" s="35">
        <v>4051</v>
      </c>
      <c r="G684" s="35">
        <v>215259</v>
      </c>
      <c r="H684" s="36"/>
      <c r="I684" s="36" t="s">
        <v>27</v>
      </c>
      <c r="J684" s="35">
        <v>15929037</v>
      </c>
      <c r="K684" s="36" t="s">
        <v>27</v>
      </c>
      <c r="L684" s="35">
        <v>46277385</v>
      </c>
      <c r="M684" s="36" t="s">
        <v>27</v>
      </c>
    </row>
    <row r="685" spans="1:13" ht="15" hidden="1" customHeight="1" x14ac:dyDescent="0.2">
      <c r="A685" s="34" t="s">
        <v>123</v>
      </c>
      <c r="B685" s="34" t="s">
        <v>59</v>
      </c>
      <c r="C685" s="34" t="s">
        <v>60</v>
      </c>
      <c r="D685" s="34" t="s">
        <v>104</v>
      </c>
      <c r="E685" s="35">
        <v>79136</v>
      </c>
      <c r="F685" s="35">
        <v>84741</v>
      </c>
      <c r="G685" s="35">
        <v>792454</v>
      </c>
      <c r="H685" s="36"/>
      <c r="I685" s="36" t="s">
        <v>27</v>
      </c>
      <c r="J685" s="35">
        <v>50977892</v>
      </c>
      <c r="K685" s="36" t="s">
        <v>27</v>
      </c>
      <c r="L685" s="35">
        <v>168483877</v>
      </c>
      <c r="M685" s="36" t="s">
        <v>27</v>
      </c>
    </row>
    <row r="686" spans="1:13" ht="15" hidden="1" customHeight="1" x14ac:dyDescent="0.2">
      <c r="A686" s="34" t="s">
        <v>123</v>
      </c>
      <c r="B686" s="34" t="s">
        <v>59</v>
      </c>
      <c r="C686" s="34" t="s">
        <v>60</v>
      </c>
      <c r="D686" s="34" t="s">
        <v>105</v>
      </c>
      <c r="E686" s="35">
        <v>578</v>
      </c>
      <c r="F686" s="35">
        <v>4973</v>
      </c>
      <c r="G686" s="35">
        <v>560215</v>
      </c>
      <c r="H686" s="36"/>
      <c r="I686" s="36" t="s">
        <v>27</v>
      </c>
      <c r="J686" s="35">
        <v>54943706</v>
      </c>
      <c r="K686" s="36" t="s">
        <v>27</v>
      </c>
      <c r="L686" s="35">
        <v>164258524</v>
      </c>
      <c r="M686" s="36" t="s">
        <v>27</v>
      </c>
    </row>
    <row r="687" spans="1:13" ht="15" hidden="1" customHeight="1" x14ac:dyDescent="0.2">
      <c r="A687" s="34" t="s">
        <v>123</v>
      </c>
      <c r="B687" s="34" t="s">
        <v>61</v>
      </c>
      <c r="C687" s="34" t="s">
        <v>62</v>
      </c>
      <c r="D687" s="34" t="s">
        <v>97</v>
      </c>
      <c r="E687" s="35">
        <v>3562</v>
      </c>
      <c r="F687" s="35">
        <v>4461</v>
      </c>
      <c r="G687" s="35">
        <v>199609</v>
      </c>
      <c r="H687" s="36"/>
      <c r="I687" s="36" t="s">
        <v>27</v>
      </c>
      <c r="J687" s="35">
        <v>18123857</v>
      </c>
      <c r="K687" s="36" t="s">
        <v>27</v>
      </c>
      <c r="L687" s="35">
        <v>13103050</v>
      </c>
      <c r="M687" s="36" t="s">
        <v>27</v>
      </c>
    </row>
    <row r="688" spans="1:13" ht="15" hidden="1" customHeight="1" x14ac:dyDescent="0.2">
      <c r="A688" s="34" t="s">
        <v>123</v>
      </c>
      <c r="B688" s="34" t="s">
        <v>61</v>
      </c>
      <c r="C688" s="34" t="s">
        <v>62</v>
      </c>
      <c r="D688" s="34" t="s">
        <v>98</v>
      </c>
      <c r="E688" s="35">
        <v>584</v>
      </c>
      <c r="F688" s="35">
        <v>585</v>
      </c>
      <c r="G688" s="35">
        <v>724</v>
      </c>
      <c r="H688" s="36"/>
      <c r="I688" s="36" t="s">
        <v>38</v>
      </c>
      <c r="J688" s="35">
        <v>116554</v>
      </c>
      <c r="K688" s="36" t="s">
        <v>27</v>
      </c>
      <c r="L688" s="35">
        <v>993729</v>
      </c>
      <c r="M688" s="36" t="s">
        <v>27</v>
      </c>
    </row>
    <row r="689" spans="1:13" ht="15" hidden="1" customHeight="1" x14ac:dyDescent="0.2">
      <c r="A689" s="34" t="s">
        <v>123</v>
      </c>
      <c r="B689" s="34" t="s">
        <v>61</v>
      </c>
      <c r="C689" s="34" t="s">
        <v>62</v>
      </c>
      <c r="D689" s="34" t="s">
        <v>99</v>
      </c>
      <c r="E689" s="35">
        <v>127</v>
      </c>
      <c r="F689" s="35">
        <v>129</v>
      </c>
      <c r="G689" s="35">
        <v>742</v>
      </c>
      <c r="H689" s="36"/>
      <c r="I689" s="36" t="s">
        <v>27</v>
      </c>
      <c r="J689" s="35">
        <v>53621</v>
      </c>
      <c r="K689" s="36" t="s">
        <v>27</v>
      </c>
      <c r="L689" s="35">
        <v>200025</v>
      </c>
      <c r="M689" s="36" t="s">
        <v>27</v>
      </c>
    </row>
    <row r="690" spans="1:13" ht="15" hidden="1" customHeight="1" x14ac:dyDescent="0.2">
      <c r="A690" s="34" t="s">
        <v>123</v>
      </c>
      <c r="B690" s="34" t="s">
        <v>61</v>
      </c>
      <c r="C690" s="34" t="s">
        <v>62</v>
      </c>
      <c r="D690" s="34" t="s">
        <v>100</v>
      </c>
      <c r="E690" s="35">
        <v>140</v>
      </c>
      <c r="F690" s="35">
        <v>144</v>
      </c>
      <c r="G690" s="35">
        <v>1127</v>
      </c>
      <c r="H690" s="36"/>
      <c r="I690" s="36" t="s">
        <v>27</v>
      </c>
      <c r="J690" s="35">
        <v>98200</v>
      </c>
      <c r="K690" s="36" t="s">
        <v>27</v>
      </c>
      <c r="L690" s="35">
        <v>468968</v>
      </c>
      <c r="M690" s="36" t="s">
        <v>38</v>
      </c>
    </row>
    <row r="691" spans="1:13" ht="15" hidden="1" customHeight="1" x14ac:dyDescent="0.2">
      <c r="A691" s="34" t="s">
        <v>123</v>
      </c>
      <c r="B691" s="34" t="s">
        <v>61</v>
      </c>
      <c r="C691" s="34" t="s">
        <v>62</v>
      </c>
      <c r="D691" s="34" t="s">
        <v>101</v>
      </c>
      <c r="E691" s="35">
        <v>851</v>
      </c>
      <c r="F691" s="35">
        <v>858</v>
      </c>
      <c r="G691" s="35">
        <v>2593</v>
      </c>
      <c r="H691" s="36"/>
      <c r="I691" s="36" t="s">
        <v>27</v>
      </c>
      <c r="J691" s="35">
        <v>268375</v>
      </c>
      <c r="K691" s="36" t="s">
        <v>27</v>
      </c>
      <c r="L691" s="35">
        <v>1662722</v>
      </c>
      <c r="M691" s="36" t="s">
        <v>27</v>
      </c>
    </row>
    <row r="692" spans="1:13" ht="15" hidden="1" customHeight="1" x14ac:dyDescent="0.2">
      <c r="A692" s="34" t="s">
        <v>123</v>
      </c>
      <c r="B692" s="34" t="s">
        <v>61</v>
      </c>
      <c r="C692" s="34" t="s">
        <v>62</v>
      </c>
      <c r="D692" s="34" t="s">
        <v>102</v>
      </c>
      <c r="E692" s="35">
        <v>703</v>
      </c>
      <c r="F692" s="35">
        <v>732</v>
      </c>
      <c r="G692" s="35">
        <v>9874</v>
      </c>
      <c r="H692" s="36"/>
      <c r="I692" s="36" t="s">
        <v>27</v>
      </c>
      <c r="J692" s="35">
        <v>711660</v>
      </c>
      <c r="K692" s="36" t="s">
        <v>27</v>
      </c>
      <c r="L692" s="35">
        <v>2321310</v>
      </c>
      <c r="M692" s="36" t="s">
        <v>38</v>
      </c>
    </row>
    <row r="693" spans="1:13" ht="15" hidden="1" customHeight="1" x14ac:dyDescent="0.2">
      <c r="A693" s="34" t="s">
        <v>123</v>
      </c>
      <c r="B693" s="34" t="s">
        <v>61</v>
      </c>
      <c r="C693" s="34" t="s">
        <v>62</v>
      </c>
      <c r="D693" s="34" t="s">
        <v>103</v>
      </c>
      <c r="E693" s="35">
        <v>1085</v>
      </c>
      <c r="F693" s="35">
        <v>1154</v>
      </c>
      <c r="G693" s="35">
        <v>35384</v>
      </c>
      <c r="H693" s="36"/>
      <c r="I693" s="36" t="s">
        <v>27</v>
      </c>
      <c r="J693" s="35">
        <v>2484044</v>
      </c>
      <c r="K693" s="36" t="s">
        <v>27</v>
      </c>
      <c r="L693" s="35">
        <v>3760314</v>
      </c>
      <c r="M693" s="36" t="s">
        <v>27</v>
      </c>
    </row>
    <row r="694" spans="1:13" ht="15" hidden="1" customHeight="1" x14ac:dyDescent="0.2">
      <c r="A694" s="34" t="s">
        <v>123</v>
      </c>
      <c r="B694" s="34" t="s">
        <v>61</v>
      </c>
      <c r="C694" s="34" t="s">
        <v>62</v>
      </c>
      <c r="D694" s="34" t="s">
        <v>104</v>
      </c>
      <c r="E694" s="35">
        <v>2639</v>
      </c>
      <c r="F694" s="35">
        <v>2744</v>
      </c>
      <c r="G694" s="35">
        <v>47851</v>
      </c>
      <c r="H694" s="36"/>
      <c r="I694" s="36" t="s">
        <v>27</v>
      </c>
      <c r="J694" s="35">
        <v>3464079</v>
      </c>
      <c r="K694" s="36" t="s">
        <v>27</v>
      </c>
      <c r="L694" s="35">
        <v>7744346</v>
      </c>
      <c r="M694" s="36" t="s">
        <v>27</v>
      </c>
    </row>
    <row r="695" spans="1:13" ht="15" hidden="1" customHeight="1" x14ac:dyDescent="0.2">
      <c r="A695" s="34" t="s">
        <v>123</v>
      </c>
      <c r="B695" s="34" t="s">
        <v>61</v>
      </c>
      <c r="C695" s="34" t="s">
        <v>62</v>
      </c>
      <c r="D695" s="34" t="s">
        <v>105</v>
      </c>
      <c r="E695" s="35">
        <v>923</v>
      </c>
      <c r="F695" s="35">
        <v>1717</v>
      </c>
      <c r="G695" s="35">
        <v>151758</v>
      </c>
      <c r="H695" s="36"/>
      <c r="I695" s="36" t="s">
        <v>27</v>
      </c>
      <c r="J695" s="35">
        <v>14659778</v>
      </c>
      <c r="K695" s="36" t="s">
        <v>27</v>
      </c>
      <c r="L695" s="35">
        <v>5358704</v>
      </c>
      <c r="M695" s="36" t="s">
        <v>38</v>
      </c>
    </row>
    <row r="696" spans="1:13" ht="15" hidden="1" customHeight="1" x14ac:dyDescent="0.2">
      <c r="A696" s="34" t="s">
        <v>123</v>
      </c>
      <c r="B696" s="34" t="s">
        <v>63</v>
      </c>
      <c r="C696" s="34" t="s">
        <v>64</v>
      </c>
      <c r="D696" s="34" t="s">
        <v>97</v>
      </c>
      <c r="E696" s="35">
        <v>33351</v>
      </c>
      <c r="F696" s="35">
        <v>38745</v>
      </c>
      <c r="G696" s="35">
        <v>1232311</v>
      </c>
      <c r="H696" s="36"/>
      <c r="I696" s="36" t="s">
        <v>27</v>
      </c>
      <c r="J696" s="35">
        <v>43950294</v>
      </c>
      <c r="K696" s="36" t="s">
        <v>27</v>
      </c>
      <c r="L696" s="35">
        <v>87636211</v>
      </c>
      <c r="M696" s="36" t="s">
        <v>27</v>
      </c>
    </row>
    <row r="697" spans="1:13" ht="15" hidden="1" customHeight="1" x14ac:dyDescent="0.2">
      <c r="A697" s="34" t="s">
        <v>123</v>
      </c>
      <c r="B697" s="34" t="s">
        <v>63</v>
      </c>
      <c r="C697" s="34" t="s">
        <v>64</v>
      </c>
      <c r="D697" s="34" t="s">
        <v>98</v>
      </c>
      <c r="E697" s="35">
        <v>19467</v>
      </c>
      <c r="F697" s="35">
        <v>19490</v>
      </c>
      <c r="G697" s="35">
        <v>30500</v>
      </c>
      <c r="H697" s="36"/>
      <c r="I697" s="36" t="s">
        <v>27</v>
      </c>
      <c r="J697" s="35">
        <v>1357939</v>
      </c>
      <c r="K697" s="36" t="s">
        <v>27</v>
      </c>
      <c r="L697" s="35">
        <v>5553492</v>
      </c>
      <c r="M697" s="36" t="s">
        <v>27</v>
      </c>
    </row>
    <row r="698" spans="1:13" ht="15" hidden="1" customHeight="1" x14ac:dyDescent="0.2">
      <c r="A698" s="34" t="s">
        <v>123</v>
      </c>
      <c r="B698" s="34" t="s">
        <v>63</v>
      </c>
      <c r="C698" s="34" t="s">
        <v>64</v>
      </c>
      <c r="D698" s="34" t="s">
        <v>99</v>
      </c>
      <c r="E698" s="35">
        <v>5361</v>
      </c>
      <c r="F698" s="35">
        <v>5374</v>
      </c>
      <c r="G698" s="35">
        <v>35274</v>
      </c>
      <c r="H698" s="36"/>
      <c r="I698" s="36" t="s">
        <v>27</v>
      </c>
      <c r="J698" s="35">
        <v>1229788</v>
      </c>
      <c r="K698" s="36" t="s">
        <v>27</v>
      </c>
      <c r="L698" s="35">
        <v>4234507</v>
      </c>
      <c r="M698" s="36" t="s">
        <v>27</v>
      </c>
    </row>
    <row r="699" spans="1:13" ht="15" hidden="1" customHeight="1" x14ac:dyDescent="0.2">
      <c r="A699" s="34" t="s">
        <v>123</v>
      </c>
      <c r="B699" s="34" t="s">
        <v>63</v>
      </c>
      <c r="C699" s="34" t="s">
        <v>64</v>
      </c>
      <c r="D699" s="34" t="s">
        <v>100</v>
      </c>
      <c r="E699" s="35">
        <v>3247</v>
      </c>
      <c r="F699" s="35">
        <v>3332</v>
      </c>
      <c r="G699" s="35">
        <v>43645</v>
      </c>
      <c r="H699" s="36"/>
      <c r="I699" s="36" t="s">
        <v>27</v>
      </c>
      <c r="J699" s="35">
        <v>1619215</v>
      </c>
      <c r="K699" s="36" t="s">
        <v>27</v>
      </c>
      <c r="L699" s="35">
        <v>5198165</v>
      </c>
      <c r="M699" s="36" t="s">
        <v>27</v>
      </c>
    </row>
    <row r="700" spans="1:13" ht="15" hidden="1" customHeight="1" x14ac:dyDescent="0.2">
      <c r="A700" s="34" t="s">
        <v>123</v>
      </c>
      <c r="B700" s="34" t="s">
        <v>63</v>
      </c>
      <c r="C700" s="34" t="s">
        <v>64</v>
      </c>
      <c r="D700" s="34" t="s">
        <v>101</v>
      </c>
      <c r="E700" s="35">
        <v>28075</v>
      </c>
      <c r="F700" s="35">
        <v>28196</v>
      </c>
      <c r="G700" s="35">
        <v>109419</v>
      </c>
      <c r="H700" s="36"/>
      <c r="I700" s="36" t="s">
        <v>27</v>
      </c>
      <c r="J700" s="35">
        <v>4206942</v>
      </c>
      <c r="K700" s="36" t="s">
        <v>27</v>
      </c>
      <c r="L700" s="35">
        <v>14986164</v>
      </c>
      <c r="M700" s="36" t="s">
        <v>27</v>
      </c>
    </row>
    <row r="701" spans="1:13" ht="15" hidden="1" customHeight="1" x14ac:dyDescent="0.2">
      <c r="A701" s="34" t="s">
        <v>123</v>
      </c>
      <c r="B701" s="34" t="s">
        <v>63</v>
      </c>
      <c r="C701" s="34" t="s">
        <v>64</v>
      </c>
      <c r="D701" s="34" t="s">
        <v>102</v>
      </c>
      <c r="E701" s="35">
        <v>3504</v>
      </c>
      <c r="F701" s="35">
        <v>3960</v>
      </c>
      <c r="G701" s="35">
        <v>142478</v>
      </c>
      <c r="H701" s="36"/>
      <c r="I701" s="36" t="s">
        <v>27</v>
      </c>
      <c r="J701" s="35">
        <v>5680707</v>
      </c>
      <c r="K701" s="36" t="s">
        <v>27</v>
      </c>
      <c r="L701" s="35">
        <v>15114715</v>
      </c>
      <c r="M701" s="36" t="s">
        <v>27</v>
      </c>
    </row>
    <row r="702" spans="1:13" ht="15" hidden="1" customHeight="1" x14ac:dyDescent="0.2">
      <c r="A702" s="34" t="s">
        <v>123</v>
      </c>
      <c r="B702" s="34" t="s">
        <v>63</v>
      </c>
      <c r="C702" s="34" t="s">
        <v>64</v>
      </c>
      <c r="D702" s="34" t="s">
        <v>103</v>
      </c>
      <c r="E702" s="35">
        <v>1202</v>
      </c>
      <c r="F702" s="35">
        <v>1781</v>
      </c>
      <c r="G702" s="35">
        <v>203146</v>
      </c>
      <c r="H702" s="36"/>
      <c r="I702" s="36" t="s">
        <v>27</v>
      </c>
      <c r="J702" s="35">
        <v>6657227</v>
      </c>
      <c r="K702" s="36" t="s">
        <v>27</v>
      </c>
      <c r="L702" s="35">
        <v>13829237</v>
      </c>
      <c r="M702" s="36" t="s">
        <v>27</v>
      </c>
    </row>
    <row r="703" spans="1:13" ht="15" hidden="1" customHeight="1" x14ac:dyDescent="0.2">
      <c r="A703" s="34" t="s">
        <v>123</v>
      </c>
      <c r="B703" s="34" t="s">
        <v>63</v>
      </c>
      <c r="C703" s="34" t="s">
        <v>64</v>
      </c>
      <c r="D703" s="34" t="s">
        <v>104</v>
      </c>
      <c r="E703" s="35">
        <v>32781</v>
      </c>
      <c r="F703" s="35">
        <v>33937</v>
      </c>
      <c r="G703" s="35">
        <v>455043</v>
      </c>
      <c r="H703" s="36"/>
      <c r="I703" s="36" t="s">
        <v>27</v>
      </c>
      <c r="J703" s="35">
        <v>16544876</v>
      </c>
      <c r="K703" s="36" t="s">
        <v>27</v>
      </c>
      <c r="L703" s="35">
        <v>43930116</v>
      </c>
      <c r="M703" s="36" t="s">
        <v>27</v>
      </c>
    </row>
    <row r="704" spans="1:13" ht="15" hidden="1" customHeight="1" x14ac:dyDescent="0.2">
      <c r="A704" s="34" t="s">
        <v>123</v>
      </c>
      <c r="B704" s="34" t="s">
        <v>63</v>
      </c>
      <c r="C704" s="34" t="s">
        <v>64</v>
      </c>
      <c r="D704" s="34" t="s">
        <v>105</v>
      </c>
      <c r="E704" s="35">
        <v>570</v>
      </c>
      <c r="F704" s="35">
        <v>4808</v>
      </c>
      <c r="G704" s="35">
        <v>777268</v>
      </c>
      <c r="H704" s="36"/>
      <c r="I704" s="36" t="s">
        <v>27</v>
      </c>
      <c r="J704" s="35">
        <v>27405418</v>
      </c>
      <c r="K704" s="36" t="s">
        <v>27</v>
      </c>
      <c r="L704" s="35">
        <v>43706095</v>
      </c>
      <c r="M704" s="36" t="s">
        <v>27</v>
      </c>
    </row>
    <row r="705" spans="1:13" ht="15" hidden="1" customHeight="1" x14ac:dyDescent="0.2">
      <c r="A705" s="34" t="s">
        <v>123</v>
      </c>
      <c r="B705" s="34" t="s">
        <v>65</v>
      </c>
      <c r="C705" s="34" t="s">
        <v>66</v>
      </c>
      <c r="D705" s="34" t="s">
        <v>97</v>
      </c>
      <c r="E705" s="35">
        <v>7324</v>
      </c>
      <c r="F705" s="35">
        <v>7831</v>
      </c>
      <c r="G705" s="35">
        <v>102122</v>
      </c>
      <c r="H705" s="36"/>
      <c r="I705" s="36" t="s">
        <v>27</v>
      </c>
      <c r="J705" s="35">
        <v>2714783</v>
      </c>
      <c r="K705" s="36" t="s">
        <v>27</v>
      </c>
      <c r="L705" s="35">
        <v>8247636</v>
      </c>
      <c r="M705" s="36" t="s">
        <v>27</v>
      </c>
    </row>
    <row r="706" spans="1:13" ht="15" hidden="1" customHeight="1" x14ac:dyDescent="0.2">
      <c r="A706" s="34" t="s">
        <v>123</v>
      </c>
      <c r="B706" s="34" t="s">
        <v>65</v>
      </c>
      <c r="C706" s="34" t="s">
        <v>66</v>
      </c>
      <c r="D706" s="34" t="s">
        <v>98</v>
      </c>
      <c r="E706" s="35">
        <v>3895</v>
      </c>
      <c r="F706" s="35">
        <v>3901</v>
      </c>
      <c r="G706" s="35">
        <v>6125</v>
      </c>
      <c r="H706" s="36"/>
      <c r="I706" s="36" t="s">
        <v>27</v>
      </c>
      <c r="J706" s="35">
        <v>177005</v>
      </c>
      <c r="K706" s="36" t="s">
        <v>27</v>
      </c>
      <c r="L706" s="35">
        <v>827663</v>
      </c>
      <c r="M706" s="36" t="s">
        <v>27</v>
      </c>
    </row>
    <row r="707" spans="1:13" ht="15" hidden="1" customHeight="1" x14ac:dyDescent="0.2">
      <c r="A707" s="34" t="s">
        <v>123</v>
      </c>
      <c r="B707" s="34" t="s">
        <v>65</v>
      </c>
      <c r="C707" s="34" t="s">
        <v>66</v>
      </c>
      <c r="D707" s="34" t="s">
        <v>99</v>
      </c>
      <c r="E707" s="35">
        <v>1455</v>
      </c>
      <c r="F707" s="35">
        <v>1458</v>
      </c>
      <c r="G707" s="35">
        <v>9751</v>
      </c>
      <c r="H707" s="36"/>
      <c r="I707" s="36" t="s">
        <v>27</v>
      </c>
      <c r="J707" s="35">
        <v>169770</v>
      </c>
      <c r="K707" s="36" t="s">
        <v>27</v>
      </c>
      <c r="L707" s="35">
        <v>637123</v>
      </c>
      <c r="M707" s="36" t="s">
        <v>27</v>
      </c>
    </row>
    <row r="708" spans="1:13" ht="15" hidden="1" customHeight="1" x14ac:dyDescent="0.2">
      <c r="A708" s="34" t="s">
        <v>123</v>
      </c>
      <c r="B708" s="34" t="s">
        <v>65</v>
      </c>
      <c r="C708" s="34" t="s">
        <v>66</v>
      </c>
      <c r="D708" s="34" t="s">
        <v>100</v>
      </c>
      <c r="E708" s="35">
        <v>1061</v>
      </c>
      <c r="F708" s="35">
        <v>1088</v>
      </c>
      <c r="G708" s="35">
        <v>14222</v>
      </c>
      <c r="H708" s="36"/>
      <c r="I708" s="36" t="s">
        <v>27</v>
      </c>
      <c r="J708" s="35">
        <v>254532</v>
      </c>
      <c r="K708" s="36" t="s">
        <v>27</v>
      </c>
      <c r="L708" s="35">
        <v>879949</v>
      </c>
      <c r="M708" s="36" t="s">
        <v>27</v>
      </c>
    </row>
    <row r="709" spans="1:13" ht="15" hidden="1" customHeight="1" x14ac:dyDescent="0.2">
      <c r="A709" s="34" t="s">
        <v>123</v>
      </c>
      <c r="B709" s="34" t="s">
        <v>65</v>
      </c>
      <c r="C709" s="34" t="s">
        <v>66</v>
      </c>
      <c r="D709" s="34" t="s">
        <v>101</v>
      </c>
      <c r="E709" s="35">
        <v>6411</v>
      </c>
      <c r="F709" s="35">
        <v>6447</v>
      </c>
      <c r="G709" s="35">
        <v>30098</v>
      </c>
      <c r="H709" s="36"/>
      <c r="I709" s="36" t="s">
        <v>27</v>
      </c>
      <c r="J709" s="35">
        <v>601307</v>
      </c>
      <c r="K709" s="36" t="s">
        <v>27</v>
      </c>
      <c r="L709" s="35">
        <v>2344735</v>
      </c>
      <c r="M709" s="36" t="s">
        <v>27</v>
      </c>
    </row>
    <row r="710" spans="1:13" ht="15" hidden="1" customHeight="1" x14ac:dyDescent="0.2">
      <c r="A710" s="34" t="s">
        <v>123</v>
      </c>
      <c r="B710" s="34" t="s">
        <v>65</v>
      </c>
      <c r="C710" s="34" t="s">
        <v>66</v>
      </c>
      <c r="D710" s="34" t="s">
        <v>102</v>
      </c>
      <c r="E710" s="35">
        <v>759</v>
      </c>
      <c r="F710" s="35">
        <v>875</v>
      </c>
      <c r="G710" s="35">
        <v>27066</v>
      </c>
      <c r="H710" s="36"/>
      <c r="I710" s="36" t="s">
        <v>27</v>
      </c>
      <c r="J710" s="35">
        <v>734671</v>
      </c>
      <c r="K710" s="36" t="s">
        <v>27</v>
      </c>
      <c r="L710" s="35">
        <v>2030132</v>
      </c>
      <c r="M710" s="36" t="s">
        <v>27</v>
      </c>
    </row>
    <row r="711" spans="1:13" ht="15" hidden="1" customHeight="1" x14ac:dyDescent="0.2">
      <c r="A711" s="34" t="s">
        <v>123</v>
      </c>
      <c r="B711" s="34" t="s">
        <v>65</v>
      </c>
      <c r="C711" s="34" t="s">
        <v>66</v>
      </c>
      <c r="D711" s="34" t="s">
        <v>103</v>
      </c>
      <c r="E711" s="35">
        <v>112</v>
      </c>
      <c r="F711" s="35">
        <v>250</v>
      </c>
      <c r="G711" s="35">
        <v>18026</v>
      </c>
      <c r="H711" s="36"/>
      <c r="I711" s="36" t="s">
        <v>27</v>
      </c>
      <c r="J711" s="35">
        <v>575148</v>
      </c>
      <c r="K711" s="36" t="s">
        <v>27</v>
      </c>
      <c r="L711" s="35">
        <v>1513755</v>
      </c>
      <c r="M711" s="36" t="s">
        <v>27</v>
      </c>
    </row>
    <row r="712" spans="1:13" ht="15" hidden="1" customHeight="1" x14ac:dyDescent="0.2">
      <c r="A712" s="34" t="s">
        <v>123</v>
      </c>
      <c r="B712" s="34" t="s">
        <v>65</v>
      </c>
      <c r="C712" s="34" t="s">
        <v>66</v>
      </c>
      <c r="D712" s="34" t="s">
        <v>104</v>
      </c>
      <c r="E712" s="35">
        <v>7282</v>
      </c>
      <c r="F712" s="35">
        <v>7572</v>
      </c>
      <c r="G712" s="35">
        <v>75190</v>
      </c>
      <c r="H712" s="36"/>
      <c r="I712" s="36" t="s">
        <v>27</v>
      </c>
      <c r="J712" s="35">
        <v>1911126</v>
      </c>
      <c r="K712" s="36" t="s">
        <v>27</v>
      </c>
      <c r="L712" s="35">
        <v>5888622</v>
      </c>
      <c r="M712" s="36" t="s">
        <v>27</v>
      </c>
    </row>
    <row r="713" spans="1:13" ht="15" hidden="1" customHeight="1" x14ac:dyDescent="0.2">
      <c r="A713" s="34" t="s">
        <v>123</v>
      </c>
      <c r="B713" s="34" t="s">
        <v>65</v>
      </c>
      <c r="C713" s="34" t="s">
        <v>66</v>
      </c>
      <c r="D713" s="34" t="s">
        <v>105</v>
      </c>
      <c r="E713" s="35">
        <v>42</v>
      </c>
      <c r="F713" s="35">
        <v>259</v>
      </c>
      <c r="G713" s="35">
        <v>26932</v>
      </c>
      <c r="H713" s="36"/>
      <c r="I713" s="36" t="s">
        <v>27</v>
      </c>
      <c r="J713" s="35">
        <v>803657</v>
      </c>
      <c r="K713" s="36" t="s">
        <v>27</v>
      </c>
      <c r="L713" s="35">
        <v>2359014</v>
      </c>
      <c r="M713" s="36" t="s">
        <v>27</v>
      </c>
    </row>
    <row r="714" spans="1:13" ht="15" hidden="1" customHeight="1" x14ac:dyDescent="0.2">
      <c r="A714" s="34" t="s">
        <v>123</v>
      </c>
      <c r="B714" s="34" t="s">
        <v>67</v>
      </c>
      <c r="C714" s="34" t="s">
        <v>68</v>
      </c>
      <c r="D714" s="34" t="s">
        <v>97</v>
      </c>
      <c r="E714" s="35">
        <v>51573</v>
      </c>
      <c r="F714" s="35">
        <v>66017</v>
      </c>
      <c r="G714" s="35">
        <v>1691882</v>
      </c>
      <c r="H714" s="36"/>
      <c r="I714" s="36" t="s">
        <v>27</v>
      </c>
      <c r="J714" s="35">
        <v>59605164</v>
      </c>
      <c r="K714" s="36" t="s">
        <v>27</v>
      </c>
      <c r="L714" s="35">
        <v>180770368</v>
      </c>
      <c r="M714" s="36" t="s">
        <v>27</v>
      </c>
    </row>
    <row r="715" spans="1:13" ht="15" hidden="1" customHeight="1" x14ac:dyDescent="0.2">
      <c r="A715" s="34" t="s">
        <v>123</v>
      </c>
      <c r="B715" s="34" t="s">
        <v>67</v>
      </c>
      <c r="C715" s="34" t="s">
        <v>68</v>
      </c>
      <c r="D715" s="34" t="s">
        <v>98</v>
      </c>
      <c r="E715" s="35">
        <v>18069</v>
      </c>
      <c r="F715" s="35">
        <v>18104</v>
      </c>
      <c r="G715" s="35">
        <v>32644</v>
      </c>
      <c r="H715" s="36"/>
      <c r="I715" s="36" t="s">
        <v>27</v>
      </c>
      <c r="J715" s="35">
        <v>1538776</v>
      </c>
      <c r="K715" s="36" t="s">
        <v>27</v>
      </c>
      <c r="L715" s="35">
        <v>6552304</v>
      </c>
      <c r="M715" s="36" t="s">
        <v>27</v>
      </c>
    </row>
    <row r="716" spans="1:13" ht="15" hidden="1" customHeight="1" x14ac:dyDescent="0.2">
      <c r="A716" s="34" t="s">
        <v>123</v>
      </c>
      <c r="B716" s="34" t="s">
        <v>67</v>
      </c>
      <c r="C716" s="34" t="s">
        <v>68</v>
      </c>
      <c r="D716" s="34" t="s">
        <v>99</v>
      </c>
      <c r="E716" s="35">
        <v>10743</v>
      </c>
      <c r="F716" s="35">
        <v>10795</v>
      </c>
      <c r="G716" s="35">
        <v>73166</v>
      </c>
      <c r="H716" s="36"/>
      <c r="I716" s="36" t="s">
        <v>27</v>
      </c>
      <c r="J716" s="35">
        <v>2297387</v>
      </c>
      <c r="K716" s="36" t="s">
        <v>27</v>
      </c>
      <c r="L716" s="35">
        <v>8985219</v>
      </c>
      <c r="M716" s="36" t="s">
        <v>27</v>
      </c>
    </row>
    <row r="717" spans="1:13" ht="15" hidden="1" customHeight="1" x14ac:dyDescent="0.2">
      <c r="A717" s="34" t="s">
        <v>123</v>
      </c>
      <c r="B717" s="34" t="s">
        <v>67</v>
      </c>
      <c r="C717" s="34" t="s">
        <v>68</v>
      </c>
      <c r="D717" s="34" t="s">
        <v>100</v>
      </c>
      <c r="E717" s="35">
        <v>9659</v>
      </c>
      <c r="F717" s="35">
        <v>10069</v>
      </c>
      <c r="G717" s="35">
        <v>132042</v>
      </c>
      <c r="H717" s="36"/>
      <c r="I717" s="36" t="s">
        <v>27</v>
      </c>
      <c r="J717" s="35">
        <v>4277055</v>
      </c>
      <c r="K717" s="36" t="s">
        <v>27</v>
      </c>
      <c r="L717" s="35">
        <v>15452992</v>
      </c>
      <c r="M717" s="36" t="s">
        <v>27</v>
      </c>
    </row>
    <row r="718" spans="1:13" ht="15" hidden="1" customHeight="1" x14ac:dyDescent="0.2">
      <c r="A718" s="34" t="s">
        <v>123</v>
      </c>
      <c r="B718" s="34" t="s">
        <v>67</v>
      </c>
      <c r="C718" s="34" t="s">
        <v>68</v>
      </c>
      <c r="D718" s="34" t="s">
        <v>101</v>
      </c>
      <c r="E718" s="35">
        <v>38471</v>
      </c>
      <c r="F718" s="35">
        <v>38968</v>
      </c>
      <c r="G718" s="35">
        <v>237852</v>
      </c>
      <c r="H718" s="36"/>
      <c r="I718" s="36" t="s">
        <v>27</v>
      </c>
      <c r="J718" s="35">
        <v>8113218</v>
      </c>
      <c r="K718" s="36" t="s">
        <v>27</v>
      </c>
      <c r="L718" s="35">
        <v>30990515</v>
      </c>
      <c r="M718" s="36" t="s">
        <v>27</v>
      </c>
    </row>
    <row r="719" spans="1:13" ht="15" hidden="1" customHeight="1" x14ac:dyDescent="0.2">
      <c r="A719" s="34" t="s">
        <v>123</v>
      </c>
      <c r="B719" s="34" t="s">
        <v>67</v>
      </c>
      <c r="C719" s="34" t="s">
        <v>68</v>
      </c>
      <c r="D719" s="34" t="s">
        <v>102</v>
      </c>
      <c r="E719" s="35">
        <v>10006</v>
      </c>
      <c r="F719" s="35">
        <v>12677</v>
      </c>
      <c r="G719" s="35">
        <v>404829</v>
      </c>
      <c r="H719" s="36"/>
      <c r="I719" s="36" t="s">
        <v>27</v>
      </c>
      <c r="J719" s="35">
        <v>12608583</v>
      </c>
      <c r="K719" s="36" t="s">
        <v>27</v>
      </c>
      <c r="L719" s="35">
        <v>39951569</v>
      </c>
      <c r="M719" s="36" t="s">
        <v>27</v>
      </c>
    </row>
    <row r="720" spans="1:13" ht="15" hidden="1" customHeight="1" x14ac:dyDescent="0.2">
      <c r="A720" s="34" t="s">
        <v>123</v>
      </c>
      <c r="B720" s="34" t="s">
        <v>67</v>
      </c>
      <c r="C720" s="34" t="s">
        <v>68</v>
      </c>
      <c r="D720" s="34" t="s">
        <v>103</v>
      </c>
      <c r="E720" s="35">
        <v>2493</v>
      </c>
      <c r="F720" s="35">
        <v>5841</v>
      </c>
      <c r="G720" s="35">
        <v>420869</v>
      </c>
      <c r="H720" s="36"/>
      <c r="I720" s="36" t="s">
        <v>27</v>
      </c>
      <c r="J720" s="35">
        <v>13567538</v>
      </c>
      <c r="K720" s="36" t="s">
        <v>27</v>
      </c>
      <c r="L720" s="35">
        <v>37203347</v>
      </c>
      <c r="M720" s="36" t="s">
        <v>27</v>
      </c>
    </row>
    <row r="721" spans="1:13" ht="15" hidden="1" customHeight="1" x14ac:dyDescent="0.2">
      <c r="A721" s="34" t="s">
        <v>123</v>
      </c>
      <c r="B721" s="34" t="s">
        <v>67</v>
      </c>
      <c r="C721" s="34" t="s">
        <v>68</v>
      </c>
      <c r="D721" s="34" t="s">
        <v>104</v>
      </c>
      <c r="E721" s="35">
        <v>50970</v>
      </c>
      <c r="F721" s="35">
        <v>57486</v>
      </c>
      <c r="G721" s="35">
        <v>1063550</v>
      </c>
      <c r="H721" s="36"/>
      <c r="I721" s="36" t="s">
        <v>27</v>
      </c>
      <c r="J721" s="35">
        <v>34289339</v>
      </c>
      <c r="K721" s="36" t="s">
        <v>27</v>
      </c>
      <c r="L721" s="35">
        <v>108145431</v>
      </c>
      <c r="M721" s="36" t="s">
        <v>27</v>
      </c>
    </row>
    <row r="722" spans="1:13" ht="15" hidden="1" customHeight="1" x14ac:dyDescent="0.2">
      <c r="A722" s="34" t="s">
        <v>123</v>
      </c>
      <c r="B722" s="34" t="s">
        <v>67</v>
      </c>
      <c r="C722" s="34" t="s">
        <v>68</v>
      </c>
      <c r="D722" s="34" t="s">
        <v>105</v>
      </c>
      <c r="E722" s="35">
        <v>603</v>
      </c>
      <c r="F722" s="35">
        <v>8531</v>
      </c>
      <c r="G722" s="35">
        <v>628332</v>
      </c>
      <c r="H722" s="36"/>
      <c r="I722" s="36" t="s">
        <v>27</v>
      </c>
      <c r="J722" s="35">
        <v>25315825</v>
      </c>
      <c r="K722" s="36" t="s">
        <v>27</v>
      </c>
      <c r="L722" s="35">
        <v>72624937</v>
      </c>
      <c r="M722" s="36" t="s">
        <v>27</v>
      </c>
    </row>
    <row r="723" spans="1:13" ht="15" hidden="1" customHeight="1" x14ac:dyDescent="0.2">
      <c r="A723" s="34" t="s">
        <v>123</v>
      </c>
      <c r="B723" s="34" t="s">
        <v>69</v>
      </c>
      <c r="C723" s="34" t="s">
        <v>70</v>
      </c>
      <c r="D723" s="34" t="s">
        <v>97</v>
      </c>
      <c r="E723" s="35">
        <v>16982</v>
      </c>
      <c r="F723" s="35">
        <v>18722</v>
      </c>
      <c r="G723" s="35">
        <v>425240</v>
      </c>
      <c r="H723" s="36"/>
      <c r="I723" s="36" t="s">
        <v>27</v>
      </c>
      <c r="J723" s="35">
        <v>16535429</v>
      </c>
      <c r="K723" s="36" t="s">
        <v>27</v>
      </c>
      <c r="L723" s="35">
        <v>44842244</v>
      </c>
      <c r="M723" s="36" t="s">
        <v>27</v>
      </c>
    </row>
    <row r="724" spans="1:13" ht="15" hidden="1" customHeight="1" x14ac:dyDescent="0.2">
      <c r="A724" s="34" t="s">
        <v>123</v>
      </c>
      <c r="B724" s="34" t="s">
        <v>69</v>
      </c>
      <c r="C724" s="34" t="s">
        <v>70</v>
      </c>
      <c r="D724" s="34" t="s">
        <v>98</v>
      </c>
      <c r="E724" s="35">
        <v>7969</v>
      </c>
      <c r="F724" s="35">
        <v>7979</v>
      </c>
      <c r="G724" s="35">
        <v>11483</v>
      </c>
      <c r="H724" s="36"/>
      <c r="I724" s="36" t="s">
        <v>27</v>
      </c>
      <c r="J724" s="35">
        <v>508935</v>
      </c>
      <c r="K724" s="36" t="s">
        <v>27</v>
      </c>
      <c r="L724" s="35">
        <v>2516147</v>
      </c>
      <c r="M724" s="36" t="s">
        <v>27</v>
      </c>
    </row>
    <row r="725" spans="1:13" ht="15" hidden="1" customHeight="1" x14ac:dyDescent="0.2">
      <c r="A725" s="34" t="s">
        <v>123</v>
      </c>
      <c r="B725" s="34" t="s">
        <v>69</v>
      </c>
      <c r="C725" s="34" t="s">
        <v>70</v>
      </c>
      <c r="D725" s="34" t="s">
        <v>99</v>
      </c>
      <c r="E725" s="35">
        <v>2655</v>
      </c>
      <c r="F725" s="35">
        <v>2665</v>
      </c>
      <c r="G725" s="35">
        <v>17587</v>
      </c>
      <c r="H725" s="36"/>
      <c r="I725" s="36" t="s">
        <v>27</v>
      </c>
      <c r="J725" s="35">
        <v>371385</v>
      </c>
      <c r="K725" s="36" t="s">
        <v>27</v>
      </c>
      <c r="L725" s="35">
        <v>1701891</v>
      </c>
      <c r="M725" s="36" t="s">
        <v>27</v>
      </c>
    </row>
    <row r="726" spans="1:13" ht="15" hidden="1" customHeight="1" x14ac:dyDescent="0.2">
      <c r="A726" s="34" t="s">
        <v>123</v>
      </c>
      <c r="B726" s="34" t="s">
        <v>69</v>
      </c>
      <c r="C726" s="34" t="s">
        <v>70</v>
      </c>
      <c r="D726" s="34" t="s">
        <v>100</v>
      </c>
      <c r="E726" s="35">
        <v>2567</v>
      </c>
      <c r="F726" s="35">
        <v>2608</v>
      </c>
      <c r="G726" s="35">
        <v>34926</v>
      </c>
      <c r="H726" s="36"/>
      <c r="I726" s="36" t="s">
        <v>27</v>
      </c>
      <c r="J726" s="35">
        <v>651272</v>
      </c>
      <c r="K726" s="36" t="s">
        <v>27</v>
      </c>
      <c r="L726" s="35">
        <v>2705598</v>
      </c>
      <c r="M726" s="36" t="s">
        <v>27</v>
      </c>
    </row>
    <row r="727" spans="1:13" ht="15" hidden="1" customHeight="1" x14ac:dyDescent="0.2">
      <c r="A727" s="34" t="s">
        <v>123</v>
      </c>
      <c r="B727" s="34" t="s">
        <v>69</v>
      </c>
      <c r="C727" s="34" t="s">
        <v>70</v>
      </c>
      <c r="D727" s="34" t="s">
        <v>101</v>
      </c>
      <c r="E727" s="35">
        <v>13191</v>
      </c>
      <c r="F727" s="35">
        <v>13252</v>
      </c>
      <c r="G727" s="35">
        <v>63996</v>
      </c>
      <c r="H727" s="36"/>
      <c r="I727" s="36" t="s">
        <v>27</v>
      </c>
      <c r="J727" s="35">
        <v>1531592</v>
      </c>
      <c r="K727" s="36" t="s">
        <v>27</v>
      </c>
      <c r="L727" s="35">
        <v>6923636</v>
      </c>
      <c r="M727" s="36" t="s">
        <v>27</v>
      </c>
    </row>
    <row r="728" spans="1:13" ht="15" hidden="1" customHeight="1" x14ac:dyDescent="0.2">
      <c r="A728" s="34" t="s">
        <v>123</v>
      </c>
      <c r="B728" s="34" t="s">
        <v>69</v>
      </c>
      <c r="C728" s="34" t="s">
        <v>70</v>
      </c>
      <c r="D728" s="34" t="s">
        <v>102</v>
      </c>
      <c r="E728" s="35">
        <v>3106</v>
      </c>
      <c r="F728" s="35">
        <v>3324</v>
      </c>
      <c r="G728" s="35">
        <v>124030</v>
      </c>
      <c r="H728" s="36"/>
      <c r="I728" s="36" t="s">
        <v>27</v>
      </c>
      <c r="J728" s="35">
        <v>2437020</v>
      </c>
      <c r="K728" s="36" t="s">
        <v>27</v>
      </c>
      <c r="L728" s="35">
        <v>8485435</v>
      </c>
      <c r="M728" s="36" t="s">
        <v>27</v>
      </c>
    </row>
    <row r="729" spans="1:13" ht="15" hidden="1" customHeight="1" x14ac:dyDescent="0.2">
      <c r="A729" s="34" t="s">
        <v>123</v>
      </c>
      <c r="B729" s="34" t="s">
        <v>69</v>
      </c>
      <c r="C729" s="34" t="s">
        <v>70</v>
      </c>
      <c r="D729" s="34" t="s">
        <v>103</v>
      </c>
      <c r="E729" s="35">
        <v>503</v>
      </c>
      <c r="F729" s="35">
        <v>843</v>
      </c>
      <c r="G729" s="35">
        <v>84653</v>
      </c>
      <c r="H729" s="36"/>
      <c r="I729" s="36" t="s">
        <v>27</v>
      </c>
      <c r="J729" s="35">
        <v>5698541</v>
      </c>
      <c r="K729" s="36" t="s">
        <v>27</v>
      </c>
      <c r="L729" s="35">
        <v>11797598</v>
      </c>
      <c r="M729" s="36" t="s">
        <v>27</v>
      </c>
    </row>
    <row r="730" spans="1:13" ht="15" hidden="1" customHeight="1" x14ac:dyDescent="0.2">
      <c r="A730" s="34" t="s">
        <v>123</v>
      </c>
      <c r="B730" s="34" t="s">
        <v>69</v>
      </c>
      <c r="C730" s="34" t="s">
        <v>70</v>
      </c>
      <c r="D730" s="34" t="s">
        <v>104</v>
      </c>
      <c r="E730" s="35">
        <v>16800</v>
      </c>
      <c r="F730" s="35">
        <v>17419</v>
      </c>
      <c r="G730" s="35">
        <v>272679</v>
      </c>
      <c r="H730" s="36"/>
      <c r="I730" s="36" t="s">
        <v>27</v>
      </c>
      <c r="J730" s="35">
        <v>9667153</v>
      </c>
      <c r="K730" s="36" t="s">
        <v>27</v>
      </c>
      <c r="L730" s="35">
        <v>27206669</v>
      </c>
      <c r="M730" s="36" t="s">
        <v>27</v>
      </c>
    </row>
    <row r="731" spans="1:13" ht="15" hidden="1" customHeight="1" x14ac:dyDescent="0.2">
      <c r="A731" s="34" t="s">
        <v>123</v>
      </c>
      <c r="B731" s="34" t="s">
        <v>69</v>
      </c>
      <c r="C731" s="34" t="s">
        <v>70</v>
      </c>
      <c r="D731" s="34" t="s">
        <v>105</v>
      </c>
      <c r="E731" s="35">
        <v>182</v>
      </c>
      <c r="F731" s="35">
        <v>1303</v>
      </c>
      <c r="G731" s="35">
        <v>152561</v>
      </c>
      <c r="H731" s="36"/>
      <c r="I731" s="36" t="s">
        <v>38</v>
      </c>
      <c r="J731" s="35">
        <v>6868276</v>
      </c>
      <c r="K731" s="36" t="s">
        <v>27</v>
      </c>
      <c r="L731" s="35">
        <v>17635575</v>
      </c>
      <c r="M731" s="36" t="s">
        <v>27</v>
      </c>
    </row>
    <row r="732" spans="1:13" ht="15" hidden="1" customHeight="1" x14ac:dyDescent="0.2">
      <c r="A732" s="34" t="s">
        <v>123</v>
      </c>
      <c r="B732" s="34" t="s">
        <v>71</v>
      </c>
      <c r="C732" s="34" t="s">
        <v>72</v>
      </c>
      <c r="D732" s="34" t="s">
        <v>97</v>
      </c>
      <c r="E732" s="35">
        <v>104136</v>
      </c>
      <c r="F732" s="35">
        <v>135193</v>
      </c>
      <c r="G732" s="35">
        <v>2722385</v>
      </c>
      <c r="H732" s="36"/>
      <c r="I732" s="36" t="s">
        <v>27</v>
      </c>
      <c r="J732" s="35">
        <v>45890090</v>
      </c>
      <c r="K732" s="36" t="s">
        <v>27</v>
      </c>
      <c r="L732" s="35">
        <v>162650347</v>
      </c>
      <c r="M732" s="36" t="s">
        <v>27</v>
      </c>
    </row>
    <row r="733" spans="1:13" ht="15" hidden="1" customHeight="1" x14ac:dyDescent="0.2">
      <c r="A733" s="34" t="s">
        <v>123</v>
      </c>
      <c r="B733" s="34" t="s">
        <v>71</v>
      </c>
      <c r="C733" s="34" t="s">
        <v>72</v>
      </c>
      <c r="D733" s="34" t="s">
        <v>98</v>
      </c>
      <c r="E733" s="35">
        <v>36757</v>
      </c>
      <c r="F733" s="35">
        <v>36883</v>
      </c>
      <c r="G733" s="35">
        <v>52013</v>
      </c>
      <c r="H733" s="36"/>
      <c r="I733" s="36" t="s">
        <v>27</v>
      </c>
      <c r="J733" s="35">
        <v>1986945</v>
      </c>
      <c r="K733" s="36" t="s">
        <v>27</v>
      </c>
      <c r="L733" s="35">
        <v>9103240</v>
      </c>
      <c r="M733" s="36" t="s">
        <v>27</v>
      </c>
    </row>
    <row r="734" spans="1:13" ht="15" hidden="1" customHeight="1" x14ac:dyDescent="0.2">
      <c r="A734" s="34" t="s">
        <v>123</v>
      </c>
      <c r="B734" s="34" t="s">
        <v>71</v>
      </c>
      <c r="C734" s="34" t="s">
        <v>72</v>
      </c>
      <c r="D734" s="34" t="s">
        <v>99</v>
      </c>
      <c r="E734" s="35">
        <v>18424</v>
      </c>
      <c r="F734" s="35">
        <v>18498</v>
      </c>
      <c r="G734" s="35">
        <v>124614</v>
      </c>
      <c r="H734" s="36"/>
      <c r="I734" s="36" t="s">
        <v>27</v>
      </c>
      <c r="J734" s="35">
        <v>1582658</v>
      </c>
      <c r="K734" s="36" t="s">
        <v>27</v>
      </c>
      <c r="L734" s="35">
        <v>7132328</v>
      </c>
      <c r="M734" s="36" t="s">
        <v>27</v>
      </c>
    </row>
    <row r="735" spans="1:13" ht="15" hidden="1" customHeight="1" x14ac:dyDescent="0.2">
      <c r="A735" s="34" t="s">
        <v>123</v>
      </c>
      <c r="B735" s="34" t="s">
        <v>71</v>
      </c>
      <c r="C735" s="34" t="s">
        <v>72</v>
      </c>
      <c r="D735" s="34" t="s">
        <v>100</v>
      </c>
      <c r="E735" s="35">
        <v>20498</v>
      </c>
      <c r="F735" s="35">
        <v>20743</v>
      </c>
      <c r="G735" s="35">
        <v>282971</v>
      </c>
      <c r="H735" s="36"/>
      <c r="I735" s="36" t="s">
        <v>27</v>
      </c>
      <c r="J735" s="35">
        <v>3760562</v>
      </c>
      <c r="K735" s="36" t="s">
        <v>27</v>
      </c>
      <c r="L735" s="35">
        <v>14741897</v>
      </c>
      <c r="M735" s="36" t="s">
        <v>27</v>
      </c>
    </row>
    <row r="736" spans="1:13" ht="15" hidden="1" customHeight="1" x14ac:dyDescent="0.2">
      <c r="A736" s="34" t="s">
        <v>123</v>
      </c>
      <c r="B736" s="34" t="s">
        <v>71</v>
      </c>
      <c r="C736" s="34" t="s">
        <v>72</v>
      </c>
      <c r="D736" s="34" t="s">
        <v>101</v>
      </c>
      <c r="E736" s="35">
        <v>75679</v>
      </c>
      <c r="F736" s="35">
        <v>76124</v>
      </c>
      <c r="G736" s="35">
        <v>459598</v>
      </c>
      <c r="H736" s="36"/>
      <c r="I736" s="36" t="s">
        <v>27</v>
      </c>
      <c r="J736" s="35">
        <v>7330165</v>
      </c>
      <c r="K736" s="36" t="s">
        <v>27</v>
      </c>
      <c r="L736" s="35">
        <v>30977465</v>
      </c>
      <c r="M736" s="36" t="s">
        <v>27</v>
      </c>
    </row>
    <row r="737" spans="1:13" ht="15" hidden="1" customHeight="1" x14ac:dyDescent="0.2">
      <c r="A737" s="34" t="s">
        <v>123</v>
      </c>
      <c r="B737" s="34" t="s">
        <v>71</v>
      </c>
      <c r="C737" s="34" t="s">
        <v>72</v>
      </c>
      <c r="D737" s="34" t="s">
        <v>102</v>
      </c>
      <c r="E737" s="35">
        <v>24871</v>
      </c>
      <c r="F737" s="35">
        <v>28042</v>
      </c>
      <c r="G737" s="35">
        <v>944145</v>
      </c>
      <c r="H737" s="36"/>
      <c r="I737" s="36" t="s">
        <v>27</v>
      </c>
      <c r="J737" s="35">
        <v>14959973</v>
      </c>
      <c r="K737" s="36" t="s">
        <v>27</v>
      </c>
      <c r="L737" s="35">
        <v>48264562</v>
      </c>
      <c r="M737" s="36" t="s">
        <v>27</v>
      </c>
    </row>
    <row r="738" spans="1:13" ht="15" hidden="1" customHeight="1" x14ac:dyDescent="0.2">
      <c r="A738" s="34" t="s">
        <v>123</v>
      </c>
      <c r="B738" s="34" t="s">
        <v>71</v>
      </c>
      <c r="C738" s="34" t="s">
        <v>72</v>
      </c>
      <c r="D738" s="34" t="s">
        <v>103</v>
      </c>
      <c r="E738" s="35">
        <v>2827</v>
      </c>
      <c r="F738" s="35">
        <v>10854</v>
      </c>
      <c r="G738" s="35">
        <v>474439</v>
      </c>
      <c r="H738" s="36"/>
      <c r="I738" s="36" t="s">
        <v>27</v>
      </c>
      <c r="J738" s="35">
        <v>8082584</v>
      </c>
      <c r="K738" s="36" t="s">
        <v>27</v>
      </c>
      <c r="L738" s="35">
        <v>26851768</v>
      </c>
      <c r="M738" s="36" t="s">
        <v>27</v>
      </c>
    </row>
    <row r="739" spans="1:13" ht="15" hidden="1" customHeight="1" x14ac:dyDescent="0.2">
      <c r="A739" s="34" t="s">
        <v>123</v>
      </c>
      <c r="B739" s="34" t="s">
        <v>71</v>
      </c>
      <c r="C739" s="34" t="s">
        <v>72</v>
      </c>
      <c r="D739" s="34" t="s">
        <v>104</v>
      </c>
      <c r="E739" s="35">
        <v>103377</v>
      </c>
      <c r="F739" s="35">
        <v>115020</v>
      </c>
      <c r="G739" s="35">
        <v>1878182</v>
      </c>
      <c r="H739" s="36"/>
      <c r="I739" s="36" t="s">
        <v>27</v>
      </c>
      <c r="J739" s="35">
        <v>30372722</v>
      </c>
      <c r="K739" s="36" t="s">
        <v>27</v>
      </c>
      <c r="L739" s="35">
        <v>106093795</v>
      </c>
      <c r="M739" s="36" t="s">
        <v>27</v>
      </c>
    </row>
    <row r="740" spans="1:13" ht="15" hidden="1" customHeight="1" x14ac:dyDescent="0.2">
      <c r="A740" s="34" t="s">
        <v>123</v>
      </c>
      <c r="B740" s="34" t="s">
        <v>71</v>
      </c>
      <c r="C740" s="34" t="s">
        <v>72</v>
      </c>
      <c r="D740" s="34" t="s">
        <v>105</v>
      </c>
      <c r="E740" s="35">
        <v>759</v>
      </c>
      <c r="F740" s="35">
        <v>20173</v>
      </c>
      <c r="G740" s="35">
        <v>844203</v>
      </c>
      <c r="H740" s="36"/>
      <c r="I740" s="36" t="s">
        <v>27</v>
      </c>
      <c r="J740" s="35">
        <v>15517368</v>
      </c>
      <c r="K740" s="36" t="s">
        <v>27</v>
      </c>
      <c r="L740" s="35">
        <v>56556552</v>
      </c>
      <c r="M740" s="36" t="s">
        <v>27</v>
      </c>
    </row>
    <row r="741" spans="1:13" ht="15" hidden="1" customHeight="1" x14ac:dyDescent="0.2">
      <c r="A741" s="34" t="s">
        <v>123</v>
      </c>
      <c r="B741" s="34" t="s">
        <v>73</v>
      </c>
      <c r="C741" s="34" t="s">
        <v>74</v>
      </c>
      <c r="D741" s="34" t="s">
        <v>97</v>
      </c>
      <c r="E741" s="35">
        <v>36664</v>
      </c>
      <c r="F741" s="35">
        <v>42114</v>
      </c>
      <c r="G741" s="35">
        <v>294249</v>
      </c>
      <c r="H741" s="36"/>
      <c r="I741" s="36" t="s">
        <v>27</v>
      </c>
      <c r="J741" s="35">
        <v>7295105</v>
      </c>
      <c r="K741" s="36" t="s">
        <v>27</v>
      </c>
      <c r="L741" s="35">
        <v>25273827</v>
      </c>
      <c r="M741" s="36" t="s">
        <v>27</v>
      </c>
    </row>
    <row r="742" spans="1:13" ht="15" hidden="1" customHeight="1" x14ac:dyDescent="0.2">
      <c r="A742" s="34" t="s">
        <v>123</v>
      </c>
      <c r="B742" s="34" t="s">
        <v>73</v>
      </c>
      <c r="C742" s="34" t="s">
        <v>74</v>
      </c>
      <c r="D742" s="34" t="s">
        <v>98</v>
      </c>
      <c r="E742" s="35">
        <v>22566</v>
      </c>
      <c r="F742" s="35">
        <v>22589</v>
      </c>
      <c r="G742" s="35">
        <v>40479</v>
      </c>
      <c r="H742" s="36"/>
      <c r="I742" s="36" t="s">
        <v>27</v>
      </c>
      <c r="J742" s="35">
        <v>997875</v>
      </c>
      <c r="K742" s="36" t="s">
        <v>27</v>
      </c>
      <c r="L742" s="35">
        <v>4966723</v>
      </c>
      <c r="M742" s="36" t="s">
        <v>27</v>
      </c>
    </row>
    <row r="743" spans="1:13" ht="15" hidden="1" customHeight="1" x14ac:dyDescent="0.2">
      <c r="A743" s="34" t="s">
        <v>123</v>
      </c>
      <c r="B743" s="34" t="s">
        <v>73</v>
      </c>
      <c r="C743" s="34" t="s">
        <v>74</v>
      </c>
      <c r="D743" s="34" t="s">
        <v>99</v>
      </c>
      <c r="E743" s="35">
        <v>7556</v>
      </c>
      <c r="F743" s="35">
        <v>7594</v>
      </c>
      <c r="G743" s="35">
        <v>49402</v>
      </c>
      <c r="H743" s="36"/>
      <c r="I743" s="36" t="s">
        <v>27</v>
      </c>
      <c r="J743" s="35">
        <v>1046014</v>
      </c>
      <c r="K743" s="36" t="s">
        <v>27</v>
      </c>
      <c r="L743" s="35">
        <v>3883735</v>
      </c>
      <c r="M743" s="36" t="s">
        <v>27</v>
      </c>
    </row>
    <row r="744" spans="1:13" ht="15" hidden="1" customHeight="1" x14ac:dyDescent="0.2">
      <c r="A744" s="34" t="s">
        <v>123</v>
      </c>
      <c r="B744" s="34" t="s">
        <v>73</v>
      </c>
      <c r="C744" s="34" t="s">
        <v>74</v>
      </c>
      <c r="D744" s="34" t="s">
        <v>100</v>
      </c>
      <c r="E744" s="35">
        <v>3834</v>
      </c>
      <c r="F744" s="35">
        <v>4105</v>
      </c>
      <c r="G744" s="35">
        <v>50439</v>
      </c>
      <c r="H744" s="36"/>
      <c r="I744" s="36" t="s">
        <v>27</v>
      </c>
      <c r="J744" s="35">
        <v>1103196</v>
      </c>
      <c r="K744" s="36" t="s">
        <v>27</v>
      </c>
      <c r="L744" s="35">
        <v>3545931</v>
      </c>
      <c r="M744" s="36" t="s">
        <v>27</v>
      </c>
    </row>
    <row r="745" spans="1:13" ht="15" hidden="1" customHeight="1" x14ac:dyDescent="0.2">
      <c r="A745" s="34" t="s">
        <v>123</v>
      </c>
      <c r="B745" s="34" t="s">
        <v>73</v>
      </c>
      <c r="C745" s="34" t="s">
        <v>74</v>
      </c>
      <c r="D745" s="34" t="s">
        <v>101</v>
      </c>
      <c r="E745" s="35">
        <v>33956</v>
      </c>
      <c r="F745" s="35">
        <v>34288</v>
      </c>
      <c r="G745" s="35">
        <v>140320</v>
      </c>
      <c r="H745" s="36"/>
      <c r="I745" s="36" t="s">
        <v>27</v>
      </c>
      <c r="J745" s="35">
        <v>3147085</v>
      </c>
      <c r="K745" s="36" t="s">
        <v>27</v>
      </c>
      <c r="L745" s="35">
        <v>12396389</v>
      </c>
      <c r="M745" s="36" t="s">
        <v>27</v>
      </c>
    </row>
    <row r="746" spans="1:13" ht="15" hidden="1" customHeight="1" x14ac:dyDescent="0.2">
      <c r="A746" s="34" t="s">
        <v>123</v>
      </c>
      <c r="B746" s="34" t="s">
        <v>73</v>
      </c>
      <c r="C746" s="34" t="s">
        <v>74</v>
      </c>
      <c r="D746" s="34" t="s">
        <v>102</v>
      </c>
      <c r="E746" s="35">
        <v>2332</v>
      </c>
      <c r="F746" s="35">
        <v>3928</v>
      </c>
      <c r="G746" s="35">
        <v>80057</v>
      </c>
      <c r="H746" s="36"/>
      <c r="I746" s="36" t="s">
        <v>27</v>
      </c>
      <c r="J746" s="35">
        <v>1884850</v>
      </c>
      <c r="K746" s="36" t="s">
        <v>27</v>
      </c>
      <c r="L746" s="35">
        <v>5988152</v>
      </c>
      <c r="M746" s="36" t="s">
        <v>27</v>
      </c>
    </row>
    <row r="747" spans="1:13" ht="15" hidden="1" customHeight="1" x14ac:dyDescent="0.2">
      <c r="A747" s="34" t="s">
        <v>123</v>
      </c>
      <c r="B747" s="34" t="s">
        <v>73</v>
      </c>
      <c r="C747" s="34" t="s">
        <v>74</v>
      </c>
      <c r="D747" s="34" t="s">
        <v>103</v>
      </c>
      <c r="E747" s="35">
        <v>266</v>
      </c>
      <c r="F747" s="35">
        <v>1712</v>
      </c>
      <c r="G747" s="35">
        <v>33290</v>
      </c>
      <c r="H747" s="36"/>
      <c r="I747" s="36" t="s">
        <v>27</v>
      </c>
      <c r="J747" s="35">
        <v>964894</v>
      </c>
      <c r="K747" s="36" t="s">
        <v>27</v>
      </c>
      <c r="L747" s="35">
        <v>2904985</v>
      </c>
      <c r="M747" s="36" t="s">
        <v>27</v>
      </c>
    </row>
    <row r="748" spans="1:13" ht="15" hidden="1" customHeight="1" x14ac:dyDescent="0.2">
      <c r="A748" s="34" t="s">
        <v>123</v>
      </c>
      <c r="B748" s="34" t="s">
        <v>73</v>
      </c>
      <c r="C748" s="34" t="s">
        <v>74</v>
      </c>
      <c r="D748" s="34" t="s">
        <v>104</v>
      </c>
      <c r="E748" s="35">
        <v>36554</v>
      </c>
      <c r="F748" s="35">
        <v>39928</v>
      </c>
      <c r="G748" s="35">
        <v>253667</v>
      </c>
      <c r="H748" s="36"/>
      <c r="I748" s="36" t="s">
        <v>27</v>
      </c>
      <c r="J748" s="35">
        <v>5996829</v>
      </c>
      <c r="K748" s="36" t="s">
        <v>27</v>
      </c>
      <c r="L748" s="35">
        <v>21289526</v>
      </c>
      <c r="M748" s="36" t="s">
        <v>27</v>
      </c>
    </row>
    <row r="749" spans="1:13" ht="15" hidden="1" customHeight="1" x14ac:dyDescent="0.2">
      <c r="A749" s="34" t="s">
        <v>123</v>
      </c>
      <c r="B749" s="34" t="s">
        <v>73</v>
      </c>
      <c r="C749" s="34" t="s">
        <v>74</v>
      </c>
      <c r="D749" s="34" t="s">
        <v>105</v>
      </c>
      <c r="E749" s="35">
        <v>110</v>
      </c>
      <c r="F749" s="35">
        <v>2186</v>
      </c>
      <c r="G749" s="35">
        <v>40582</v>
      </c>
      <c r="H749" s="36"/>
      <c r="I749" s="36" t="s">
        <v>27</v>
      </c>
      <c r="J749" s="35">
        <v>1298276</v>
      </c>
      <c r="K749" s="36" t="s">
        <v>27</v>
      </c>
      <c r="L749" s="35">
        <v>3984301</v>
      </c>
      <c r="M749" s="36" t="s">
        <v>27</v>
      </c>
    </row>
    <row r="750" spans="1:13" ht="15" hidden="1" customHeight="1" x14ac:dyDescent="0.2">
      <c r="A750" s="34" t="s">
        <v>123</v>
      </c>
      <c r="B750" s="34" t="s">
        <v>75</v>
      </c>
      <c r="C750" s="34" t="s">
        <v>121</v>
      </c>
      <c r="D750" s="34" t="s">
        <v>97</v>
      </c>
      <c r="E750" s="35">
        <v>422</v>
      </c>
      <c r="F750" s="35">
        <v>422</v>
      </c>
      <c r="G750" s="35">
        <v>634</v>
      </c>
      <c r="H750" s="36"/>
      <c r="I750" s="36" t="s">
        <v>27</v>
      </c>
      <c r="J750" s="35">
        <v>15935</v>
      </c>
      <c r="K750" s="36" t="s">
        <v>27</v>
      </c>
      <c r="L750" s="35">
        <v>107438</v>
      </c>
      <c r="M750" s="36" t="s">
        <v>27</v>
      </c>
    </row>
    <row r="751" spans="1:13" ht="15" hidden="1" customHeight="1" x14ac:dyDescent="0.2">
      <c r="A751" s="34" t="s">
        <v>123</v>
      </c>
      <c r="B751" s="34" t="s">
        <v>75</v>
      </c>
      <c r="C751" s="34" t="s">
        <v>121</v>
      </c>
      <c r="D751" s="34" t="s">
        <v>98</v>
      </c>
      <c r="E751" s="35">
        <v>388</v>
      </c>
      <c r="F751" s="35">
        <v>388</v>
      </c>
      <c r="G751" s="35">
        <v>315</v>
      </c>
      <c r="H751" s="36"/>
      <c r="I751" s="36" t="s">
        <v>38</v>
      </c>
      <c r="J751" s="35">
        <v>10733</v>
      </c>
      <c r="K751" s="36" t="s">
        <v>27</v>
      </c>
      <c r="L751" s="35">
        <v>73687</v>
      </c>
      <c r="M751" s="36" t="s">
        <v>27</v>
      </c>
    </row>
    <row r="752" spans="1:13" ht="15" hidden="1" customHeight="1" x14ac:dyDescent="0.2">
      <c r="A752" s="34" t="s">
        <v>123</v>
      </c>
      <c r="B752" s="34" t="s">
        <v>75</v>
      </c>
      <c r="C752" s="34" t="s">
        <v>121</v>
      </c>
      <c r="D752" s="34" t="s">
        <v>99</v>
      </c>
      <c r="E752" s="35">
        <v>23</v>
      </c>
      <c r="F752" s="35">
        <v>23</v>
      </c>
      <c r="G752" s="35">
        <v>143</v>
      </c>
      <c r="H752" s="36"/>
      <c r="I752" s="36" t="s">
        <v>38</v>
      </c>
      <c r="J752" s="35">
        <v>1654</v>
      </c>
      <c r="K752" s="36" t="s">
        <v>27</v>
      </c>
      <c r="L752" s="35">
        <v>10781</v>
      </c>
      <c r="M752" s="36" t="s">
        <v>27</v>
      </c>
    </row>
    <row r="753" spans="1:17" ht="15" hidden="1" customHeight="1" x14ac:dyDescent="0.2">
      <c r="A753" s="34" t="s">
        <v>123</v>
      </c>
      <c r="B753" s="34" t="s">
        <v>75</v>
      </c>
      <c r="C753" s="34" t="s">
        <v>121</v>
      </c>
      <c r="D753" s="34" t="s">
        <v>100</v>
      </c>
      <c r="E753" s="35">
        <v>9</v>
      </c>
      <c r="F753" s="35">
        <v>9</v>
      </c>
      <c r="G753" s="35">
        <v>117</v>
      </c>
      <c r="H753" s="36"/>
      <c r="I753" s="36" t="s">
        <v>27</v>
      </c>
      <c r="J753" s="35">
        <v>2743</v>
      </c>
      <c r="K753" s="36" t="s">
        <v>27</v>
      </c>
      <c r="L753" s="35">
        <v>17751</v>
      </c>
      <c r="M753" s="36" t="s">
        <v>27</v>
      </c>
    </row>
    <row r="754" spans="1:17" ht="15" hidden="1" customHeight="1" x14ac:dyDescent="0.2">
      <c r="A754" s="34" t="s">
        <v>123</v>
      </c>
      <c r="B754" s="34" t="s">
        <v>75</v>
      </c>
      <c r="C754" s="34" t="s">
        <v>121</v>
      </c>
      <c r="D754" s="34" t="s">
        <v>101</v>
      </c>
      <c r="E754" s="35">
        <v>420</v>
      </c>
      <c r="F754" s="35">
        <v>420</v>
      </c>
      <c r="G754" s="35">
        <v>575</v>
      </c>
      <c r="H754" s="36"/>
      <c r="I754" s="36" t="s">
        <v>27</v>
      </c>
      <c r="J754" s="35">
        <v>15130</v>
      </c>
      <c r="K754" s="36" t="s">
        <v>27</v>
      </c>
      <c r="L754" s="35">
        <v>102219</v>
      </c>
      <c r="M754" s="36" t="s">
        <v>27</v>
      </c>
    </row>
    <row r="755" spans="1:17" ht="15" hidden="1" customHeight="1" x14ac:dyDescent="0.2">
      <c r="A755" s="34" t="s">
        <v>123</v>
      </c>
      <c r="B755" s="34" t="s">
        <v>75</v>
      </c>
      <c r="C755" s="34" t="s">
        <v>121</v>
      </c>
      <c r="D755" s="34" t="s">
        <v>102</v>
      </c>
      <c r="E755" s="35">
        <v>2</v>
      </c>
      <c r="F755" s="35">
        <v>2</v>
      </c>
      <c r="G755" s="35">
        <v>0</v>
      </c>
      <c r="H755" s="36" t="s">
        <v>84</v>
      </c>
      <c r="I755" s="36" t="s">
        <v>80</v>
      </c>
      <c r="J755" s="35">
        <v>0</v>
      </c>
      <c r="K755" s="36" t="s">
        <v>80</v>
      </c>
      <c r="L755" s="35">
        <v>0</v>
      </c>
      <c r="M755" s="36" t="s">
        <v>80</v>
      </c>
    </row>
    <row r="756" spans="1:17" ht="15" hidden="1" customHeight="1" x14ac:dyDescent="0.2">
      <c r="A756" s="34" t="s">
        <v>123</v>
      </c>
      <c r="B756" s="34" t="s">
        <v>75</v>
      </c>
      <c r="C756" s="34" t="s">
        <v>121</v>
      </c>
      <c r="D756" s="34" t="s">
        <v>104</v>
      </c>
      <c r="E756" s="35">
        <v>422</v>
      </c>
      <c r="F756" s="35">
        <v>422</v>
      </c>
      <c r="G756" s="35">
        <v>634</v>
      </c>
      <c r="H756" s="36"/>
      <c r="I756" s="36" t="s">
        <v>27</v>
      </c>
      <c r="J756" s="35">
        <v>15935</v>
      </c>
      <c r="K756" s="36" t="s">
        <v>27</v>
      </c>
      <c r="L756" s="35">
        <v>107438</v>
      </c>
      <c r="M756" s="36" t="s">
        <v>27</v>
      </c>
    </row>
    <row r="757" spans="1:17" ht="15" customHeight="1" x14ac:dyDescent="0.2">
      <c r="A757" s="34" t="s">
        <v>124</v>
      </c>
      <c r="B757" s="34" t="s">
        <v>24</v>
      </c>
      <c r="C757" s="34" t="s">
        <v>25</v>
      </c>
      <c r="D757" s="34" t="s">
        <v>97</v>
      </c>
      <c r="E757" s="35">
        <v>845104</v>
      </c>
      <c r="F757" s="35">
        <v>862531</v>
      </c>
      <c r="G757" s="35">
        <v>3821958</v>
      </c>
      <c r="H757" s="36"/>
      <c r="I757" s="36" t="s">
        <v>27</v>
      </c>
      <c r="J757" s="35">
        <v>102015866</v>
      </c>
      <c r="K757" s="36" t="s">
        <v>27</v>
      </c>
      <c r="L757" s="35">
        <v>563512604</v>
      </c>
      <c r="M757" s="36" t="s">
        <v>27</v>
      </c>
      <c r="N757" s="51" t="s">
        <v>79</v>
      </c>
      <c r="O757" s="50">
        <f>O9/(O197+O9)</f>
        <v>0.22427218665174778</v>
      </c>
      <c r="P757" s="50">
        <f t="shared" ref="P757:Q757" si="3">P9/(P197+P9)</f>
        <v>0.33265454266923622</v>
      </c>
      <c r="Q757" s="50">
        <f t="shared" si="3"/>
        <v>0.54114141253009918</v>
      </c>
    </row>
    <row r="758" spans="1:17" ht="15" hidden="1" customHeight="1" x14ac:dyDescent="0.2">
      <c r="A758" s="34" t="s">
        <v>124</v>
      </c>
      <c r="B758" s="34" t="s">
        <v>24</v>
      </c>
      <c r="C758" s="34" t="s">
        <v>25</v>
      </c>
      <c r="D758" s="34" t="s">
        <v>98</v>
      </c>
      <c r="E758" s="35">
        <v>669608</v>
      </c>
      <c r="F758" s="35">
        <v>669895</v>
      </c>
      <c r="G758" s="35">
        <v>1100318</v>
      </c>
      <c r="H758" s="36"/>
      <c r="I758" s="36" t="s">
        <v>38</v>
      </c>
      <c r="J758" s="35">
        <v>25013457</v>
      </c>
      <c r="K758" s="36" t="s">
        <v>27</v>
      </c>
      <c r="L758" s="35">
        <v>161968929</v>
      </c>
      <c r="M758" s="36" t="s">
        <v>27</v>
      </c>
      <c r="N758" s="51" t="s">
        <v>185</v>
      </c>
    </row>
    <row r="759" spans="1:17" ht="15" hidden="1" customHeight="1" x14ac:dyDescent="0.2">
      <c r="A759" s="34" t="s">
        <v>124</v>
      </c>
      <c r="B759" s="34" t="s">
        <v>24</v>
      </c>
      <c r="C759" s="34" t="s">
        <v>25</v>
      </c>
      <c r="D759" s="34" t="s">
        <v>99</v>
      </c>
      <c r="E759" s="35">
        <v>118733</v>
      </c>
      <c r="F759" s="35">
        <v>119381</v>
      </c>
      <c r="G759" s="35">
        <v>757126</v>
      </c>
      <c r="H759" s="36"/>
      <c r="I759" s="36" t="s">
        <v>27</v>
      </c>
      <c r="J759" s="35">
        <v>15988495</v>
      </c>
      <c r="K759" s="36" t="s">
        <v>27</v>
      </c>
      <c r="L759" s="35">
        <v>79240197</v>
      </c>
      <c r="M759" s="36" t="s">
        <v>27</v>
      </c>
    </row>
    <row r="760" spans="1:17" ht="15" hidden="1" customHeight="1" x14ac:dyDescent="0.2">
      <c r="A760" s="34" t="s">
        <v>124</v>
      </c>
      <c r="B760" s="34" t="s">
        <v>24</v>
      </c>
      <c r="C760" s="34" t="s">
        <v>25</v>
      </c>
      <c r="D760" s="34" t="s">
        <v>100</v>
      </c>
      <c r="E760" s="35">
        <v>39417</v>
      </c>
      <c r="F760" s="35">
        <v>40815</v>
      </c>
      <c r="G760" s="35">
        <v>507660</v>
      </c>
      <c r="H760" s="36"/>
      <c r="I760" s="36" t="s">
        <v>27</v>
      </c>
      <c r="J760" s="35">
        <v>10545464</v>
      </c>
      <c r="K760" s="36" t="s">
        <v>27</v>
      </c>
      <c r="L760" s="35">
        <v>47467895</v>
      </c>
      <c r="M760" s="36" t="s">
        <v>27</v>
      </c>
    </row>
    <row r="761" spans="1:17" ht="15" hidden="1" customHeight="1" x14ac:dyDescent="0.2">
      <c r="A761" s="34" t="s">
        <v>124</v>
      </c>
      <c r="B761" s="34" t="s">
        <v>24</v>
      </c>
      <c r="C761" s="34" t="s">
        <v>25</v>
      </c>
      <c r="D761" s="34" t="s">
        <v>101</v>
      </c>
      <c r="E761" s="35">
        <v>827758</v>
      </c>
      <c r="F761" s="35">
        <v>830091</v>
      </c>
      <c r="G761" s="35">
        <v>2365104</v>
      </c>
      <c r="H761" s="36"/>
      <c r="I761" s="36" t="s">
        <v>27</v>
      </c>
      <c r="J761" s="35">
        <v>51547416</v>
      </c>
      <c r="K761" s="36" t="s">
        <v>27</v>
      </c>
      <c r="L761" s="35">
        <v>288677021</v>
      </c>
      <c r="M761" s="36" t="s">
        <v>27</v>
      </c>
    </row>
    <row r="762" spans="1:17" ht="15" hidden="1" customHeight="1" x14ac:dyDescent="0.2">
      <c r="A762" s="34" t="s">
        <v>124</v>
      </c>
      <c r="B762" s="34" t="s">
        <v>24</v>
      </c>
      <c r="C762" s="34" t="s">
        <v>25</v>
      </c>
      <c r="D762" s="34" t="s">
        <v>102</v>
      </c>
      <c r="E762" s="35">
        <v>15082</v>
      </c>
      <c r="F762" s="35">
        <v>17955</v>
      </c>
      <c r="G762" s="35">
        <v>521946</v>
      </c>
      <c r="H762" s="36"/>
      <c r="I762" s="36" t="s">
        <v>27</v>
      </c>
      <c r="J762" s="35">
        <v>12078536</v>
      </c>
      <c r="K762" s="36" t="s">
        <v>27</v>
      </c>
      <c r="L762" s="35">
        <v>52350877</v>
      </c>
      <c r="M762" s="36" t="s">
        <v>27</v>
      </c>
    </row>
    <row r="763" spans="1:17" ht="15" hidden="1" customHeight="1" x14ac:dyDescent="0.2">
      <c r="A763" s="34" t="s">
        <v>124</v>
      </c>
      <c r="B763" s="34" t="s">
        <v>24</v>
      </c>
      <c r="C763" s="34" t="s">
        <v>25</v>
      </c>
      <c r="D763" s="34" t="s">
        <v>103</v>
      </c>
      <c r="E763" s="35">
        <v>1507</v>
      </c>
      <c r="F763" s="35">
        <v>3562</v>
      </c>
      <c r="G763" s="35">
        <v>244216</v>
      </c>
      <c r="H763" s="36"/>
      <c r="I763" s="36" t="s">
        <v>27</v>
      </c>
      <c r="J763" s="35">
        <v>9873176</v>
      </c>
      <c r="K763" s="36" t="s">
        <v>27</v>
      </c>
      <c r="L763" s="35">
        <v>57481405</v>
      </c>
      <c r="M763" s="36" t="s">
        <v>27</v>
      </c>
    </row>
    <row r="764" spans="1:17" ht="15" hidden="1" customHeight="1" x14ac:dyDescent="0.2">
      <c r="A764" s="34" t="s">
        <v>124</v>
      </c>
      <c r="B764" s="34" t="s">
        <v>24</v>
      </c>
      <c r="C764" s="34" t="s">
        <v>25</v>
      </c>
      <c r="D764" s="34" t="s">
        <v>104</v>
      </c>
      <c r="E764" s="35">
        <v>844347</v>
      </c>
      <c r="F764" s="35">
        <v>851608</v>
      </c>
      <c r="G764" s="35">
        <v>3131266</v>
      </c>
      <c r="H764" s="36"/>
      <c r="I764" s="36" t="s">
        <v>27</v>
      </c>
      <c r="J764" s="35">
        <v>73499128</v>
      </c>
      <c r="K764" s="36" t="s">
        <v>27</v>
      </c>
      <c r="L764" s="35">
        <v>398509303</v>
      </c>
      <c r="M764" s="36" t="s">
        <v>27</v>
      </c>
    </row>
    <row r="765" spans="1:17" ht="15" hidden="1" customHeight="1" x14ac:dyDescent="0.2">
      <c r="A765" s="34" t="s">
        <v>124</v>
      </c>
      <c r="B765" s="34" t="s">
        <v>24</v>
      </c>
      <c r="C765" s="34" t="s">
        <v>25</v>
      </c>
      <c r="D765" s="34" t="s">
        <v>105</v>
      </c>
      <c r="E765" s="35">
        <v>757</v>
      </c>
      <c r="F765" s="35">
        <v>10923</v>
      </c>
      <c r="G765" s="35">
        <v>690692</v>
      </c>
      <c r="H765" s="36"/>
      <c r="I765" s="36" t="s">
        <v>27</v>
      </c>
      <c r="J765" s="35">
        <v>28516738</v>
      </c>
      <c r="K765" s="36" t="s">
        <v>27</v>
      </c>
      <c r="L765" s="35">
        <v>165003301</v>
      </c>
      <c r="M765" s="36" t="s">
        <v>27</v>
      </c>
    </row>
    <row r="766" spans="1:17" ht="15" hidden="1" customHeight="1" x14ac:dyDescent="0.2">
      <c r="A766" s="34" t="s">
        <v>124</v>
      </c>
      <c r="B766" s="34" t="s">
        <v>36</v>
      </c>
      <c r="C766" s="34" t="s">
        <v>153</v>
      </c>
      <c r="D766" s="34" t="s">
        <v>97</v>
      </c>
      <c r="E766" s="35">
        <v>4611</v>
      </c>
      <c r="F766" s="35">
        <v>4611</v>
      </c>
      <c r="G766" s="35">
        <v>16824</v>
      </c>
      <c r="H766" s="36"/>
      <c r="I766" s="36" t="s">
        <v>27</v>
      </c>
      <c r="J766" s="35">
        <v>419650</v>
      </c>
      <c r="K766" s="36" t="s">
        <v>27</v>
      </c>
      <c r="L766" s="35">
        <v>2313494</v>
      </c>
      <c r="M766" s="36" t="s">
        <v>27</v>
      </c>
    </row>
    <row r="767" spans="1:17" ht="15" hidden="1" customHeight="1" x14ac:dyDescent="0.2">
      <c r="A767" s="34" t="s">
        <v>124</v>
      </c>
      <c r="B767" s="34" t="s">
        <v>36</v>
      </c>
      <c r="C767" s="34" t="s">
        <v>153</v>
      </c>
      <c r="D767" s="34" t="s">
        <v>98</v>
      </c>
      <c r="E767" s="35">
        <v>3734</v>
      </c>
      <c r="F767" s="35">
        <v>3734</v>
      </c>
      <c r="G767" s="35">
        <v>5477</v>
      </c>
      <c r="H767" s="36"/>
      <c r="I767" s="36" t="s">
        <v>38</v>
      </c>
      <c r="J767" s="35">
        <v>153421</v>
      </c>
      <c r="K767" s="36" t="s">
        <v>27</v>
      </c>
      <c r="L767" s="35">
        <v>1068415</v>
      </c>
      <c r="M767" s="36" t="s">
        <v>27</v>
      </c>
    </row>
    <row r="768" spans="1:17" ht="15" hidden="1" customHeight="1" x14ac:dyDescent="0.2">
      <c r="A768" s="34" t="s">
        <v>124</v>
      </c>
      <c r="B768" s="34" t="s">
        <v>36</v>
      </c>
      <c r="C768" s="34" t="s">
        <v>153</v>
      </c>
      <c r="D768" s="34" t="s">
        <v>99</v>
      </c>
      <c r="E768" s="35">
        <v>620</v>
      </c>
      <c r="F768" s="35">
        <v>620</v>
      </c>
      <c r="G768" s="35">
        <v>3925</v>
      </c>
      <c r="H768" s="36"/>
      <c r="I768" s="36" t="s">
        <v>27</v>
      </c>
      <c r="J768" s="35">
        <v>104525</v>
      </c>
      <c r="K768" s="36" t="s">
        <v>27</v>
      </c>
      <c r="L768" s="35">
        <v>550715</v>
      </c>
      <c r="M768" s="36" t="s">
        <v>27</v>
      </c>
    </row>
    <row r="769" spans="1:13" ht="15" hidden="1" customHeight="1" x14ac:dyDescent="0.2">
      <c r="A769" s="34" t="s">
        <v>124</v>
      </c>
      <c r="B769" s="34" t="s">
        <v>36</v>
      </c>
      <c r="C769" s="34" t="s">
        <v>153</v>
      </c>
      <c r="D769" s="34" t="s">
        <v>100</v>
      </c>
      <c r="E769" s="35">
        <v>182</v>
      </c>
      <c r="F769" s="35">
        <v>182</v>
      </c>
      <c r="G769" s="35">
        <v>2342</v>
      </c>
      <c r="H769" s="36"/>
      <c r="I769" s="36" t="s">
        <v>27</v>
      </c>
      <c r="J769" s="35">
        <v>64496</v>
      </c>
      <c r="K769" s="36" t="s">
        <v>27</v>
      </c>
      <c r="L769" s="35">
        <v>314779</v>
      </c>
      <c r="M769" s="36" t="s">
        <v>27</v>
      </c>
    </row>
    <row r="770" spans="1:13" ht="15" hidden="1" customHeight="1" x14ac:dyDescent="0.2">
      <c r="A770" s="34" t="s">
        <v>124</v>
      </c>
      <c r="B770" s="34" t="s">
        <v>36</v>
      </c>
      <c r="C770" s="34" t="s">
        <v>153</v>
      </c>
      <c r="D770" s="34" t="s">
        <v>101</v>
      </c>
      <c r="E770" s="35">
        <v>4536</v>
      </c>
      <c r="F770" s="35">
        <v>4536</v>
      </c>
      <c r="G770" s="35">
        <v>11744</v>
      </c>
      <c r="H770" s="36"/>
      <c r="I770" s="36" t="s">
        <v>27</v>
      </c>
      <c r="J770" s="35">
        <v>322442</v>
      </c>
      <c r="K770" s="36" t="s">
        <v>27</v>
      </c>
      <c r="L770" s="35">
        <v>1933909</v>
      </c>
      <c r="M770" s="36" t="s">
        <v>27</v>
      </c>
    </row>
    <row r="771" spans="1:13" ht="15" hidden="1" customHeight="1" x14ac:dyDescent="0.2">
      <c r="A771" s="34" t="s">
        <v>124</v>
      </c>
      <c r="B771" s="34" t="s">
        <v>36</v>
      </c>
      <c r="C771" s="34" t="s">
        <v>153</v>
      </c>
      <c r="D771" s="34" t="s">
        <v>102</v>
      </c>
      <c r="E771" s="35">
        <v>67</v>
      </c>
      <c r="F771" s="35">
        <v>67</v>
      </c>
      <c r="G771" s="35">
        <v>2354</v>
      </c>
      <c r="H771" s="36"/>
      <c r="I771" s="36" t="s">
        <v>27</v>
      </c>
      <c r="J771" s="35">
        <v>66004</v>
      </c>
      <c r="K771" s="36" t="s">
        <v>27</v>
      </c>
      <c r="L771" s="35">
        <v>294801</v>
      </c>
      <c r="M771" s="36" t="s">
        <v>27</v>
      </c>
    </row>
    <row r="772" spans="1:13" ht="15" hidden="1" customHeight="1" x14ac:dyDescent="0.2">
      <c r="A772" s="34" t="s">
        <v>124</v>
      </c>
      <c r="B772" s="34" t="s">
        <v>36</v>
      </c>
      <c r="C772" s="34" t="s">
        <v>153</v>
      </c>
      <c r="D772" s="34" t="s">
        <v>103</v>
      </c>
      <c r="E772" s="35">
        <v>6</v>
      </c>
      <c r="F772" s="35">
        <v>6</v>
      </c>
      <c r="G772" s="35">
        <v>1176</v>
      </c>
      <c r="H772" s="36"/>
      <c r="I772" s="36" t="s">
        <v>27</v>
      </c>
      <c r="J772" s="35">
        <v>18089</v>
      </c>
      <c r="K772" s="36" t="s">
        <v>27</v>
      </c>
      <c r="L772" s="35">
        <v>0</v>
      </c>
      <c r="M772" s="36" t="s">
        <v>78</v>
      </c>
    </row>
    <row r="773" spans="1:13" ht="15" hidden="1" customHeight="1" x14ac:dyDescent="0.2">
      <c r="A773" s="34" t="s">
        <v>124</v>
      </c>
      <c r="B773" s="34" t="s">
        <v>36</v>
      </c>
      <c r="C773" s="34" t="s">
        <v>153</v>
      </c>
      <c r="D773" s="34" t="s">
        <v>104</v>
      </c>
      <c r="E773" s="35">
        <v>4609</v>
      </c>
      <c r="F773" s="35">
        <v>4609</v>
      </c>
      <c r="G773" s="35">
        <v>15274</v>
      </c>
      <c r="H773" s="36"/>
      <c r="I773" s="36" t="s">
        <v>27</v>
      </c>
      <c r="J773" s="35">
        <v>406535</v>
      </c>
      <c r="K773" s="36" t="s">
        <v>27</v>
      </c>
      <c r="L773" s="35">
        <v>2287689</v>
      </c>
      <c r="M773" s="36" t="s">
        <v>27</v>
      </c>
    </row>
    <row r="774" spans="1:13" ht="15" hidden="1" customHeight="1" x14ac:dyDescent="0.2">
      <c r="A774" s="34" t="s">
        <v>124</v>
      </c>
      <c r="B774" s="34" t="s">
        <v>36</v>
      </c>
      <c r="C774" s="34" t="s">
        <v>153</v>
      </c>
      <c r="D774" s="34" t="s">
        <v>105</v>
      </c>
      <c r="E774" s="35">
        <v>2</v>
      </c>
      <c r="F774" s="35">
        <v>2</v>
      </c>
      <c r="G774" s="35">
        <v>0</v>
      </c>
      <c r="H774" s="36" t="s">
        <v>27</v>
      </c>
      <c r="I774" s="36" t="s">
        <v>80</v>
      </c>
      <c r="J774" s="35">
        <v>0</v>
      </c>
      <c r="K774" s="36" t="s">
        <v>80</v>
      </c>
      <c r="L774" s="35">
        <v>0</v>
      </c>
      <c r="M774" s="36" t="s">
        <v>80</v>
      </c>
    </row>
    <row r="775" spans="1:13" ht="15" hidden="1" customHeight="1" x14ac:dyDescent="0.2">
      <c r="A775" s="34" t="s">
        <v>124</v>
      </c>
      <c r="B775" s="34" t="s">
        <v>39</v>
      </c>
      <c r="C775" s="34" t="s">
        <v>154</v>
      </c>
      <c r="D775" s="34" t="s">
        <v>97</v>
      </c>
      <c r="E775" s="35">
        <v>1865</v>
      </c>
      <c r="F775" s="35">
        <v>1899</v>
      </c>
      <c r="G775" s="35">
        <v>14329</v>
      </c>
      <c r="H775" s="36"/>
      <c r="I775" s="36" t="s">
        <v>27</v>
      </c>
      <c r="J775" s="35">
        <v>1011649</v>
      </c>
      <c r="K775" s="36" t="s">
        <v>27</v>
      </c>
      <c r="L775" s="35">
        <v>8974392</v>
      </c>
      <c r="M775" s="36" t="s">
        <v>27</v>
      </c>
    </row>
    <row r="776" spans="1:13" ht="15" hidden="1" customHeight="1" x14ac:dyDescent="0.2">
      <c r="A776" s="34" t="s">
        <v>124</v>
      </c>
      <c r="B776" s="34" t="s">
        <v>39</v>
      </c>
      <c r="C776" s="34" t="s">
        <v>154</v>
      </c>
      <c r="D776" s="34" t="s">
        <v>98</v>
      </c>
      <c r="E776" s="35">
        <v>1379</v>
      </c>
      <c r="F776" s="35">
        <v>1379</v>
      </c>
      <c r="G776" s="35">
        <v>2155</v>
      </c>
      <c r="H776" s="36"/>
      <c r="I776" s="36" t="s">
        <v>27</v>
      </c>
      <c r="J776" s="35">
        <v>84272</v>
      </c>
      <c r="K776" s="36" t="s">
        <v>27</v>
      </c>
      <c r="L776" s="35">
        <v>519136</v>
      </c>
      <c r="M776" s="36" t="s">
        <v>27</v>
      </c>
    </row>
    <row r="777" spans="1:13" ht="15" hidden="1" customHeight="1" x14ac:dyDescent="0.2">
      <c r="A777" s="34" t="s">
        <v>124</v>
      </c>
      <c r="B777" s="34" t="s">
        <v>39</v>
      </c>
      <c r="C777" s="34" t="s">
        <v>154</v>
      </c>
      <c r="D777" s="34" t="s">
        <v>99</v>
      </c>
      <c r="E777" s="35">
        <v>274</v>
      </c>
      <c r="F777" s="35">
        <v>274</v>
      </c>
      <c r="G777" s="35">
        <v>1725</v>
      </c>
      <c r="H777" s="36"/>
      <c r="I777" s="36" t="s">
        <v>27</v>
      </c>
      <c r="J777" s="35">
        <v>67372</v>
      </c>
      <c r="K777" s="36" t="s">
        <v>27</v>
      </c>
      <c r="L777" s="35">
        <v>395889</v>
      </c>
      <c r="M777" s="36" t="s">
        <v>27</v>
      </c>
    </row>
    <row r="778" spans="1:13" ht="15" hidden="1" customHeight="1" x14ac:dyDescent="0.2">
      <c r="A778" s="34" t="s">
        <v>124</v>
      </c>
      <c r="B778" s="34" t="s">
        <v>39</v>
      </c>
      <c r="C778" s="34" t="s">
        <v>154</v>
      </c>
      <c r="D778" s="34" t="s">
        <v>100</v>
      </c>
      <c r="E778" s="35">
        <v>103</v>
      </c>
      <c r="F778" s="35">
        <v>104</v>
      </c>
      <c r="G778" s="35">
        <v>1311</v>
      </c>
      <c r="H778" s="36"/>
      <c r="I778" s="36" t="s">
        <v>27</v>
      </c>
      <c r="J778" s="35">
        <v>52766</v>
      </c>
      <c r="K778" s="36" t="s">
        <v>27</v>
      </c>
      <c r="L778" s="35">
        <v>231698</v>
      </c>
      <c r="M778" s="36" t="s">
        <v>27</v>
      </c>
    </row>
    <row r="779" spans="1:13" ht="15" hidden="1" customHeight="1" x14ac:dyDescent="0.2">
      <c r="A779" s="34" t="s">
        <v>124</v>
      </c>
      <c r="B779" s="34" t="s">
        <v>39</v>
      </c>
      <c r="C779" s="34" t="s">
        <v>154</v>
      </c>
      <c r="D779" s="34" t="s">
        <v>101</v>
      </c>
      <c r="E779" s="35">
        <v>1756</v>
      </c>
      <c r="F779" s="35">
        <v>1757</v>
      </c>
      <c r="G779" s="35">
        <v>5191</v>
      </c>
      <c r="H779" s="36"/>
      <c r="I779" s="36" t="s">
        <v>27</v>
      </c>
      <c r="J779" s="35">
        <v>204410</v>
      </c>
      <c r="K779" s="36" t="s">
        <v>27</v>
      </c>
      <c r="L779" s="35">
        <v>1146723</v>
      </c>
      <c r="M779" s="36" t="s">
        <v>27</v>
      </c>
    </row>
    <row r="780" spans="1:13" ht="15" hidden="1" customHeight="1" x14ac:dyDescent="0.2">
      <c r="A780" s="34" t="s">
        <v>124</v>
      </c>
      <c r="B780" s="34" t="s">
        <v>39</v>
      </c>
      <c r="C780" s="34" t="s">
        <v>154</v>
      </c>
      <c r="D780" s="34" t="s">
        <v>102</v>
      </c>
      <c r="E780" s="35">
        <v>83</v>
      </c>
      <c r="F780" s="35">
        <v>85</v>
      </c>
      <c r="G780" s="35">
        <v>3071</v>
      </c>
      <c r="H780" s="36"/>
      <c r="I780" s="36" t="s">
        <v>27</v>
      </c>
      <c r="J780" s="35">
        <v>186240</v>
      </c>
      <c r="K780" s="36" t="s">
        <v>27</v>
      </c>
      <c r="L780" s="35">
        <v>1204862</v>
      </c>
      <c r="M780" s="36" t="s">
        <v>38</v>
      </c>
    </row>
    <row r="781" spans="1:13" ht="15" hidden="1" customHeight="1" x14ac:dyDescent="0.2">
      <c r="A781" s="34" t="s">
        <v>124</v>
      </c>
      <c r="B781" s="34" t="s">
        <v>39</v>
      </c>
      <c r="C781" s="34" t="s">
        <v>154</v>
      </c>
      <c r="D781" s="34" t="s">
        <v>103</v>
      </c>
      <c r="E781" s="35">
        <v>20</v>
      </c>
      <c r="F781" s="35">
        <v>35</v>
      </c>
      <c r="G781" s="35">
        <v>3267</v>
      </c>
      <c r="H781" s="36"/>
      <c r="I781" s="36" t="s">
        <v>27</v>
      </c>
      <c r="J781" s="35">
        <v>267445</v>
      </c>
      <c r="K781" s="36" t="s">
        <v>38</v>
      </c>
      <c r="L781" s="35">
        <v>3067464</v>
      </c>
      <c r="M781" s="36" t="s">
        <v>38</v>
      </c>
    </row>
    <row r="782" spans="1:13" ht="15" hidden="1" customHeight="1" x14ac:dyDescent="0.2">
      <c r="A782" s="34" t="s">
        <v>124</v>
      </c>
      <c r="B782" s="34" t="s">
        <v>39</v>
      </c>
      <c r="C782" s="34" t="s">
        <v>154</v>
      </c>
      <c r="D782" s="34" t="s">
        <v>104</v>
      </c>
      <c r="E782" s="35">
        <v>1859</v>
      </c>
      <c r="F782" s="35">
        <v>1877</v>
      </c>
      <c r="G782" s="35">
        <v>11529</v>
      </c>
      <c r="H782" s="36"/>
      <c r="I782" s="36" t="s">
        <v>27</v>
      </c>
      <c r="J782" s="35">
        <v>658095</v>
      </c>
      <c r="K782" s="36" t="s">
        <v>27</v>
      </c>
      <c r="L782" s="35">
        <v>5419049</v>
      </c>
      <c r="M782" s="36" t="s">
        <v>38</v>
      </c>
    </row>
    <row r="783" spans="1:13" ht="15" hidden="1" customHeight="1" x14ac:dyDescent="0.2">
      <c r="A783" s="34" t="s">
        <v>124</v>
      </c>
      <c r="B783" s="34" t="s">
        <v>39</v>
      </c>
      <c r="C783" s="34" t="s">
        <v>154</v>
      </c>
      <c r="D783" s="34" t="s">
        <v>105</v>
      </c>
      <c r="E783" s="35">
        <v>6</v>
      </c>
      <c r="F783" s="35">
        <v>22</v>
      </c>
      <c r="G783" s="35">
        <v>2800</v>
      </c>
      <c r="H783" s="36"/>
      <c r="I783" s="36" t="s">
        <v>38</v>
      </c>
      <c r="J783" s="35">
        <v>353554</v>
      </c>
      <c r="K783" s="36" t="s">
        <v>27</v>
      </c>
      <c r="L783" s="35">
        <v>3555343</v>
      </c>
      <c r="M783" s="36" t="s">
        <v>27</v>
      </c>
    </row>
    <row r="784" spans="1:13" ht="15" hidden="1" customHeight="1" x14ac:dyDescent="0.2">
      <c r="A784" s="34" t="s">
        <v>124</v>
      </c>
      <c r="B784" s="34" t="s">
        <v>41</v>
      </c>
      <c r="C784" s="34" t="s">
        <v>42</v>
      </c>
      <c r="D784" s="34" t="s">
        <v>97</v>
      </c>
      <c r="E784" s="35">
        <v>234</v>
      </c>
      <c r="F784" s="35">
        <v>243</v>
      </c>
      <c r="G784" s="35">
        <v>3146</v>
      </c>
      <c r="H784" s="36"/>
      <c r="I784" s="36" t="s">
        <v>38</v>
      </c>
      <c r="J784" s="35">
        <v>235309</v>
      </c>
      <c r="K784" s="36" t="s">
        <v>38</v>
      </c>
      <c r="L784" s="35">
        <v>0</v>
      </c>
      <c r="M784" s="36" t="s">
        <v>78</v>
      </c>
    </row>
    <row r="785" spans="1:13" ht="15" hidden="1" customHeight="1" x14ac:dyDescent="0.2">
      <c r="A785" s="34" t="s">
        <v>124</v>
      </c>
      <c r="B785" s="34" t="s">
        <v>41</v>
      </c>
      <c r="C785" s="34" t="s">
        <v>42</v>
      </c>
      <c r="D785" s="34" t="s">
        <v>98</v>
      </c>
      <c r="E785" s="35">
        <v>174</v>
      </c>
      <c r="F785" s="35">
        <v>174</v>
      </c>
      <c r="G785" s="35">
        <v>252</v>
      </c>
      <c r="H785" s="36"/>
      <c r="I785" s="36" t="s">
        <v>38</v>
      </c>
      <c r="J785" s="35">
        <v>7957</v>
      </c>
      <c r="K785" s="36" t="s">
        <v>38</v>
      </c>
      <c r="L785" s="35">
        <v>49224</v>
      </c>
      <c r="M785" s="36" t="s">
        <v>27</v>
      </c>
    </row>
    <row r="786" spans="1:13" ht="15" hidden="1" customHeight="1" x14ac:dyDescent="0.2">
      <c r="A786" s="34" t="s">
        <v>124</v>
      </c>
      <c r="B786" s="34" t="s">
        <v>41</v>
      </c>
      <c r="C786" s="34" t="s">
        <v>42</v>
      </c>
      <c r="D786" s="34" t="s">
        <v>99</v>
      </c>
      <c r="E786" s="35">
        <v>26</v>
      </c>
      <c r="F786" s="35">
        <v>26</v>
      </c>
      <c r="G786" s="35">
        <v>163</v>
      </c>
      <c r="H786" s="36"/>
      <c r="I786" s="36" t="s">
        <v>38</v>
      </c>
      <c r="J786" s="35">
        <v>3603</v>
      </c>
      <c r="K786" s="36" t="s">
        <v>27</v>
      </c>
      <c r="L786" s="35">
        <v>29642</v>
      </c>
      <c r="M786" s="36" t="s">
        <v>38</v>
      </c>
    </row>
    <row r="787" spans="1:13" ht="15" hidden="1" customHeight="1" x14ac:dyDescent="0.2">
      <c r="A787" s="34" t="s">
        <v>124</v>
      </c>
      <c r="B787" s="34" t="s">
        <v>41</v>
      </c>
      <c r="C787" s="34" t="s">
        <v>42</v>
      </c>
      <c r="D787" s="34" t="s">
        <v>100</v>
      </c>
      <c r="E787" s="35">
        <v>13</v>
      </c>
      <c r="F787" s="35">
        <v>19</v>
      </c>
      <c r="G787" s="35">
        <v>0</v>
      </c>
      <c r="H787" s="36" t="s">
        <v>79</v>
      </c>
      <c r="I787" s="36" t="s">
        <v>80</v>
      </c>
      <c r="J787" s="35">
        <v>0</v>
      </c>
      <c r="K787" s="36" t="s">
        <v>80</v>
      </c>
      <c r="L787" s="35">
        <v>0</v>
      </c>
      <c r="M787" s="36" t="s">
        <v>80</v>
      </c>
    </row>
    <row r="788" spans="1:13" ht="15" hidden="1" customHeight="1" x14ac:dyDescent="0.2">
      <c r="A788" s="34" t="s">
        <v>124</v>
      </c>
      <c r="B788" s="34" t="s">
        <v>41</v>
      </c>
      <c r="C788" s="34" t="s">
        <v>42</v>
      </c>
      <c r="D788" s="34" t="s">
        <v>101</v>
      </c>
      <c r="E788" s="35">
        <v>213</v>
      </c>
      <c r="F788" s="35">
        <v>219</v>
      </c>
      <c r="G788" s="35">
        <v>570</v>
      </c>
      <c r="H788" s="36"/>
      <c r="I788" s="36" t="s">
        <v>27</v>
      </c>
      <c r="J788" s="35">
        <v>21040</v>
      </c>
      <c r="K788" s="36" t="s">
        <v>27</v>
      </c>
      <c r="L788" s="35">
        <v>194394</v>
      </c>
      <c r="M788" s="36" t="s">
        <v>38</v>
      </c>
    </row>
    <row r="789" spans="1:13" ht="15" hidden="1" customHeight="1" x14ac:dyDescent="0.2">
      <c r="A789" s="34" t="s">
        <v>124</v>
      </c>
      <c r="B789" s="34" t="s">
        <v>41</v>
      </c>
      <c r="C789" s="34" t="s">
        <v>42</v>
      </c>
      <c r="D789" s="34" t="s">
        <v>102</v>
      </c>
      <c r="E789" s="35">
        <v>12</v>
      </c>
      <c r="F789" s="35">
        <v>14</v>
      </c>
      <c r="G789" s="35">
        <v>522</v>
      </c>
      <c r="H789" s="36"/>
      <c r="I789" s="36" t="s">
        <v>38</v>
      </c>
      <c r="J789" s="35">
        <v>33893</v>
      </c>
      <c r="K789" s="36" t="s">
        <v>38</v>
      </c>
      <c r="L789" s="35">
        <v>0</v>
      </c>
      <c r="M789" s="36" t="s">
        <v>78</v>
      </c>
    </row>
    <row r="790" spans="1:13" ht="15" hidden="1" customHeight="1" x14ac:dyDescent="0.2">
      <c r="A790" s="34" t="s">
        <v>124</v>
      </c>
      <c r="B790" s="34" t="s">
        <v>41</v>
      </c>
      <c r="C790" s="34" t="s">
        <v>42</v>
      </c>
      <c r="D790" s="34" t="s">
        <v>103</v>
      </c>
      <c r="E790" s="35">
        <v>2</v>
      </c>
      <c r="F790" s="35">
        <v>2</v>
      </c>
      <c r="G790" s="35">
        <v>0</v>
      </c>
      <c r="H790" s="36" t="s">
        <v>88</v>
      </c>
      <c r="I790" s="36" t="s">
        <v>80</v>
      </c>
      <c r="J790" s="35">
        <v>0</v>
      </c>
      <c r="K790" s="36" t="s">
        <v>80</v>
      </c>
      <c r="L790" s="35">
        <v>0</v>
      </c>
      <c r="M790" s="36" t="s">
        <v>80</v>
      </c>
    </row>
    <row r="791" spans="1:13" ht="15" hidden="1" customHeight="1" x14ac:dyDescent="0.2">
      <c r="A791" s="34" t="s">
        <v>124</v>
      </c>
      <c r="B791" s="34" t="s">
        <v>41</v>
      </c>
      <c r="C791" s="34" t="s">
        <v>42</v>
      </c>
      <c r="D791" s="34" t="s">
        <v>104</v>
      </c>
      <c r="E791" s="35">
        <v>227</v>
      </c>
      <c r="F791" s="35">
        <v>235</v>
      </c>
      <c r="G791" s="35">
        <v>1530</v>
      </c>
      <c r="H791" s="36"/>
      <c r="I791" s="36" t="s">
        <v>38</v>
      </c>
      <c r="J791" s="35">
        <v>93457</v>
      </c>
      <c r="K791" s="36" t="s">
        <v>38</v>
      </c>
      <c r="L791" s="35">
        <v>0</v>
      </c>
      <c r="M791" s="36" t="s">
        <v>78</v>
      </c>
    </row>
    <row r="792" spans="1:13" ht="15" hidden="1" customHeight="1" x14ac:dyDescent="0.2">
      <c r="A792" s="34" t="s">
        <v>124</v>
      </c>
      <c r="B792" s="34" t="s">
        <v>41</v>
      </c>
      <c r="C792" s="34" t="s">
        <v>42</v>
      </c>
      <c r="D792" s="34" t="s">
        <v>105</v>
      </c>
      <c r="E792" s="35">
        <v>7</v>
      </c>
      <c r="F792" s="35">
        <v>8</v>
      </c>
      <c r="G792" s="35">
        <v>0</v>
      </c>
      <c r="H792" s="36" t="s">
        <v>27</v>
      </c>
      <c r="I792" s="36" t="s">
        <v>78</v>
      </c>
      <c r="J792" s="35">
        <v>141852</v>
      </c>
      <c r="K792" s="36" t="s">
        <v>38</v>
      </c>
      <c r="L792" s="35">
        <v>0</v>
      </c>
      <c r="M792" s="36" t="s">
        <v>78</v>
      </c>
    </row>
    <row r="793" spans="1:13" ht="15" hidden="1" customHeight="1" x14ac:dyDescent="0.2">
      <c r="A793" s="34" t="s">
        <v>124</v>
      </c>
      <c r="B793" s="34" t="s">
        <v>43</v>
      </c>
      <c r="C793" s="34" t="s">
        <v>44</v>
      </c>
      <c r="D793" s="34" t="s">
        <v>97</v>
      </c>
      <c r="E793" s="35">
        <v>106560</v>
      </c>
      <c r="F793" s="35">
        <v>106640</v>
      </c>
      <c r="G793" s="35">
        <v>264712</v>
      </c>
      <c r="H793" s="36"/>
      <c r="I793" s="36" t="s">
        <v>27</v>
      </c>
      <c r="J793" s="35">
        <v>7689406</v>
      </c>
      <c r="K793" s="36" t="s">
        <v>27</v>
      </c>
      <c r="L793" s="35">
        <v>41773038</v>
      </c>
      <c r="M793" s="36" t="s">
        <v>27</v>
      </c>
    </row>
    <row r="794" spans="1:13" ht="15" hidden="1" customHeight="1" x14ac:dyDescent="0.2">
      <c r="A794" s="34" t="s">
        <v>124</v>
      </c>
      <c r="B794" s="34" t="s">
        <v>43</v>
      </c>
      <c r="C794" s="34" t="s">
        <v>44</v>
      </c>
      <c r="D794" s="34" t="s">
        <v>98</v>
      </c>
      <c r="E794" s="35">
        <v>93293</v>
      </c>
      <c r="F794" s="35">
        <v>93294</v>
      </c>
      <c r="G794" s="35">
        <v>133549</v>
      </c>
      <c r="H794" s="36"/>
      <c r="I794" s="36" t="s">
        <v>38</v>
      </c>
      <c r="J794" s="35">
        <v>3533034</v>
      </c>
      <c r="K794" s="36" t="s">
        <v>27</v>
      </c>
      <c r="L794" s="35">
        <v>21719614</v>
      </c>
      <c r="M794" s="36" t="s">
        <v>27</v>
      </c>
    </row>
    <row r="795" spans="1:13" ht="15" hidden="1" customHeight="1" x14ac:dyDescent="0.2">
      <c r="A795" s="34" t="s">
        <v>124</v>
      </c>
      <c r="B795" s="34" t="s">
        <v>43</v>
      </c>
      <c r="C795" s="34" t="s">
        <v>44</v>
      </c>
      <c r="D795" s="34" t="s">
        <v>99</v>
      </c>
      <c r="E795" s="35">
        <v>9929</v>
      </c>
      <c r="F795" s="35">
        <v>9930</v>
      </c>
      <c r="G795" s="35">
        <v>62121</v>
      </c>
      <c r="H795" s="36"/>
      <c r="I795" s="36" t="s">
        <v>27</v>
      </c>
      <c r="J795" s="35">
        <v>1609430</v>
      </c>
      <c r="K795" s="36" t="s">
        <v>27</v>
      </c>
      <c r="L795" s="35">
        <v>7342709</v>
      </c>
      <c r="M795" s="36" t="s">
        <v>27</v>
      </c>
    </row>
    <row r="796" spans="1:13" ht="15" hidden="1" customHeight="1" x14ac:dyDescent="0.2">
      <c r="A796" s="34" t="s">
        <v>124</v>
      </c>
      <c r="B796" s="34" t="s">
        <v>43</v>
      </c>
      <c r="C796" s="34" t="s">
        <v>44</v>
      </c>
      <c r="D796" s="34" t="s">
        <v>100</v>
      </c>
      <c r="E796" s="35">
        <v>2607</v>
      </c>
      <c r="F796" s="35">
        <v>2608</v>
      </c>
      <c r="G796" s="35">
        <v>33330</v>
      </c>
      <c r="H796" s="36"/>
      <c r="I796" s="36" t="s">
        <v>27</v>
      </c>
      <c r="J796" s="35">
        <v>979827</v>
      </c>
      <c r="K796" s="36" t="s">
        <v>27</v>
      </c>
      <c r="L796" s="35">
        <v>4258040</v>
      </c>
      <c r="M796" s="36" t="s">
        <v>27</v>
      </c>
    </row>
    <row r="797" spans="1:13" ht="15" hidden="1" customHeight="1" x14ac:dyDescent="0.2">
      <c r="A797" s="34" t="s">
        <v>124</v>
      </c>
      <c r="B797" s="34" t="s">
        <v>43</v>
      </c>
      <c r="C797" s="34" t="s">
        <v>44</v>
      </c>
      <c r="D797" s="34" t="s">
        <v>101</v>
      </c>
      <c r="E797" s="35">
        <v>105829</v>
      </c>
      <c r="F797" s="35">
        <v>105832</v>
      </c>
      <c r="G797" s="35">
        <v>229000</v>
      </c>
      <c r="H797" s="36"/>
      <c r="I797" s="36" t="s">
        <v>27</v>
      </c>
      <c r="J797" s="35">
        <v>6122291</v>
      </c>
      <c r="K797" s="36" t="s">
        <v>27</v>
      </c>
      <c r="L797" s="35">
        <v>33320363</v>
      </c>
      <c r="M797" s="36" t="s">
        <v>27</v>
      </c>
    </row>
    <row r="798" spans="1:13" ht="15" hidden="1" customHeight="1" x14ac:dyDescent="0.2">
      <c r="A798" s="34" t="s">
        <v>124</v>
      </c>
      <c r="B798" s="34" t="s">
        <v>43</v>
      </c>
      <c r="C798" s="34" t="s">
        <v>44</v>
      </c>
      <c r="D798" s="34" t="s">
        <v>102</v>
      </c>
      <c r="E798" s="35">
        <v>673</v>
      </c>
      <c r="F798" s="35">
        <v>675</v>
      </c>
      <c r="G798" s="35">
        <v>20824</v>
      </c>
      <c r="H798" s="36"/>
      <c r="I798" s="36" t="s">
        <v>27</v>
      </c>
      <c r="J798" s="35">
        <v>739204</v>
      </c>
      <c r="K798" s="36" t="s">
        <v>27</v>
      </c>
      <c r="L798" s="35">
        <v>3383776</v>
      </c>
      <c r="M798" s="36" t="s">
        <v>27</v>
      </c>
    </row>
    <row r="799" spans="1:13" ht="15" hidden="1" customHeight="1" x14ac:dyDescent="0.2">
      <c r="A799" s="34" t="s">
        <v>124</v>
      </c>
      <c r="B799" s="34" t="s">
        <v>43</v>
      </c>
      <c r="C799" s="34" t="s">
        <v>44</v>
      </c>
      <c r="D799" s="34" t="s">
        <v>103</v>
      </c>
      <c r="E799" s="35">
        <v>39</v>
      </c>
      <c r="F799" s="35">
        <v>57</v>
      </c>
      <c r="G799" s="35">
        <v>5584</v>
      </c>
      <c r="H799" s="36"/>
      <c r="I799" s="36" t="s">
        <v>27</v>
      </c>
      <c r="J799" s="35">
        <v>346172</v>
      </c>
      <c r="K799" s="36" t="s">
        <v>27</v>
      </c>
      <c r="L799" s="35">
        <v>2145498</v>
      </c>
      <c r="M799" s="36" t="s">
        <v>27</v>
      </c>
    </row>
    <row r="800" spans="1:13" ht="15" hidden="1" customHeight="1" x14ac:dyDescent="0.2">
      <c r="A800" s="34" t="s">
        <v>124</v>
      </c>
      <c r="B800" s="34" t="s">
        <v>43</v>
      </c>
      <c r="C800" s="34" t="s">
        <v>44</v>
      </c>
      <c r="D800" s="34" t="s">
        <v>104</v>
      </c>
      <c r="E800" s="35">
        <v>106541</v>
      </c>
      <c r="F800" s="35">
        <v>106564</v>
      </c>
      <c r="G800" s="35">
        <v>255408</v>
      </c>
      <c r="H800" s="36"/>
      <c r="I800" s="36" t="s">
        <v>27</v>
      </c>
      <c r="J800" s="35">
        <v>7207667</v>
      </c>
      <c r="K800" s="36" t="s">
        <v>27</v>
      </c>
      <c r="L800" s="35">
        <v>38849637</v>
      </c>
      <c r="M800" s="36" t="s">
        <v>27</v>
      </c>
    </row>
    <row r="801" spans="1:13" ht="15" hidden="1" customHeight="1" x14ac:dyDescent="0.2">
      <c r="A801" s="34" t="s">
        <v>124</v>
      </c>
      <c r="B801" s="34" t="s">
        <v>43</v>
      </c>
      <c r="C801" s="34" t="s">
        <v>44</v>
      </c>
      <c r="D801" s="34" t="s">
        <v>105</v>
      </c>
      <c r="E801" s="35">
        <v>19</v>
      </c>
      <c r="F801" s="35">
        <v>76</v>
      </c>
      <c r="G801" s="35">
        <v>9304</v>
      </c>
      <c r="H801" s="36"/>
      <c r="I801" s="36" t="s">
        <v>38</v>
      </c>
      <c r="J801" s="35">
        <v>481739</v>
      </c>
      <c r="K801" s="36" t="s">
        <v>38</v>
      </c>
      <c r="L801" s="35">
        <v>2923401</v>
      </c>
      <c r="M801" s="36" t="s">
        <v>27</v>
      </c>
    </row>
    <row r="802" spans="1:13" ht="15" hidden="1" customHeight="1" x14ac:dyDescent="0.2">
      <c r="A802" s="34" t="s">
        <v>124</v>
      </c>
      <c r="B802" s="34" t="s">
        <v>45</v>
      </c>
      <c r="C802" s="34" t="s">
        <v>46</v>
      </c>
      <c r="D802" s="34" t="s">
        <v>97</v>
      </c>
      <c r="E802" s="35">
        <v>23635</v>
      </c>
      <c r="F802" s="35">
        <v>23964</v>
      </c>
      <c r="G802" s="35">
        <v>179237</v>
      </c>
      <c r="H802" s="36"/>
      <c r="I802" s="36" t="s">
        <v>27</v>
      </c>
      <c r="J802" s="35">
        <v>7088368</v>
      </c>
      <c r="K802" s="36" t="s">
        <v>27</v>
      </c>
      <c r="L802" s="35">
        <v>64495157</v>
      </c>
      <c r="M802" s="36" t="s">
        <v>27</v>
      </c>
    </row>
    <row r="803" spans="1:13" ht="15" hidden="1" customHeight="1" x14ac:dyDescent="0.2">
      <c r="A803" s="34" t="s">
        <v>124</v>
      </c>
      <c r="B803" s="34" t="s">
        <v>45</v>
      </c>
      <c r="C803" s="34" t="s">
        <v>46</v>
      </c>
      <c r="D803" s="34" t="s">
        <v>98</v>
      </c>
      <c r="E803" s="35">
        <v>17758</v>
      </c>
      <c r="F803" s="35">
        <v>17759</v>
      </c>
      <c r="G803" s="35">
        <v>30744</v>
      </c>
      <c r="H803" s="36"/>
      <c r="I803" s="36" t="s">
        <v>27</v>
      </c>
      <c r="J803" s="35">
        <v>746434</v>
      </c>
      <c r="K803" s="36" t="s">
        <v>27</v>
      </c>
      <c r="L803" s="35">
        <v>3290758</v>
      </c>
      <c r="M803" s="36" t="s">
        <v>27</v>
      </c>
    </row>
    <row r="804" spans="1:13" ht="15" hidden="1" customHeight="1" x14ac:dyDescent="0.2">
      <c r="A804" s="34" t="s">
        <v>124</v>
      </c>
      <c r="B804" s="34" t="s">
        <v>45</v>
      </c>
      <c r="C804" s="34" t="s">
        <v>46</v>
      </c>
      <c r="D804" s="34" t="s">
        <v>99</v>
      </c>
      <c r="E804" s="35">
        <v>3725</v>
      </c>
      <c r="F804" s="35">
        <v>3727</v>
      </c>
      <c r="G804" s="35">
        <v>23674</v>
      </c>
      <c r="H804" s="36"/>
      <c r="I804" s="36" t="s">
        <v>27</v>
      </c>
      <c r="J804" s="35">
        <v>533170</v>
      </c>
      <c r="K804" s="36" t="s">
        <v>27</v>
      </c>
      <c r="L804" s="35">
        <v>2559757</v>
      </c>
      <c r="M804" s="36" t="s">
        <v>27</v>
      </c>
    </row>
    <row r="805" spans="1:13" ht="15" hidden="1" customHeight="1" x14ac:dyDescent="0.2">
      <c r="A805" s="34" t="s">
        <v>124</v>
      </c>
      <c r="B805" s="34" t="s">
        <v>45</v>
      </c>
      <c r="C805" s="34" t="s">
        <v>46</v>
      </c>
      <c r="D805" s="34" t="s">
        <v>100</v>
      </c>
      <c r="E805" s="35">
        <v>1297</v>
      </c>
      <c r="F805" s="35">
        <v>1308</v>
      </c>
      <c r="G805" s="35">
        <v>16688</v>
      </c>
      <c r="H805" s="36"/>
      <c r="I805" s="36" t="s">
        <v>27</v>
      </c>
      <c r="J805" s="35">
        <v>418254</v>
      </c>
      <c r="K805" s="36" t="s">
        <v>27</v>
      </c>
      <c r="L805" s="35">
        <v>1957495</v>
      </c>
      <c r="M805" s="36" t="s">
        <v>27</v>
      </c>
    </row>
    <row r="806" spans="1:13" ht="15" hidden="1" customHeight="1" x14ac:dyDescent="0.2">
      <c r="A806" s="34" t="s">
        <v>124</v>
      </c>
      <c r="B806" s="34" t="s">
        <v>45</v>
      </c>
      <c r="C806" s="34" t="s">
        <v>46</v>
      </c>
      <c r="D806" s="34" t="s">
        <v>101</v>
      </c>
      <c r="E806" s="35">
        <v>22780</v>
      </c>
      <c r="F806" s="35">
        <v>22794</v>
      </c>
      <c r="G806" s="35">
        <v>71106</v>
      </c>
      <c r="H806" s="36"/>
      <c r="I806" s="36" t="s">
        <v>27</v>
      </c>
      <c r="J806" s="35">
        <v>1697858</v>
      </c>
      <c r="K806" s="36" t="s">
        <v>27</v>
      </c>
      <c r="L806" s="35">
        <v>7808010</v>
      </c>
      <c r="M806" s="36" t="s">
        <v>27</v>
      </c>
    </row>
    <row r="807" spans="1:13" ht="15" hidden="1" customHeight="1" x14ac:dyDescent="0.2">
      <c r="A807" s="34" t="s">
        <v>124</v>
      </c>
      <c r="B807" s="34" t="s">
        <v>45</v>
      </c>
      <c r="C807" s="34" t="s">
        <v>46</v>
      </c>
      <c r="D807" s="34" t="s">
        <v>102</v>
      </c>
      <c r="E807" s="35">
        <v>601</v>
      </c>
      <c r="F807" s="35">
        <v>616</v>
      </c>
      <c r="G807" s="35">
        <v>20651</v>
      </c>
      <c r="H807" s="36"/>
      <c r="I807" s="36" t="s">
        <v>27</v>
      </c>
      <c r="J807" s="35">
        <v>726196</v>
      </c>
      <c r="K807" s="36" t="s">
        <v>27</v>
      </c>
      <c r="L807" s="35">
        <v>4120251</v>
      </c>
      <c r="M807" s="36" t="s">
        <v>27</v>
      </c>
    </row>
    <row r="808" spans="1:13" ht="15" hidden="1" customHeight="1" x14ac:dyDescent="0.2">
      <c r="A808" s="34" t="s">
        <v>124</v>
      </c>
      <c r="B808" s="34" t="s">
        <v>45</v>
      </c>
      <c r="C808" s="34" t="s">
        <v>46</v>
      </c>
      <c r="D808" s="34" t="s">
        <v>103</v>
      </c>
      <c r="E808" s="35">
        <v>142</v>
      </c>
      <c r="F808" s="35">
        <v>210</v>
      </c>
      <c r="G808" s="35">
        <v>21635</v>
      </c>
      <c r="H808" s="36"/>
      <c r="I808" s="36" t="s">
        <v>27</v>
      </c>
      <c r="J808" s="35">
        <v>1023812</v>
      </c>
      <c r="K808" s="36" t="s">
        <v>27</v>
      </c>
      <c r="L808" s="35">
        <v>7934321</v>
      </c>
      <c r="M808" s="36" t="s">
        <v>27</v>
      </c>
    </row>
    <row r="809" spans="1:13" ht="15" hidden="1" customHeight="1" x14ac:dyDescent="0.2">
      <c r="A809" s="34" t="s">
        <v>124</v>
      </c>
      <c r="B809" s="34" t="s">
        <v>45</v>
      </c>
      <c r="C809" s="34" t="s">
        <v>46</v>
      </c>
      <c r="D809" s="34" t="s">
        <v>104</v>
      </c>
      <c r="E809" s="35">
        <v>23523</v>
      </c>
      <c r="F809" s="35">
        <v>23620</v>
      </c>
      <c r="G809" s="35">
        <v>113392</v>
      </c>
      <c r="H809" s="36"/>
      <c r="I809" s="36" t="s">
        <v>27</v>
      </c>
      <c r="J809" s="35">
        <v>3447866</v>
      </c>
      <c r="K809" s="36" t="s">
        <v>27</v>
      </c>
      <c r="L809" s="35">
        <v>19862582</v>
      </c>
      <c r="M809" s="36" t="s">
        <v>27</v>
      </c>
    </row>
    <row r="810" spans="1:13" ht="15" hidden="1" customHeight="1" x14ac:dyDescent="0.2">
      <c r="A810" s="34" t="s">
        <v>124</v>
      </c>
      <c r="B810" s="34" t="s">
        <v>45</v>
      </c>
      <c r="C810" s="34" t="s">
        <v>46</v>
      </c>
      <c r="D810" s="34" t="s">
        <v>105</v>
      </c>
      <c r="E810" s="35">
        <v>112</v>
      </c>
      <c r="F810" s="35">
        <v>344</v>
      </c>
      <c r="G810" s="35">
        <v>65845</v>
      </c>
      <c r="H810" s="36"/>
      <c r="I810" s="36" t="s">
        <v>27</v>
      </c>
      <c r="J810" s="35">
        <v>3640502</v>
      </c>
      <c r="K810" s="36" t="s">
        <v>27</v>
      </c>
      <c r="L810" s="35">
        <v>44632575</v>
      </c>
      <c r="M810" s="36" t="s">
        <v>27</v>
      </c>
    </row>
    <row r="811" spans="1:13" ht="15" hidden="1" customHeight="1" x14ac:dyDescent="0.2">
      <c r="A811" s="34" t="s">
        <v>124</v>
      </c>
      <c r="B811" s="34" t="s">
        <v>47</v>
      </c>
      <c r="C811" s="34" t="s">
        <v>48</v>
      </c>
      <c r="D811" s="34" t="s">
        <v>97</v>
      </c>
      <c r="E811" s="35">
        <v>15935</v>
      </c>
      <c r="F811" s="35">
        <v>16674</v>
      </c>
      <c r="G811" s="35">
        <v>86490</v>
      </c>
      <c r="H811" s="36"/>
      <c r="I811" s="36" t="s">
        <v>27</v>
      </c>
      <c r="J811" s="35">
        <v>3594753</v>
      </c>
      <c r="K811" s="36" t="s">
        <v>27</v>
      </c>
      <c r="L811" s="35">
        <v>68674107</v>
      </c>
      <c r="M811" s="36" t="s">
        <v>27</v>
      </c>
    </row>
    <row r="812" spans="1:13" ht="15" hidden="1" customHeight="1" x14ac:dyDescent="0.2">
      <c r="A812" s="34" t="s">
        <v>124</v>
      </c>
      <c r="B812" s="34" t="s">
        <v>47</v>
      </c>
      <c r="C812" s="34" t="s">
        <v>48</v>
      </c>
      <c r="D812" s="34" t="s">
        <v>98</v>
      </c>
      <c r="E812" s="35">
        <v>12700</v>
      </c>
      <c r="F812" s="35">
        <v>12709</v>
      </c>
      <c r="G812" s="35">
        <v>20126</v>
      </c>
      <c r="H812" s="36"/>
      <c r="I812" s="36" t="s">
        <v>38</v>
      </c>
      <c r="J812" s="35">
        <v>563575</v>
      </c>
      <c r="K812" s="36" t="s">
        <v>27</v>
      </c>
      <c r="L812" s="35">
        <v>18645314</v>
      </c>
      <c r="M812" s="36" t="s">
        <v>38</v>
      </c>
    </row>
    <row r="813" spans="1:13" ht="15" hidden="1" customHeight="1" x14ac:dyDescent="0.2">
      <c r="A813" s="34" t="s">
        <v>124</v>
      </c>
      <c r="B813" s="34" t="s">
        <v>47</v>
      </c>
      <c r="C813" s="34" t="s">
        <v>48</v>
      </c>
      <c r="D813" s="34" t="s">
        <v>99</v>
      </c>
      <c r="E813" s="35">
        <v>1993</v>
      </c>
      <c r="F813" s="35">
        <v>2016</v>
      </c>
      <c r="G813" s="35">
        <v>12698</v>
      </c>
      <c r="H813" s="36"/>
      <c r="I813" s="36" t="s">
        <v>27</v>
      </c>
      <c r="J813" s="35">
        <v>345073</v>
      </c>
      <c r="K813" s="36" t="s">
        <v>27</v>
      </c>
      <c r="L813" s="35">
        <v>5452413</v>
      </c>
      <c r="M813" s="36" t="s">
        <v>27</v>
      </c>
    </row>
    <row r="814" spans="1:13" ht="15" hidden="1" customHeight="1" x14ac:dyDescent="0.2">
      <c r="A814" s="34" t="s">
        <v>124</v>
      </c>
      <c r="B814" s="34" t="s">
        <v>47</v>
      </c>
      <c r="C814" s="34" t="s">
        <v>48</v>
      </c>
      <c r="D814" s="34" t="s">
        <v>100</v>
      </c>
      <c r="E814" s="35">
        <v>768</v>
      </c>
      <c r="F814" s="35">
        <v>793</v>
      </c>
      <c r="G814" s="35">
        <v>9981</v>
      </c>
      <c r="H814" s="36"/>
      <c r="I814" s="36" t="s">
        <v>27</v>
      </c>
      <c r="J814" s="35">
        <v>301918</v>
      </c>
      <c r="K814" s="36" t="s">
        <v>27</v>
      </c>
      <c r="L814" s="35">
        <v>3677263</v>
      </c>
      <c r="M814" s="36" t="s">
        <v>27</v>
      </c>
    </row>
    <row r="815" spans="1:13" ht="15" hidden="1" customHeight="1" x14ac:dyDescent="0.2">
      <c r="A815" s="34" t="s">
        <v>124</v>
      </c>
      <c r="B815" s="34" t="s">
        <v>47</v>
      </c>
      <c r="C815" s="34" t="s">
        <v>48</v>
      </c>
      <c r="D815" s="34" t="s">
        <v>101</v>
      </c>
      <c r="E815" s="35">
        <v>15461</v>
      </c>
      <c r="F815" s="35">
        <v>15518</v>
      </c>
      <c r="G815" s="35">
        <v>42805</v>
      </c>
      <c r="H815" s="36"/>
      <c r="I815" s="36" t="s">
        <v>27</v>
      </c>
      <c r="J815" s="35">
        <v>1210566</v>
      </c>
      <c r="K815" s="36" t="s">
        <v>27</v>
      </c>
      <c r="L815" s="35">
        <v>27774990</v>
      </c>
      <c r="M815" s="36" t="s">
        <v>27</v>
      </c>
    </row>
    <row r="816" spans="1:13" ht="15" hidden="1" customHeight="1" x14ac:dyDescent="0.2">
      <c r="A816" s="34" t="s">
        <v>124</v>
      </c>
      <c r="B816" s="34" t="s">
        <v>47</v>
      </c>
      <c r="C816" s="34" t="s">
        <v>48</v>
      </c>
      <c r="D816" s="34" t="s">
        <v>102</v>
      </c>
      <c r="E816" s="35">
        <v>330</v>
      </c>
      <c r="F816" s="35">
        <v>392</v>
      </c>
      <c r="G816" s="35">
        <v>10886</v>
      </c>
      <c r="H816" s="36"/>
      <c r="I816" s="36" t="s">
        <v>27</v>
      </c>
      <c r="J816" s="35">
        <v>469242</v>
      </c>
      <c r="K816" s="36" t="s">
        <v>27</v>
      </c>
      <c r="L816" s="35">
        <v>5943994</v>
      </c>
      <c r="M816" s="36" t="s">
        <v>27</v>
      </c>
    </row>
    <row r="817" spans="1:13" ht="15" hidden="1" customHeight="1" x14ac:dyDescent="0.2">
      <c r="A817" s="34" t="s">
        <v>124</v>
      </c>
      <c r="B817" s="34" t="s">
        <v>47</v>
      </c>
      <c r="C817" s="34" t="s">
        <v>48</v>
      </c>
      <c r="D817" s="34" t="s">
        <v>103</v>
      </c>
      <c r="E817" s="35">
        <v>81</v>
      </c>
      <c r="F817" s="35">
        <v>179</v>
      </c>
      <c r="G817" s="35">
        <v>8675</v>
      </c>
      <c r="H817" s="36"/>
      <c r="I817" s="36" t="s">
        <v>27</v>
      </c>
      <c r="J817" s="35">
        <v>490652</v>
      </c>
      <c r="K817" s="36" t="s">
        <v>27</v>
      </c>
      <c r="L817" s="35">
        <v>7453858</v>
      </c>
      <c r="M817" s="36" t="s">
        <v>27</v>
      </c>
    </row>
    <row r="818" spans="1:13" ht="15" hidden="1" customHeight="1" x14ac:dyDescent="0.2">
      <c r="A818" s="34" t="s">
        <v>124</v>
      </c>
      <c r="B818" s="34" t="s">
        <v>47</v>
      </c>
      <c r="C818" s="34" t="s">
        <v>48</v>
      </c>
      <c r="D818" s="34" t="s">
        <v>104</v>
      </c>
      <c r="E818" s="35">
        <v>15872</v>
      </c>
      <c r="F818" s="35">
        <v>16089</v>
      </c>
      <c r="G818" s="35">
        <v>62366</v>
      </c>
      <c r="H818" s="36"/>
      <c r="I818" s="36" t="s">
        <v>27</v>
      </c>
      <c r="J818" s="35">
        <v>2170460</v>
      </c>
      <c r="K818" s="36" t="s">
        <v>27</v>
      </c>
      <c r="L818" s="35">
        <v>41172842</v>
      </c>
      <c r="M818" s="36" t="s">
        <v>27</v>
      </c>
    </row>
    <row r="819" spans="1:13" ht="15" hidden="1" customHeight="1" x14ac:dyDescent="0.2">
      <c r="A819" s="34" t="s">
        <v>124</v>
      </c>
      <c r="B819" s="34" t="s">
        <v>47</v>
      </c>
      <c r="C819" s="34" t="s">
        <v>48</v>
      </c>
      <c r="D819" s="34" t="s">
        <v>105</v>
      </c>
      <c r="E819" s="35">
        <v>63</v>
      </c>
      <c r="F819" s="35">
        <v>585</v>
      </c>
      <c r="G819" s="35">
        <v>24124</v>
      </c>
      <c r="H819" s="36"/>
      <c r="I819" s="36" t="s">
        <v>27</v>
      </c>
      <c r="J819" s="35">
        <v>1424293</v>
      </c>
      <c r="K819" s="36" t="s">
        <v>27</v>
      </c>
      <c r="L819" s="35">
        <v>27501265</v>
      </c>
      <c r="M819" s="36" t="s">
        <v>27</v>
      </c>
    </row>
    <row r="820" spans="1:13" ht="15" hidden="1" customHeight="1" x14ac:dyDescent="0.2">
      <c r="A820" s="34" t="s">
        <v>124</v>
      </c>
      <c r="B820" s="34" t="s">
        <v>49</v>
      </c>
      <c r="C820" s="34" t="s">
        <v>50</v>
      </c>
      <c r="D820" s="34" t="s">
        <v>97</v>
      </c>
      <c r="E820" s="35">
        <v>103750</v>
      </c>
      <c r="F820" s="35">
        <v>107267</v>
      </c>
      <c r="G820" s="35">
        <v>429817</v>
      </c>
      <c r="H820" s="36"/>
      <c r="I820" s="36" t="s">
        <v>27</v>
      </c>
      <c r="J820" s="35">
        <v>8022204</v>
      </c>
      <c r="K820" s="36" t="s">
        <v>27</v>
      </c>
      <c r="L820" s="35">
        <v>90712299</v>
      </c>
      <c r="M820" s="36" t="s">
        <v>27</v>
      </c>
    </row>
    <row r="821" spans="1:13" ht="15" hidden="1" customHeight="1" x14ac:dyDescent="0.2">
      <c r="A821" s="34" t="s">
        <v>124</v>
      </c>
      <c r="B821" s="34" t="s">
        <v>49</v>
      </c>
      <c r="C821" s="34" t="s">
        <v>50</v>
      </c>
      <c r="D821" s="34" t="s">
        <v>98</v>
      </c>
      <c r="E821" s="35">
        <v>80839</v>
      </c>
      <c r="F821" s="35">
        <v>80937</v>
      </c>
      <c r="G821" s="35">
        <v>142539</v>
      </c>
      <c r="H821" s="36"/>
      <c r="I821" s="36" t="s">
        <v>38</v>
      </c>
      <c r="J821" s="35">
        <v>2347691</v>
      </c>
      <c r="K821" s="36" t="s">
        <v>27</v>
      </c>
      <c r="L821" s="35">
        <v>29758118</v>
      </c>
      <c r="M821" s="36" t="s">
        <v>27</v>
      </c>
    </row>
    <row r="822" spans="1:13" ht="15" hidden="1" customHeight="1" x14ac:dyDescent="0.2">
      <c r="A822" s="34" t="s">
        <v>124</v>
      </c>
      <c r="B822" s="34" t="s">
        <v>49</v>
      </c>
      <c r="C822" s="34" t="s">
        <v>50</v>
      </c>
      <c r="D822" s="34" t="s">
        <v>99</v>
      </c>
      <c r="E822" s="35">
        <v>16462</v>
      </c>
      <c r="F822" s="35">
        <v>16741</v>
      </c>
      <c r="G822" s="35">
        <v>105573</v>
      </c>
      <c r="H822" s="36"/>
      <c r="I822" s="36" t="s">
        <v>27</v>
      </c>
      <c r="J822" s="35">
        <v>1640163</v>
      </c>
      <c r="K822" s="36" t="s">
        <v>27</v>
      </c>
      <c r="L822" s="35">
        <v>18706253</v>
      </c>
      <c r="M822" s="36" t="s">
        <v>27</v>
      </c>
    </row>
    <row r="823" spans="1:13" ht="15" hidden="1" customHeight="1" x14ac:dyDescent="0.2">
      <c r="A823" s="34" t="s">
        <v>124</v>
      </c>
      <c r="B823" s="34" t="s">
        <v>49</v>
      </c>
      <c r="C823" s="34" t="s">
        <v>50</v>
      </c>
      <c r="D823" s="34" t="s">
        <v>100</v>
      </c>
      <c r="E823" s="35">
        <v>5073</v>
      </c>
      <c r="F823" s="35">
        <v>5643</v>
      </c>
      <c r="G823" s="35">
        <v>64808</v>
      </c>
      <c r="H823" s="36"/>
      <c r="I823" s="36" t="s">
        <v>27</v>
      </c>
      <c r="J823" s="35">
        <v>1075280</v>
      </c>
      <c r="K823" s="36" t="s">
        <v>27</v>
      </c>
      <c r="L823" s="35">
        <v>11516841</v>
      </c>
      <c r="M823" s="36" t="s">
        <v>27</v>
      </c>
    </row>
    <row r="824" spans="1:13" ht="15" hidden="1" customHeight="1" x14ac:dyDescent="0.2">
      <c r="A824" s="34" t="s">
        <v>124</v>
      </c>
      <c r="B824" s="34" t="s">
        <v>49</v>
      </c>
      <c r="C824" s="34" t="s">
        <v>50</v>
      </c>
      <c r="D824" s="34" t="s">
        <v>101</v>
      </c>
      <c r="E824" s="35">
        <v>102374</v>
      </c>
      <c r="F824" s="35">
        <v>103321</v>
      </c>
      <c r="G824" s="35">
        <v>312920</v>
      </c>
      <c r="H824" s="36"/>
      <c r="I824" s="36" t="s">
        <v>27</v>
      </c>
      <c r="J824" s="35">
        <v>5063134</v>
      </c>
      <c r="K824" s="36" t="s">
        <v>27</v>
      </c>
      <c r="L824" s="35">
        <v>59981212</v>
      </c>
      <c r="M824" s="36" t="s">
        <v>27</v>
      </c>
    </row>
    <row r="825" spans="1:13" ht="15" hidden="1" customHeight="1" x14ac:dyDescent="0.2">
      <c r="A825" s="34" t="s">
        <v>124</v>
      </c>
      <c r="B825" s="34" t="s">
        <v>49</v>
      </c>
      <c r="C825" s="34" t="s">
        <v>50</v>
      </c>
      <c r="D825" s="34" t="s">
        <v>102</v>
      </c>
      <c r="E825" s="35">
        <v>1257</v>
      </c>
      <c r="F825" s="35">
        <v>1915</v>
      </c>
      <c r="G825" s="35">
        <v>38558</v>
      </c>
      <c r="H825" s="36"/>
      <c r="I825" s="36" t="s">
        <v>27</v>
      </c>
      <c r="J825" s="35">
        <v>801968</v>
      </c>
      <c r="K825" s="36" t="s">
        <v>27</v>
      </c>
      <c r="L825" s="35">
        <v>8545262</v>
      </c>
      <c r="M825" s="36" t="s">
        <v>27</v>
      </c>
    </row>
    <row r="826" spans="1:13" ht="15" hidden="1" customHeight="1" x14ac:dyDescent="0.2">
      <c r="A826" s="34" t="s">
        <v>124</v>
      </c>
      <c r="B826" s="34" t="s">
        <v>49</v>
      </c>
      <c r="C826" s="34" t="s">
        <v>50</v>
      </c>
      <c r="D826" s="34" t="s">
        <v>103</v>
      </c>
      <c r="E826" s="35">
        <v>66</v>
      </c>
      <c r="F826" s="35">
        <v>201</v>
      </c>
      <c r="G826" s="35">
        <v>7460</v>
      </c>
      <c r="H826" s="36"/>
      <c r="I826" s="36" t="s">
        <v>38</v>
      </c>
      <c r="J826" s="35">
        <v>243664</v>
      </c>
      <c r="K826" s="36" t="s">
        <v>38</v>
      </c>
      <c r="L826" s="35">
        <v>2834234</v>
      </c>
      <c r="M826" s="36" t="s">
        <v>38</v>
      </c>
    </row>
    <row r="827" spans="1:13" ht="15" hidden="1" customHeight="1" x14ac:dyDescent="0.2">
      <c r="A827" s="34" t="s">
        <v>124</v>
      </c>
      <c r="B827" s="34" t="s">
        <v>49</v>
      </c>
      <c r="C827" s="34" t="s">
        <v>50</v>
      </c>
      <c r="D827" s="34" t="s">
        <v>104</v>
      </c>
      <c r="E827" s="35">
        <v>103697</v>
      </c>
      <c r="F827" s="35">
        <v>105437</v>
      </c>
      <c r="G827" s="35">
        <v>358938</v>
      </c>
      <c r="H827" s="36"/>
      <c r="I827" s="36" t="s">
        <v>27</v>
      </c>
      <c r="J827" s="35">
        <v>6108766</v>
      </c>
      <c r="K827" s="36" t="s">
        <v>27</v>
      </c>
      <c r="L827" s="35">
        <v>71360708</v>
      </c>
      <c r="M827" s="36" t="s">
        <v>27</v>
      </c>
    </row>
    <row r="828" spans="1:13" ht="15" hidden="1" customHeight="1" x14ac:dyDescent="0.2">
      <c r="A828" s="34" t="s">
        <v>124</v>
      </c>
      <c r="B828" s="34" t="s">
        <v>49</v>
      </c>
      <c r="C828" s="34" t="s">
        <v>50</v>
      </c>
      <c r="D828" s="34" t="s">
        <v>105</v>
      </c>
      <c r="E828" s="35">
        <v>53</v>
      </c>
      <c r="F828" s="35">
        <v>1830</v>
      </c>
      <c r="G828" s="35">
        <v>70879</v>
      </c>
      <c r="H828" s="36"/>
      <c r="I828" s="36" t="s">
        <v>38</v>
      </c>
      <c r="J828" s="35">
        <v>1913438</v>
      </c>
      <c r="K828" s="36" t="s">
        <v>38</v>
      </c>
      <c r="L828" s="35">
        <v>19351591</v>
      </c>
      <c r="M828" s="36" t="s">
        <v>38</v>
      </c>
    </row>
    <row r="829" spans="1:13" ht="15" hidden="1" customHeight="1" x14ac:dyDescent="0.2">
      <c r="A829" s="34" t="s">
        <v>124</v>
      </c>
      <c r="B829" s="34" t="s">
        <v>51</v>
      </c>
      <c r="C829" s="34" t="s">
        <v>52</v>
      </c>
      <c r="D829" s="34" t="s">
        <v>97</v>
      </c>
      <c r="E829" s="35">
        <v>20879</v>
      </c>
      <c r="F829" s="35">
        <v>21147</v>
      </c>
      <c r="G829" s="35">
        <v>86752</v>
      </c>
      <c r="H829" s="36"/>
      <c r="I829" s="36" t="s">
        <v>27</v>
      </c>
      <c r="J829" s="35">
        <v>2717025</v>
      </c>
      <c r="K829" s="36" t="s">
        <v>27</v>
      </c>
      <c r="L829" s="35">
        <v>12926912</v>
      </c>
      <c r="M829" s="36" t="s">
        <v>27</v>
      </c>
    </row>
    <row r="830" spans="1:13" ht="15" hidden="1" customHeight="1" x14ac:dyDescent="0.2">
      <c r="A830" s="34" t="s">
        <v>124</v>
      </c>
      <c r="B830" s="34" t="s">
        <v>51</v>
      </c>
      <c r="C830" s="34" t="s">
        <v>52</v>
      </c>
      <c r="D830" s="34" t="s">
        <v>98</v>
      </c>
      <c r="E830" s="35">
        <v>16806</v>
      </c>
      <c r="F830" s="35">
        <v>16806</v>
      </c>
      <c r="G830" s="35">
        <v>25178</v>
      </c>
      <c r="H830" s="36"/>
      <c r="I830" s="36" t="s">
        <v>38</v>
      </c>
      <c r="J830" s="35">
        <v>704455</v>
      </c>
      <c r="K830" s="36" t="s">
        <v>27</v>
      </c>
      <c r="L830" s="35">
        <v>4205176</v>
      </c>
      <c r="M830" s="36" t="s">
        <v>27</v>
      </c>
    </row>
    <row r="831" spans="1:13" ht="15" hidden="1" customHeight="1" x14ac:dyDescent="0.2">
      <c r="A831" s="34" t="s">
        <v>124</v>
      </c>
      <c r="B831" s="34" t="s">
        <v>51</v>
      </c>
      <c r="C831" s="34" t="s">
        <v>52</v>
      </c>
      <c r="D831" s="34" t="s">
        <v>99</v>
      </c>
      <c r="E831" s="35">
        <v>2573</v>
      </c>
      <c r="F831" s="35">
        <v>2588</v>
      </c>
      <c r="G831" s="35">
        <v>16470</v>
      </c>
      <c r="H831" s="36"/>
      <c r="I831" s="36" t="s">
        <v>27</v>
      </c>
      <c r="J831" s="35">
        <v>423413</v>
      </c>
      <c r="K831" s="36" t="s">
        <v>27</v>
      </c>
      <c r="L831" s="35">
        <v>2010847</v>
      </c>
      <c r="M831" s="36" t="s">
        <v>27</v>
      </c>
    </row>
    <row r="832" spans="1:13" ht="15" hidden="1" customHeight="1" x14ac:dyDescent="0.2">
      <c r="A832" s="34" t="s">
        <v>124</v>
      </c>
      <c r="B832" s="34" t="s">
        <v>51</v>
      </c>
      <c r="C832" s="34" t="s">
        <v>52</v>
      </c>
      <c r="D832" s="34" t="s">
        <v>100</v>
      </c>
      <c r="E832" s="35">
        <v>979</v>
      </c>
      <c r="F832" s="35">
        <v>995</v>
      </c>
      <c r="G832" s="35">
        <v>12626</v>
      </c>
      <c r="H832" s="36"/>
      <c r="I832" s="36" t="s">
        <v>27</v>
      </c>
      <c r="J832" s="35">
        <v>353599</v>
      </c>
      <c r="K832" s="36" t="s">
        <v>27</v>
      </c>
      <c r="L832" s="35">
        <v>1569353</v>
      </c>
      <c r="M832" s="36" t="s">
        <v>27</v>
      </c>
    </row>
    <row r="833" spans="1:13" ht="15" hidden="1" customHeight="1" x14ac:dyDescent="0.2">
      <c r="A833" s="34" t="s">
        <v>124</v>
      </c>
      <c r="B833" s="34" t="s">
        <v>51</v>
      </c>
      <c r="C833" s="34" t="s">
        <v>52</v>
      </c>
      <c r="D833" s="34" t="s">
        <v>101</v>
      </c>
      <c r="E833" s="35">
        <v>20358</v>
      </c>
      <c r="F833" s="35">
        <v>20389</v>
      </c>
      <c r="G833" s="35">
        <v>54274</v>
      </c>
      <c r="H833" s="36"/>
      <c r="I833" s="36" t="s">
        <v>27</v>
      </c>
      <c r="J833" s="35">
        <v>1481467</v>
      </c>
      <c r="K833" s="36" t="s">
        <v>27</v>
      </c>
      <c r="L833" s="35">
        <v>7785376</v>
      </c>
      <c r="M833" s="36" t="s">
        <v>27</v>
      </c>
    </row>
    <row r="834" spans="1:13" ht="15" hidden="1" customHeight="1" x14ac:dyDescent="0.2">
      <c r="A834" s="34" t="s">
        <v>124</v>
      </c>
      <c r="B834" s="34" t="s">
        <v>51</v>
      </c>
      <c r="C834" s="34" t="s">
        <v>52</v>
      </c>
      <c r="D834" s="34" t="s">
        <v>102</v>
      </c>
      <c r="E834" s="35">
        <v>431</v>
      </c>
      <c r="F834" s="35">
        <v>462</v>
      </c>
      <c r="G834" s="35">
        <v>14170</v>
      </c>
      <c r="H834" s="36"/>
      <c r="I834" s="36" t="s">
        <v>27</v>
      </c>
      <c r="J834" s="35">
        <v>426103</v>
      </c>
      <c r="K834" s="36" t="s">
        <v>27</v>
      </c>
      <c r="L834" s="35">
        <v>1695312</v>
      </c>
      <c r="M834" s="36" t="s">
        <v>27</v>
      </c>
    </row>
    <row r="835" spans="1:13" ht="15" hidden="1" customHeight="1" x14ac:dyDescent="0.2">
      <c r="A835" s="34" t="s">
        <v>124</v>
      </c>
      <c r="B835" s="34" t="s">
        <v>51</v>
      </c>
      <c r="C835" s="34" t="s">
        <v>52</v>
      </c>
      <c r="D835" s="34" t="s">
        <v>103</v>
      </c>
      <c r="E835" s="35">
        <v>56</v>
      </c>
      <c r="F835" s="35">
        <v>126</v>
      </c>
      <c r="G835" s="35">
        <v>6818</v>
      </c>
      <c r="H835" s="36"/>
      <c r="I835" s="36" t="s">
        <v>27</v>
      </c>
      <c r="J835" s="35">
        <v>302477</v>
      </c>
      <c r="K835" s="36" t="s">
        <v>27</v>
      </c>
      <c r="L835" s="35">
        <v>1243992</v>
      </c>
      <c r="M835" s="36" t="s">
        <v>27</v>
      </c>
    </row>
    <row r="836" spans="1:13" ht="15" hidden="1" customHeight="1" x14ac:dyDescent="0.2">
      <c r="A836" s="34" t="s">
        <v>124</v>
      </c>
      <c r="B836" s="34" t="s">
        <v>51</v>
      </c>
      <c r="C836" s="34" t="s">
        <v>52</v>
      </c>
      <c r="D836" s="34" t="s">
        <v>104</v>
      </c>
      <c r="E836" s="35">
        <v>20845</v>
      </c>
      <c r="F836" s="35">
        <v>20977</v>
      </c>
      <c r="G836" s="35">
        <v>75262</v>
      </c>
      <c r="H836" s="36"/>
      <c r="I836" s="36" t="s">
        <v>27</v>
      </c>
      <c r="J836" s="35">
        <v>2210047</v>
      </c>
      <c r="K836" s="36" t="s">
        <v>27</v>
      </c>
      <c r="L836" s="35">
        <v>10724680</v>
      </c>
      <c r="M836" s="36" t="s">
        <v>27</v>
      </c>
    </row>
    <row r="837" spans="1:13" ht="15" hidden="1" customHeight="1" x14ac:dyDescent="0.2">
      <c r="A837" s="34" t="s">
        <v>124</v>
      </c>
      <c r="B837" s="34" t="s">
        <v>51</v>
      </c>
      <c r="C837" s="34" t="s">
        <v>52</v>
      </c>
      <c r="D837" s="34" t="s">
        <v>105</v>
      </c>
      <c r="E837" s="35">
        <v>34</v>
      </c>
      <c r="F837" s="35">
        <v>170</v>
      </c>
      <c r="G837" s="35">
        <v>0</v>
      </c>
      <c r="H837" s="36" t="s">
        <v>86</v>
      </c>
      <c r="I837" s="36" t="s">
        <v>78</v>
      </c>
      <c r="J837" s="35">
        <v>506978</v>
      </c>
      <c r="K837" s="36" t="s">
        <v>38</v>
      </c>
      <c r="L837" s="35">
        <v>2202232</v>
      </c>
      <c r="M837" s="36" t="s">
        <v>38</v>
      </c>
    </row>
    <row r="838" spans="1:13" ht="15" hidden="1" customHeight="1" x14ac:dyDescent="0.2">
      <c r="A838" s="34" t="s">
        <v>124</v>
      </c>
      <c r="B838" s="34" t="s">
        <v>53</v>
      </c>
      <c r="C838" s="34" t="s">
        <v>54</v>
      </c>
      <c r="D838" s="34" t="s">
        <v>97</v>
      </c>
      <c r="E838" s="35">
        <v>3603</v>
      </c>
      <c r="F838" s="35">
        <v>3872</v>
      </c>
      <c r="G838" s="35">
        <v>37712</v>
      </c>
      <c r="H838" s="36"/>
      <c r="I838" s="36" t="s">
        <v>27</v>
      </c>
      <c r="J838" s="35">
        <v>2292200</v>
      </c>
      <c r="K838" s="36" t="s">
        <v>27</v>
      </c>
      <c r="L838" s="35">
        <v>9690908</v>
      </c>
      <c r="M838" s="36" t="s">
        <v>27</v>
      </c>
    </row>
    <row r="839" spans="1:13" ht="15" hidden="1" customHeight="1" x14ac:dyDescent="0.2">
      <c r="A839" s="34" t="s">
        <v>124</v>
      </c>
      <c r="B839" s="34" t="s">
        <v>53</v>
      </c>
      <c r="C839" s="34" t="s">
        <v>54</v>
      </c>
      <c r="D839" s="34" t="s">
        <v>98</v>
      </c>
      <c r="E839" s="35">
        <v>2752</v>
      </c>
      <c r="F839" s="35">
        <v>2753</v>
      </c>
      <c r="G839" s="35">
        <v>4151</v>
      </c>
      <c r="H839" s="36"/>
      <c r="I839" s="36" t="s">
        <v>38</v>
      </c>
      <c r="J839" s="35">
        <v>130932</v>
      </c>
      <c r="K839" s="36" t="s">
        <v>27</v>
      </c>
      <c r="L839" s="35">
        <v>728219</v>
      </c>
      <c r="M839" s="36" t="s">
        <v>27</v>
      </c>
    </row>
    <row r="840" spans="1:13" ht="15" hidden="1" customHeight="1" x14ac:dyDescent="0.2">
      <c r="A840" s="34" t="s">
        <v>124</v>
      </c>
      <c r="B840" s="34" t="s">
        <v>53</v>
      </c>
      <c r="C840" s="34" t="s">
        <v>54</v>
      </c>
      <c r="D840" s="34" t="s">
        <v>99</v>
      </c>
      <c r="E840" s="35">
        <v>418</v>
      </c>
      <c r="F840" s="35">
        <v>420</v>
      </c>
      <c r="G840" s="35">
        <v>2659</v>
      </c>
      <c r="H840" s="36"/>
      <c r="I840" s="36" t="s">
        <v>27</v>
      </c>
      <c r="J840" s="35">
        <v>65177</v>
      </c>
      <c r="K840" s="36" t="s">
        <v>27</v>
      </c>
      <c r="L840" s="35">
        <v>266067</v>
      </c>
      <c r="M840" s="36" t="s">
        <v>27</v>
      </c>
    </row>
    <row r="841" spans="1:13" ht="15" hidden="1" customHeight="1" x14ac:dyDescent="0.2">
      <c r="A841" s="34" t="s">
        <v>124</v>
      </c>
      <c r="B841" s="34" t="s">
        <v>53</v>
      </c>
      <c r="C841" s="34" t="s">
        <v>54</v>
      </c>
      <c r="D841" s="34" t="s">
        <v>100</v>
      </c>
      <c r="E841" s="35">
        <v>211</v>
      </c>
      <c r="F841" s="35">
        <v>218</v>
      </c>
      <c r="G841" s="35">
        <v>2687</v>
      </c>
      <c r="H841" s="36"/>
      <c r="I841" s="36" t="s">
        <v>27</v>
      </c>
      <c r="J841" s="35">
        <v>89146</v>
      </c>
      <c r="K841" s="36" t="s">
        <v>27</v>
      </c>
      <c r="L841" s="35">
        <v>288814</v>
      </c>
      <c r="M841" s="36" t="s">
        <v>27</v>
      </c>
    </row>
    <row r="842" spans="1:13" ht="15" hidden="1" customHeight="1" x14ac:dyDescent="0.2">
      <c r="A842" s="34" t="s">
        <v>124</v>
      </c>
      <c r="B842" s="34" t="s">
        <v>53</v>
      </c>
      <c r="C842" s="34" t="s">
        <v>54</v>
      </c>
      <c r="D842" s="34" t="s">
        <v>101</v>
      </c>
      <c r="E842" s="35">
        <v>3381</v>
      </c>
      <c r="F842" s="35">
        <v>3391</v>
      </c>
      <c r="G842" s="35">
        <v>9497</v>
      </c>
      <c r="H842" s="36"/>
      <c r="I842" s="36" t="s">
        <v>27</v>
      </c>
      <c r="J842" s="35">
        <v>285255</v>
      </c>
      <c r="K842" s="36" t="s">
        <v>27</v>
      </c>
      <c r="L842" s="35">
        <v>1283100</v>
      </c>
      <c r="M842" s="36" t="s">
        <v>27</v>
      </c>
    </row>
    <row r="843" spans="1:13" ht="15" hidden="1" customHeight="1" x14ac:dyDescent="0.2">
      <c r="A843" s="34" t="s">
        <v>124</v>
      </c>
      <c r="B843" s="34" t="s">
        <v>53</v>
      </c>
      <c r="C843" s="34" t="s">
        <v>54</v>
      </c>
      <c r="D843" s="34" t="s">
        <v>102</v>
      </c>
      <c r="E843" s="35">
        <v>128</v>
      </c>
      <c r="F843" s="35">
        <v>158</v>
      </c>
      <c r="G843" s="35">
        <v>4600</v>
      </c>
      <c r="H843" s="36"/>
      <c r="I843" s="36" t="s">
        <v>27</v>
      </c>
      <c r="J843" s="35">
        <v>233508</v>
      </c>
      <c r="K843" s="36" t="s">
        <v>27</v>
      </c>
      <c r="L843" s="35">
        <v>779638</v>
      </c>
      <c r="M843" s="36" t="s">
        <v>27</v>
      </c>
    </row>
    <row r="844" spans="1:13" ht="15" hidden="1" customHeight="1" x14ac:dyDescent="0.2">
      <c r="A844" s="34" t="s">
        <v>124</v>
      </c>
      <c r="B844" s="34" t="s">
        <v>53</v>
      </c>
      <c r="C844" s="34" t="s">
        <v>54</v>
      </c>
      <c r="D844" s="34" t="s">
        <v>103</v>
      </c>
      <c r="E844" s="35">
        <v>57</v>
      </c>
      <c r="F844" s="35">
        <v>119</v>
      </c>
      <c r="G844" s="35">
        <v>8617</v>
      </c>
      <c r="H844" s="36"/>
      <c r="I844" s="36" t="s">
        <v>27</v>
      </c>
      <c r="J844" s="35">
        <v>550431</v>
      </c>
      <c r="K844" s="36" t="s">
        <v>27</v>
      </c>
      <c r="L844" s="35">
        <v>2131064</v>
      </c>
      <c r="M844" s="36" t="s">
        <v>27</v>
      </c>
    </row>
    <row r="845" spans="1:13" ht="15" hidden="1" customHeight="1" x14ac:dyDescent="0.2">
      <c r="A845" s="34" t="s">
        <v>124</v>
      </c>
      <c r="B845" s="34" t="s">
        <v>53</v>
      </c>
      <c r="C845" s="34" t="s">
        <v>54</v>
      </c>
      <c r="D845" s="34" t="s">
        <v>104</v>
      </c>
      <c r="E845" s="35">
        <v>3566</v>
      </c>
      <c r="F845" s="35">
        <v>3668</v>
      </c>
      <c r="G845" s="35">
        <v>22714</v>
      </c>
      <c r="H845" s="36"/>
      <c r="I845" s="36" t="s">
        <v>27</v>
      </c>
      <c r="J845" s="35">
        <v>1069194</v>
      </c>
      <c r="K845" s="36" t="s">
        <v>27</v>
      </c>
      <c r="L845" s="35">
        <v>4193802</v>
      </c>
      <c r="M845" s="36" t="s">
        <v>27</v>
      </c>
    </row>
    <row r="846" spans="1:13" ht="15" hidden="1" customHeight="1" x14ac:dyDescent="0.2">
      <c r="A846" s="34" t="s">
        <v>124</v>
      </c>
      <c r="B846" s="34" t="s">
        <v>53</v>
      </c>
      <c r="C846" s="34" t="s">
        <v>54</v>
      </c>
      <c r="D846" s="34" t="s">
        <v>105</v>
      </c>
      <c r="E846" s="35">
        <v>37</v>
      </c>
      <c r="F846" s="35">
        <v>204</v>
      </c>
      <c r="G846" s="35">
        <v>14998</v>
      </c>
      <c r="H846" s="36"/>
      <c r="I846" s="36" t="s">
        <v>27</v>
      </c>
      <c r="J846" s="35">
        <v>1223006</v>
      </c>
      <c r="K846" s="36" t="s">
        <v>27</v>
      </c>
      <c r="L846" s="35">
        <v>5497106</v>
      </c>
      <c r="M846" s="36" t="s">
        <v>27</v>
      </c>
    </row>
    <row r="847" spans="1:13" ht="15" hidden="1" customHeight="1" x14ac:dyDescent="0.2">
      <c r="A847" s="34" t="s">
        <v>124</v>
      </c>
      <c r="B847" s="34" t="s">
        <v>55</v>
      </c>
      <c r="C847" s="34" t="s">
        <v>56</v>
      </c>
      <c r="D847" s="34" t="s">
        <v>97</v>
      </c>
      <c r="E847" s="35">
        <v>48577</v>
      </c>
      <c r="F847" s="35">
        <v>49589</v>
      </c>
      <c r="G847" s="35">
        <v>153327</v>
      </c>
      <c r="H847" s="36"/>
      <c r="I847" s="36" t="s">
        <v>38</v>
      </c>
      <c r="J847" s="35">
        <v>7497537</v>
      </c>
      <c r="K847" s="36" t="s">
        <v>27</v>
      </c>
      <c r="L847" s="35">
        <v>46962721</v>
      </c>
      <c r="M847" s="36" t="s">
        <v>27</v>
      </c>
    </row>
    <row r="848" spans="1:13" ht="15" hidden="1" customHeight="1" x14ac:dyDescent="0.2">
      <c r="A848" s="34" t="s">
        <v>124</v>
      </c>
      <c r="B848" s="34" t="s">
        <v>55</v>
      </c>
      <c r="C848" s="34" t="s">
        <v>56</v>
      </c>
      <c r="D848" s="34" t="s">
        <v>98</v>
      </c>
      <c r="E848" s="35">
        <v>43677</v>
      </c>
      <c r="F848" s="35">
        <v>43690</v>
      </c>
      <c r="G848" s="35">
        <v>76251</v>
      </c>
      <c r="H848" s="36"/>
      <c r="I848" s="36" t="s">
        <v>38</v>
      </c>
      <c r="J848" s="35">
        <v>2089843</v>
      </c>
      <c r="K848" s="36" t="s">
        <v>27</v>
      </c>
      <c r="L848" s="35">
        <v>10009277</v>
      </c>
      <c r="M848" s="36" t="s">
        <v>27</v>
      </c>
    </row>
    <row r="849" spans="1:13" ht="15" hidden="1" customHeight="1" x14ac:dyDescent="0.2">
      <c r="A849" s="34" t="s">
        <v>124</v>
      </c>
      <c r="B849" s="34" t="s">
        <v>55</v>
      </c>
      <c r="C849" s="34" t="s">
        <v>56</v>
      </c>
      <c r="D849" s="34" t="s">
        <v>99</v>
      </c>
      <c r="E849" s="35">
        <v>3957</v>
      </c>
      <c r="F849" s="35">
        <v>3978</v>
      </c>
      <c r="G849" s="35">
        <v>23848</v>
      </c>
      <c r="H849" s="36"/>
      <c r="I849" s="36" t="s">
        <v>27</v>
      </c>
      <c r="J849" s="35">
        <v>735967</v>
      </c>
      <c r="K849" s="36" t="s">
        <v>27</v>
      </c>
      <c r="L849" s="35">
        <v>2659461</v>
      </c>
      <c r="M849" s="36" t="s">
        <v>27</v>
      </c>
    </row>
    <row r="850" spans="1:13" ht="15" hidden="1" customHeight="1" x14ac:dyDescent="0.2">
      <c r="A850" s="34" t="s">
        <v>124</v>
      </c>
      <c r="B850" s="34" t="s">
        <v>55</v>
      </c>
      <c r="C850" s="34" t="s">
        <v>56</v>
      </c>
      <c r="D850" s="34" t="s">
        <v>100</v>
      </c>
      <c r="E850" s="35">
        <v>567</v>
      </c>
      <c r="F850" s="35">
        <v>633</v>
      </c>
      <c r="G850" s="35">
        <v>7046</v>
      </c>
      <c r="H850" s="36"/>
      <c r="I850" s="36" t="s">
        <v>27</v>
      </c>
      <c r="J850" s="35">
        <v>341098</v>
      </c>
      <c r="K850" s="36" t="s">
        <v>27</v>
      </c>
      <c r="L850" s="35">
        <v>1184631</v>
      </c>
      <c r="M850" s="36" t="s">
        <v>27</v>
      </c>
    </row>
    <row r="851" spans="1:13" ht="15" hidden="1" customHeight="1" x14ac:dyDescent="0.2">
      <c r="A851" s="34" t="s">
        <v>124</v>
      </c>
      <c r="B851" s="34" t="s">
        <v>55</v>
      </c>
      <c r="C851" s="34" t="s">
        <v>56</v>
      </c>
      <c r="D851" s="34" t="s">
        <v>101</v>
      </c>
      <c r="E851" s="35">
        <v>48201</v>
      </c>
      <c r="F851" s="35">
        <v>48301</v>
      </c>
      <c r="G851" s="35">
        <v>107145</v>
      </c>
      <c r="H851" s="36"/>
      <c r="I851" s="36" t="s">
        <v>38</v>
      </c>
      <c r="J851" s="35">
        <v>3166908</v>
      </c>
      <c r="K851" s="36" t="s">
        <v>27</v>
      </c>
      <c r="L851" s="35">
        <v>13853369</v>
      </c>
      <c r="M851" s="36" t="s">
        <v>27</v>
      </c>
    </row>
    <row r="852" spans="1:13" ht="15" hidden="1" customHeight="1" x14ac:dyDescent="0.2">
      <c r="A852" s="34" t="s">
        <v>124</v>
      </c>
      <c r="B852" s="34" t="s">
        <v>55</v>
      </c>
      <c r="C852" s="34" t="s">
        <v>56</v>
      </c>
      <c r="D852" s="34" t="s">
        <v>102</v>
      </c>
      <c r="E852" s="35">
        <v>248</v>
      </c>
      <c r="F852" s="35">
        <v>388</v>
      </c>
      <c r="G852" s="35">
        <v>9230</v>
      </c>
      <c r="H852" s="36"/>
      <c r="I852" s="36" t="s">
        <v>27</v>
      </c>
      <c r="J852" s="35">
        <v>647277</v>
      </c>
      <c r="K852" s="36" t="s">
        <v>27</v>
      </c>
      <c r="L852" s="35">
        <v>2248725</v>
      </c>
      <c r="M852" s="36" t="s">
        <v>27</v>
      </c>
    </row>
    <row r="853" spans="1:13" ht="15" hidden="1" customHeight="1" x14ac:dyDescent="0.2">
      <c r="A853" s="34" t="s">
        <v>124</v>
      </c>
      <c r="B853" s="34" t="s">
        <v>55</v>
      </c>
      <c r="C853" s="34" t="s">
        <v>56</v>
      </c>
      <c r="D853" s="34" t="s">
        <v>103</v>
      </c>
      <c r="E853" s="35">
        <v>78</v>
      </c>
      <c r="F853" s="35">
        <v>337</v>
      </c>
      <c r="G853" s="35">
        <v>12818</v>
      </c>
      <c r="H853" s="36"/>
      <c r="I853" s="36" t="s">
        <v>27</v>
      </c>
      <c r="J853" s="35">
        <v>1375115</v>
      </c>
      <c r="K853" s="36" t="s">
        <v>27</v>
      </c>
      <c r="L853" s="35">
        <v>16366196</v>
      </c>
      <c r="M853" s="36" t="s">
        <v>27</v>
      </c>
    </row>
    <row r="854" spans="1:13" ht="15" hidden="1" customHeight="1" x14ac:dyDescent="0.2">
      <c r="A854" s="34" t="s">
        <v>124</v>
      </c>
      <c r="B854" s="34" t="s">
        <v>55</v>
      </c>
      <c r="C854" s="34" t="s">
        <v>56</v>
      </c>
      <c r="D854" s="34" t="s">
        <v>104</v>
      </c>
      <c r="E854" s="35">
        <v>48527</v>
      </c>
      <c r="F854" s="35">
        <v>49026</v>
      </c>
      <c r="G854" s="35">
        <v>129193</v>
      </c>
      <c r="H854" s="36"/>
      <c r="I854" s="36" t="s">
        <v>27</v>
      </c>
      <c r="J854" s="35">
        <v>5189300</v>
      </c>
      <c r="K854" s="36" t="s">
        <v>27</v>
      </c>
      <c r="L854" s="35">
        <v>32468290</v>
      </c>
      <c r="M854" s="36" t="s">
        <v>27</v>
      </c>
    </row>
    <row r="855" spans="1:13" ht="15" hidden="1" customHeight="1" x14ac:dyDescent="0.2">
      <c r="A855" s="34" t="s">
        <v>124</v>
      </c>
      <c r="B855" s="34" t="s">
        <v>55</v>
      </c>
      <c r="C855" s="34" t="s">
        <v>56</v>
      </c>
      <c r="D855" s="34" t="s">
        <v>105</v>
      </c>
      <c r="E855" s="35">
        <v>50</v>
      </c>
      <c r="F855" s="35">
        <v>563</v>
      </c>
      <c r="G855" s="35">
        <v>24134</v>
      </c>
      <c r="H855" s="36"/>
      <c r="I855" s="36" t="s">
        <v>38</v>
      </c>
      <c r="J855" s="35">
        <v>2308237</v>
      </c>
      <c r="K855" s="36" t="s">
        <v>27</v>
      </c>
      <c r="L855" s="35">
        <v>14494431</v>
      </c>
      <c r="M855" s="36" t="s">
        <v>27</v>
      </c>
    </row>
    <row r="856" spans="1:13" ht="15" hidden="1" customHeight="1" x14ac:dyDescent="0.2">
      <c r="A856" s="34" t="s">
        <v>124</v>
      </c>
      <c r="B856" s="34" t="s">
        <v>57</v>
      </c>
      <c r="C856" s="34" t="s">
        <v>58</v>
      </c>
      <c r="D856" s="34" t="s">
        <v>97</v>
      </c>
      <c r="E856" s="35">
        <v>26135</v>
      </c>
      <c r="F856" s="35">
        <v>27563</v>
      </c>
      <c r="G856" s="35">
        <v>84665</v>
      </c>
      <c r="H856" s="36"/>
      <c r="I856" s="36" t="s">
        <v>38</v>
      </c>
      <c r="J856" s="35">
        <v>2857318</v>
      </c>
      <c r="K856" s="36" t="s">
        <v>27</v>
      </c>
      <c r="L856" s="35">
        <v>20861932</v>
      </c>
      <c r="M856" s="36" t="s">
        <v>27</v>
      </c>
    </row>
    <row r="857" spans="1:13" ht="15" hidden="1" customHeight="1" x14ac:dyDescent="0.2">
      <c r="A857" s="34" t="s">
        <v>124</v>
      </c>
      <c r="B857" s="34" t="s">
        <v>57</v>
      </c>
      <c r="C857" s="34" t="s">
        <v>58</v>
      </c>
      <c r="D857" s="34" t="s">
        <v>98</v>
      </c>
      <c r="E857" s="35">
        <v>22844</v>
      </c>
      <c r="F857" s="35">
        <v>22874</v>
      </c>
      <c r="G857" s="35">
        <v>34048</v>
      </c>
      <c r="H857" s="36"/>
      <c r="I857" s="36" t="s">
        <v>38</v>
      </c>
      <c r="J857" s="35">
        <v>800540</v>
      </c>
      <c r="K857" s="36" t="s">
        <v>27</v>
      </c>
      <c r="L857" s="35">
        <v>5961228</v>
      </c>
      <c r="M857" s="36" t="s">
        <v>27</v>
      </c>
    </row>
    <row r="858" spans="1:13" ht="15" hidden="1" customHeight="1" x14ac:dyDescent="0.2">
      <c r="A858" s="34" t="s">
        <v>124</v>
      </c>
      <c r="B858" s="34" t="s">
        <v>57</v>
      </c>
      <c r="C858" s="34" t="s">
        <v>58</v>
      </c>
      <c r="D858" s="34" t="s">
        <v>99</v>
      </c>
      <c r="E858" s="35">
        <v>2217</v>
      </c>
      <c r="F858" s="35">
        <v>2276</v>
      </c>
      <c r="G858" s="35">
        <v>13941</v>
      </c>
      <c r="H858" s="36"/>
      <c r="I858" s="36" t="s">
        <v>27</v>
      </c>
      <c r="J858" s="35">
        <v>358125</v>
      </c>
      <c r="K858" s="36" t="s">
        <v>27</v>
      </c>
      <c r="L858" s="35">
        <v>2204703</v>
      </c>
      <c r="M858" s="36" t="s">
        <v>27</v>
      </c>
    </row>
    <row r="859" spans="1:13" ht="15" hidden="1" customHeight="1" x14ac:dyDescent="0.2">
      <c r="A859" s="34" t="s">
        <v>124</v>
      </c>
      <c r="B859" s="34" t="s">
        <v>57</v>
      </c>
      <c r="C859" s="34" t="s">
        <v>58</v>
      </c>
      <c r="D859" s="34" t="s">
        <v>100</v>
      </c>
      <c r="E859" s="35">
        <v>678</v>
      </c>
      <c r="F859" s="35">
        <v>797</v>
      </c>
      <c r="G859" s="35">
        <v>8617</v>
      </c>
      <c r="H859" s="36"/>
      <c r="I859" s="36" t="s">
        <v>27</v>
      </c>
      <c r="J859" s="35">
        <v>247472</v>
      </c>
      <c r="K859" s="36" t="s">
        <v>27</v>
      </c>
      <c r="L859" s="35">
        <v>1430697</v>
      </c>
      <c r="M859" s="36" t="s">
        <v>27</v>
      </c>
    </row>
    <row r="860" spans="1:13" ht="15" hidden="1" customHeight="1" x14ac:dyDescent="0.2">
      <c r="A860" s="34" t="s">
        <v>124</v>
      </c>
      <c r="B860" s="34" t="s">
        <v>57</v>
      </c>
      <c r="C860" s="34" t="s">
        <v>58</v>
      </c>
      <c r="D860" s="34" t="s">
        <v>101</v>
      </c>
      <c r="E860" s="35">
        <v>25739</v>
      </c>
      <c r="F860" s="35">
        <v>25947</v>
      </c>
      <c r="G860" s="35">
        <v>56606</v>
      </c>
      <c r="H860" s="36"/>
      <c r="I860" s="36" t="s">
        <v>38</v>
      </c>
      <c r="J860" s="35">
        <v>1406137</v>
      </c>
      <c r="K860" s="36" t="s">
        <v>27</v>
      </c>
      <c r="L860" s="35">
        <v>9596628</v>
      </c>
      <c r="M860" s="36" t="s">
        <v>27</v>
      </c>
    </row>
    <row r="861" spans="1:13" ht="15" hidden="1" customHeight="1" x14ac:dyDescent="0.2">
      <c r="A861" s="34" t="s">
        <v>124</v>
      </c>
      <c r="B861" s="34" t="s">
        <v>57</v>
      </c>
      <c r="C861" s="34" t="s">
        <v>58</v>
      </c>
      <c r="D861" s="34" t="s">
        <v>102</v>
      </c>
      <c r="E861" s="35">
        <v>314</v>
      </c>
      <c r="F861" s="35">
        <v>487</v>
      </c>
      <c r="G861" s="35">
        <v>9778</v>
      </c>
      <c r="H861" s="36"/>
      <c r="I861" s="36" t="s">
        <v>27</v>
      </c>
      <c r="J861" s="35">
        <v>330192</v>
      </c>
      <c r="K861" s="36" t="s">
        <v>27</v>
      </c>
      <c r="L861" s="35">
        <v>1837908</v>
      </c>
      <c r="M861" s="36" t="s">
        <v>27</v>
      </c>
    </row>
    <row r="862" spans="1:13" ht="15" hidden="1" customHeight="1" x14ac:dyDescent="0.2">
      <c r="A862" s="34" t="s">
        <v>124</v>
      </c>
      <c r="B862" s="34" t="s">
        <v>57</v>
      </c>
      <c r="C862" s="34" t="s">
        <v>58</v>
      </c>
      <c r="D862" s="34" t="s">
        <v>103</v>
      </c>
      <c r="E862" s="35">
        <v>47</v>
      </c>
      <c r="F862" s="35">
        <v>149</v>
      </c>
      <c r="G862" s="35">
        <v>6164</v>
      </c>
      <c r="H862" s="36"/>
      <c r="I862" s="36" t="s">
        <v>27</v>
      </c>
      <c r="J862" s="35">
        <v>393350</v>
      </c>
      <c r="K862" s="36" t="s">
        <v>27</v>
      </c>
      <c r="L862" s="35">
        <v>1575543</v>
      </c>
      <c r="M862" s="36" t="s">
        <v>27</v>
      </c>
    </row>
    <row r="863" spans="1:13" ht="15" hidden="1" customHeight="1" x14ac:dyDescent="0.2">
      <c r="A863" s="34" t="s">
        <v>124</v>
      </c>
      <c r="B863" s="34" t="s">
        <v>57</v>
      </c>
      <c r="C863" s="34" t="s">
        <v>58</v>
      </c>
      <c r="D863" s="34" t="s">
        <v>104</v>
      </c>
      <c r="E863" s="35">
        <v>26100</v>
      </c>
      <c r="F863" s="35">
        <v>26583</v>
      </c>
      <c r="G863" s="35">
        <v>72548</v>
      </c>
      <c r="H863" s="36"/>
      <c r="I863" s="36" t="s">
        <v>27</v>
      </c>
      <c r="J863" s="35">
        <v>2129679</v>
      </c>
      <c r="K863" s="36" t="s">
        <v>27</v>
      </c>
      <c r="L863" s="35">
        <v>13010079</v>
      </c>
      <c r="M863" s="36" t="s">
        <v>27</v>
      </c>
    </row>
    <row r="864" spans="1:13" ht="15" hidden="1" customHeight="1" x14ac:dyDescent="0.2">
      <c r="A864" s="34" t="s">
        <v>124</v>
      </c>
      <c r="B864" s="34" t="s">
        <v>57</v>
      </c>
      <c r="C864" s="34" t="s">
        <v>58</v>
      </c>
      <c r="D864" s="34" t="s">
        <v>105</v>
      </c>
      <c r="E864" s="35">
        <v>35</v>
      </c>
      <c r="F864" s="35">
        <v>980</v>
      </c>
      <c r="G864" s="35">
        <v>12117</v>
      </c>
      <c r="H864" s="36"/>
      <c r="I864" s="36" t="s">
        <v>38</v>
      </c>
      <c r="J864" s="35">
        <v>727639</v>
      </c>
      <c r="K864" s="36" t="s">
        <v>38</v>
      </c>
      <c r="L864" s="35">
        <v>0</v>
      </c>
      <c r="M864" s="36" t="s">
        <v>78</v>
      </c>
    </row>
    <row r="865" spans="1:13" ht="15" hidden="1" customHeight="1" x14ac:dyDescent="0.2">
      <c r="A865" s="34" t="s">
        <v>124</v>
      </c>
      <c r="B865" s="34" t="s">
        <v>59</v>
      </c>
      <c r="C865" s="34" t="s">
        <v>60</v>
      </c>
      <c r="D865" s="34" t="s">
        <v>97</v>
      </c>
      <c r="E865" s="35">
        <v>109728</v>
      </c>
      <c r="F865" s="35">
        <v>111376</v>
      </c>
      <c r="G865" s="35">
        <v>375871</v>
      </c>
      <c r="H865" s="36"/>
      <c r="I865" s="36" t="s">
        <v>27</v>
      </c>
      <c r="J865" s="35">
        <v>13173377</v>
      </c>
      <c r="K865" s="36" t="s">
        <v>27</v>
      </c>
      <c r="L865" s="35">
        <v>42395233</v>
      </c>
      <c r="M865" s="36" t="s">
        <v>27</v>
      </c>
    </row>
    <row r="866" spans="1:13" ht="15" hidden="1" customHeight="1" x14ac:dyDescent="0.2">
      <c r="A866" s="34" t="s">
        <v>124</v>
      </c>
      <c r="B866" s="34" t="s">
        <v>59</v>
      </c>
      <c r="C866" s="34" t="s">
        <v>60</v>
      </c>
      <c r="D866" s="34" t="s">
        <v>98</v>
      </c>
      <c r="E866" s="35">
        <v>95233</v>
      </c>
      <c r="F866" s="35">
        <v>95243</v>
      </c>
      <c r="G866" s="35">
        <v>151148</v>
      </c>
      <c r="H866" s="36"/>
      <c r="I866" s="36" t="s">
        <v>38</v>
      </c>
      <c r="J866" s="35">
        <v>4140906</v>
      </c>
      <c r="K866" s="36" t="s">
        <v>27</v>
      </c>
      <c r="L866" s="35">
        <v>19366797</v>
      </c>
      <c r="M866" s="36" t="s">
        <v>27</v>
      </c>
    </row>
    <row r="867" spans="1:13" ht="15" hidden="1" customHeight="1" x14ac:dyDescent="0.2">
      <c r="A867" s="34" t="s">
        <v>124</v>
      </c>
      <c r="B867" s="34" t="s">
        <v>59</v>
      </c>
      <c r="C867" s="34" t="s">
        <v>60</v>
      </c>
      <c r="D867" s="34" t="s">
        <v>99</v>
      </c>
      <c r="E867" s="35">
        <v>10121</v>
      </c>
      <c r="F867" s="35">
        <v>10133</v>
      </c>
      <c r="G867" s="35">
        <v>63937</v>
      </c>
      <c r="H867" s="36"/>
      <c r="I867" s="36" t="s">
        <v>27</v>
      </c>
      <c r="J867" s="35">
        <v>2017359</v>
      </c>
      <c r="K867" s="36" t="s">
        <v>27</v>
      </c>
      <c r="L867" s="35">
        <v>6972735</v>
      </c>
      <c r="M867" s="36" t="s">
        <v>27</v>
      </c>
    </row>
    <row r="868" spans="1:13" ht="15" hidden="1" customHeight="1" x14ac:dyDescent="0.2">
      <c r="A868" s="34" t="s">
        <v>124</v>
      </c>
      <c r="B868" s="34" t="s">
        <v>59</v>
      </c>
      <c r="C868" s="34" t="s">
        <v>60</v>
      </c>
      <c r="D868" s="34" t="s">
        <v>100</v>
      </c>
      <c r="E868" s="35">
        <v>3095</v>
      </c>
      <c r="F868" s="35">
        <v>3164</v>
      </c>
      <c r="G868" s="35">
        <v>39850</v>
      </c>
      <c r="H868" s="36"/>
      <c r="I868" s="36" t="s">
        <v>27</v>
      </c>
      <c r="J868" s="35">
        <v>1331123</v>
      </c>
      <c r="K868" s="36" t="s">
        <v>27</v>
      </c>
      <c r="L868" s="35">
        <v>4014034</v>
      </c>
      <c r="M868" s="36" t="s">
        <v>27</v>
      </c>
    </row>
    <row r="869" spans="1:13" ht="15" hidden="1" customHeight="1" x14ac:dyDescent="0.2">
      <c r="A869" s="34" t="s">
        <v>124</v>
      </c>
      <c r="B869" s="34" t="s">
        <v>59</v>
      </c>
      <c r="C869" s="34" t="s">
        <v>60</v>
      </c>
      <c r="D869" s="34" t="s">
        <v>101</v>
      </c>
      <c r="E869" s="35">
        <v>108449</v>
      </c>
      <c r="F869" s="35">
        <v>108540</v>
      </c>
      <c r="G869" s="35">
        <v>254935</v>
      </c>
      <c r="H869" s="36"/>
      <c r="I869" s="36" t="s">
        <v>38</v>
      </c>
      <c r="J869" s="35">
        <v>7489388</v>
      </c>
      <c r="K869" s="36" t="s">
        <v>27</v>
      </c>
      <c r="L869" s="35">
        <v>30353566</v>
      </c>
      <c r="M869" s="36" t="s">
        <v>27</v>
      </c>
    </row>
    <row r="870" spans="1:13" ht="15" hidden="1" customHeight="1" x14ac:dyDescent="0.2">
      <c r="A870" s="34" t="s">
        <v>124</v>
      </c>
      <c r="B870" s="34" t="s">
        <v>59</v>
      </c>
      <c r="C870" s="34" t="s">
        <v>60</v>
      </c>
      <c r="D870" s="34" t="s">
        <v>102</v>
      </c>
      <c r="E870" s="35">
        <v>1078</v>
      </c>
      <c r="F870" s="35">
        <v>1421</v>
      </c>
      <c r="G870" s="35">
        <v>34643</v>
      </c>
      <c r="H870" s="36"/>
      <c r="I870" s="36" t="s">
        <v>27</v>
      </c>
      <c r="J870" s="35">
        <v>1252595</v>
      </c>
      <c r="K870" s="36" t="s">
        <v>27</v>
      </c>
      <c r="L870" s="35">
        <v>3268457</v>
      </c>
      <c r="M870" s="36" t="s">
        <v>27</v>
      </c>
    </row>
    <row r="871" spans="1:13" ht="15" hidden="1" customHeight="1" x14ac:dyDescent="0.2">
      <c r="A871" s="34" t="s">
        <v>124</v>
      </c>
      <c r="B871" s="34" t="s">
        <v>59</v>
      </c>
      <c r="C871" s="34" t="s">
        <v>60</v>
      </c>
      <c r="D871" s="34" t="s">
        <v>103</v>
      </c>
      <c r="E871" s="35">
        <v>113</v>
      </c>
      <c r="F871" s="35">
        <v>224</v>
      </c>
      <c r="G871" s="35">
        <v>17662</v>
      </c>
      <c r="H871" s="36"/>
      <c r="I871" s="36" t="s">
        <v>27</v>
      </c>
      <c r="J871" s="35">
        <v>897752</v>
      </c>
      <c r="K871" s="36" t="s">
        <v>27</v>
      </c>
      <c r="L871" s="35">
        <v>2620654</v>
      </c>
      <c r="M871" s="36" t="s">
        <v>27</v>
      </c>
    </row>
    <row r="872" spans="1:13" ht="15" hidden="1" customHeight="1" x14ac:dyDescent="0.2">
      <c r="A872" s="34" t="s">
        <v>124</v>
      </c>
      <c r="B872" s="34" t="s">
        <v>59</v>
      </c>
      <c r="C872" s="34" t="s">
        <v>60</v>
      </c>
      <c r="D872" s="34" t="s">
        <v>104</v>
      </c>
      <c r="E872" s="35">
        <v>109640</v>
      </c>
      <c r="F872" s="35">
        <v>110185</v>
      </c>
      <c r="G872" s="35">
        <v>307240</v>
      </c>
      <c r="H872" s="36"/>
      <c r="I872" s="36" t="s">
        <v>27</v>
      </c>
      <c r="J872" s="35">
        <v>9639735</v>
      </c>
      <c r="K872" s="36" t="s">
        <v>27</v>
      </c>
      <c r="L872" s="35">
        <v>36242677</v>
      </c>
      <c r="M872" s="36" t="s">
        <v>27</v>
      </c>
    </row>
    <row r="873" spans="1:13" ht="15" hidden="1" customHeight="1" x14ac:dyDescent="0.2">
      <c r="A873" s="34" t="s">
        <v>124</v>
      </c>
      <c r="B873" s="34" t="s">
        <v>59</v>
      </c>
      <c r="C873" s="34" t="s">
        <v>60</v>
      </c>
      <c r="D873" s="34" t="s">
        <v>105</v>
      </c>
      <c r="E873" s="35">
        <v>88</v>
      </c>
      <c r="F873" s="35">
        <v>1191</v>
      </c>
      <c r="G873" s="35">
        <v>68631</v>
      </c>
      <c r="H873" s="36"/>
      <c r="I873" s="36" t="s">
        <v>27</v>
      </c>
      <c r="J873" s="35">
        <v>3533642</v>
      </c>
      <c r="K873" s="36" t="s">
        <v>27</v>
      </c>
      <c r="L873" s="35">
        <v>6152556</v>
      </c>
      <c r="M873" s="36" t="s">
        <v>27</v>
      </c>
    </row>
    <row r="874" spans="1:13" ht="15" hidden="1" customHeight="1" x14ac:dyDescent="0.2">
      <c r="A874" s="34" t="s">
        <v>124</v>
      </c>
      <c r="B874" s="34" t="s">
        <v>61</v>
      </c>
      <c r="C874" s="34" t="s">
        <v>62</v>
      </c>
      <c r="D874" s="34" t="s">
        <v>97</v>
      </c>
      <c r="E874" s="35">
        <v>340</v>
      </c>
      <c r="F874" s="35">
        <v>518</v>
      </c>
      <c r="G874" s="35">
        <v>33684</v>
      </c>
      <c r="H874" s="36"/>
      <c r="I874" s="36" t="s">
        <v>27</v>
      </c>
      <c r="J874" s="35">
        <v>3473729</v>
      </c>
      <c r="K874" s="36" t="s">
        <v>27</v>
      </c>
      <c r="L874" s="35">
        <v>4998035</v>
      </c>
      <c r="M874" s="36" t="s">
        <v>27</v>
      </c>
    </row>
    <row r="875" spans="1:13" ht="15" hidden="1" customHeight="1" x14ac:dyDescent="0.2">
      <c r="A875" s="34" t="s">
        <v>124</v>
      </c>
      <c r="B875" s="34" t="s">
        <v>61</v>
      </c>
      <c r="C875" s="34" t="s">
        <v>62</v>
      </c>
      <c r="D875" s="34" t="s">
        <v>98</v>
      </c>
      <c r="E875" s="35">
        <v>64</v>
      </c>
      <c r="F875" s="35">
        <v>64</v>
      </c>
      <c r="G875" s="35">
        <v>0</v>
      </c>
      <c r="H875" s="36" t="s">
        <v>84</v>
      </c>
      <c r="I875" s="36" t="s">
        <v>78</v>
      </c>
      <c r="J875" s="35">
        <v>10717</v>
      </c>
      <c r="K875" s="36" t="s">
        <v>38</v>
      </c>
      <c r="L875" s="35">
        <v>42913</v>
      </c>
      <c r="M875" s="36" t="s">
        <v>38</v>
      </c>
    </row>
    <row r="876" spans="1:13" ht="15" hidden="1" customHeight="1" x14ac:dyDescent="0.2">
      <c r="A876" s="34" t="s">
        <v>124</v>
      </c>
      <c r="B876" s="34" t="s">
        <v>61</v>
      </c>
      <c r="C876" s="34" t="s">
        <v>62</v>
      </c>
      <c r="D876" s="34" t="s">
        <v>99</v>
      </c>
      <c r="E876" s="35">
        <v>21</v>
      </c>
      <c r="F876" s="35">
        <v>21</v>
      </c>
      <c r="G876" s="35">
        <v>101</v>
      </c>
      <c r="H876" s="36"/>
      <c r="I876" s="36" t="s">
        <v>27</v>
      </c>
      <c r="J876" s="35">
        <v>7526</v>
      </c>
      <c r="K876" s="36" t="s">
        <v>27</v>
      </c>
      <c r="L876" s="35">
        <v>19114</v>
      </c>
      <c r="M876" s="36" t="s">
        <v>27</v>
      </c>
    </row>
    <row r="877" spans="1:13" ht="15" hidden="1" customHeight="1" x14ac:dyDescent="0.2">
      <c r="A877" s="34" t="s">
        <v>124</v>
      </c>
      <c r="B877" s="34" t="s">
        <v>61</v>
      </c>
      <c r="C877" s="34" t="s">
        <v>62</v>
      </c>
      <c r="D877" s="34" t="s">
        <v>100</v>
      </c>
      <c r="E877" s="35">
        <v>14</v>
      </c>
      <c r="F877" s="35">
        <v>14</v>
      </c>
      <c r="G877" s="35">
        <v>84</v>
      </c>
      <c r="H877" s="36"/>
      <c r="I877" s="36" t="s">
        <v>38</v>
      </c>
      <c r="J877" s="35">
        <v>3628</v>
      </c>
      <c r="K877" s="36" t="s">
        <v>27</v>
      </c>
      <c r="L877" s="35">
        <v>4904</v>
      </c>
      <c r="M877" s="36" t="s">
        <v>38</v>
      </c>
    </row>
    <row r="878" spans="1:13" ht="15" hidden="1" customHeight="1" x14ac:dyDescent="0.2">
      <c r="A878" s="34" t="s">
        <v>124</v>
      </c>
      <c r="B878" s="34" t="s">
        <v>61</v>
      </c>
      <c r="C878" s="34" t="s">
        <v>62</v>
      </c>
      <c r="D878" s="34" t="s">
        <v>101</v>
      </c>
      <c r="E878" s="35">
        <v>99</v>
      </c>
      <c r="F878" s="35">
        <v>99</v>
      </c>
      <c r="G878" s="35">
        <v>253</v>
      </c>
      <c r="H878" s="36"/>
      <c r="I878" s="36" t="s">
        <v>27</v>
      </c>
      <c r="J878" s="35">
        <v>21871</v>
      </c>
      <c r="K878" s="36" t="s">
        <v>27</v>
      </c>
      <c r="L878" s="35">
        <v>66931</v>
      </c>
      <c r="M878" s="36" t="s">
        <v>38</v>
      </c>
    </row>
    <row r="879" spans="1:13" ht="15" hidden="1" customHeight="1" x14ac:dyDescent="0.2">
      <c r="A879" s="34" t="s">
        <v>124</v>
      </c>
      <c r="B879" s="34" t="s">
        <v>61</v>
      </c>
      <c r="C879" s="34" t="s">
        <v>62</v>
      </c>
      <c r="D879" s="34" t="s">
        <v>102</v>
      </c>
      <c r="E879" s="35">
        <v>51</v>
      </c>
      <c r="F879" s="35">
        <v>52</v>
      </c>
      <c r="G879" s="35">
        <v>761</v>
      </c>
      <c r="H879" s="36"/>
      <c r="I879" s="36" t="s">
        <v>27</v>
      </c>
      <c r="J879" s="35">
        <v>62796</v>
      </c>
      <c r="K879" s="36" t="s">
        <v>38</v>
      </c>
      <c r="L879" s="35">
        <v>151188</v>
      </c>
      <c r="M879" s="36" t="s">
        <v>27</v>
      </c>
    </row>
    <row r="880" spans="1:13" ht="15" hidden="1" customHeight="1" x14ac:dyDescent="0.2">
      <c r="A880" s="34" t="s">
        <v>124</v>
      </c>
      <c r="B880" s="34" t="s">
        <v>61</v>
      </c>
      <c r="C880" s="34" t="s">
        <v>62</v>
      </c>
      <c r="D880" s="34" t="s">
        <v>103</v>
      </c>
      <c r="E880" s="35">
        <v>75</v>
      </c>
      <c r="F880" s="35">
        <v>82</v>
      </c>
      <c r="G880" s="35">
        <v>2443</v>
      </c>
      <c r="H880" s="36"/>
      <c r="I880" s="36" t="s">
        <v>27</v>
      </c>
      <c r="J880" s="35">
        <v>247112</v>
      </c>
      <c r="K880" s="36" t="s">
        <v>38</v>
      </c>
      <c r="L880" s="35">
        <v>0</v>
      </c>
      <c r="M880" s="36" t="s">
        <v>78</v>
      </c>
    </row>
    <row r="881" spans="1:13" ht="15" hidden="1" customHeight="1" x14ac:dyDescent="0.2">
      <c r="A881" s="34" t="s">
        <v>124</v>
      </c>
      <c r="B881" s="34" t="s">
        <v>61</v>
      </c>
      <c r="C881" s="34" t="s">
        <v>62</v>
      </c>
      <c r="D881" s="34" t="s">
        <v>104</v>
      </c>
      <c r="E881" s="35">
        <v>225</v>
      </c>
      <c r="F881" s="35">
        <v>233</v>
      </c>
      <c r="G881" s="35">
        <v>3457</v>
      </c>
      <c r="H881" s="36"/>
      <c r="I881" s="36" t="s">
        <v>27</v>
      </c>
      <c r="J881" s="35">
        <v>331779</v>
      </c>
      <c r="K881" s="36" t="s">
        <v>27</v>
      </c>
      <c r="L881" s="35">
        <v>796245</v>
      </c>
      <c r="M881" s="36" t="s">
        <v>38</v>
      </c>
    </row>
    <row r="882" spans="1:13" ht="15" hidden="1" customHeight="1" x14ac:dyDescent="0.2">
      <c r="A882" s="34" t="s">
        <v>124</v>
      </c>
      <c r="B882" s="34" t="s">
        <v>61</v>
      </c>
      <c r="C882" s="34" t="s">
        <v>62</v>
      </c>
      <c r="D882" s="34" t="s">
        <v>105</v>
      </c>
      <c r="E882" s="35">
        <v>115</v>
      </c>
      <c r="F882" s="35">
        <v>285</v>
      </c>
      <c r="G882" s="35">
        <v>30227</v>
      </c>
      <c r="H882" s="36"/>
      <c r="I882" s="36" t="s">
        <v>27</v>
      </c>
      <c r="J882" s="35">
        <v>3141950</v>
      </c>
      <c r="K882" s="36" t="s">
        <v>27</v>
      </c>
      <c r="L882" s="35">
        <v>4201790</v>
      </c>
      <c r="M882" s="36" t="s">
        <v>27</v>
      </c>
    </row>
    <row r="883" spans="1:13" ht="15" hidden="1" customHeight="1" x14ac:dyDescent="0.2">
      <c r="A883" s="34" t="s">
        <v>124</v>
      </c>
      <c r="B883" s="34" t="s">
        <v>63</v>
      </c>
      <c r="C883" s="34" t="s">
        <v>64</v>
      </c>
      <c r="D883" s="34" t="s">
        <v>97</v>
      </c>
      <c r="E883" s="35">
        <v>59181</v>
      </c>
      <c r="F883" s="35">
        <v>59726</v>
      </c>
      <c r="G883" s="35">
        <v>279022</v>
      </c>
      <c r="H883" s="36"/>
      <c r="I883" s="36" t="s">
        <v>27</v>
      </c>
      <c r="J883" s="35">
        <v>6451351</v>
      </c>
      <c r="K883" s="36" t="s">
        <v>27</v>
      </c>
      <c r="L883" s="35">
        <v>18788461</v>
      </c>
      <c r="M883" s="36" t="s">
        <v>27</v>
      </c>
    </row>
    <row r="884" spans="1:13" ht="15" hidden="1" customHeight="1" x14ac:dyDescent="0.2">
      <c r="A884" s="34" t="s">
        <v>124</v>
      </c>
      <c r="B884" s="34" t="s">
        <v>63</v>
      </c>
      <c r="C884" s="34" t="s">
        <v>64</v>
      </c>
      <c r="D884" s="34" t="s">
        <v>98</v>
      </c>
      <c r="E884" s="35">
        <v>48343</v>
      </c>
      <c r="F884" s="35">
        <v>48350</v>
      </c>
      <c r="G884" s="35">
        <v>68666</v>
      </c>
      <c r="H884" s="36"/>
      <c r="I884" s="36" t="s">
        <v>38</v>
      </c>
      <c r="J884" s="35">
        <v>1634816</v>
      </c>
      <c r="K884" s="36" t="s">
        <v>27</v>
      </c>
      <c r="L884" s="35">
        <v>6842794</v>
      </c>
      <c r="M884" s="36" t="s">
        <v>27</v>
      </c>
    </row>
    <row r="885" spans="1:13" ht="15" hidden="1" customHeight="1" x14ac:dyDescent="0.2">
      <c r="A885" s="34" t="s">
        <v>124</v>
      </c>
      <c r="B885" s="34" t="s">
        <v>63</v>
      </c>
      <c r="C885" s="34" t="s">
        <v>64</v>
      </c>
      <c r="D885" s="34" t="s">
        <v>99</v>
      </c>
      <c r="E885" s="35">
        <v>6935</v>
      </c>
      <c r="F885" s="35">
        <v>6944</v>
      </c>
      <c r="G885" s="35">
        <v>44475</v>
      </c>
      <c r="H885" s="36"/>
      <c r="I885" s="36" t="s">
        <v>27</v>
      </c>
      <c r="J885" s="35">
        <v>812947</v>
      </c>
      <c r="K885" s="36" t="s">
        <v>27</v>
      </c>
      <c r="L885" s="35">
        <v>2712976</v>
      </c>
      <c r="M885" s="36" t="s">
        <v>27</v>
      </c>
    </row>
    <row r="886" spans="1:13" ht="15" hidden="1" customHeight="1" x14ac:dyDescent="0.2">
      <c r="A886" s="34" t="s">
        <v>124</v>
      </c>
      <c r="B886" s="34" t="s">
        <v>63</v>
      </c>
      <c r="C886" s="34" t="s">
        <v>64</v>
      </c>
      <c r="D886" s="34" t="s">
        <v>100</v>
      </c>
      <c r="E886" s="35">
        <v>2592</v>
      </c>
      <c r="F886" s="35">
        <v>2607</v>
      </c>
      <c r="G886" s="35">
        <v>34184</v>
      </c>
      <c r="H886" s="36"/>
      <c r="I886" s="36" t="s">
        <v>27</v>
      </c>
      <c r="J886" s="35">
        <v>643917</v>
      </c>
      <c r="K886" s="36" t="s">
        <v>27</v>
      </c>
      <c r="L886" s="35">
        <v>1816018</v>
      </c>
      <c r="M886" s="36" t="s">
        <v>27</v>
      </c>
    </row>
    <row r="887" spans="1:13" ht="15" hidden="1" customHeight="1" x14ac:dyDescent="0.2">
      <c r="A887" s="34" t="s">
        <v>124</v>
      </c>
      <c r="B887" s="34" t="s">
        <v>63</v>
      </c>
      <c r="C887" s="34" t="s">
        <v>64</v>
      </c>
      <c r="D887" s="34" t="s">
        <v>101</v>
      </c>
      <c r="E887" s="35">
        <v>57870</v>
      </c>
      <c r="F887" s="35">
        <v>57901</v>
      </c>
      <c r="G887" s="35">
        <v>147325</v>
      </c>
      <c r="H887" s="36"/>
      <c r="I887" s="36" t="s">
        <v>27</v>
      </c>
      <c r="J887" s="35">
        <v>3091680</v>
      </c>
      <c r="K887" s="36" t="s">
        <v>27</v>
      </c>
      <c r="L887" s="35">
        <v>11371788</v>
      </c>
      <c r="M887" s="36" t="s">
        <v>27</v>
      </c>
    </row>
    <row r="888" spans="1:13" ht="15" hidden="1" customHeight="1" x14ac:dyDescent="0.2">
      <c r="A888" s="34" t="s">
        <v>124</v>
      </c>
      <c r="B888" s="34" t="s">
        <v>63</v>
      </c>
      <c r="C888" s="34" t="s">
        <v>64</v>
      </c>
      <c r="D888" s="34" t="s">
        <v>102</v>
      </c>
      <c r="E888" s="35">
        <v>1083</v>
      </c>
      <c r="F888" s="35">
        <v>1130</v>
      </c>
      <c r="G888" s="35">
        <v>39547</v>
      </c>
      <c r="H888" s="36"/>
      <c r="I888" s="36" t="s">
        <v>27</v>
      </c>
      <c r="J888" s="35">
        <v>929205</v>
      </c>
      <c r="K888" s="36" t="s">
        <v>27</v>
      </c>
      <c r="L888" s="35">
        <v>2242109</v>
      </c>
      <c r="M888" s="36" t="s">
        <v>27</v>
      </c>
    </row>
    <row r="889" spans="1:13" ht="15" hidden="1" customHeight="1" x14ac:dyDescent="0.2">
      <c r="A889" s="34" t="s">
        <v>124</v>
      </c>
      <c r="B889" s="34" t="s">
        <v>63</v>
      </c>
      <c r="C889" s="34" t="s">
        <v>64</v>
      </c>
      <c r="D889" s="34" t="s">
        <v>103</v>
      </c>
      <c r="E889" s="35">
        <v>144</v>
      </c>
      <c r="F889" s="35">
        <v>190</v>
      </c>
      <c r="G889" s="35">
        <v>25959</v>
      </c>
      <c r="H889" s="36"/>
      <c r="I889" s="36" t="s">
        <v>27</v>
      </c>
      <c r="J889" s="35">
        <v>695727</v>
      </c>
      <c r="K889" s="36" t="s">
        <v>27</v>
      </c>
      <c r="L889" s="35">
        <v>1314476</v>
      </c>
      <c r="M889" s="36" t="s">
        <v>27</v>
      </c>
    </row>
    <row r="890" spans="1:13" ht="15" hidden="1" customHeight="1" x14ac:dyDescent="0.2">
      <c r="A890" s="34" t="s">
        <v>124</v>
      </c>
      <c r="B890" s="34" t="s">
        <v>63</v>
      </c>
      <c r="C890" s="34" t="s">
        <v>64</v>
      </c>
      <c r="D890" s="34" t="s">
        <v>104</v>
      </c>
      <c r="E890" s="35">
        <v>59097</v>
      </c>
      <c r="F890" s="35">
        <v>59221</v>
      </c>
      <c r="G890" s="35">
        <v>212831</v>
      </c>
      <c r="H890" s="36"/>
      <c r="I890" s="36" t="s">
        <v>27</v>
      </c>
      <c r="J890" s="35">
        <v>4716612</v>
      </c>
      <c r="K890" s="36" t="s">
        <v>27</v>
      </c>
      <c r="L890" s="35">
        <v>14928373</v>
      </c>
      <c r="M890" s="36" t="s">
        <v>27</v>
      </c>
    </row>
    <row r="891" spans="1:13" ht="15" hidden="1" customHeight="1" x14ac:dyDescent="0.2">
      <c r="A891" s="34" t="s">
        <v>124</v>
      </c>
      <c r="B891" s="34" t="s">
        <v>63</v>
      </c>
      <c r="C891" s="34" t="s">
        <v>64</v>
      </c>
      <c r="D891" s="34" t="s">
        <v>105</v>
      </c>
      <c r="E891" s="35">
        <v>84</v>
      </c>
      <c r="F891" s="35">
        <v>505</v>
      </c>
      <c r="G891" s="35">
        <v>66191</v>
      </c>
      <c r="H891" s="36"/>
      <c r="I891" s="36" t="s">
        <v>27</v>
      </c>
      <c r="J891" s="35">
        <v>1734739</v>
      </c>
      <c r="K891" s="36" t="s">
        <v>27</v>
      </c>
      <c r="L891" s="35">
        <v>3860088</v>
      </c>
      <c r="M891" s="36" t="s">
        <v>27</v>
      </c>
    </row>
    <row r="892" spans="1:13" ht="15" hidden="1" customHeight="1" x14ac:dyDescent="0.2">
      <c r="A892" s="34" t="s">
        <v>124</v>
      </c>
      <c r="B892" s="34" t="s">
        <v>65</v>
      </c>
      <c r="C892" s="34" t="s">
        <v>66</v>
      </c>
      <c r="D892" s="34" t="s">
        <v>97</v>
      </c>
      <c r="E892" s="35">
        <v>8376</v>
      </c>
      <c r="F892" s="35">
        <v>8461</v>
      </c>
      <c r="G892" s="35">
        <v>68114</v>
      </c>
      <c r="H892" s="36"/>
      <c r="I892" s="36" t="s">
        <v>27</v>
      </c>
      <c r="J892" s="35">
        <v>1487295</v>
      </c>
      <c r="K892" s="36" t="s">
        <v>27</v>
      </c>
      <c r="L892" s="35">
        <v>4333495</v>
      </c>
      <c r="M892" s="36" t="s">
        <v>27</v>
      </c>
    </row>
    <row r="893" spans="1:13" ht="15" hidden="1" customHeight="1" x14ac:dyDescent="0.2">
      <c r="A893" s="34" t="s">
        <v>124</v>
      </c>
      <c r="B893" s="34" t="s">
        <v>65</v>
      </c>
      <c r="C893" s="34" t="s">
        <v>66</v>
      </c>
      <c r="D893" s="34" t="s">
        <v>98</v>
      </c>
      <c r="E893" s="35">
        <v>5277</v>
      </c>
      <c r="F893" s="35">
        <v>5278</v>
      </c>
      <c r="G893" s="35">
        <v>8424</v>
      </c>
      <c r="H893" s="36"/>
      <c r="I893" s="36" t="s">
        <v>38</v>
      </c>
      <c r="J893" s="35">
        <v>126059</v>
      </c>
      <c r="K893" s="36" t="s">
        <v>27</v>
      </c>
      <c r="L893" s="35">
        <v>602195</v>
      </c>
      <c r="M893" s="36" t="s">
        <v>27</v>
      </c>
    </row>
    <row r="894" spans="1:13" ht="15" hidden="1" customHeight="1" x14ac:dyDescent="0.2">
      <c r="A894" s="34" t="s">
        <v>124</v>
      </c>
      <c r="B894" s="34" t="s">
        <v>65</v>
      </c>
      <c r="C894" s="34" t="s">
        <v>66</v>
      </c>
      <c r="D894" s="34" t="s">
        <v>99</v>
      </c>
      <c r="E894" s="35">
        <v>1630</v>
      </c>
      <c r="F894" s="35">
        <v>1634</v>
      </c>
      <c r="G894" s="35">
        <v>10650</v>
      </c>
      <c r="H894" s="36"/>
      <c r="I894" s="36" t="s">
        <v>27</v>
      </c>
      <c r="J894" s="35">
        <v>105420</v>
      </c>
      <c r="K894" s="36" t="s">
        <v>27</v>
      </c>
      <c r="L894" s="35">
        <v>381404</v>
      </c>
      <c r="M894" s="36" t="s">
        <v>27</v>
      </c>
    </row>
    <row r="895" spans="1:13" ht="15" hidden="1" customHeight="1" x14ac:dyDescent="0.2">
      <c r="A895" s="34" t="s">
        <v>124</v>
      </c>
      <c r="B895" s="34" t="s">
        <v>65</v>
      </c>
      <c r="C895" s="34" t="s">
        <v>66</v>
      </c>
      <c r="D895" s="34" t="s">
        <v>100</v>
      </c>
      <c r="E895" s="35">
        <v>852</v>
      </c>
      <c r="F895" s="35">
        <v>865</v>
      </c>
      <c r="G895" s="35">
        <v>11271</v>
      </c>
      <c r="H895" s="36"/>
      <c r="I895" s="36" t="s">
        <v>27</v>
      </c>
      <c r="J895" s="35">
        <v>123984</v>
      </c>
      <c r="K895" s="36" t="s">
        <v>27</v>
      </c>
      <c r="L895" s="35">
        <v>392126</v>
      </c>
      <c r="M895" s="36" t="s">
        <v>27</v>
      </c>
    </row>
    <row r="896" spans="1:13" ht="15" hidden="1" customHeight="1" x14ac:dyDescent="0.2">
      <c r="A896" s="34" t="s">
        <v>124</v>
      </c>
      <c r="B896" s="34" t="s">
        <v>65</v>
      </c>
      <c r="C896" s="34" t="s">
        <v>66</v>
      </c>
      <c r="D896" s="34" t="s">
        <v>101</v>
      </c>
      <c r="E896" s="35">
        <v>7759</v>
      </c>
      <c r="F896" s="35">
        <v>7777</v>
      </c>
      <c r="G896" s="35">
        <v>30345</v>
      </c>
      <c r="H896" s="36"/>
      <c r="I896" s="36" t="s">
        <v>27</v>
      </c>
      <c r="J896" s="35">
        <v>355463</v>
      </c>
      <c r="K896" s="36" t="s">
        <v>27</v>
      </c>
      <c r="L896" s="35">
        <v>1375725</v>
      </c>
      <c r="M896" s="36" t="s">
        <v>27</v>
      </c>
    </row>
    <row r="897" spans="1:13" ht="15" hidden="1" customHeight="1" x14ac:dyDescent="0.2">
      <c r="A897" s="34" t="s">
        <v>124</v>
      </c>
      <c r="B897" s="34" t="s">
        <v>65</v>
      </c>
      <c r="C897" s="34" t="s">
        <v>66</v>
      </c>
      <c r="D897" s="34" t="s">
        <v>102</v>
      </c>
      <c r="E897" s="35">
        <v>537</v>
      </c>
      <c r="F897" s="35">
        <v>563</v>
      </c>
      <c r="G897" s="35">
        <v>20727</v>
      </c>
      <c r="H897" s="36"/>
      <c r="I897" s="36" t="s">
        <v>27</v>
      </c>
      <c r="J897" s="35">
        <v>506062</v>
      </c>
      <c r="K897" s="36" t="s">
        <v>27</v>
      </c>
      <c r="L897" s="35">
        <v>1362774</v>
      </c>
      <c r="M897" s="36" t="s">
        <v>27</v>
      </c>
    </row>
    <row r="898" spans="1:13" ht="15" hidden="1" customHeight="1" x14ac:dyDescent="0.2">
      <c r="A898" s="34" t="s">
        <v>124</v>
      </c>
      <c r="B898" s="34" t="s">
        <v>65</v>
      </c>
      <c r="C898" s="34" t="s">
        <v>66</v>
      </c>
      <c r="D898" s="34" t="s">
        <v>103</v>
      </c>
      <c r="E898" s="35">
        <v>70</v>
      </c>
      <c r="F898" s="35">
        <v>89</v>
      </c>
      <c r="G898" s="35">
        <v>10551</v>
      </c>
      <c r="H898" s="36"/>
      <c r="I898" s="36" t="s">
        <v>27</v>
      </c>
      <c r="J898" s="35">
        <v>322021</v>
      </c>
      <c r="K898" s="36" t="s">
        <v>27</v>
      </c>
      <c r="L898" s="35">
        <v>648609</v>
      </c>
      <c r="M898" s="36" t="s">
        <v>27</v>
      </c>
    </row>
    <row r="899" spans="1:13" ht="15" hidden="1" customHeight="1" x14ac:dyDescent="0.2">
      <c r="A899" s="34" t="s">
        <v>124</v>
      </c>
      <c r="B899" s="34" t="s">
        <v>65</v>
      </c>
      <c r="C899" s="34" t="s">
        <v>66</v>
      </c>
      <c r="D899" s="34" t="s">
        <v>104</v>
      </c>
      <c r="E899" s="35">
        <v>8366</v>
      </c>
      <c r="F899" s="35">
        <v>8429</v>
      </c>
      <c r="G899" s="35">
        <v>61623</v>
      </c>
      <c r="H899" s="36"/>
      <c r="I899" s="36" t="s">
        <v>27</v>
      </c>
      <c r="J899" s="35">
        <v>1183546</v>
      </c>
      <c r="K899" s="36" t="s">
        <v>27</v>
      </c>
      <c r="L899" s="35">
        <v>3387108</v>
      </c>
      <c r="M899" s="36" t="s">
        <v>27</v>
      </c>
    </row>
    <row r="900" spans="1:13" ht="15" hidden="1" customHeight="1" x14ac:dyDescent="0.2">
      <c r="A900" s="34" t="s">
        <v>124</v>
      </c>
      <c r="B900" s="34" t="s">
        <v>65</v>
      </c>
      <c r="C900" s="34" t="s">
        <v>66</v>
      </c>
      <c r="D900" s="34" t="s">
        <v>105</v>
      </c>
      <c r="E900" s="35">
        <v>10</v>
      </c>
      <c r="F900" s="35">
        <v>32</v>
      </c>
      <c r="G900" s="35">
        <v>6491</v>
      </c>
      <c r="H900" s="36"/>
      <c r="I900" s="36" t="s">
        <v>38</v>
      </c>
      <c r="J900" s="35">
        <v>303749</v>
      </c>
      <c r="K900" s="36" t="s">
        <v>38</v>
      </c>
      <c r="L900" s="35">
        <v>0</v>
      </c>
      <c r="M900" s="36" t="s">
        <v>78</v>
      </c>
    </row>
    <row r="901" spans="1:13" ht="15" hidden="1" customHeight="1" x14ac:dyDescent="0.2">
      <c r="A901" s="34" t="s">
        <v>124</v>
      </c>
      <c r="B901" s="34" t="s">
        <v>67</v>
      </c>
      <c r="C901" s="34" t="s">
        <v>68</v>
      </c>
      <c r="D901" s="34" t="s">
        <v>97</v>
      </c>
      <c r="E901" s="35">
        <v>124573</v>
      </c>
      <c r="F901" s="35">
        <v>126291</v>
      </c>
      <c r="G901" s="35">
        <v>622709</v>
      </c>
      <c r="H901" s="36"/>
      <c r="I901" s="36" t="s">
        <v>27</v>
      </c>
      <c r="J901" s="35">
        <v>16063470</v>
      </c>
      <c r="K901" s="36" t="s">
        <v>27</v>
      </c>
      <c r="L901" s="35">
        <v>54688549</v>
      </c>
      <c r="M901" s="36" t="s">
        <v>27</v>
      </c>
    </row>
    <row r="902" spans="1:13" ht="15" hidden="1" customHeight="1" x14ac:dyDescent="0.2">
      <c r="A902" s="34" t="s">
        <v>124</v>
      </c>
      <c r="B902" s="34" t="s">
        <v>67</v>
      </c>
      <c r="C902" s="34" t="s">
        <v>68</v>
      </c>
      <c r="D902" s="34" t="s">
        <v>98</v>
      </c>
      <c r="E902" s="35">
        <v>87098</v>
      </c>
      <c r="F902" s="35">
        <v>87124</v>
      </c>
      <c r="G902" s="35">
        <v>169775</v>
      </c>
      <c r="H902" s="36"/>
      <c r="I902" s="36" t="s">
        <v>27</v>
      </c>
      <c r="J902" s="35">
        <v>3927583</v>
      </c>
      <c r="K902" s="36" t="s">
        <v>27</v>
      </c>
      <c r="L902" s="35">
        <v>18525709</v>
      </c>
      <c r="M902" s="36" t="s">
        <v>27</v>
      </c>
    </row>
    <row r="903" spans="1:13" ht="15" hidden="1" customHeight="1" x14ac:dyDescent="0.2">
      <c r="A903" s="34" t="s">
        <v>124</v>
      </c>
      <c r="B903" s="34" t="s">
        <v>67</v>
      </c>
      <c r="C903" s="34" t="s">
        <v>68</v>
      </c>
      <c r="D903" s="34" t="s">
        <v>99</v>
      </c>
      <c r="E903" s="35">
        <v>27965</v>
      </c>
      <c r="F903" s="35">
        <v>28016</v>
      </c>
      <c r="G903" s="35">
        <v>178729</v>
      </c>
      <c r="H903" s="36"/>
      <c r="I903" s="36" t="s">
        <v>27</v>
      </c>
      <c r="J903" s="35">
        <v>4561847</v>
      </c>
      <c r="K903" s="36" t="s">
        <v>27</v>
      </c>
      <c r="L903" s="35">
        <v>16704264</v>
      </c>
      <c r="M903" s="36" t="s">
        <v>27</v>
      </c>
    </row>
    <row r="904" spans="1:13" ht="15" hidden="1" customHeight="1" x14ac:dyDescent="0.2">
      <c r="A904" s="34" t="s">
        <v>124</v>
      </c>
      <c r="B904" s="34" t="s">
        <v>67</v>
      </c>
      <c r="C904" s="34" t="s">
        <v>68</v>
      </c>
      <c r="D904" s="34" t="s">
        <v>100</v>
      </c>
      <c r="E904" s="35">
        <v>7169</v>
      </c>
      <c r="F904" s="35">
        <v>7312</v>
      </c>
      <c r="G904" s="35">
        <v>89997</v>
      </c>
      <c r="H904" s="36"/>
      <c r="I904" s="36" t="s">
        <v>27</v>
      </c>
      <c r="J904" s="35">
        <v>2285476</v>
      </c>
      <c r="K904" s="36" t="s">
        <v>27</v>
      </c>
      <c r="L904" s="35">
        <v>6940755</v>
      </c>
      <c r="M904" s="36" t="s">
        <v>27</v>
      </c>
    </row>
    <row r="905" spans="1:13" ht="15" hidden="1" customHeight="1" x14ac:dyDescent="0.2">
      <c r="A905" s="34" t="s">
        <v>124</v>
      </c>
      <c r="B905" s="34" t="s">
        <v>67</v>
      </c>
      <c r="C905" s="34" t="s">
        <v>68</v>
      </c>
      <c r="D905" s="34" t="s">
        <v>101</v>
      </c>
      <c r="E905" s="35">
        <v>122232</v>
      </c>
      <c r="F905" s="35">
        <v>122452</v>
      </c>
      <c r="G905" s="35">
        <v>438501</v>
      </c>
      <c r="H905" s="36"/>
      <c r="I905" s="36" t="s">
        <v>27</v>
      </c>
      <c r="J905" s="35">
        <v>10774906</v>
      </c>
      <c r="K905" s="36" t="s">
        <v>27</v>
      </c>
      <c r="L905" s="35">
        <v>42170728</v>
      </c>
      <c r="M905" s="36" t="s">
        <v>27</v>
      </c>
    </row>
    <row r="906" spans="1:13" ht="15" hidden="1" customHeight="1" x14ac:dyDescent="0.2">
      <c r="A906" s="34" t="s">
        <v>124</v>
      </c>
      <c r="B906" s="34" t="s">
        <v>67</v>
      </c>
      <c r="C906" s="34" t="s">
        <v>68</v>
      </c>
      <c r="D906" s="34" t="s">
        <v>102</v>
      </c>
      <c r="E906" s="35">
        <v>1969</v>
      </c>
      <c r="F906" s="35">
        <v>2259</v>
      </c>
      <c r="G906" s="35">
        <v>69447</v>
      </c>
      <c r="H906" s="36"/>
      <c r="I906" s="36" t="s">
        <v>27</v>
      </c>
      <c r="J906" s="35">
        <v>1568200</v>
      </c>
      <c r="K906" s="36" t="s">
        <v>27</v>
      </c>
      <c r="L906" s="35">
        <v>3748171</v>
      </c>
      <c r="M906" s="36" t="s">
        <v>27</v>
      </c>
    </row>
    <row r="907" spans="1:13" ht="15" hidden="1" customHeight="1" x14ac:dyDescent="0.2">
      <c r="A907" s="34" t="s">
        <v>124</v>
      </c>
      <c r="B907" s="34" t="s">
        <v>67</v>
      </c>
      <c r="C907" s="34" t="s">
        <v>68</v>
      </c>
      <c r="D907" s="34" t="s">
        <v>103</v>
      </c>
      <c r="E907" s="35">
        <v>246</v>
      </c>
      <c r="F907" s="35">
        <v>431</v>
      </c>
      <c r="G907" s="35">
        <v>42711</v>
      </c>
      <c r="H907" s="36"/>
      <c r="I907" s="36" t="s">
        <v>27</v>
      </c>
      <c r="J907" s="35">
        <v>1103608</v>
      </c>
      <c r="K907" s="36" t="s">
        <v>27</v>
      </c>
      <c r="L907" s="35">
        <v>2497714</v>
      </c>
      <c r="M907" s="36" t="s">
        <v>27</v>
      </c>
    </row>
    <row r="908" spans="1:13" ht="15" hidden="1" customHeight="1" x14ac:dyDescent="0.2">
      <c r="A908" s="34" t="s">
        <v>124</v>
      </c>
      <c r="B908" s="34" t="s">
        <v>67</v>
      </c>
      <c r="C908" s="34" t="s">
        <v>68</v>
      </c>
      <c r="D908" s="34" t="s">
        <v>104</v>
      </c>
      <c r="E908" s="35">
        <v>124447</v>
      </c>
      <c r="F908" s="35">
        <v>125142</v>
      </c>
      <c r="G908" s="35">
        <v>550659</v>
      </c>
      <c r="H908" s="36"/>
      <c r="I908" s="36" t="s">
        <v>27</v>
      </c>
      <c r="J908" s="35">
        <v>13446714</v>
      </c>
      <c r="K908" s="36" t="s">
        <v>27</v>
      </c>
      <c r="L908" s="35">
        <v>48416613</v>
      </c>
      <c r="M908" s="36" t="s">
        <v>27</v>
      </c>
    </row>
    <row r="909" spans="1:13" ht="15" hidden="1" customHeight="1" x14ac:dyDescent="0.2">
      <c r="A909" s="34" t="s">
        <v>124</v>
      </c>
      <c r="B909" s="34" t="s">
        <v>67</v>
      </c>
      <c r="C909" s="34" t="s">
        <v>68</v>
      </c>
      <c r="D909" s="34" t="s">
        <v>105</v>
      </c>
      <c r="E909" s="35">
        <v>126</v>
      </c>
      <c r="F909" s="35">
        <v>1149</v>
      </c>
      <c r="G909" s="35">
        <v>72050</v>
      </c>
      <c r="H909" s="36"/>
      <c r="I909" s="36" t="s">
        <v>27</v>
      </c>
      <c r="J909" s="35">
        <v>2616756</v>
      </c>
      <c r="K909" s="36" t="s">
        <v>27</v>
      </c>
      <c r="L909" s="35">
        <v>6271936</v>
      </c>
      <c r="M909" s="36" t="s">
        <v>27</v>
      </c>
    </row>
    <row r="910" spans="1:13" ht="15" hidden="1" customHeight="1" x14ac:dyDescent="0.2">
      <c r="A910" s="34" t="s">
        <v>124</v>
      </c>
      <c r="B910" s="34" t="s">
        <v>69</v>
      </c>
      <c r="C910" s="34" t="s">
        <v>70</v>
      </c>
      <c r="D910" s="34" t="s">
        <v>97</v>
      </c>
      <c r="E910" s="35">
        <v>9722</v>
      </c>
      <c r="F910" s="35">
        <v>9981</v>
      </c>
      <c r="G910" s="35">
        <v>78426</v>
      </c>
      <c r="H910" s="36"/>
      <c r="I910" s="36" t="s">
        <v>38</v>
      </c>
      <c r="J910" s="35">
        <v>2654174</v>
      </c>
      <c r="K910" s="36" t="s">
        <v>38</v>
      </c>
      <c r="L910" s="35">
        <v>7786757</v>
      </c>
      <c r="M910" s="36" t="s">
        <v>27</v>
      </c>
    </row>
    <row r="911" spans="1:13" ht="15" hidden="1" customHeight="1" x14ac:dyDescent="0.2">
      <c r="A911" s="34" t="s">
        <v>124</v>
      </c>
      <c r="B911" s="34" t="s">
        <v>69</v>
      </c>
      <c r="C911" s="34" t="s">
        <v>70</v>
      </c>
      <c r="D911" s="34" t="s">
        <v>98</v>
      </c>
      <c r="E911" s="35">
        <v>7389</v>
      </c>
      <c r="F911" s="35">
        <v>7396</v>
      </c>
      <c r="G911" s="35">
        <v>10536</v>
      </c>
      <c r="H911" s="36"/>
      <c r="I911" s="36" t="s">
        <v>38</v>
      </c>
      <c r="J911" s="35">
        <v>259158</v>
      </c>
      <c r="K911" s="36" t="s">
        <v>27</v>
      </c>
      <c r="L911" s="35">
        <v>1616773</v>
      </c>
      <c r="M911" s="36" t="s">
        <v>27</v>
      </c>
    </row>
    <row r="912" spans="1:13" ht="15" hidden="1" customHeight="1" x14ac:dyDescent="0.2">
      <c r="A912" s="34" t="s">
        <v>124</v>
      </c>
      <c r="B912" s="34" t="s">
        <v>69</v>
      </c>
      <c r="C912" s="34" t="s">
        <v>70</v>
      </c>
      <c r="D912" s="34" t="s">
        <v>99</v>
      </c>
      <c r="E912" s="35">
        <v>1305</v>
      </c>
      <c r="F912" s="35">
        <v>1305</v>
      </c>
      <c r="G912" s="35">
        <v>8479</v>
      </c>
      <c r="H912" s="36"/>
      <c r="I912" s="36" t="s">
        <v>27</v>
      </c>
      <c r="J912" s="35">
        <v>136204</v>
      </c>
      <c r="K912" s="36" t="s">
        <v>27</v>
      </c>
      <c r="L912" s="35">
        <v>687352</v>
      </c>
      <c r="M912" s="36" t="s">
        <v>27</v>
      </c>
    </row>
    <row r="913" spans="1:13" ht="15" hidden="1" customHeight="1" x14ac:dyDescent="0.2">
      <c r="A913" s="34" t="s">
        <v>124</v>
      </c>
      <c r="B913" s="34" t="s">
        <v>69</v>
      </c>
      <c r="C913" s="34" t="s">
        <v>70</v>
      </c>
      <c r="D913" s="34" t="s">
        <v>100</v>
      </c>
      <c r="E913" s="35">
        <v>599</v>
      </c>
      <c r="F913" s="35">
        <v>612</v>
      </c>
      <c r="G913" s="35">
        <v>7763</v>
      </c>
      <c r="H913" s="36"/>
      <c r="I913" s="36" t="s">
        <v>27</v>
      </c>
      <c r="J913" s="35">
        <v>133232</v>
      </c>
      <c r="K913" s="36" t="s">
        <v>27</v>
      </c>
      <c r="L913" s="35">
        <v>584987</v>
      </c>
      <c r="M913" s="36" t="s">
        <v>38</v>
      </c>
    </row>
    <row r="914" spans="1:13" ht="15" hidden="1" customHeight="1" x14ac:dyDescent="0.2">
      <c r="A914" s="34" t="s">
        <v>124</v>
      </c>
      <c r="B914" s="34" t="s">
        <v>69</v>
      </c>
      <c r="C914" s="34" t="s">
        <v>70</v>
      </c>
      <c r="D914" s="34" t="s">
        <v>101</v>
      </c>
      <c r="E914" s="35">
        <v>9293</v>
      </c>
      <c r="F914" s="35">
        <v>9313</v>
      </c>
      <c r="G914" s="35">
        <v>26778</v>
      </c>
      <c r="H914" s="36"/>
      <c r="I914" s="36" t="s">
        <v>27</v>
      </c>
      <c r="J914" s="35">
        <v>528594</v>
      </c>
      <c r="K914" s="36" t="s">
        <v>27</v>
      </c>
      <c r="L914" s="35">
        <v>2889112</v>
      </c>
      <c r="M914" s="36" t="s">
        <v>27</v>
      </c>
    </row>
    <row r="915" spans="1:13" ht="15" hidden="1" customHeight="1" x14ac:dyDescent="0.2">
      <c r="A915" s="34" t="s">
        <v>124</v>
      </c>
      <c r="B915" s="34" t="s">
        <v>69</v>
      </c>
      <c r="C915" s="34" t="s">
        <v>70</v>
      </c>
      <c r="D915" s="34" t="s">
        <v>102</v>
      </c>
      <c r="E915" s="35">
        <v>366</v>
      </c>
      <c r="F915" s="35">
        <v>388</v>
      </c>
      <c r="G915" s="35">
        <v>13007</v>
      </c>
      <c r="H915" s="36"/>
      <c r="I915" s="36" t="s">
        <v>27</v>
      </c>
      <c r="J915" s="35">
        <v>221439</v>
      </c>
      <c r="K915" s="36" t="s">
        <v>27</v>
      </c>
      <c r="L915" s="35">
        <v>690964</v>
      </c>
      <c r="M915" s="36" t="s">
        <v>27</v>
      </c>
    </row>
    <row r="916" spans="1:13" ht="15" hidden="1" customHeight="1" x14ac:dyDescent="0.2">
      <c r="A916" s="34" t="s">
        <v>124</v>
      </c>
      <c r="B916" s="34" t="s">
        <v>69</v>
      </c>
      <c r="C916" s="34" t="s">
        <v>70</v>
      </c>
      <c r="D916" s="34" t="s">
        <v>103</v>
      </c>
      <c r="E916" s="35">
        <v>33</v>
      </c>
      <c r="F916" s="35">
        <v>71</v>
      </c>
      <c r="G916" s="35">
        <v>5741</v>
      </c>
      <c r="H916" s="36"/>
      <c r="I916" s="36" t="s">
        <v>27</v>
      </c>
      <c r="J916" s="35">
        <v>609762</v>
      </c>
      <c r="K916" s="36" t="s">
        <v>38</v>
      </c>
      <c r="L916" s="35">
        <v>1139473</v>
      </c>
      <c r="M916" s="36" t="s">
        <v>38</v>
      </c>
    </row>
    <row r="917" spans="1:13" ht="15" hidden="1" customHeight="1" x14ac:dyDescent="0.2">
      <c r="A917" s="34" t="s">
        <v>124</v>
      </c>
      <c r="B917" s="34" t="s">
        <v>69</v>
      </c>
      <c r="C917" s="34" t="s">
        <v>70</v>
      </c>
      <c r="D917" s="34" t="s">
        <v>104</v>
      </c>
      <c r="E917" s="35">
        <v>9692</v>
      </c>
      <c r="F917" s="35">
        <v>9772</v>
      </c>
      <c r="G917" s="35">
        <v>45526</v>
      </c>
      <c r="H917" s="36"/>
      <c r="I917" s="36" t="s">
        <v>27</v>
      </c>
      <c r="J917" s="35">
        <v>1359795</v>
      </c>
      <c r="K917" s="36" t="s">
        <v>27</v>
      </c>
      <c r="L917" s="35">
        <v>4719549</v>
      </c>
      <c r="M917" s="36" t="s">
        <v>27</v>
      </c>
    </row>
    <row r="918" spans="1:13" ht="15" hidden="1" customHeight="1" x14ac:dyDescent="0.2">
      <c r="A918" s="34" t="s">
        <v>124</v>
      </c>
      <c r="B918" s="34" t="s">
        <v>69</v>
      </c>
      <c r="C918" s="34" t="s">
        <v>70</v>
      </c>
      <c r="D918" s="34" t="s">
        <v>105</v>
      </c>
      <c r="E918" s="35">
        <v>30</v>
      </c>
      <c r="F918" s="35">
        <v>209</v>
      </c>
      <c r="G918" s="35">
        <v>0</v>
      </c>
      <c r="H918" s="36" t="s">
        <v>93</v>
      </c>
      <c r="I918" s="36" t="s">
        <v>78</v>
      </c>
      <c r="J918" s="35">
        <v>1294379</v>
      </c>
      <c r="K918" s="36" t="s">
        <v>38</v>
      </c>
      <c r="L918" s="35">
        <v>3067208</v>
      </c>
      <c r="M918" s="36" t="s">
        <v>38</v>
      </c>
    </row>
    <row r="919" spans="1:13" ht="15" hidden="1" customHeight="1" x14ac:dyDescent="0.2">
      <c r="A919" s="34" t="s">
        <v>124</v>
      </c>
      <c r="B919" s="34" t="s">
        <v>71</v>
      </c>
      <c r="C919" s="34" t="s">
        <v>72</v>
      </c>
      <c r="D919" s="34" t="s">
        <v>97</v>
      </c>
      <c r="E919" s="35">
        <v>87654</v>
      </c>
      <c r="F919" s="35">
        <v>91771</v>
      </c>
      <c r="G919" s="35">
        <v>754011</v>
      </c>
      <c r="H919" s="36"/>
      <c r="I919" s="36" t="s">
        <v>27</v>
      </c>
      <c r="J919" s="35">
        <v>10391144</v>
      </c>
      <c r="K919" s="36" t="s">
        <v>27</v>
      </c>
      <c r="L919" s="35">
        <v>41002025</v>
      </c>
      <c r="M919" s="36" t="s">
        <v>27</v>
      </c>
    </row>
    <row r="920" spans="1:13" ht="15" hidden="1" customHeight="1" x14ac:dyDescent="0.2">
      <c r="A920" s="34" t="s">
        <v>124</v>
      </c>
      <c r="B920" s="34" t="s">
        <v>71</v>
      </c>
      <c r="C920" s="34" t="s">
        <v>72</v>
      </c>
      <c r="D920" s="34" t="s">
        <v>98</v>
      </c>
      <c r="E920" s="35">
        <v>54096</v>
      </c>
      <c r="F920" s="35">
        <v>54132</v>
      </c>
      <c r="G920" s="35">
        <v>90367</v>
      </c>
      <c r="H920" s="36"/>
      <c r="I920" s="36" t="s">
        <v>27</v>
      </c>
      <c r="J920" s="35">
        <v>1337610</v>
      </c>
      <c r="K920" s="36" t="s">
        <v>27</v>
      </c>
      <c r="L920" s="35">
        <v>7591134</v>
      </c>
      <c r="M920" s="36" t="s">
        <v>27</v>
      </c>
    </row>
    <row r="921" spans="1:13" ht="15" hidden="1" customHeight="1" x14ac:dyDescent="0.2">
      <c r="A921" s="34" t="s">
        <v>124</v>
      </c>
      <c r="B921" s="34" t="s">
        <v>71</v>
      </c>
      <c r="C921" s="34" t="s">
        <v>72</v>
      </c>
      <c r="D921" s="34" t="s">
        <v>99</v>
      </c>
      <c r="E921" s="35">
        <v>17666</v>
      </c>
      <c r="F921" s="35">
        <v>17719</v>
      </c>
      <c r="G921" s="35">
        <v>115428</v>
      </c>
      <c r="H921" s="36"/>
      <c r="I921" s="36" t="s">
        <v>27</v>
      </c>
      <c r="J921" s="35">
        <v>1214992</v>
      </c>
      <c r="K921" s="36" t="s">
        <v>27</v>
      </c>
      <c r="L921" s="35">
        <v>5278699</v>
      </c>
      <c r="M921" s="36" t="s">
        <v>27</v>
      </c>
    </row>
    <row r="922" spans="1:13" ht="15" hidden="1" customHeight="1" x14ac:dyDescent="0.2">
      <c r="A922" s="34" t="s">
        <v>124</v>
      </c>
      <c r="B922" s="34" t="s">
        <v>71</v>
      </c>
      <c r="C922" s="34" t="s">
        <v>72</v>
      </c>
      <c r="D922" s="34" t="s">
        <v>100</v>
      </c>
      <c r="E922" s="35">
        <v>10068</v>
      </c>
      <c r="F922" s="35">
        <v>10213</v>
      </c>
      <c r="G922" s="35">
        <v>132303</v>
      </c>
      <c r="H922" s="36"/>
      <c r="I922" s="36" t="s">
        <v>27</v>
      </c>
      <c r="J922" s="35">
        <v>1466627</v>
      </c>
      <c r="K922" s="36" t="s">
        <v>27</v>
      </c>
      <c r="L922" s="35">
        <v>5312383</v>
      </c>
      <c r="M922" s="36" t="s">
        <v>27</v>
      </c>
    </row>
    <row r="923" spans="1:13" ht="15" hidden="1" customHeight="1" x14ac:dyDescent="0.2">
      <c r="A923" s="34" t="s">
        <v>124</v>
      </c>
      <c r="B923" s="34" t="s">
        <v>71</v>
      </c>
      <c r="C923" s="34" t="s">
        <v>72</v>
      </c>
      <c r="D923" s="34" t="s">
        <v>101</v>
      </c>
      <c r="E923" s="35">
        <v>81830</v>
      </c>
      <c r="F923" s="35">
        <v>82064</v>
      </c>
      <c r="G923" s="35">
        <v>338098</v>
      </c>
      <c r="H923" s="36"/>
      <c r="I923" s="36" t="s">
        <v>27</v>
      </c>
      <c r="J923" s="35">
        <v>4019229</v>
      </c>
      <c r="K923" s="36" t="s">
        <v>27</v>
      </c>
      <c r="L923" s="35">
        <v>18182216</v>
      </c>
      <c r="M923" s="36" t="s">
        <v>27</v>
      </c>
    </row>
    <row r="924" spans="1:13" ht="15" hidden="1" customHeight="1" x14ac:dyDescent="0.2">
      <c r="A924" s="34" t="s">
        <v>124</v>
      </c>
      <c r="B924" s="34" t="s">
        <v>71</v>
      </c>
      <c r="C924" s="34" t="s">
        <v>72</v>
      </c>
      <c r="D924" s="34" t="s">
        <v>102</v>
      </c>
      <c r="E924" s="35">
        <v>5377</v>
      </c>
      <c r="F924" s="35">
        <v>6040</v>
      </c>
      <c r="G924" s="35">
        <v>191041</v>
      </c>
      <c r="H924" s="36"/>
      <c r="I924" s="36" t="s">
        <v>27</v>
      </c>
      <c r="J924" s="35">
        <v>2505951</v>
      </c>
      <c r="K924" s="36" t="s">
        <v>27</v>
      </c>
      <c r="L924" s="35">
        <v>9156378</v>
      </c>
      <c r="M924" s="36" t="s">
        <v>27</v>
      </c>
    </row>
    <row r="925" spans="1:13" ht="15" hidden="1" customHeight="1" x14ac:dyDescent="0.2">
      <c r="A925" s="34" t="s">
        <v>124</v>
      </c>
      <c r="B925" s="34" t="s">
        <v>71</v>
      </c>
      <c r="C925" s="34" t="s">
        <v>72</v>
      </c>
      <c r="D925" s="34" t="s">
        <v>103</v>
      </c>
      <c r="E925" s="35">
        <v>348</v>
      </c>
      <c r="F925" s="35">
        <v>952</v>
      </c>
      <c r="G925" s="35">
        <v>53503</v>
      </c>
      <c r="H925" s="36"/>
      <c r="I925" s="36" t="s">
        <v>27</v>
      </c>
      <c r="J925" s="35">
        <v>848095</v>
      </c>
      <c r="K925" s="36" t="s">
        <v>27</v>
      </c>
      <c r="L925" s="35">
        <v>2978490</v>
      </c>
      <c r="M925" s="36" t="s">
        <v>27</v>
      </c>
    </row>
    <row r="926" spans="1:13" ht="15" hidden="1" customHeight="1" x14ac:dyDescent="0.2">
      <c r="A926" s="34" t="s">
        <v>124</v>
      </c>
      <c r="B926" s="34" t="s">
        <v>71</v>
      </c>
      <c r="C926" s="34" t="s">
        <v>72</v>
      </c>
      <c r="D926" s="34" t="s">
        <v>104</v>
      </c>
      <c r="E926" s="35">
        <v>87555</v>
      </c>
      <c r="F926" s="35">
        <v>89056</v>
      </c>
      <c r="G926" s="35">
        <v>582642</v>
      </c>
      <c r="H926" s="36"/>
      <c r="I926" s="36" t="s">
        <v>27</v>
      </c>
      <c r="J926" s="35">
        <v>7373275</v>
      </c>
      <c r="K926" s="36" t="s">
        <v>27</v>
      </c>
      <c r="L926" s="35">
        <v>30317084</v>
      </c>
      <c r="M926" s="36" t="s">
        <v>27</v>
      </c>
    </row>
    <row r="927" spans="1:13" ht="15" hidden="1" customHeight="1" x14ac:dyDescent="0.2">
      <c r="A927" s="34" t="s">
        <v>124</v>
      </c>
      <c r="B927" s="34" t="s">
        <v>71</v>
      </c>
      <c r="C927" s="34" t="s">
        <v>72</v>
      </c>
      <c r="D927" s="34" t="s">
        <v>105</v>
      </c>
      <c r="E927" s="35">
        <v>99</v>
      </c>
      <c r="F927" s="35">
        <v>2715</v>
      </c>
      <c r="G927" s="35">
        <v>171369</v>
      </c>
      <c r="H927" s="36"/>
      <c r="I927" s="36" t="s">
        <v>38</v>
      </c>
      <c r="J927" s="35">
        <v>3017869</v>
      </c>
      <c r="K927" s="36" t="s">
        <v>38</v>
      </c>
      <c r="L927" s="35">
        <v>10684941</v>
      </c>
      <c r="M927" s="36" t="s">
        <v>38</v>
      </c>
    </row>
    <row r="928" spans="1:13" ht="15" hidden="1" customHeight="1" x14ac:dyDescent="0.2">
      <c r="A928" s="34" t="s">
        <v>124</v>
      </c>
      <c r="B928" s="34" t="s">
        <v>73</v>
      </c>
      <c r="C928" s="34" t="s">
        <v>74</v>
      </c>
      <c r="D928" s="34" t="s">
        <v>97</v>
      </c>
      <c r="E928" s="35">
        <v>85724</v>
      </c>
      <c r="F928" s="35">
        <v>86249</v>
      </c>
      <c r="G928" s="35">
        <v>248730</v>
      </c>
      <c r="H928" s="36"/>
      <c r="I928" s="36" t="s">
        <v>27</v>
      </c>
      <c r="J928" s="35">
        <v>4815567</v>
      </c>
      <c r="K928" s="36" t="s">
        <v>27</v>
      </c>
      <c r="L928" s="35">
        <v>19206305</v>
      </c>
      <c r="M928" s="36" t="s">
        <v>27</v>
      </c>
    </row>
    <row r="929" spans="1:17" ht="15" hidden="1" customHeight="1" x14ac:dyDescent="0.2">
      <c r="A929" s="34" t="s">
        <v>124</v>
      </c>
      <c r="B929" s="34" t="s">
        <v>73</v>
      </c>
      <c r="C929" s="34" t="s">
        <v>74</v>
      </c>
      <c r="D929" s="34" t="s">
        <v>98</v>
      </c>
      <c r="E929" s="35">
        <v>71611</v>
      </c>
      <c r="F929" s="35">
        <v>71630</v>
      </c>
      <c r="G929" s="35">
        <v>123428</v>
      </c>
      <c r="H929" s="36"/>
      <c r="I929" s="36" t="s">
        <v>27</v>
      </c>
      <c r="J929" s="35">
        <v>2346280</v>
      </c>
      <c r="K929" s="36" t="s">
        <v>27</v>
      </c>
      <c r="L929" s="35">
        <v>10985037</v>
      </c>
      <c r="M929" s="36" t="s">
        <v>27</v>
      </c>
    </row>
    <row r="930" spans="1:17" ht="15" hidden="1" customHeight="1" x14ac:dyDescent="0.2">
      <c r="A930" s="34" t="s">
        <v>124</v>
      </c>
      <c r="B930" s="34" t="s">
        <v>73</v>
      </c>
      <c r="C930" s="34" t="s">
        <v>74</v>
      </c>
      <c r="D930" s="34" t="s">
        <v>99</v>
      </c>
      <c r="E930" s="35">
        <v>10875</v>
      </c>
      <c r="F930" s="35">
        <v>10923</v>
      </c>
      <c r="G930" s="35">
        <v>67997</v>
      </c>
      <c r="H930" s="36"/>
      <c r="I930" s="36" t="s">
        <v>27</v>
      </c>
      <c r="J930" s="35">
        <v>1238005</v>
      </c>
      <c r="K930" s="36" t="s">
        <v>27</v>
      </c>
      <c r="L930" s="35">
        <v>4252298</v>
      </c>
      <c r="M930" s="36" t="s">
        <v>27</v>
      </c>
    </row>
    <row r="931" spans="1:17" ht="15" hidden="1" customHeight="1" x14ac:dyDescent="0.2">
      <c r="A931" s="34" t="s">
        <v>124</v>
      </c>
      <c r="B931" s="34" t="s">
        <v>73</v>
      </c>
      <c r="C931" s="34" t="s">
        <v>74</v>
      </c>
      <c r="D931" s="34" t="s">
        <v>100</v>
      </c>
      <c r="E931" s="35">
        <v>2585</v>
      </c>
      <c r="F931" s="35">
        <v>2701</v>
      </c>
      <c r="G931" s="35">
        <v>32290</v>
      </c>
      <c r="H931" s="36"/>
      <c r="I931" s="36" t="s">
        <v>27</v>
      </c>
      <c r="J931" s="35">
        <v>620289</v>
      </c>
      <c r="K931" s="36" t="s">
        <v>27</v>
      </c>
      <c r="L931" s="35">
        <v>1832644</v>
      </c>
      <c r="M931" s="36" t="s">
        <v>27</v>
      </c>
    </row>
    <row r="932" spans="1:17" ht="15" hidden="1" customHeight="1" x14ac:dyDescent="0.2">
      <c r="A932" s="34" t="s">
        <v>124</v>
      </c>
      <c r="B932" s="34" t="s">
        <v>73</v>
      </c>
      <c r="C932" s="34" t="s">
        <v>74</v>
      </c>
      <c r="D932" s="34" t="s">
        <v>101</v>
      </c>
      <c r="E932" s="35">
        <v>85071</v>
      </c>
      <c r="F932" s="35">
        <v>85254</v>
      </c>
      <c r="G932" s="35">
        <v>223715</v>
      </c>
      <c r="H932" s="36"/>
      <c r="I932" s="36" t="s">
        <v>27</v>
      </c>
      <c r="J932" s="35">
        <v>4204574</v>
      </c>
      <c r="K932" s="36" t="s">
        <v>27</v>
      </c>
      <c r="L932" s="35">
        <v>17069979</v>
      </c>
      <c r="M932" s="36" t="s">
        <v>27</v>
      </c>
    </row>
    <row r="933" spans="1:17" ht="15" hidden="1" customHeight="1" x14ac:dyDescent="0.2">
      <c r="A933" s="34" t="s">
        <v>124</v>
      </c>
      <c r="B933" s="34" t="s">
        <v>73</v>
      </c>
      <c r="C933" s="34" t="s">
        <v>74</v>
      </c>
      <c r="D933" s="34" t="s">
        <v>102</v>
      </c>
      <c r="E933" s="35">
        <v>613</v>
      </c>
      <c r="F933" s="35">
        <v>840</v>
      </c>
      <c r="G933" s="35">
        <v>18045</v>
      </c>
      <c r="H933" s="36"/>
      <c r="I933" s="36" t="s">
        <v>27</v>
      </c>
      <c r="J933" s="35">
        <v>372324</v>
      </c>
      <c r="K933" s="36" t="s">
        <v>27</v>
      </c>
      <c r="L933" s="35">
        <v>1130108</v>
      </c>
      <c r="M933" s="36" t="s">
        <v>27</v>
      </c>
    </row>
    <row r="934" spans="1:17" ht="15" hidden="1" customHeight="1" x14ac:dyDescent="0.2">
      <c r="A934" s="34" t="s">
        <v>124</v>
      </c>
      <c r="B934" s="34" t="s">
        <v>73</v>
      </c>
      <c r="C934" s="34" t="s">
        <v>74</v>
      </c>
      <c r="D934" s="34" t="s">
        <v>103</v>
      </c>
      <c r="E934" s="35">
        <v>27</v>
      </c>
      <c r="F934" s="35">
        <v>102</v>
      </c>
      <c r="G934" s="35">
        <v>2994</v>
      </c>
      <c r="H934" s="36"/>
      <c r="I934" s="36" t="s">
        <v>38</v>
      </c>
      <c r="J934" s="35">
        <v>99368</v>
      </c>
      <c r="K934" s="36" t="s">
        <v>38</v>
      </c>
      <c r="L934" s="35">
        <v>338154</v>
      </c>
      <c r="M934" s="36" t="s">
        <v>38</v>
      </c>
    </row>
    <row r="935" spans="1:17" ht="15" hidden="1" customHeight="1" x14ac:dyDescent="0.2">
      <c r="A935" s="34" t="s">
        <v>124</v>
      </c>
      <c r="B935" s="34" t="s">
        <v>73</v>
      </c>
      <c r="C935" s="34" t="s">
        <v>74</v>
      </c>
      <c r="D935" s="34" t="s">
        <v>104</v>
      </c>
      <c r="E935" s="35">
        <v>85711</v>
      </c>
      <c r="F935" s="35">
        <v>86196</v>
      </c>
      <c r="G935" s="35">
        <v>244754</v>
      </c>
      <c r="H935" s="36"/>
      <c r="I935" s="36" t="s">
        <v>27</v>
      </c>
      <c r="J935" s="35">
        <v>4676266</v>
      </c>
      <c r="K935" s="36" t="s">
        <v>27</v>
      </c>
      <c r="L935" s="35">
        <v>18538241</v>
      </c>
      <c r="M935" s="36" t="s">
        <v>27</v>
      </c>
    </row>
    <row r="936" spans="1:17" ht="15" hidden="1" customHeight="1" x14ac:dyDescent="0.2">
      <c r="A936" s="34" t="s">
        <v>124</v>
      </c>
      <c r="B936" s="34" t="s">
        <v>73</v>
      </c>
      <c r="C936" s="34" t="s">
        <v>74</v>
      </c>
      <c r="D936" s="34" t="s">
        <v>105</v>
      </c>
      <c r="E936" s="35">
        <v>13</v>
      </c>
      <c r="F936" s="35">
        <v>53</v>
      </c>
      <c r="G936" s="35">
        <v>3976</v>
      </c>
      <c r="H936" s="36"/>
      <c r="I936" s="36" t="s">
        <v>27</v>
      </c>
      <c r="J936" s="35">
        <v>139301</v>
      </c>
      <c r="K936" s="36" t="s">
        <v>38</v>
      </c>
      <c r="L936" s="35">
        <v>668064</v>
      </c>
      <c r="M936" s="36" t="s">
        <v>38</v>
      </c>
    </row>
    <row r="937" spans="1:17" ht="15" hidden="1" customHeight="1" x14ac:dyDescent="0.2">
      <c r="A937" s="34" t="s">
        <v>124</v>
      </c>
      <c r="B937" s="34" t="s">
        <v>75</v>
      </c>
      <c r="C937" s="34" t="s">
        <v>121</v>
      </c>
      <c r="D937" s="34" t="s">
        <v>97</v>
      </c>
      <c r="E937" s="35">
        <v>4689</v>
      </c>
      <c r="F937" s="35">
        <v>4689</v>
      </c>
      <c r="G937" s="35">
        <v>0</v>
      </c>
      <c r="H937" s="36" t="s">
        <v>38</v>
      </c>
      <c r="I937" s="36" t="s">
        <v>78</v>
      </c>
      <c r="J937" s="35">
        <v>80340</v>
      </c>
      <c r="K937" s="36" t="s">
        <v>27</v>
      </c>
      <c r="L937" s="35">
        <v>519793</v>
      </c>
      <c r="M937" s="36" t="s">
        <v>27</v>
      </c>
    </row>
    <row r="938" spans="1:17" ht="15" hidden="1" customHeight="1" x14ac:dyDescent="0.2">
      <c r="A938" s="34" t="s">
        <v>124</v>
      </c>
      <c r="B938" s="34" t="s">
        <v>75</v>
      </c>
      <c r="C938" s="34" t="s">
        <v>121</v>
      </c>
      <c r="D938" s="34" t="s">
        <v>98</v>
      </c>
      <c r="E938" s="35">
        <v>4569</v>
      </c>
      <c r="F938" s="35">
        <v>4569</v>
      </c>
      <c r="G938" s="35">
        <v>0</v>
      </c>
      <c r="H938" s="36" t="s">
        <v>38</v>
      </c>
      <c r="I938" s="36" t="s">
        <v>78</v>
      </c>
      <c r="J938" s="35">
        <v>68174</v>
      </c>
      <c r="K938" s="36" t="s">
        <v>27</v>
      </c>
      <c r="L938" s="35">
        <v>441098</v>
      </c>
      <c r="M938" s="36" t="s">
        <v>27</v>
      </c>
    </row>
    <row r="939" spans="1:17" ht="15" hidden="1" customHeight="1" x14ac:dyDescent="0.2">
      <c r="A939" s="34" t="s">
        <v>124</v>
      </c>
      <c r="B939" s="34" t="s">
        <v>75</v>
      </c>
      <c r="C939" s="34" t="s">
        <v>121</v>
      </c>
      <c r="D939" s="34" t="s">
        <v>99</v>
      </c>
      <c r="E939" s="35">
        <v>90</v>
      </c>
      <c r="F939" s="35">
        <v>90</v>
      </c>
      <c r="G939" s="35">
        <v>533</v>
      </c>
      <c r="H939" s="36"/>
      <c r="I939" s="36" t="s">
        <v>27</v>
      </c>
      <c r="J939" s="35">
        <v>8177</v>
      </c>
      <c r="K939" s="36" t="s">
        <v>27</v>
      </c>
      <c r="L939" s="35">
        <v>52899</v>
      </c>
      <c r="M939" s="36" t="s">
        <v>27</v>
      </c>
    </row>
    <row r="940" spans="1:17" ht="15" hidden="1" customHeight="1" x14ac:dyDescent="0.2">
      <c r="A940" s="34" t="s">
        <v>124</v>
      </c>
      <c r="B940" s="34" t="s">
        <v>75</v>
      </c>
      <c r="C940" s="34" t="s">
        <v>121</v>
      </c>
      <c r="D940" s="34" t="s">
        <v>100</v>
      </c>
      <c r="E940" s="35">
        <v>27</v>
      </c>
      <c r="F940" s="35">
        <v>27</v>
      </c>
      <c r="G940" s="35">
        <v>327</v>
      </c>
      <c r="H940" s="36"/>
      <c r="I940" s="36" t="s">
        <v>27</v>
      </c>
      <c r="J940" s="35">
        <v>3852</v>
      </c>
      <c r="K940" s="36" t="s">
        <v>27</v>
      </c>
      <c r="L940" s="35">
        <v>24905</v>
      </c>
      <c r="M940" s="36" t="s">
        <v>27</v>
      </c>
    </row>
    <row r="941" spans="1:17" ht="15" hidden="1" customHeight="1" x14ac:dyDescent="0.2">
      <c r="A941" s="34" t="s">
        <v>124</v>
      </c>
      <c r="B941" s="34" t="s">
        <v>75</v>
      </c>
      <c r="C941" s="34" t="s">
        <v>121</v>
      </c>
      <c r="D941" s="34" t="s">
        <v>101</v>
      </c>
      <c r="E941" s="35">
        <v>4686</v>
      </c>
      <c r="F941" s="35">
        <v>4686</v>
      </c>
      <c r="G941" s="35">
        <v>0</v>
      </c>
      <c r="H941" s="36" t="s">
        <v>38</v>
      </c>
      <c r="I941" s="36" t="s">
        <v>78</v>
      </c>
      <c r="J941" s="35">
        <v>80203</v>
      </c>
      <c r="K941" s="36" t="s">
        <v>27</v>
      </c>
      <c r="L941" s="35">
        <v>518902</v>
      </c>
      <c r="M941" s="36" t="s">
        <v>27</v>
      </c>
    </row>
    <row r="942" spans="1:17" ht="15" hidden="1" customHeight="1" x14ac:dyDescent="0.2">
      <c r="A942" s="34" t="s">
        <v>124</v>
      </c>
      <c r="B942" s="34" t="s">
        <v>75</v>
      </c>
      <c r="C942" s="34" t="s">
        <v>121</v>
      </c>
      <c r="D942" s="34" t="s">
        <v>102</v>
      </c>
      <c r="E942" s="35">
        <v>3</v>
      </c>
      <c r="F942" s="35">
        <v>3</v>
      </c>
      <c r="G942" s="35">
        <v>84</v>
      </c>
      <c r="H942" s="36"/>
      <c r="I942" s="36" t="s">
        <v>38</v>
      </c>
      <c r="J942" s="35">
        <v>137</v>
      </c>
      <c r="K942" s="36" t="s">
        <v>38</v>
      </c>
      <c r="L942" s="35">
        <v>891</v>
      </c>
      <c r="M942" s="36" t="s">
        <v>38</v>
      </c>
    </row>
    <row r="943" spans="1:17" ht="15" hidden="1" customHeight="1" x14ac:dyDescent="0.2">
      <c r="A943" s="34" t="s">
        <v>124</v>
      </c>
      <c r="B943" s="34" t="s">
        <v>75</v>
      </c>
      <c r="C943" s="34" t="s">
        <v>121</v>
      </c>
      <c r="D943" s="34" t="s">
        <v>104</v>
      </c>
      <c r="E943" s="35">
        <v>4689</v>
      </c>
      <c r="F943" s="35">
        <v>4689</v>
      </c>
      <c r="G943" s="35">
        <v>0</v>
      </c>
      <c r="H943" s="36" t="s">
        <v>38</v>
      </c>
      <c r="I943" s="36" t="s">
        <v>78</v>
      </c>
      <c r="J943" s="35">
        <v>80340</v>
      </c>
      <c r="K943" s="36" t="s">
        <v>27</v>
      </c>
      <c r="L943" s="35">
        <v>519793</v>
      </c>
      <c r="M943" s="36" t="s">
        <v>27</v>
      </c>
    </row>
    <row r="944" spans="1:17" ht="15" customHeight="1" x14ac:dyDescent="0.2">
      <c r="A944" s="34" t="s">
        <v>126</v>
      </c>
      <c r="B944" s="34" t="s">
        <v>24</v>
      </c>
      <c r="C944" s="34" t="s">
        <v>25</v>
      </c>
      <c r="D944" s="34" t="s">
        <v>97</v>
      </c>
      <c r="E944" s="35">
        <v>427644</v>
      </c>
      <c r="F944" s="35">
        <v>566434</v>
      </c>
      <c r="G944" s="35">
        <v>15237791</v>
      </c>
      <c r="H944" s="36"/>
      <c r="I944" s="36" t="s">
        <v>27</v>
      </c>
      <c r="J944" s="35">
        <v>609327501</v>
      </c>
      <c r="K944" s="36" t="s">
        <v>27</v>
      </c>
      <c r="L944" s="35">
        <v>1926945002</v>
      </c>
      <c r="M944" s="36" t="s">
        <v>27</v>
      </c>
      <c r="N944" s="51" t="s">
        <v>185</v>
      </c>
      <c r="O944" s="47">
        <f>O197/(O197+O9)</f>
        <v>0.77572781334825225</v>
      </c>
      <c r="P944" s="47">
        <f t="shared" ref="P944:Q944" si="4">P197/(P197+P9)</f>
        <v>0.66734545733076378</v>
      </c>
      <c r="Q944" s="47">
        <f t="shared" si="4"/>
        <v>0.45885858746990088</v>
      </c>
    </row>
    <row r="945" spans="1:13" ht="15" hidden="1" customHeight="1" x14ac:dyDescent="0.2">
      <c r="A945" s="34" t="s">
        <v>126</v>
      </c>
      <c r="B945" s="34" t="s">
        <v>24</v>
      </c>
      <c r="C945" s="34" t="s">
        <v>25</v>
      </c>
      <c r="D945" s="34" t="s">
        <v>98</v>
      </c>
      <c r="E945" s="35">
        <v>219265</v>
      </c>
      <c r="F945" s="35">
        <v>219383</v>
      </c>
      <c r="G945" s="35">
        <v>438280</v>
      </c>
      <c r="H945" s="36"/>
      <c r="I945" s="36" t="s">
        <v>27</v>
      </c>
      <c r="J945" s="35">
        <v>11117067</v>
      </c>
      <c r="K945" s="36" t="s">
        <v>27</v>
      </c>
      <c r="L945" s="35">
        <v>53699595</v>
      </c>
      <c r="M945" s="36" t="s">
        <v>27</v>
      </c>
    </row>
    <row r="946" spans="1:13" ht="15" hidden="1" customHeight="1" x14ac:dyDescent="0.2">
      <c r="A946" s="34" t="s">
        <v>126</v>
      </c>
      <c r="B946" s="34" t="s">
        <v>24</v>
      </c>
      <c r="C946" s="34" t="s">
        <v>25</v>
      </c>
      <c r="D946" s="34" t="s">
        <v>99</v>
      </c>
      <c r="E946" s="35">
        <v>84404</v>
      </c>
      <c r="F946" s="35">
        <v>84885</v>
      </c>
      <c r="G946" s="35">
        <v>553098</v>
      </c>
      <c r="H946" s="36"/>
      <c r="I946" s="36" t="s">
        <v>27</v>
      </c>
      <c r="J946" s="35">
        <v>12714613</v>
      </c>
      <c r="K946" s="36" t="s">
        <v>27</v>
      </c>
      <c r="L946" s="35">
        <v>52064027</v>
      </c>
      <c r="M946" s="36" t="s">
        <v>27</v>
      </c>
    </row>
    <row r="947" spans="1:13" ht="15" hidden="1" customHeight="1" x14ac:dyDescent="0.2">
      <c r="A947" s="34" t="s">
        <v>126</v>
      </c>
      <c r="B947" s="34" t="s">
        <v>24</v>
      </c>
      <c r="C947" s="34" t="s">
        <v>25</v>
      </c>
      <c r="D947" s="34" t="s">
        <v>100</v>
      </c>
      <c r="E947" s="35">
        <v>50249</v>
      </c>
      <c r="F947" s="35">
        <v>52360</v>
      </c>
      <c r="G947" s="35">
        <v>679085</v>
      </c>
      <c r="H947" s="36"/>
      <c r="I947" s="36" t="s">
        <v>27</v>
      </c>
      <c r="J947" s="35">
        <v>17022364</v>
      </c>
      <c r="K947" s="36" t="s">
        <v>27</v>
      </c>
      <c r="L947" s="35">
        <v>63966816</v>
      </c>
      <c r="M947" s="36" t="s">
        <v>27</v>
      </c>
    </row>
    <row r="948" spans="1:13" ht="15" hidden="1" customHeight="1" x14ac:dyDescent="0.2">
      <c r="A948" s="34" t="s">
        <v>126</v>
      </c>
      <c r="B948" s="34" t="s">
        <v>24</v>
      </c>
      <c r="C948" s="34" t="s">
        <v>25</v>
      </c>
      <c r="D948" s="34" t="s">
        <v>101</v>
      </c>
      <c r="E948" s="35">
        <v>353918</v>
      </c>
      <c r="F948" s="35">
        <v>356628</v>
      </c>
      <c r="G948" s="35">
        <v>1670463</v>
      </c>
      <c r="H948" s="36"/>
      <c r="I948" s="36" t="s">
        <v>27</v>
      </c>
      <c r="J948" s="35">
        <v>40854044</v>
      </c>
      <c r="K948" s="36" t="s">
        <v>27</v>
      </c>
      <c r="L948" s="35">
        <v>169730438</v>
      </c>
      <c r="M948" s="36" t="s">
        <v>27</v>
      </c>
    </row>
    <row r="949" spans="1:13" ht="15" hidden="1" customHeight="1" x14ac:dyDescent="0.2">
      <c r="A949" s="34" t="s">
        <v>126</v>
      </c>
      <c r="B949" s="34" t="s">
        <v>24</v>
      </c>
      <c r="C949" s="34" t="s">
        <v>25</v>
      </c>
      <c r="D949" s="34" t="s">
        <v>102</v>
      </c>
      <c r="E949" s="35">
        <v>54925</v>
      </c>
      <c r="F949" s="35">
        <v>77663</v>
      </c>
      <c r="G949" s="35">
        <v>2297779</v>
      </c>
      <c r="H949" s="36"/>
      <c r="I949" s="36" t="s">
        <v>27</v>
      </c>
      <c r="J949" s="35">
        <v>67780433</v>
      </c>
      <c r="K949" s="36" t="s">
        <v>27</v>
      </c>
      <c r="L949" s="35">
        <v>251473820</v>
      </c>
      <c r="M949" s="36" t="s">
        <v>27</v>
      </c>
    </row>
    <row r="950" spans="1:13" ht="15" hidden="1" customHeight="1" x14ac:dyDescent="0.2">
      <c r="A950" s="34" t="s">
        <v>126</v>
      </c>
      <c r="B950" s="34" t="s">
        <v>24</v>
      </c>
      <c r="C950" s="34" t="s">
        <v>25</v>
      </c>
      <c r="D950" s="34" t="s">
        <v>103</v>
      </c>
      <c r="E950" s="35">
        <v>15012</v>
      </c>
      <c r="F950" s="35">
        <v>67441</v>
      </c>
      <c r="G950" s="35">
        <v>3006782</v>
      </c>
      <c r="H950" s="36"/>
      <c r="I950" s="36" t="s">
        <v>27</v>
      </c>
      <c r="J950" s="35">
        <v>98969536</v>
      </c>
      <c r="K950" s="36" t="s">
        <v>27</v>
      </c>
      <c r="L950" s="35">
        <v>327950897</v>
      </c>
      <c r="M950" s="36" t="s">
        <v>27</v>
      </c>
    </row>
    <row r="951" spans="1:13" ht="15" hidden="1" customHeight="1" x14ac:dyDescent="0.2">
      <c r="A951" s="34" t="s">
        <v>126</v>
      </c>
      <c r="B951" s="34" t="s">
        <v>24</v>
      </c>
      <c r="C951" s="34" t="s">
        <v>25</v>
      </c>
      <c r="D951" s="34" t="s">
        <v>104</v>
      </c>
      <c r="E951" s="35">
        <v>423855</v>
      </c>
      <c r="F951" s="35">
        <v>501732</v>
      </c>
      <c r="G951" s="35">
        <v>6975024</v>
      </c>
      <c r="H951" s="36"/>
      <c r="I951" s="36" t="s">
        <v>27</v>
      </c>
      <c r="J951" s="35">
        <v>207604013</v>
      </c>
      <c r="K951" s="36" t="s">
        <v>27</v>
      </c>
      <c r="L951" s="35">
        <v>749155155</v>
      </c>
      <c r="M951" s="36" t="s">
        <v>27</v>
      </c>
    </row>
    <row r="952" spans="1:13" ht="15" hidden="1" customHeight="1" x14ac:dyDescent="0.2">
      <c r="A952" s="34" t="s">
        <v>126</v>
      </c>
      <c r="B952" s="34" t="s">
        <v>24</v>
      </c>
      <c r="C952" s="34" t="s">
        <v>25</v>
      </c>
      <c r="D952" s="34" t="s">
        <v>105</v>
      </c>
      <c r="E952" s="35">
        <v>3789</v>
      </c>
      <c r="F952" s="35">
        <v>64702</v>
      </c>
      <c r="G952" s="35">
        <v>8262767</v>
      </c>
      <c r="H952" s="36"/>
      <c r="I952" s="36" t="s">
        <v>27</v>
      </c>
      <c r="J952" s="35">
        <v>401723488</v>
      </c>
      <c r="K952" s="36" t="s">
        <v>27</v>
      </c>
      <c r="L952" s="35">
        <v>1177789847</v>
      </c>
      <c r="M952" s="36" t="s">
        <v>27</v>
      </c>
    </row>
    <row r="953" spans="1:13" ht="15" hidden="1" customHeight="1" x14ac:dyDescent="0.2">
      <c r="A953" s="34" t="s">
        <v>126</v>
      </c>
      <c r="B953" s="34" t="s">
        <v>36</v>
      </c>
      <c r="C953" s="34" t="s">
        <v>153</v>
      </c>
      <c r="D953" s="34" t="s">
        <v>97</v>
      </c>
      <c r="E953" s="35">
        <v>291</v>
      </c>
      <c r="F953" s="35">
        <v>338</v>
      </c>
      <c r="G953" s="35">
        <v>3820</v>
      </c>
      <c r="H953" s="36"/>
      <c r="I953" s="36" t="s">
        <v>27</v>
      </c>
      <c r="J953" s="35">
        <v>129813</v>
      </c>
      <c r="K953" s="36" t="s">
        <v>27</v>
      </c>
      <c r="L953" s="35">
        <v>532232</v>
      </c>
      <c r="M953" s="36" t="s">
        <v>27</v>
      </c>
    </row>
    <row r="954" spans="1:13" ht="15" hidden="1" customHeight="1" x14ac:dyDescent="0.2">
      <c r="A954" s="34" t="s">
        <v>126</v>
      </c>
      <c r="B954" s="34" t="s">
        <v>36</v>
      </c>
      <c r="C954" s="34" t="s">
        <v>153</v>
      </c>
      <c r="D954" s="34" t="s">
        <v>98</v>
      </c>
      <c r="E954" s="35">
        <v>174</v>
      </c>
      <c r="F954" s="35">
        <v>174</v>
      </c>
      <c r="G954" s="35">
        <v>300</v>
      </c>
      <c r="H954" s="36"/>
      <c r="I954" s="36" t="s">
        <v>27</v>
      </c>
      <c r="J954" s="35">
        <v>8194</v>
      </c>
      <c r="K954" s="36" t="s">
        <v>27</v>
      </c>
      <c r="L954" s="35">
        <v>37709</v>
      </c>
      <c r="M954" s="36" t="s">
        <v>27</v>
      </c>
    </row>
    <row r="955" spans="1:13" ht="15" hidden="1" customHeight="1" x14ac:dyDescent="0.2">
      <c r="A955" s="34" t="s">
        <v>126</v>
      </c>
      <c r="B955" s="34" t="s">
        <v>36</v>
      </c>
      <c r="C955" s="34" t="s">
        <v>153</v>
      </c>
      <c r="D955" s="34" t="s">
        <v>99</v>
      </c>
      <c r="E955" s="35">
        <v>42</v>
      </c>
      <c r="F955" s="35">
        <v>42</v>
      </c>
      <c r="G955" s="35">
        <v>272</v>
      </c>
      <c r="H955" s="36"/>
      <c r="I955" s="36" t="s">
        <v>27</v>
      </c>
      <c r="J955" s="35">
        <v>7094</v>
      </c>
      <c r="K955" s="36" t="s">
        <v>27</v>
      </c>
      <c r="L955" s="35">
        <v>22185</v>
      </c>
      <c r="M955" s="36" t="s">
        <v>27</v>
      </c>
    </row>
    <row r="956" spans="1:13" ht="15" hidden="1" customHeight="1" x14ac:dyDescent="0.2">
      <c r="A956" s="34" t="s">
        <v>126</v>
      </c>
      <c r="B956" s="34" t="s">
        <v>36</v>
      </c>
      <c r="C956" s="34" t="s">
        <v>153</v>
      </c>
      <c r="D956" s="34" t="s">
        <v>100</v>
      </c>
      <c r="E956" s="35">
        <v>32</v>
      </c>
      <c r="F956" s="35">
        <v>32</v>
      </c>
      <c r="G956" s="35">
        <v>419</v>
      </c>
      <c r="H956" s="36"/>
      <c r="I956" s="36" t="s">
        <v>27</v>
      </c>
      <c r="J956" s="35">
        <v>14734</v>
      </c>
      <c r="K956" s="36" t="s">
        <v>27</v>
      </c>
      <c r="L956" s="35">
        <v>51536</v>
      </c>
      <c r="M956" s="36" t="s">
        <v>27</v>
      </c>
    </row>
    <row r="957" spans="1:13" ht="15" hidden="1" customHeight="1" x14ac:dyDescent="0.2">
      <c r="A957" s="34" t="s">
        <v>126</v>
      </c>
      <c r="B957" s="34" t="s">
        <v>36</v>
      </c>
      <c r="C957" s="34" t="s">
        <v>153</v>
      </c>
      <c r="D957" s="34" t="s">
        <v>101</v>
      </c>
      <c r="E957" s="35">
        <v>248</v>
      </c>
      <c r="F957" s="35">
        <v>248</v>
      </c>
      <c r="G957" s="35">
        <v>991</v>
      </c>
      <c r="H957" s="36"/>
      <c r="I957" s="36" t="s">
        <v>27</v>
      </c>
      <c r="J957" s="35">
        <v>30022</v>
      </c>
      <c r="K957" s="36" t="s">
        <v>27</v>
      </c>
      <c r="L957" s="35">
        <v>111430</v>
      </c>
      <c r="M957" s="36" t="s">
        <v>27</v>
      </c>
    </row>
    <row r="958" spans="1:13" ht="15" hidden="1" customHeight="1" x14ac:dyDescent="0.2">
      <c r="A958" s="34" t="s">
        <v>126</v>
      </c>
      <c r="B958" s="34" t="s">
        <v>36</v>
      </c>
      <c r="C958" s="34" t="s">
        <v>153</v>
      </c>
      <c r="D958" s="34" t="s">
        <v>102</v>
      </c>
      <c r="E958" s="35">
        <v>32</v>
      </c>
      <c r="F958" s="35">
        <v>41</v>
      </c>
      <c r="G958" s="35">
        <v>1163</v>
      </c>
      <c r="H958" s="36"/>
      <c r="I958" s="36" t="s">
        <v>27</v>
      </c>
      <c r="J958" s="35">
        <v>38199</v>
      </c>
      <c r="K958" s="36" t="s">
        <v>27</v>
      </c>
      <c r="L958" s="35">
        <v>132159</v>
      </c>
      <c r="M958" s="36" t="s">
        <v>27</v>
      </c>
    </row>
    <row r="959" spans="1:13" ht="15" hidden="1" customHeight="1" x14ac:dyDescent="0.2">
      <c r="A959" s="34" t="s">
        <v>126</v>
      </c>
      <c r="B959" s="34" t="s">
        <v>36</v>
      </c>
      <c r="C959" s="34" t="s">
        <v>153</v>
      </c>
      <c r="D959" s="34" t="s">
        <v>103</v>
      </c>
      <c r="E959" s="35">
        <v>9</v>
      </c>
      <c r="F959" s="35">
        <v>47</v>
      </c>
      <c r="G959" s="35">
        <v>1658</v>
      </c>
      <c r="H959" s="36"/>
      <c r="I959" s="36" t="s">
        <v>27</v>
      </c>
      <c r="J959" s="35">
        <v>61300</v>
      </c>
      <c r="K959" s="36" t="s">
        <v>27</v>
      </c>
      <c r="L959" s="35">
        <v>287587</v>
      </c>
      <c r="M959" s="36" t="s">
        <v>27</v>
      </c>
    </row>
    <row r="960" spans="1:13" ht="15" hidden="1" customHeight="1" x14ac:dyDescent="0.2">
      <c r="A960" s="34" t="s">
        <v>126</v>
      </c>
      <c r="B960" s="34" t="s">
        <v>36</v>
      </c>
      <c r="C960" s="34" t="s">
        <v>153</v>
      </c>
      <c r="D960" s="34" t="s">
        <v>104</v>
      </c>
      <c r="E960" s="35">
        <v>289</v>
      </c>
      <c r="F960" s="35">
        <v>336</v>
      </c>
      <c r="G960" s="35">
        <v>3812</v>
      </c>
      <c r="H960" s="36"/>
      <c r="I960" s="36" t="s">
        <v>27</v>
      </c>
      <c r="J960" s="35">
        <v>129521</v>
      </c>
      <c r="K960" s="36" t="s">
        <v>27</v>
      </c>
      <c r="L960" s="35">
        <v>531176</v>
      </c>
      <c r="M960" s="36" t="s">
        <v>27</v>
      </c>
    </row>
    <row r="961" spans="1:13" ht="15" hidden="1" customHeight="1" x14ac:dyDescent="0.2">
      <c r="A961" s="34" t="s">
        <v>126</v>
      </c>
      <c r="B961" s="34" t="s">
        <v>36</v>
      </c>
      <c r="C961" s="34" t="s">
        <v>153</v>
      </c>
      <c r="D961" s="34" t="s">
        <v>105</v>
      </c>
      <c r="E961" s="35">
        <v>2</v>
      </c>
      <c r="F961" s="35">
        <v>2</v>
      </c>
      <c r="G961" s="35">
        <v>0</v>
      </c>
      <c r="H961" s="36" t="s">
        <v>85</v>
      </c>
      <c r="I961" s="36" t="s">
        <v>80</v>
      </c>
      <c r="J961" s="35">
        <v>0</v>
      </c>
      <c r="K961" s="36" t="s">
        <v>80</v>
      </c>
      <c r="L961" s="35">
        <v>0</v>
      </c>
      <c r="M961" s="36" t="s">
        <v>80</v>
      </c>
    </row>
    <row r="962" spans="1:13" ht="15" hidden="1" customHeight="1" x14ac:dyDescent="0.2">
      <c r="A962" s="34" t="s">
        <v>126</v>
      </c>
      <c r="B962" s="34" t="s">
        <v>39</v>
      </c>
      <c r="C962" s="34" t="s">
        <v>154</v>
      </c>
      <c r="D962" s="34" t="s">
        <v>97</v>
      </c>
      <c r="E962" s="35">
        <v>7</v>
      </c>
      <c r="F962" s="35">
        <v>7</v>
      </c>
      <c r="G962" s="35">
        <v>0</v>
      </c>
      <c r="H962" s="36" t="s">
        <v>84</v>
      </c>
      <c r="I962" s="36" t="s">
        <v>80</v>
      </c>
      <c r="J962" s="35">
        <v>0</v>
      </c>
      <c r="K962" s="36" t="s">
        <v>80</v>
      </c>
      <c r="L962" s="35">
        <v>0</v>
      </c>
      <c r="M962" s="36" t="s">
        <v>80</v>
      </c>
    </row>
    <row r="963" spans="1:13" ht="15" hidden="1" customHeight="1" x14ac:dyDescent="0.2">
      <c r="A963" s="34" t="s">
        <v>126</v>
      </c>
      <c r="B963" s="34" t="s">
        <v>39</v>
      </c>
      <c r="C963" s="34" t="s">
        <v>154</v>
      </c>
      <c r="D963" s="34" t="s">
        <v>98</v>
      </c>
      <c r="E963" s="35">
        <v>4</v>
      </c>
      <c r="F963" s="35">
        <v>4</v>
      </c>
      <c r="G963" s="35">
        <v>0</v>
      </c>
      <c r="H963" s="36" t="s">
        <v>85</v>
      </c>
      <c r="I963" s="36" t="s">
        <v>78</v>
      </c>
      <c r="J963" s="35">
        <v>117</v>
      </c>
      <c r="K963" s="36" t="s">
        <v>27</v>
      </c>
      <c r="L963" s="35">
        <v>0</v>
      </c>
      <c r="M963" s="36" t="s">
        <v>78</v>
      </c>
    </row>
    <row r="964" spans="1:13" ht="15" hidden="1" customHeight="1" x14ac:dyDescent="0.2">
      <c r="A964" s="34" t="s">
        <v>126</v>
      </c>
      <c r="B964" s="34" t="s">
        <v>39</v>
      </c>
      <c r="C964" s="34" t="s">
        <v>154</v>
      </c>
      <c r="D964" s="34" t="s">
        <v>99</v>
      </c>
      <c r="E964" s="35">
        <v>1</v>
      </c>
      <c r="F964" s="35">
        <v>1</v>
      </c>
      <c r="G964" s="35">
        <v>0</v>
      </c>
      <c r="H964" s="36" t="s">
        <v>85</v>
      </c>
      <c r="I964" s="36" t="s">
        <v>80</v>
      </c>
      <c r="J964" s="35">
        <v>0</v>
      </c>
      <c r="K964" s="36" t="s">
        <v>80</v>
      </c>
      <c r="L964" s="35">
        <v>0</v>
      </c>
      <c r="M964" s="36" t="s">
        <v>80</v>
      </c>
    </row>
    <row r="965" spans="1:13" ht="15" hidden="1" customHeight="1" x14ac:dyDescent="0.2">
      <c r="A965" s="34" t="s">
        <v>126</v>
      </c>
      <c r="B965" s="34" t="s">
        <v>39</v>
      </c>
      <c r="C965" s="34" t="s">
        <v>154</v>
      </c>
      <c r="D965" s="34" t="s">
        <v>100</v>
      </c>
      <c r="E965" s="35">
        <v>2</v>
      </c>
      <c r="F965" s="35">
        <v>2</v>
      </c>
      <c r="G965" s="35">
        <v>0</v>
      </c>
      <c r="H965" s="36" t="s">
        <v>84</v>
      </c>
      <c r="I965" s="36" t="s">
        <v>80</v>
      </c>
      <c r="J965" s="35">
        <v>0</v>
      </c>
      <c r="K965" s="36" t="s">
        <v>80</v>
      </c>
      <c r="L965" s="35">
        <v>0</v>
      </c>
      <c r="M965" s="36" t="s">
        <v>80</v>
      </c>
    </row>
    <row r="966" spans="1:13" ht="15" hidden="1" customHeight="1" x14ac:dyDescent="0.2">
      <c r="A966" s="34" t="s">
        <v>126</v>
      </c>
      <c r="B966" s="34" t="s">
        <v>39</v>
      </c>
      <c r="C966" s="34" t="s">
        <v>154</v>
      </c>
      <c r="D966" s="34" t="s">
        <v>101</v>
      </c>
      <c r="E966" s="35">
        <v>7</v>
      </c>
      <c r="F966" s="35">
        <v>7</v>
      </c>
      <c r="G966" s="35">
        <v>0</v>
      </c>
      <c r="H966" s="36" t="s">
        <v>84</v>
      </c>
      <c r="I966" s="36" t="s">
        <v>80</v>
      </c>
      <c r="J966" s="35">
        <v>0</v>
      </c>
      <c r="K966" s="36" t="s">
        <v>80</v>
      </c>
      <c r="L966" s="35">
        <v>0</v>
      </c>
      <c r="M966" s="36" t="s">
        <v>80</v>
      </c>
    </row>
    <row r="967" spans="1:13" ht="15" hidden="1" customHeight="1" x14ac:dyDescent="0.2">
      <c r="A967" s="34" t="s">
        <v>126</v>
      </c>
      <c r="B967" s="34" t="s">
        <v>39</v>
      </c>
      <c r="C967" s="34" t="s">
        <v>154</v>
      </c>
      <c r="D967" s="34" t="s">
        <v>104</v>
      </c>
      <c r="E967" s="35">
        <v>7</v>
      </c>
      <c r="F967" s="35">
        <v>7</v>
      </c>
      <c r="G967" s="35">
        <v>0</v>
      </c>
      <c r="H967" s="36" t="s">
        <v>84</v>
      </c>
      <c r="I967" s="36" t="s">
        <v>80</v>
      </c>
      <c r="J967" s="35">
        <v>0</v>
      </c>
      <c r="K967" s="36" t="s">
        <v>80</v>
      </c>
      <c r="L967" s="35">
        <v>0</v>
      </c>
      <c r="M967" s="36" t="s">
        <v>80</v>
      </c>
    </row>
    <row r="968" spans="1:13" ht="15" hidden="1" customHeight="1" x14ac:dyDescent="0.2">
      <c r="A968" s="34" t="s">
        <v>126</v>
      </c>
      <c r="B968" s="34" t="s">
        <v>41</v>
      </c>
      <c r="C968" s="34" t="s">
        <v>42</v>
      </c>
      <c r="D968" s="34" t="s">
        <v>97</v>
      </c>
      <c r="E968" s="35">
        <v>2604</v>
      </c>
      <c r="F968" s="35">
        <v>3731</v>
      </c>
      <c r="G968" s="35">
        <v>77438</v>
      </c>
      <c r="H968" s="36"/>
      <c r="I968" s="36" t="s">
        <v>27</v>
      </c>
      <c r="J968" s="35">
        <v>5258660</v>
      </c>
      <c r="K968" s="36" t="s">
        <v>27</v>
      </c>
      <c r="L968" s="35">
        <v>60250265</v>
      </c>
      <c r="M968" s="36" t="s">
        <v>27</v>
      </c>
    </row>
    <row r="969" spans="1:13" ht="15" hidden="1" customHeight="1" x14ac:dyDescent="0.2">
      <c r="A969" s="34" t="s">
        <v>126</v>
      </c>
      <c r="B969" s="34" t="s">
        <v>41</v>
      </c>
      <c r="C969" s="34" t="s">
        <v>42</v>
      </c>
      <c r="D969" s="34" t="s">
        <v>98</v>
      </c>
      <c r="E969" s="35">
        <v>1116</v>
      </c>
      <c r="F969" s="35">
        <v>1116</v>
      </c>
      <c r="G969" s="35">
        <v>2580</v>
      </c>
      <c r="H969" s="36"/>
      <c r="I969" s="36" t="s">
        <v>27</v>
      </c>
      <c r="J969" s="35">
        <v>63214</v>
      </c>
      <c r="K969" s="36" t="s">
        <v>27</v>
      </c>
      <c r="L969" s="35">
        <v>1270739</v>
      </c>
      <c r="M969" s="36" t="s">
        <v>38</v>
      </c>
    </row>
    <row r="970" spans="1:13" ht="15" hidden="1" customHeight="1" x14ac:dyDescent="0.2">
      <c r="A970" s="34" t="s">
        <v>126</v>
      </c>
      <c r="B970" s="34" t="s">
        <v>41</v>
      </c>
      <c r="C970" s="34" t="s">
        <v>42</v>
      </c>
      <c r="D970" s="34" t="s">
        <v>99</v>
      </c>
      <c r="E970" s="35">
        <v>475</v>
      </c>
      <c r="F970" s="35">
        <v>476</v>
      </c>
      <c r="G970" s="35">
        <v>3010</v>
      </c>
      <c r="H970" s="36"/>
      <c r="I970" s="36" t="s">
        <v>27</v>
      </c>
      <c r="J970" s="35">
        <v>98878</v>
      </c>
      <c r="K970" s="36" t="s">
        <v>27</v>
      </c>
      <c r="L970" s="35">
        <v>582815</v>
      </c>
      <c r="M970" s="36" t="s">
        <v>27</v>
      </c>
    </row>
    <row r="971" spans="1:13" ht="15" hidden="1" customHeight="1" x14ac:dyDescent="0.2">
      <c r="A971" s="34" t="s">
        <v>126</v>
      </c>
      <c r="B971" s="34" t="s">
        <v>41</v>
      </c>
      <c r="C971" s="34" t="s">
        <v>42</v>
      </c>
      <c r="D971" s="34" t="s">
        <v>100</v>
      </c>
      <c r="E971" s="35">
        <v>230</v>
      </c>
      <c r="F971" s="35">
        <v>249</v>
      </c>
      <c r="G971" s="35">
        <v>3209</v>
      </c>
      <c r="H971" s="36"/>
      <c r="I971" s="36" t="s">
        <v>27</v>
      </c>
      <c r="J971" s="35">
        <v>167844</v>
      </c>
      <c r="K971" s="36" t="s">
        <v>27</v>
      </c>
      <c r="L971" s="35">
        <v>1557139</v>
      </c>
      <c r="M971" s="36" t="s">
        <v>27</v>
      </c>
    </row>
    <row r="972" spans="1:13" ht="15" hidden="1" customHeight="1" x14ac:dyDescent="0.2">
      <c r="A972" s="34" t="s">
        <v>126</v>
      </c>
      <c r="B972" s="34" t="s">
        <v>41</v>
      </c>
      <c r="C972" s="34" t="s">
        <v>42</v>
      </c>
      <c r="D972" s="34" t="s">
        <v>101</v>
      </c>
      <c r="E972" s="35">
        <v>1821</v>
      </c>
      <c r="F972" s="35">
        <v>1841</v>
      </c>
      <c r="G972" s="35">
        <v>8799</v>
      </c>
      <c r="H972" s="36"/>
      <c r="I972" s="36" t="s">
        <v>27</v>
      </c>
      <c r="J972" s="35">
        <v>329936</v>
      </c>
      <c r="K972" s="36" t="s">
        <v>27</v>
      </c>
      <c r="L972" s="35">
        <v>3410693</v>
      </c>
      <c r="M972" s="36" t="s">
        <v>27</v>
      </c>
    </row>
    <row r="973" spans="1:13" ht="15" hidden="1" customHeight="1" x14ac:dyDescent="0.2">
      <c r="A973" s="34" t="s">
        <v>126</v>
      </c>
      <c r="B973" s="34" t="s">
        <v>41</v>
      </c>
      <c r="C973" s="34" t="s">
        <v>42</v>
      </c>
      <c r="D973" s="34" t="s">
        <v>102</v>
      </c>
      <c r="E973" s="35">
        <v>598</v>
      </c>
      <c r="F973" s="35">
        <v>1019</v>
      </c>
      <c r="G973" s="35">
        <v>29141</v>
      </c>
      <c r="H973" s="36"/>
      <c r="I973" s="36" t="s">
        <v>27</v>
      </c>
      <c r="J973" s="35">
        <v>1862357</v>
      </c>
      <c r="K973" s="36" t="s">
        <v>27</v>
      </c>
      <c r="L973" s="35">
        <v>22109095</v>
      </c>
      <c r="M973" s="36" t="s">
        <v>27</v>
      </c>
    </row>
    <row r="974" spans="1:13" ht="15" hidden="1" customHeight="1" x14ac:dyDescent="0.2">
      <c r="A974" s="34" t="s">
        <v>126</v>
      </c>
      <c r="B974" s="34" t="s">
        <v>41</v>
      </c>
      <c r="C974" s="34" t="s">
        <v>42</v>
      </c>
      <c r="D974" s="34" t="s">
        <v>103</v>
      </c>
      <c r="E974" s="35">
        <v>172</v>
      </c>
      <c r="F974" s="35">
        <v>682</v>
      </c>
      <c r="G974" s="35">
        <v>29190</v>
      </c>
      <c r="H974" s="36"/>
      <c r="I974" s="36" t="s">
        <v>27</v>
      </c>
      <c r="J974" s="35">
        <v>2015585</v>
      </c>
      <c r="K974" s="36" t="s">
        <v>27</v>
      </c>
      <c r="L974" s="35">
        <v>26817630</v>
      </c>
      <c r="M974" s="36" t="s">
        <v>27</v>
      </c>
    </row>
    <row r="975" spans="1:13" ht="15" hidden="1" customHeight="1" x14ac:dyDescent="0.2">
      <c r="A975" s="34" t="s">
        <v>126</v>
      </c>
      <c r="B975" s="34" t="s">
        <v>41</v>
      </c>
      <c r="C975" s="34" t="s">
        <v>42</v>
      </c>
      <c r="D975" s="34" t="s">
        <v>104</v>
      </c>
      <c r="E975" s="35">
        <v>2591</v>
      </c>
      <c r="F975" s="35">
        <v>3542</v>
      </c>
      <c r="G975" s="35">
        <v>67130</v>
      </c>
      <c r="H975" s="36"/>
      <c r="I975" s="36" t="s">
        <v>27</v>
      </c>
      <c r="J975" s="35">
        <v>4207878</v>
      </c>
      <c r="K975" s="36" t="s">
        <v>27</v>
      </c>
      <c r="L975" s="35">
        <v>52337418</v>
      </c>
      <c r="M975" s="36" t="s">
        <v>27</v>
      </c>
    </row>
    <row r="976" spans="1:13" ht="15" hidden="1" customHeight="1" x14ac:dyDescent="0.2">
      <c r="A976" s="34" t="s">
        <v>126</v>
      </c>
      <c r="B976" s="34" t="s">
        <v>41</v>
      </c>
      <c r="C976" s="34" t="s">
        <v>42</v>
      </c>
      <c r="D976" s="34" t="s">
        <v>105</v>
      </c>
      <c r="E976" s="35">
        <v>13</v>
      </c>
      <c r="F976" s="35">
        <v>189</v>
      </c>
      <c r="G976" s="35">
        <v>10308</v>
      </c>
      <c r="H976" s="36"/>
      <c r="I976" s="36" t="s">
        <v>38</v>
      </c>
      <c r="J976" s="35">
        <v>1050782</v>
      </c>
      <c r="K976" s="36" t="s">
        <v>38</v>
      </c>
      <c r="L976" s="35">
        <v>7912847</v>
      </c>
      <c r="M976" s="36" t="s">
        <v>38</v>
      </c>
    </row>
    <row r="977" spans="1:13" ht="15" hidden="1" customHeight="1" x14ac:dyDescent="0.2">
      <c r="A977" s="34" t="s">
        <v>126</v>
      </c>
      <c r="B977" s="34" t="s">
        <v>43</v>
      </c>
      <c r="C977" s="34" t="s">
        <v>44</v>
      </c>
      <c r="D977" s="34" t="s">
        <v>97</v>
      </c>
      <c r="E977" s="35">
        <v>694</v>
      </c>
      <c r="F977" s="35">
        <v>708</v>
      </c>
      <c r="G977" s="35">
        <v>5423</v>
      </c>
      <c r="H977" s="36"/>
      <c r="I977" s="36" t="s">
        <v>27</v>
      </c>
      <c r="J977" s="35">
        <v>218316</v>
      </c>
      <c r="K977" s="36" t="s">
        <v>27</v>
      </c>
      <c r="L977" s="35">
        <v>1140423</v>
      </c>
      <c r="M977" s="36" t="s">
        <v>27</v>
      </c>
    </row>
    <row r="978" spans="1:13" ht="15" hidden="1" customHeight="1" x14ac:dyDescent="0.2">
      <c r="A978" s="34" t="s">
        <v>126</v>
      </c>
      <c r="B978" s="34" t="s">
        <v>43</v>
      </c>
      <c r="C978" s="34" t="s">
        <v>44</v>
      </c>
      <c r="D978" s="34" t="s">
        <v>98</v>
      </c>
      <c r="E978" s="35">
        <v>427</v>
      </c>
      <c r="F978" s="35">
        <v>427</v>
      </c>
      <c r="G978" s="35">
        <v>750</v>
      </c>
      <c r="H978" s="36"/>
      <c r="I978" s="36" t="s">
        <v>27</v>
      </c>
      <c r="J978" s="35">
        <v>30880</v>
      </c>
      <c r="K978" s="36" t="s">
        <v>27</v>
      </c>
      <c r="L978" s="35">
        <v>250508</v>
      </c>
      <c r="M978" s="36" t="s">
        <v>27</v>
      </c>
    </row>
    <row r="979" spans="1:13" ht="15" hidden="1" customHeight="1" x14ac:dyDescent="0.2">
      <c r="A979" s="34" t="s">
        <v>126</v>
      </c>
      <c r="B979" s="34" t="s">
        <v>43</v>
      </c>
      <c r="C979" s="34" t="s">
        <v>44</v>
      </c>
      <c r="D979" s="34" t="s">
        <v>99</v>
      </c>
      <c r="E979" s="35">
        <v>127</v>
      </c>
      <c r="F979" s="35">
        <v>127</v>
      </c>
      <c r="G979" s="35">
        <v>831</v>
      </c>
      <c r="H979" s="36"/>
      <c r="I979" s="36" t="s">
        <v>27</v>
      </c>
      <c r="J979" s="35">
        <v>29261</v>
      </c>
      <c r="K979" s="36" t="s">
        <v>27</v>
      </c>
      <c r="L979" s="35">
        <v>159067</v>
      </c>
      <c r="M979" s="36" t="s">
        <v>27</v>
      </c>
    </row>
    <row r="980" spans="1:13" ht="15" hidden="1" customHeight="1" x14ac:dyDescent="0.2">
      <c r="A980" s="34" t="s">
        <v>126</v>
      </c>
      <c r="B980" s="34" t="s">
        <v>43</v>
      </c>
      <c r="C980" s="34" t="s">
        <v>44</v>
      </c>
      <c r="D980" s="34" t="s">
        <v>100</v>
      </c>
      <c r="E980" s="35">
        <v>68</v>
      </c>
      <c r="F980" s="35">
        <v>68</v>
      </c>
      <c r="G980" s="35">
        <v>887</v>
      </c>
      <c r="H980" s="36"/>
      <c r="I980" s="36" t="s">
        <v>27</v>
      </c>
      <c r="J980" s="35">
        <v>30570</v>
      </c>
      <c r="K980" s="36" t="s">
        <v>27</v>
      </c>
      <c r="L980" s="35">
        <v>133106</v>
      </c>
      <c r="M980" s="36" t="s">
        <v>27</v>
      </c>
    </row>
    <row r="981" spans="1:13" ht="15" hidden="1" customHeight="1" x14ac:dyDescent="0.2">
      <c r="A981" s="34" t="s">
        <v>126</v>
      </c>
      <c r="B981" s="34" t="s">
        <v>43</v>
      </c>
      <c r="C981" s="34" t="s">
        <v>44</v>
      </c>
      <c r="D981" s="34" t="s">
        <v>101</v>
      </c>
      <c r="E981" s="35">
        <v>622</v>
      </c>
      <c r="F981" s="35">
        <v>622</v>
      </c>
      <c r="G981" s="35">
        <v>2468</v>
      </c>
      <c r="H981" s="36"/>
      <c r="I981" s="36" t="s">
        <v>27</v>
      </c>
      <c r="J981" s="35">
        <v>90711</v>
      </c>
      <c r="K981" s="36" t="s">
        <v>27</v>
      </c>
      <c r="L981" s="35">
        <v>542681</v>
      </c>
      <c r="M981" s="36" t="s">
        <v>27</v>
      </c>
    </row>
    <row r="982" spans="1:13" ht="15" hidden="1" customHeight="1" x14ac:dyDescent="0.2">
      <c r="A982" s="34" t="s">
        <v>126</v>
      </c>
      <c r="B982" s="34" t="s">
        <v>43</v>
      </c>
      <c r="C982" s="34" t="s">
        <v>44</v>
      </c>
      <c r="D982" s="34" t="s">
        <v>102</v>
      </c>
      <c r="E982" s="35">
        <v>52</v>
      </c>
      <c r="F982" s="35">
        <v>58</v>
      </c>
      <c r="G982" s="35">
        <v>1755</v>
      </c>
      <c r="H982" s="36"/>
      <c r="I982" s="36" t="s">
        <v>27</v>
      </c>
      <c r="J982" s="35">
        <v>72909</v>
      </c>
      <c r="K982" s="36" t="s">
        <v>27</v>
      </c>
      <c r="L982" s="35">
        <v>432958</v>
      </c>
      <c r="M982" s="36" t="s">
        <v>27</v>
      </c>
    </row>
    <row r="983" spans="1:13" ht="15" hidden="1" customHeight="1" x14ac:dyDescent="0.2">
      <c r="A983" s="34" t="s">
        <v>126</v>
      </c>
      <c r="B983" s="34" t="s">
        <v>43</v>
      </c>
      <c r="C983" s="34" t="s">
        <v>44</v>
      </c>
      <c r="D983" s="34" t="s">
        <v>103</v>
      </c>
      <c r="E983" s="35">
        <v>11</v>
      </c>
      <c r="F983" s="35">
        <v>19</v>
      </c>
      <c r="G983" s="35">
        <v>1058</v>
      </c>
      <c r="H983" s="36"/>
      <c r="I983" s="36" t="s">
        <v>27</v>
      </c>
      <c r="J983" s="35">
        <v>44734</v>
      </c>
      <c r="K983" s="36" t="s">
        <v>38</v>
      </c>
      <c r="L983" s="35">
        <v>152975</v>
      </c>
      <c r="M983" s="36" t="s">
        <v>27</v>
      </c>
    </row>
    <row r="984" spans="1:13" ht="15" hidden="1" customHeight="1" x14ac:dyDescent="0.2">
      <c r="A984" s="34" t="s">
        <v>126</v>
      </c>
      <c r="B984" s="34" t="s">
        <v>43</v>
      </c>
      <c r="C984" s="34" t="s">
        <v>44</v>
      </c>
      <c r="D984" s="34" t="s">
        <v>104</v>
      </c>
      <c r="E984" s="35">
        <v>685</v>
      </c>
      <c r="F984" s="35">
        <v>699</v>
      </c>
      <c r="G984" s="35">
        <v>5281</v>
      </c>
      <c r="H984" s="36"/>
      <c r="I984" s="36" t="s">
        <v>27</v>
      </c>
      <c r="J984" s="35">
        <v>208354</v>
      </c>
      <c r="K984" s="36" t="s">
        <v>27</v>
      </c>
      <c r="L984" s="35">
        <v>1128614</v>
      </c>
      <c r="M984" s="36" t="s">
        <v>27</v>
      </c>
    </row>
    <row r="985" spans="1:13" ht="15" hidden="1" customHeight="1" x14ac:dyDescent="0.2">
      <c r="A985" s="34" t="s">
        <v>126</v>
      </c>
      <c r="B985" s="34" t="s">
        <v>43</v>
      </c>
      <c r="C985" s="34" t="s">
        <v>44</v>
      </c>
      <c r="D985" s="34" t="s">
        <v>105</v>
      </c>
      <c r="E985" s="35">
        <v>9</v>
      </c>
      <c r="F985" s="35">
        <v>9</v>
      </c>
      <c r="G985" s="35">
        <v>142</v>
      </c>
      <c r="H985" s="36"/>
      <c r="I985" s="36" t="s">
        <v>27</v>
      </c>
      <c r="J985" s="35">
        <v>9962</v>
      </c>
      <c r="K985" s="36" t="s">
        <v>38</v>
      </c>
      <c r="L985" s="35">
        <v>11809</v>
      </c>
      <c r="M985" s="36" t="s">
        <v>38</v>
      </c>
    </row>
    <row r="986" spans="1:13" ht="15" hidden="1" customHeight="1" x14ac:dyDescent="0.2">
      <c r="A986" s="34" t="s">
        <v>126</v>
      </c>
      <c r="B986" s="34" t="s">
        <v>45</v>
      </c>
      <c r="C986" s="34" t="s">
        <v>46</v>
      </c>
      <c r="D986" s="34" t="s">
        <v>97</v>
      </c>
      <c r="E986" s="35">
        <v>228</v>
      </c>
      <c r="F986" s="35">
        <v>260</v>
      </c>
      <c r="G986" s="35">
        <v>12916</v>
      </c>
      <c r="H986" s="36"/>
      <c r="I986" s="36" t="s">
        <v>27</v>
      </c>
      <c r="J986" s="35">
        <v>388237</v>
      </c>
      <c r="K986" s="36" t="s">
        <v>27</v>
      </c>
      <c r="L986" s="35">
        <v>1553039</v>
      </c>
      <c r="M986" s="36" t="s">
        <v>27</v>
      </c>
    </row>
    <row r="987" spans="1:13" ht="15" hidden="1" customHeight="1" x14ac:dyDescent="0.2">
      <c r="A987" s="34" t="s">
        <v>126</v>
      </c>
      <c r="B987" s="34" t="s">
        <v>45</v>
      </c>
      <c r="C987" s="34" t="s">
        <v>46</v>
      </c>
      <c r="D987" s="34" t="s">
        <v>98</v>
      </c>
      <c r="E987" s="35">
        <v>88</v>
      </c>
      <c r="F987" s="35">
        <v>88</v>
      </c>
      <c r="G987" s="35">
        <v>136</v>
      </c>
      <c r="H987" s="36"/>
      <c r="I987" s="36" t="s">
        <v>38</v>
      </c>
      <c r="J987" s="35">
        <v>4470</v>
      </c>
      <c r="K987" s="36" t="s">
        <v>27</v>
      </c>
      <c r="L987" s="35">
        <v>22457</v>
      </c>
      <c r="M987" s="36" t="s">
        <v>27</v>
      </c>
    </row>
    <row r="988" spans="1:13" ht="15" hidden="1" customHeight="1" x14ac:dyDescent="0.2">
      <c r="A988" s="34" t="s">
        <v>126</v>
      </c>
      <c r="B988" s="34" t="s">
        <v>45</v>
      </c>
      <c r="C988" s="34" t="s">
        <v>46</v>
      </c>
      <c r="D988" s="34" t="s">
        <v>99</v>
      </c>
      <c r="E988" s="35">
        <v>23</v>
      </c>
      <c r="F988" s="35">
        <v>23</v>
      </c>
      <c r="G988" s="35">
        <v>156</v>
      </c>
      <c r="H988" s="36"/>
      <c r="I988" s="36" t="s">
        <v>27</v>
      </c>
      <c r="J988" s="35">
        <v>4153</v>
      </c>
      <c r="K988" s="36" t="s">
        <v>27</v>
      </c>
      <c r="L988" s="35">
        <v>18469</v>
      </c>
      <c r="M988" s="36" t="s">
        <v>27</v>
      </c>
    </row>
    <row r="989" spans="1:13" ht="15" hidden="1" customHeight="1" x14ac:dyDescent="0.2">
      <c r="A989" s="34" t="s">
        <v>126</v>
      </c>
      <c r="B989" s="34" t="s">
        <v>45</v>
      </c>
      <c r="C989" s="34" t="s">
        <v>46</v>
      </c>
      <c r="D989" s="34" t="s">
        <v>100</v>
      </c>
      <c r="E989" s="35">
        <v>14</v>
      </c>
      <c r="F989" s="35">
        <v>14</v>
      </c>
      <c r="G989" s="35">
        <v>170</v>
      </c>
      <c r="H989" s="36"/>
      <c r="I989" s="36" t="s">
        <v>27</v>
      </c>
      <c r="J989" s="35">
        <v>4889</v>
      </c>
      <c r="K989" s="36" t="s">
        <v>27</v>
      </c>
      <c r="L989" s="35">
        <v>22845</v>
      </c>
      <c r="M989" s="36" t="s">
        <v>27</v>
      </c>
    </row>
    <row r="990" spans="1:13" ht="15" hidden="1" customHeight="1" x14ac:dyDescent="0.2">
      <c r="A990" s="34" t="s">
        <v>126</v>
      </c>
      <c r="B990" s="34" t="s">
        <v>45</v>
      </c>
      <c r="C990" s="34" t="s">
        <v>46</v>
      </c>
      <c r="D990" s="34" t="s">
        <v>101</v>
      </c>
      <c r="E990" s="35">
        <v>125</v>
      </c>
      <c r="F990" s="35">
        <v>125</v>
      </c>
      <c r="G990" s="35">
        <v>462</v>
      </c>
      <c r="H990" s="36"/>
      <c r="I990" s="36" t="s">
        <v>27</v>
      </c>
      <c r="J990" s="35">
        <v>13512</v>
      </c>
      <c r="K990" s="36" t="s">
        <v>27</v>
      </c>
      <c r="L990" s="35">
        <v>63771</v>
      </c>
      <c r="M990" s="36" t="s">
        <v>27</v>
      </c>
    </row>
    <row r="991" spans="1:13" ht="15" hidden="1" customHeight="1" x14ac:dyDescent="0.2">
      <c r="A991" s="34" t="s">
        <v>126</v>
      </c>
      <c r="B991" s="34" t="s">
        <v>45</v>
      </c>
      <c r="C991" s="34" t="s">
        <v>46</v>
      </c>
      <c r="D991" s="34" t="s">
        <v>102</v>
      </c>
      <c r="E991" s="35">
        <v>41</v>
      </c>
      <c r="F991" s="35">
        <v>44</v>
      </c>
      <c r="G991" s="35">
        <v>1868</v>
      </c>
      <c r="H991" s="36"/>
      <c r="I991" s="36" t="s">
        <v>27</v>
      </c>
      <c r="J991" s="35">
        <v>48003</v>
      </c>
      <c r="K991" s="36" t="s">
        <v>27</v>
      </c>
      <c r="L991" s="35">
        <v>217696</v>
      </c>
      <c r="M991" s="36" t="s">
        <v>27</v>
      </c>
    </row>
    <row r="992" spans="1:13" ht="15" hidden="1" customHeight="1" x14ac:dyDescent="0.2">
      <c r="A992" s="34" t="s">
        <v>126</v>
      </c>
      <c r="B992" s="34" t="s">
        <v>45</v>
      </c>
      <c r="C992" s="34" t="s">
        <v>46</v>
      </c>
      <c r="D992" s="34" t="s">
        <v>103</v>
      </c>
      <c r="E992" s="35">
        <v>42</v>
      </c>
      <c r="F992" s="35">
        <v>57</v>
      </c>
      <c r="G992" s="35">
        <v>5849</v>
      </c>
      <c r="H992" s="36"/>
      <c r="I992" s="36" t="s">
        <v>27</v>
      </c>
      <c r="J992" s="35">
        <v>142393</v>
      </c>
      <c r="K992" s="36" t="s">
        <v>27</v>
      </c>
      <c r="L992" s="35">
        <v>532099</v>
      </c>
      <c r="M992" s="36" t="s">
        <v>27</v>
      </c>
    </row>
    <row r="993" spans="1:13" ht="15" hidden="1" customHeight="1" x14ac:dyDescent="0.2">
      <c r="A993" s="34" t="s">
        <v>126</v>
      </c>
      <c r="B993" s="34" t="s">
        <v>45</v>
      </c>
      <c r="C993" s="34" t="s">
        <v>46</v>
      </c>
      <c r="D993" s="34" t="s">
        <v>104</v>
      </c>
      <c r="E993" s="35">
        <v>208</v>
      </c>
      <c r="F993" s="35">
        <v>226</v>
      </c>
      <c r="G993" s="35">
        <v>8179</v>
      </c>
      <c r="H993" s="36"/>
      <c r="I993" s="36" t="s">
        <v>27</v>
      </c>
      <c r="J993" s="35">
        <v>203908</v>
      </c>
      <c r="K993" s="36" t="s">
        <v>27</v>
      </c>
      <c r="L993" s="35">
        <v>813566</v>
      </c>
      <c r="M993" s="36" t="s">
        <v>27</v>
      </c>
    </row>
    <row r="994" spans="1:13" ht="15" hidden="1" customHeight="1" x14ac:dyDescent="0.2">
      <c r="A994" s="34" t="s">
        <v>126</v>
      </c>
      <c r="B994" s="34" t="s">
        <v>45</v>
      </c>
      <c r="C994" s="34" t="s">
        <v>46</v>
      </c>
      <c r="D994" s="34" t="s">
        <v>105</v>
      </c>
      <c r="E994" s="35">
        <v>20</v>
      </c>
      <c r="F994" s="35">
        <v>34</v>
      </c>
      <c r="G994" s="35">
        <v>4737</v>
      </c>
      <c r="H994" s="36"/>
      <c r="I994" s="36" t="s">
        <v>27</v>
      </c>
      <c r="J994" s="35">
        <v>184329</v>
      </c>
      <c r="K994" s="36" t="s">
        <v>27</v>
      </c>
      <c r="L994" s="35">
        <v>739473</v>
      </c>
      <c r="M994" s="36" t="s">
        <v>38</v>
      </c>
    </row>
    <row r="995" spans="1:13" ht="15" hidden="1" customHeight="1" x14ac:dyDescent="0.2">
      <c r="A995" s="34" t="s">
        <v>126</v>
      </c>
      <c r="B995" s="34" t="s">
        <v>47</v>
      </c>
      <c r="C995" s="34" t="s">
        <v>48</v>
      </c>
      <c r="D995" s="34" t="s">
        <v>97</v>
      </c>
      <c r="E995" s="35">
        <v>330</v>
      </c>
      <c r="F995" s="35">
        <v>535</v>
      </c>
      <c r="G995" s="35">
        <v>6441</v>
      </c>
      <c r="H995" s="36"/>
      <c r="I995" s="36" t="s">
        <v>27</v>
      </c>
      <c r="J995" s="35">
        <v>231170</v>
      </c>
      <c r="K995" s="36" t="s">
        <v>27</v>
      </c>
      <c r="L995" s="35">
        <v>1542198</v>
      </c>
      <c r="M995" s="36" t="s">
        <v>27</v>
      </c>
    </row>
    <row r="996" spans="1:13" ht="15" hidden="1" customHeight="1" x14ac:dyDescent="0.2">
      <c r="A996" s="34" t="s">
        <v>126</v>
      </c>
      <c r="B996" s="34" t="s">
        <v>47</v>
      </c>
      <c r="C996" s="34" t="s">
        <v>48</v>
      </c>
      <c r="D996" s="34" t="s">
        <v>98</v>
      </c>
      <c r="E996" s="35">
        <v>140</v>
      </c>
      <c r="F996" s="35">
        <v>140</v>
      </c>
      <c r="G996" s="35">
        <v>246</v>
      </c>
      <c r="H996" s="36"/>
      <c r="I996" s="36" t="s">
        <v>38</v>
      </c>
      <c r="J996" s="35">
        <v>8703</v>
      </c>
      <c r="K996" s="36" t="s">
        <v>27</v>
      </c>
      <c r="L996" s="35">
        <v>62417</v>
      </c>
      <c r="M996" s="36" t="s">
        <v>27</v>
      </c>
    </row>
    <row r="997" spans="1:13" ht="15" hidden="1" customHeight="1" x14ac:dyDescent="0.2">
      <c r="A997" s="34" t="s">
        <v>126</v>
      </c>
      <c r="B997" s="34" t="s">
        <v>47</v>
      </c>
      <c r="C997" s="34" t="s">
        <v>48</v>
      </c>
      <c r="D997" s="34" t="s">
        <v>99</v>
      </c>
      <c r="E997" s="35">
        <v>48</v>
      </c>
      <c r="F997" s="35">
        <v>49</v>
      </c>
      <c r="G997" s="35">
        <v>319</v>
      </c>
      <c r="H997" s="36"/>
      <c r="I997" s="36" t="s">
        <v>38</v>
      </c>
      <c r="J997" s="35">
        <v>11217</v>
      </c>
      <c r="K997" s="36" t="s">
        <v>27</v>
      </c>
      <c r="L997" s="35">
        <v>67254</v>
      </c>
      <c r="M997" s="36" t="s">
        <v>27</v>
      </c>
    </row>
    <row r="998" spans="1:13" ht="15" hidden="1" customHeight="1" x14ac:dyDescent="0.2">
      <c r="A998" s="34" t="s">
        <v>126</v>
      </c>
      <c r="B998" s="34" t="s">
        <v>47</v>
      </c>
      <c r="C998" s="34" t="s">
        <v>48</v>
      </c>
      <c r="D998" s="34" t="s">
        <v>100</v>
      </c>
      <c r="E998" s="35">
        <v>29</v>
      </c>
      <c r="F998" s="35">
        <v>33</v>
      </c>
      <c r="G998" s="35">
        <v>380</v>
      </c>
      <c r="H998" s="36"/>
      <c r="I998" s="36" t="s">
        <v>27</v>
      </c>
      <c r="J998" s="35">
        <v>11523</v>
      </c>
      <c r="K998" s="36" t="s">
        <v>27</v>
      </c>
      <c r="L998" s="35">
        <v>49159</v>
      </c>
      <c r="M998" s="36" t="s">
        <v>27</v>
      </c>
    </row>
    <row r="999" spans="1:13" ht="15" hidden="1" customHeight="1" x14ac:dyDescent="0.2">
      <c r="A999" s="34" t="s">
        <v>126</v>
      </c>
      <c r="B999" s="34" t="s">
        <v>47</v>
      </c>
      <c r="C999" s="34" t="s">
        <v>48</v>
      </c>
      <c r="D999" s="34" t="s">
        <v>101</v>
      </c>
      <c r="E999" s="35">
        <v>217</v>
      </c>
      <c r="F999" s="35">
        <v>222</v>
      </c>
      <c r="G999" s="35">
        <v>945</v>
      </c>
      <c r="H999" s="36"/>
      <c r="I999" s="36" t="s">
        <v>38</v>
      </c>
      <c r="J999" s="35">
        <v>31443</v>
      </c>
      <c r="K999" s="36" t="s">
        <v>27</v>
      </c>
      <c r="L999" s="35">
        <v>178830</v>
      </c>
      <c r="M999" s="36" t="s">
        <v>27</v>
      </c>
    </row>
    <row r="1000" spans="1:13" ht="15" hidden="1" customHeight="1" x14ac:dyDescent="0.2">
      <c r="A1000" s="34" t="s">
        <v>126</v>
      </c>
      <c r="B1000" s="34" t="s">
        <v>47</v>
      </c>
      <c r="C1000" s="34" t="s">
        <v>48</v>
      </c>
      <c r="D1000" s="34" t="s">
        <v>102</v>
      </c>
      <c r="E1000" s="35">
        <v>38</v>
      </c>
      <c r="F1000" s="35">
        <v>52</v>
      </c>
      <c r="G1000" s="35">
        <v>1112</v>
      </c>
      <c r="H1000" s="36"/>
      <c r="I1000" s="36" t="s">
        <v>27</v>
      </c>
      <c r="J1000" s="35">
        <v>38477</v>
      </c>
      <c r="K1000" s="36" t="s">
        <v>27</v>
      </c>
      <c r="L1000" s="35">
        <v>193626</v>
      </c>
      <c r="M1000" s="36" t="s">
        <v>27</v>
      </c>
    </row>
    <row r="1001" spans="1:13" ht="15" hidden="1" customHeight="1" x14ac:dyDescent="0.2">
      <c r="A1001" s="34" t="s">
        <v>126</v>
      </c>
      <c r="B1001" s="34" t="s">
        <v>47</v>
      </c>
      <c r="C1001" s="34" t="s">
        <v>48</v>
      </c>
      <c r="D1001" s="34" t="s">
        <v>103</v>
      </c>
      <c r="E1001" s="35">
        <v>35</v>
      </c>
      <c r="F1001" s="35">
        <v>91</v>
      </c>
      <c r="G1001" s="35">
        <v>1381</v>
      </c>
      <c r="H1001" s="36"/>
      <c r="I1001" s="36" t="s">
        <v>27</v>
      </c>
      <c r="J1001" s="35">
        <v>40963</v>
      </c>
      <c r="K1001" s="36" t="s">
        <v>27</v>
      </c>
      <c r="L1001" s="35">
        <v>390577</v>
      </c>
      <c r="M1001" s="36" t="s">
        <v>38</v>
      </c>
    </row>
    <row r="1002" spans="1:13" ht="15" hidden="1" customHeight="1" x14ac:dyDescent="0.2">
      <c r="A1002" s="34" t="s">
        <v>126</v>
      </c>
      <c r="B1002" s="34" t="s">
        <v>47</v>
      </c>
      <c r="C1002" s="34" t="s">
        <v>48</v>
      </c>
      <c r="D1002" s="34" t="s">
        <v>104</v>
      </c>
      <c r="E1002" s="35">
        <v>290</v>
      </c>
      <c r="F1002" s="35">
        <v>365</v>
      </c>
      <c r="G1002" s="35">
        <v>3438</v>
      </c>
      <c r="H1002" s="36"/>
      <c r="I1002" s="36" t="s">
        <v>27</v>
      </c>
      <c r="J1002" s="35">
        <v>110883</v>
      </c>
      <c r="K1002" s="36" t="s">
        <v>27</v>
      </c>
      <c r="L1002" s="35">
        <v>763033</v>
      </c>
      <c r="M1002" s="36" t="s">
        <v>27</v>
      </c>
    </row>
    <row r="1003" spans="1:13" ht="15" hidden="1" customHeight="1" x14ac:dyDescent="0.2">
      <c r="A1003" s="34" t="s">
        <v>126</v>
      </c>
      <c r="B1003" s="34" t="s">
        <v>47</v>
      </c>
      <c r="C1003" s="34" t="s">
        <v>48</v>
      </c>
      <c r="D1003" s="34" t="s">
        <v>105</v>
      </c>
      <c r="E1003" s="35">
        <v>40</v>
      </c>
      <c r="F1003" s="35">
        <v>170</v>
      </c>
      <c r="G1003" s="35">
        <v>3003</v>
      </c>
      <c r="H1003" s="36"/>
      <c r="I1003" s="36" t="s">
        <v>27</v>
      </c>
      <c r="J1003" s="35">
        <v>120287</v>
      </c>
      <c r="K1003" s="36" t="s">
        <v>38</v>
      </c>
      <c r="L1003" s="35">
        <v>779165</v>
      </c>
      <c r="M1003" s="36" t="s">
        <v>27</v>
      </c>
    </row>
    <row r="1004" spans="1:13" ht="15" hidden="1" customHeight="1" x14ac:dyDescent="0.2">
      <c r="A1004" s="34" t="s">
        <v>126</v>
      </c>
      <c r="B1004" s="34" t="s">
        <v>49</v>
      </c>
      <c r="C1004" s="34" t="s">
        <v>50</v>
      </c>
      <c r="D1004" s="34" t="s">
        <v>97</v>
      </c>
      <c r="E1004" s="35">
        <v>3209</v>
      </c>
      <c r="F1004" s="35">
        <v>8734</v>
      </c>
      <c r="G1004" s="35">
        <v>113160</v>
      </c>
      <c r="H1004" s="36"/>
      <c r="I1004" s="36" t="s">
        <v>27</v>
      </c>
      <c r="J1004" s="35">
        <v>2245077</v>
      </c>
      <c r="K1004" s="36" t="s">
        <v>27</v>
      </c>
      <c r="L1004" s="35">
        <v>9238353</v>
      </c>
      <c r="M1004" s="36" t="s">
        <v>27</v>
      </c>
    </row>
    <row r="1005" spans="1:13" ht="15" hidden="1" customHeight="1" x14ac:dyDescent="0.2">
      <c r="A1005" s="34" t="s">
        <v>126</v>
      </c>
      <c r="B1005" s="34" t="s">
        <v>49</v>
      </c>
      <c r="C1005" s="34" t="s">
        <v>50</v>
      </c>
      <c r="D1005" s="34" t="s">
        <v>98</v>
      </c>
      <c r="E1005" s="35">
        <v>1423</v>
      </c>
      <c r="F1005" s="35">
        <v>1426</v>
      </c>
      <c r="G1005" s="35">
        <v>2855</v>
      </c>
      <c r="H1005" s="36"/>
      <c r="I1005" s="36" t="s">
        <v>27</v>
      </c>
      <c r="J1005" s="35">
        <v>56480</v>
      </c>
      <c r="K1005" s="36" t="s">
        <v>27</v>
      </c>
      <c r="L1005" s="35">
        <v>353526</v>
      </c>
      <c r="M1005" s="36" t="s">
        <v>27</v>
      </c>
    </row>
    <row r="1006" spans="1:13" ht="15" hidden="1" customHeight="1" x14ac:dyDescent="0.2">
      <c r="A1006" s="34" t="s">
        <v>126</v>
      </c>
      <c r="B1006" s="34" t="s">
        <v>49</v>
      </c>
      <c r="C1006" s="34" t="s">
        <v>50</v>
      </c>
      <c r="D1006" s="34" t="s">
        <v>99</v>
      </c>
      <c r="E1006" s="35">
        <v>534</v>
      </c>
      <c r="F1006" s="35">
        <v>548</v>
      </c>
      <c r="G1006" s="35">
        <v>3452</v>
      </c>
      <c r="H1006" s="36"/>
      <c r="I1006" s="36" t="s">
        <v>27</v>
      </c>
      <c r="J1006" s="35">
        <v>61739</v>
      </c>
      <c r="K1006" s="36" t="s">
        <v>27</v>
      </c>
      <c r="L1006" s="35">
        <v>275914</v>
      </c>
      <c r="M1006" s="36" t="s">
        <v>27</v>
      </c>
    </row>
    <row r="1007" spans="1:13" ht="15" hidden="1" customHeight="1" x14ac:dyDescent="0.2">
      <c r="A1007" s="34" t="s">
        <v>126</v>
      </c>
      <c r="B1007" s="34" t="s">
        <v>49</v>
      </c>
      <c r="C1007" s="34" t="s">
        <v>50</v>
      </c>
      <c r="D1007" s="34" t="s">
        <v>100</v>
      </c>
      <c r="E1007" s="35">
        <v>309</v>
      </c>
      <c r="F1007" s="35">
        <v>350</v>
      </c>
      <c r="G1007" s="35">
        <v>3890</v>
      </c>
      <c r="H1007" s="36"/>
      <c r="I1007" s="36" t="s">
        <v>27</v>
      </c>
      <c r="J1007" s="35">
        <v>66980</v>
      </c>
      <c r="K1007" s="36" t="s">
        <v>27</v>
      </c>
      <c r="L1007" s="35">
        <v>282702</v>
      </c>
      <c r="M1007" s="36" t="s">
        <v>27</v>
      </c>
    </row>
    <row r="1008" spans="1:13" ht="15" hidden="1" customHeight="1" x14ac:dyDescent="0.2">
      <c r="A1008" s="34" t="s">
        <v>126</v>
      </c>
      <c r="B1008" s="34" t="s">
        <v>49</v>
      </c>
      <c r="C1008" s="34" t="s">
        <v>50</v>
      </c>
      <c r="D1008" s="34" t="s">
        <v>101</v>
      </c>
      <c r="E1008" s="35">
        <v>2266</v>
      </c>
      <c r="F1008" s="35">
        <v>2324</v>
      </c>
      <c r="G1008" s="35">
        <v>10197</v>
      </c>
      <c r="H1008" s="36"/>
      <c r="I1008" s="36" t="s">
        <v>27</v>
      </c>
      <c r="J1008" s="35">
        <v>185199</v>
      </c>
      <c r="K1008" s="36" t="s">
        <v>27</v>
      </c>
      <c r="L1008" s="35">
        <v>912142</v>
      </c>
      <c r="M1008" s="36" t="s">
        <v>27</v>
      </c>
    </row>
    <row r="1009" spans="1:13" ht="15" hidden="1" customHeight="1" x14ac:dyDescent="0.2">
      <c r="A1009" s="34" t="s">
        <v>126</v>
      </c>
      <c r="B1009" s="34" t="s">
        <v>49</v>
      </c>
      <c r="C1009" s="34" t="s">
        <v>50</v>
      </c>
      <c r="D1009" s="34" t="s">
        <v>102</v>
      </c>
      <c r="E1009" s="35">
        <v>380</v>
      </c>
      <c r="F1009" s="35">
        <v>772</v>
      </c>
      <c r="G1009" s="35">
        <v>9548</v>
      </c>
      <c r="H1009" s="36"/>
      <c r="I1009" s="36" t="s">
        <v>27</v>
      </c>
      <c r="J1009" s="35">
        <v>211399</v>
      </c>
      <c r="K1009" s="36" t="s">
        <v>27</v>
      </c>
      <c r="L1009" s="35">
        <v>863299</v>
      </c>
      <c r="M1009" s="36" t="s">
        <v>27</v>
      </c>
    </row>
    <row r="1010" spans="1:13" ht="15" hidden="1" customHeight="1" x14ac:dyDescent="0.2">
      <c r="A1010" s="34" t="s">
        <v>126</v>
      </c>
      <c r="B1010" s="34" t="s">
        <v>49</v>
      </c>
      <c r="C1010" s="34" t="s">
        <v>50</v>
      </c>
      <c r="D1010" s="34" t="s">
        <v>103</v>
      </c>
      <c r="E1010" s="35">
        <v>320</v>
      </c>
      <c r="F1010" s="35">
        <v>1630</v>
      </c>
      <c r="G1010" s="35">
        <v>23751</v>
      </c>
      <c r="H1010" s="36"/>
      <c r="I1010" s="36" t="s">
        <v>27</v>
      </c>
      <c r="J1010" s="35">
        <v>435915</v>
      </c>
      <c r="K1010" s="36" t="s">
        <v>27</v>
      </c>
      <c r="L1010" s="35">
        <v>1526742</v>
      </c>
      <c r="M1010" s="36" t="s">
        <v>27</v>
      </c>
    </row>
    <row r="1011" spans="1:13" ht="15" hidden="1" customHeight="1" x14ac:dyDescent="0.2">
      <c r="A1011" s="34" t="s">
        <v>126</v>
      </c>
      <c r="B1011" s="34" t="s">
        <v>49</v>
      </c>
      <c r="C1011" s="34" t="s">
        <v>50</v>
      </c>
      <c r="D1011" s="34" t="s">
        <v>104</v>
      </c>
      <c r="E1011" s="35">
        <v>2966</v>
      </c>
      <c r="F1011" s="35">
        <v>4726</v>
      </c>
      <c r="G1011" s="35">
        <v>43496</v>
      </c>
      <c r="H1011" s="36"/>
      <c r="I1011" s="36" t="s">
        <v>27</v>
      </c>
      <c r="J1011" s="35">
        <v>832513</v>
      </c>
      <c r="K1011" s="36" t="s">
        <v>27</v>
      </c>
      <c r="L1011" s="35">
        <v>3302183</v>
      </c>
      <c r="M1011" s="36" t="s">
        <v>27</v>
      </c>
    </row>
    <row r="1012" spans="1:13" ht="15" hidden="1" customHeight="1" x14ac:dyDescent="0.2">
      <c r="A1012" s="34" t="s">
        <v>126</v>
      </c>
      <c r="B1012" s="34" t="s">
        <v>49</v>
      </c>
      <c r="C1012" s="34" t="s">
        <v>50</v>
      </c>
      <c r="D1012" s="34" t="s">
        <v>105</v>
      </c>
      <c r="E1012" s="35">
        <v>243</v>
      </c>
      <c r="F1012" s="35">
        <v>4008</v>
      </c>
      <c r="G1012" s="35">
        <v>69664</v>
      </c>
      <c r="H1012" s="36"/>
      <c r="I1012" s="36" t="s">
        <v>27</v>
      </c>
      <c r="J1012" s="35">
        <v>1412564</v>
      </c>
      <c r="K1012" s="36" t="s">
        <v>27</v>
      </c>
      <c r="L1012" s="35">
        <v>5936170</v>
      </c>
      <c r="M1012" s="36" t="s">
        <v>38</v>
      </c>
    </row>
    <row r="1013" spans="1:13" ht="15" hidden="1" customHeight="1" x14ac:dyDescent="0.2">
      <c r="A1013" s="34" t="s">
        <v>126</v>
      </c>
      <c r="B1013" s="34" t="s">
        <v>51</v>
      </c>
      <c r="C1013" s="34" t="s">
        <v>52</v>
      </c>
      <c r="D1013" s="34" t="s">
        <v>97</v>
      </c>
      <c r="E1013" s="35">
        <v>788</v>
      </c>
      <c r="F1013" s="35">
        <v>1052</v>
      </c>
      <c r="G1013" s="35">
        <v>26086</v>
      </c>
      <c r="H1013" s="36"/>
      <c r="I1013" s="36" t="s">
        <v>27</v>
      </c>
      <c r="J1013" s="35">
        <v>861655</v>
      </c>
      <c r="K1013" s="36" t="s">
        <v>38</v>
      </c>
      <c r="L1013" s="35">
        <v>1566128</v>
      </c>
      <c r="M1013" s="36" t="s">
        <v>27</v>
      </c>
    </row>
    <row r="1014" spans="1:13" ht="15" hidden="1" customHeight="1" x14ac:dyDescent="0.2">
      <c r="A1014" s="34" t="s">
        <v>126</v>
      </c>
      <c r="B1014" s="34" t="s">
        <v>51</v>
      </c>
      <c r="C1014" s="34" t="s">
        <v>52</v>
      </c>
      <c r="D1014" s="34" t="s">
        <v>98</v>
      </c>
      <c r="E1014" s="35">
        <v>195</v>
      </c>
      <c r="F1014" s="35">
        <v>195</v>
      </c>
      <c r="G1014" s="35">
        <v>329</v>
      </c>
      <c r="H1014" s="36"/>
      <c r="I1014" s="36" t="s">
        <v>27</v>
      </c>
      <c r="J1014" s="35">
        <v>9972</v>
      </c>
      <c r="K1014" s="36" t="s">
        <v>27</v>
      </c>
      <c r="L1014" s="35">
        <v>38335</v>
      </c>
      <c r="M1014" s="36" t="s">
        <v>27</v>
      </c>
    </row>
    <row r="1015" spans="1:13" ht="15" hidden="1" customHeight="1" x14ac:dyDescent="0.2">
      <c r="A1015" s="34" t="s">
        <v>126</v>
      </c>
      <c r="B1015" s="34" t="s">
        <v>51</v>
      </c>
      <c r="C1015" s="34" t="s">
        <v>52</v>
      </c>
      <c r="D1015" s="34" t="s">
        <v>99</v>
      </c>
      <c r="E1015" s="35">
        <v>94</v>
      </c>
      <c r="F1015" s="35">
        <v>94</v>
      </c>
      <c r="G1015" s="35">
        <v>630</v>
      </c>
      <c r="H1015" s="36"/>
      <c r="I1015" s="36" t="s">
        <v>27</v>
      </c>
      <c r="J1015" s="35">
        <v>13822</v>
      </c>
      <c r="K1015" s="36" t="s">
        <v>27</v>
      </c>
      <c r="L1015" s="35">
        <v>44559</v>
      </c>
      <c r="M1015" s="36" t="s">
        <v>27</v>
      </c>
    </row>
    <row r="1016" spans="1:13" ht="15" hidden="1" customHeight="1" x14ac:dyDescent="0.2">
      <c r="A1016" s="34" t="s">
        <v>126</v>
      </c>
      <c r="B1016" s="34" t="s">
        <v>51</v>
      </c>
      <c r="C1016" s="34" t="s">
        <v>52</v>
      </c>
      <c r="D1016" s="34" t="s">
        <v>100</v>
      </c>
      <c r="E1016" s="35">
        <v>74</v>
      </c>
      <c r="F1016" s="35">
        <v>76</v>
      </c>
      <c r="G1016" s="35">
        <v>990</v>
      </c>
      <c r="H1016" s="36"/>
      <c r="I1016" s="36" t="s">
        <v>27</v>
      </c>
      <c r="J1016" s="35">
        <v>23559</v>
      </c>
      <c r="K1016" s="36" t="s">
        <v>27</v>
      </c>
      <c r="L1016" s="35">
        <v>59745</v>
      </c>
      <c r="M1016" s="36" t="s">
        <v>27</v>
      </c>
    </row>
    <row r="1017" spans="1:13" ht="15" hidden="1" customHeight="1" x14ac:dyDescent="0.2">
      <c r="A1017" s="34" t="s">
        <v>126</v>
      </c>
      <c r="B1017" s="34" t="s">
        <v>51</v>
      </c>
      <c r="C1017" s="34" t="s">
        <v>52</v>
      </c>
      <c r="D1017" s="34" t="s">
        <v>101</v>
      </c>
      <c r="E1017" s="35">
        <v>363</v>
      </c>
      <c r="F1017" s="35">
        <v>365</v>
      </c>
      <c r="G1017" s="35">
        <v>1949</v>
      </c>
      <c r="H1017" s="36"/>
      <c r="I1017" s="36" t="s">
        <v>27</v>
      </c>
      <c r="J1017" s="35">
        <v>47353</v>
      </c>
      <c r="K1017" s="36" t="s">
        <v>27</v>
      </c>
      <c r="L1017" s="35">
        <v>142639</v>
      </c>
      <c r="M1017" s="36" t="s">
        <v>27</v>
      </c>
    </row>
    <row r="1018" spans="1:13" ht="15" hidden="1" customHeight="1" x14ac:dyDescent="0.2">
      <c r="A1018" s="34" t="s">
        <v>126</v>
      </c>
      <c r="B1018" s="34" t="s">
        <v>51</v>
      </c>
      <c r="C1018" s="34" t="s">
        <v>52</v>
      </c>
      <c r="D1018" s="34" t="s">
        <v>102</v>
      </c>
      <c r="E1018" s="35">
        <v>161</v>
      </c>
      <c r="F1018" s="35">
        <v>198</v>
      </c>
      <c r="G1018" s="35">
        <v>5991</v>
      </c>
      <c r="H1018" s="36"/>
      <c r="I1018" s="36" t="s">
        <v>27</v>
      </c>
      <c r="J1018" s="35">
        <v>143293</v>
      </c>
      <c r="K1018" s="36" t="s">
        <v>27</v>
      </c>
      <c r="L1018" s="35">
        <v>373689</v>
      </c>
      <c r="M1018" s="36" t="s">
        <v>27</v>
      </c>
    </row>
    <row r="1019" spans="1:13" ht="15" hidden="1" customHeight="1" x14ac:dyDescent="0.2">
      <c r="A1019" s="34" t="s">
        <v>126</v>
      </c>
      <c r="B1019" s="34" t="s">
        <v>51</v>
      </c>
      <c r="C1019" s="34" t="s">
        <v>52</v>
      </c>
      <c r="D1019" s="34" t="s">
        <v>103</v>
      </c>
      <c r="E1019" s="35">
        <v>162</v>
      </c>
      <c r="F1019" s="35">
        <v>266</v>
      </c>
      <c r="G1019" s="35">
        <v>6988</v>
      </c>
      <c r="H1019" s="36"/>
      <c r="I1019" s="36" t="s">
        <v>27</v>
      </c>
      <c r="J1019" s="35">
        <v>187438</v>
      </c>
      <c r="K1019" s="36" t="s">
        <v>27</v>
      </c>
      <c r="L1019" s="35">
        <v>506044</v>
      </c>
      <c r="M1019" s="36" t="s">
        <v>27</v>
      </c>
    </row>
    <row r="1020" spans="1:13" ht="15" hidden="1" customHeight="1" x14ac:dyDescent="0.2">
      <c r="A1020" s="34" t="s">
        <v>126</v>
      </c>
      <c r="B1020" s="34" t="s">
        <v>51</v>
      </c>
      <c r="C1020" s="34" t="s">
        <v>52</v>
      </c>
      <c r="D1020" s="34" t="s">
        <v>104</v>
      </c>
      <c r="E1020" s="35">
        <v>686</v>
      </c>
      <c r="F1020" s="35">
        <v>829</v>
      </c>
      <c r="G1020" s="35">
        <v>14928</v>
      </c>
      <c r="H1020" s="36"/>
      <c r="I1020" s="36" t="s">
        <v>27</v>
      </c>
      <c r="J1020" s="35">
        <v>378084</v>
      </c>
      <c r="K1020" s="36" t="s">
        <v>27</v>
      </c>
      <c r="L1020" s="35">
        <v>1022372</v>
      </c>
      <c r="M1020" s="36" t="s">
        <v>27</v>
      </c>
    </row>
    <row r="1021" spans="1:13" ht="15" hidden="1" customHeight="1" x14ac:dyDescent="0.2">
      <c r="A1021" s="34" t="s">
        <v>126</v>
      </c>
      <c r="B1021" s="34" t="s">
        <v>51</v>
      </c>
      <c r="C1021" s="34" t="s">
        <v>52</v>
      </c>
      <c r="D1021" s="34" t="s">
        <v>105</v>
      </c>
      <c r="E1021" s="35">
        <v>102</v>
      </c>
      <c r="F1021" s="35">
        <v>223</v>
      </c>
      <c r="G1021" s="35">
        <v>0</v>
      </c>
      <c r="H1021" s="36" t="s">
        <v>86</v>
      </c>
      <c r="I1021" s="36" t="s">
        <v>80</v>
      </c>
      <c r="J1021" s="35">
        <v>0</v>
      </c>
      <c r="K1021" s="36" t="s">
        <v>80</v>
      </c>
      <c r="L1021" s="35">
        <v>0</v>
      </c>
      <c r="M1021" s="36" t="s">
        <v>80</v>
      </c>
    </row>
    <row r="1022" spans="1:13" ht="15" hidden="1" customHeight="1" x14ac:dyDescent="0.2">
      <c r="A1022" s="34" t="s">
        <v>126</v>
      </c>
      <c r="B1022" s="34" t="s">
        <v>53</v>
      </c>
      <c r="C1022" s="34" t="s">
        <v>54</v>
      </c>
      <c r="D1022" s="34" t="s">
        <v>97</v>
      </c>
      <c r="E1022" s="35">
        <v>4306</v>
      </c>
      <c r="F1022" s="35">
        <v>5097</v>
      </c>
      <c r="G1022" s="35">
        <v>86784</v>
      </c>
      <c r="H1022" s="36"/>
      <c r="I1022" s="36" t="s">
        <v>27</v>
      </c>
      <c r="J1022" s="35">
        <v>4049968</v>
      </c>
      <c r="K1022" s="36" t="s">
        <v>27</v>
      </c>
      <c r="L1022" s="35">
        <v>11743773</v>
      </c>
      <c r="M1022" s="36" t="s">
        <v>27</v>
      </c>
    </row>
    <row r="1023" spans="1:13" ht="15" hidden="1" customHeight="1" x14ac:dyDescent="0.2">
      <c r="A1023" s="34" t="s">
        <v>126</v>
      </c>
      <c r="B1023" s="34" t="s">
        <v>53</v>
      </c>
      <c r="C1023" s="34" t="s">
        <v>54</v>
      </c>
      <c r="D1023" s="34" t="s">
        <v>98</v>
      </c>
      <c r="E1023" s="35">
        <v>1959</v>
      </c>
      <c r="F1023" s="35">
        <v>1961</v>
      </c>
      <c r="G1023" s="35">
        <v>4112</v>
      </c>
      <c r="H1023" s="36"/>
      <c r="I1023" s="36" t="s">
        <v>27</v>
      </c>
      <c r="J1023" s="35">
        <v>109269</v>
      </c>
      <c r="K1023" s="36" t="s">
        <v>27</v>
      </c>
      <c r="L1023" s="35">
        <v>398230</v>
      </c>
      <c r="M1023" s="36" t="s">
        <v>27</v>
      </c>
    </row>
    <row r="1024" spans="1:13" ht="15" hidden="1" customHeight="1" x14ac:dyDescent="0.2">
      <c r="A1024" s="34" t="s">
        <v>126</v>
      </c>
      <c r="B1024" s="34" t="s">
        <v>53</v>
      </c>
      <c r="C1024" s="34" t="s">
        <v>54</v>
      </c>
      <c r="D1024" s="34" t="s">
        <v>99</v>
      </c>
      <c r="E1024" s="35">
        <v>925</v>
      </c>
      <c r="F1024" s="35">
        <v>929</v>
      </c>
      <c r="G1024" s="35">
        <v>6099</v>
      </c>
      <c r="H1024" s="36"/>
      <c r="I1024" s="36" t="s">
        <v>27</v>
      </c>
      <c r="J1024" s="35">
        <v>167945</v>
      </c>
      <c r="K1024" s="36" t="s">
        <v>27</v>
      </c>
      <c r="L1024" s="35">
        <v>491529</v>
      </c>
      <c r="M1024" s="36" t="s">
        <v>27</v>
      </c>
    </row>
    <row r="1025" spans="1:13" ht="15" hidden="1" customHeight="1" x14ac:dyDescent="0.2">
      <c r="A1025" s="34" t="s">
        <v>126</v>
      </c>
      <c r="B1025" s="34" t="s">
        <v>53</v>
      </c>
      <c r="C1025" s="34" t="s">
        <v>54</v>
      </c>
      <c r="D1025" s="34" t="s">
        <v>100</v>
      </c>
      <c r="E1025" s="35">
        <v>605</v>
      </c>
      <c r="F1025" s="35">
        <v>635</v>
      </c>
      <c r="G1025" s="35">
        <v>8124</v>
      </c>
      <c r="H1025" s="36"/>
      <c r="I1025" s="36" t="s">
        <v>27</v>
      </c>
      <c r="J1025" s="35">
        <v>230808</v>
      </c>
      <c r="K1025" s="36" t="s">
        <v>27</v>
      </c>
      <c r="L1025" s="35">
        <v>713572</v>
      </c>
      <c r="M1025" s="36" t="s">
        <v>27</v>
      </c>
    </row>
    <row r="1026" spans="1:13" ht="15" hidden="1" customHeight="1" x14ac:dyDescent="0.2">
      <c r="A1026" s="34" t="s">
        <v>126</v>
      </c>
      <c r="B1026" s="34" t="s">
        <v>53</v>
      </c>
      <c r="C1026" s="34" t="s">
        <v>54</v>
      </c>
      <c r="D1026" s="34" t="s">
        <v>101</v>
      </c>
      <c r="E1026" s="35">
        <v>3489</v>
      </c>
      <c r="F1026" s="35">
        <v>3525</v>
      </c>
      <c r="G1026" s="35">
        <v>18335</v>
      </c>
      <c r="H1026" s="36"/>
      <c r="I1026" s="36" t="s">
        <v>27</v>
      </c>
      <c r="J1026" s="35">
        <v>508022</v>
      </c>
      <c r="K1026" s="36" t="s">
        <v>27</v>
      </c>
      <c r="L1026" s="35">
        <v>1603331</v>
      </c>
      <c r="M1026" s="36" t="s">
        <v>27</v>
      </c>
    </row>
    <row r="1027" spans="1:13" ht="15" hidden="1" customHeight="1" x14ac:dyDescent="0.2">
      <c r="A1027" s="34" t="s">
        <v>126</v>
      </c>
      <c r="B1027" s="34" t="s">
        <v>53</v>
      </c>
      <c r="C1027" s="34" t="s">
        <v>54</v>
      </c>
      <c r="D1027" s="34" t="s">
        <v>102</v>
      </c>
      <c r="E1027" s="35">
        <v>602</v>
      </c>
      <c r="F1027" s="35">
        <v>881</v>
      </c>
      <c r="G1027" s="35">
        <v>23731</v>
      </c>
      <c r="H1027" s="36"/>
      <c r="I1027" s="36" t="s">
        <v>27</v>
      </c>
      <c r="J1027" s="35">
        <v>951212</v>
      </c>
      <c r="K1027" s="36" t="s">
        <v>27</v>
      </c>
      <c r="L1027" s="35">
        <v>3032519</v>
      </c>
      <c r="M1027" s="36" t="s">
        <v>27</v>
      </c>
    </row>
    <row r="1028" spans="1:13" ht="15" hidden="1" customHeight="1" x14ac:dyDescent="0.2">
      <c r="A1028" s="34" t="s">
        <v>126</v>
      </c>
      <c r="B1028" s="34" t="s">
        <v>53</v>
      </c>
      <c r="C1028" s="34" t="s">
        <v>54</v>
      </c>
      <c r="D1028" s="34" t="s">
        <v>103</v>
      </c>
      <c r="E1028" s="35">
        <v>124</v>
      </c>
      <c r="F1028" s="35">
        <v>397</v>
      </c>
      <c r="G1028" s="35">
        <v>19395</v>
      </c>
      <c r="H1028" s="36"/>
      <c r="I1028" s="36" t="s">
        <v>27</v>
      </c>
      <c r="J1028" s="35">
        <v>933014</v>
      </c>
      <c r="K1028" s="36" t="s">
        <v>27</v>
      </c>
      <c r="L1028" s="35">
        <v>2769408</v>
      </c>
      <c r="M1028" s="36" t="s">
        <v>27</v>
      </c>
    </row>
    <row r="1029" spans="1:13" ht="15" hidden="1" customHeight="1" x14ac:dyDescent="0.2">
      <c r="A1029" s="34" t="s">
        <v>126</v>
      </c>
      <c r="B1029" s="34" t="s">
        <v>53</v>
      </c>
      <c r="C1029" s="34" t="s">
        <v>54</v>
      </c>
      <c r="D1029" s="34" t="s">
        <v>104</v>
      </c>
      <c r="E1029" s="35">
        <v>4215</v>
      </c>
      <c r="F1029" s="35">
        <v>4803</v>
      </c>
      <c r="G1029" s="35">
        <v>61461</v>
      </c>
      <c r="H1029" s="36"/>
      <c r="I1029" s="36" t="s">
        <v>27</v>
      </c>
      <c r="J1029" s="35">
        <v>2392248</v>
      </c>
      <c r="K1029" s="36" t="s">
        <v>27</v>
      </c>
      <c r="L1029" s="35">
        <v>7405258</v>
      </c>
      <c r="M1029" s="36" t="s">
        <v>27</v>
      </c>
    </row>
    <row r="1030" spans="1:13" ht="15" hidden="1" customHeight="1" x14ac:dyDescent="0.2">
      <c r="A1030" s="34" t="s">
        <v>126</v>
      </c>
      <c r="B1030" s="34" t="s">
        <v>53</v>
      </c>
      <c r="C1030" s="34" t="s">
        <v>54</v>
      </c>
      <c r="D1030" s="34" t="s">
        <v>105</v>
      </c>
      <c r="E1030" s="35">
        <v>91</v>
      </c>
      <c r="F1030" s="35">
        <v>294</v>
      </c>
      <c r="G1030" s="35">
        <v>25323</v>
      </c>
      <c r="H1030" s="36"/>
      <c r="I1030" s="36" t="s">
        <v>27</v>
      </c>
      <c r="J1030" s="35">
        <v>1657720</v>
      </c>
      <c r="K1030" s="36" t="s">
        <v>27</v>
      </c>
      <c r="L1030" s="35">
        <v>4338515</v>
      </c>
      <c r="M1030" s="36" t="s">
        <v>38</v>
      </c>
    </row>
    <row r="1031" spans="1:13" ht="15" hidden="1" customHeight="1" x14ac:dyDescent="0.2">
      <c r="A1031" s="34" t="s">
        <v>126</v>
      </c>
      <c r="B1031" s="34" t="s">
        <v>55</v>
      </c>
      <c r="C1031" s="34" t="s">
        <v>56</v>
      </c>
      <c r="D1031" s="34" t="s">
        <v>97</v>
      </c>
      <c r="E1031" s="35">
        <v>7829</v>
      </c>
      <c r="F1031" s="35">
        <v>20470</v>
      </c>
      <c r="G1031" s="35">
        <v>332612</v>
      </c>
      <c r="H1031" s="36"/>
      <c r="I1031" s="36" t="s">
        <v>27</v>
      </c>
      <c r="J1031" s="35">
        <v>17991547</v>
      </c>
      <c r="K1031" s="36" t="s">
        <v>27</v>
      </c>
      <c r="L1031" s="35">
        <v>182232401</v>
      </c>
      <c r="M1031" s="36" t="s">
        <v>27</v>
      </c>
    </row>
    <row r="1032" spans="1:13" ht="15" hidden="1" customHeight="1" x14ac:dyDescent="0.2">
      <c r="A1032" s="34" t="s">
        <v>126</v>
      </c>
      <c r="B1032" s="34" t="s">
        <v>55</v>
      </c>
      <c r="C1032" s="34" t="s">
        <v>56</v>
      </c>
      <c r="D1032" s="34" t="s">
        <v>98</v>
      </c>
      <c r="E1032" s="35">
        <v>2974</v>
      </c>
      <c r="F1032" s="35">
        <v>2979</v>
      </c>
      <c r="G1032" s="35">
        <v>7063</v>
      </c>
      <c r="H1032" s="36"/>
      <c r="I1032" s="36" t="s">
        <v>27</v>
      </c>
      <c r="J1032" s="35">
        <v>244314</v>
      </c>
      <c r="K1032" s="36" t="s">
        <v>27</v>
      </c>
      <c r="L1032" s="35">
        <v>1481473</v>
      </c>
      <c r="M1032" s="36" t="s">
        <v>27</v>
      </c>
    </row>
    <row r="1033" spans="1:13" ht="15" hidden="1" customHeight="1" x14ac:dyDescent="0.2">
      <c r="A1033" s="34" t="s">
        <v>126</v>
      </c>
      <c r="B1033" s="34" t="s">
        <v>55</v>
      </c>
      <c r="C1033" s="34" t="s">
        <v>56</v>
      </c>
      <c r="D1033" s="34" t="s">
        <v>99</v>
      </c>
      <c r="E1033" s="35">
        <v>1460</v>
      </c>
      <c r="F1033" s="35">
        <v>1551</v>
      </c>
      <c r="G1033" s="35">
        <v>9488</v>
      </c>
      <c r="H1033" s="36"/>
      <c r="I1033" s="36" t="s">
        <v>27</v>
      </c>
      <c r="J1033" s="35">
        <v>363612</v>
      </c>
      <c r="K1033" s="36" t="s">
        <v>27</v>
      </c>
      <c r="L1033" s="35">
        <v>1579004</v>
      </c>
      <c r="M1033" s="36" t="s">
        <v>27</v>
      </c>
    </row>
    <row r="1034" spans="1:13" ht="15" hidden="1" customHeight="1" x14ac:dyDescent="0.2">
      <c r="A1034" s="34" t="s">
        <v>126</v>
      </c>
      <c r="B1034" s="34" t="s">
        <v>55</v>
      </c>
      <c r="C1034" s="34" t="s">
        <v>56</v>
      </c>
      <c r="D1034" s="34" t="s">
        <v>100</v>
      </c>
      <c r="E1034" s="35">
        <v>1012</v>
      </c>
      <c r="F1034" s="35">
        <v>1504</v>
      </c>
      <c r="G1034" s="35">
        <v>13914</v>
      </c>
      <c r="H1034" s="36"/>
      <c r="I1034" s="36" t="s">
        <v>27</v>
      </c>
      <c r="J1034" s="35">
        <v>557191</v>
      </c>
      <c r="K1034" s="36" t="s">
        <v>27</v>
      </c>
      <c r="L1034" s="35">
        <v>2655985</v>
      </c>
      <c r="M1034" s="36" t="s">
        <v>27</v>
      </c>
    </row>
    <row r="1035" spans="1:13" ht="15" hidden="1" customHeight="1" x14ac:dyDescent="0.2">
      <c r="A1035" s="34" t="s">
        <v>126</v>
      </c>
      <c r="B1035" s="34" t="s">
        <v>55</v>
      </c>
      <c r="C1035" s="34" t="s">
        <v>56</v>
      </c>
      <c r="D1035" s="34" t="s">
        <v>101</v>
      </c>
      <c r="E1035" s="35">
        <v>5446</v>
      </c>
      <c r="F1035" s="35">
        <v>6034</v>
      </c>
      <c r="G1035" s="35">
        <v>30465</v>
      </c>
      <c r="H1035" s="36"/>
      <c r="I1035" s="36" t="s">
        <v>27</v>
      </c>
      <c r="J1035" s="35">
        <v>1165117</v>
      </c>
      <c r="K1035" s="36" t="s">
        <v>27</v>
      </c>
      <c r="L1035" s="35">
        <v>5716462</v>
      </c>
      <c r="M1035" s="36" t="s">
        <v>27</v>
      </c>
    </row>
    <row r="1036" spans="1:13" ht="15" hidden="1" customHeight="1" x14ac:dyDescent="0.2">
      <c r="A1036" s="34" t="s">
        <v>126</v>
      </c>
      <c r="B1036" s="34" t="s">
        <v>55</v>
      </c>
      <c r="C1036" s="34" t="s">
        <v>56</v>
      </c>
      <c r="D1036" s="34" t="s">
        <v>102</v>
      </c>
      <c r="E1036" s="35">
        <v>1605</v>
      </c>
      <c r="F1036" s="35">
        <v>5336</v>
      </c>
      <c r="G1036" s="35">
        <v>70647</v>
      </c>
      <c r="H1036" s="36"/>
      <c r="I1036" s="36" t="s">
        <v>27</v>
      </c>
      <c r="J1036" s="35">
        <v>3247117</v>
      </c>
      <c r="K1036" s="36" t="s">
        <v>27</v>
      </c>
      <c r="L1036" s="35">
        <v>20277026</v>
      </c>
      <c r="M1036" s="36" t="s">
        <v>27</v>
      </c>
    </row>
    <row r="1037" spans="1:13" ht="15" hidden="1" customHeight="1" x14ac:dyDescent="0.2">
      <c r="A1037" s="34" t="s">
        <v>126</v>
      </c>
      <c r="B1037" s="34" t="s">
        <v>55</v>
      </c>
      <c r="C1037" s="34" t="s">
        <v>56</v>
      </c>
      <c r="D1037" s="34" t="s">
        <v>103</v>
      </c>
      <c r="E1037" s="35">
        <v>618</v>
      </c>
      <c r="F1037" s="35">
        <v>6321</v>
      </c>
      <c r="G1037" s="35">
        <v>118703</v>
      </c>
      <c r="H1037" s="36"/>
      <c r="I1037" s="36" t="s">
        <v>27</v>
      </c>
      <c r="J1037" s="35">
        <v>5986533</v>
      </c>
      <c r="K1037" s="36" t="s">
        <v>27</v>
      </c>
      <c r="L1037" s="35">
        <v>43115948</v>
      </c>
      <c r="M1037" s="36" t="s">
        <v>27</v>
      </c>
    </row>
    <row r="1038" spans="1:13" ht="15" hidden="1" customHeight="1" x14ac:dyDescent="0.2">
      <c r="A1038" s="34" t="s">
        <v>126</v>
      </c>
      <c r="B1038" s="34" t="s">
        <v>55</v>
      </c>
      <c r="C1038" s="34" t="s">
        <v>56</v>
      </c>
      <c r="D1038" s="34" t="s">
        <v>104</v>
      </c>
      <c r="E1038" s="35">
        <v>7669</v>
      </c>
      <c r="F1038" s="35">
        <v>17691</v>
      </c>
      <c r="G1038" s="35">
        <v>219815</v>
      </c>
      <c r="H1038" s="36"/>
      <c r="I1038" s="36" t="s">
        <v>27</v>
      </c>
      <c r="J1038" s="35">
        <v>10398767</v>
      </c>
      <c r="K1038" s="36" t="s">
        <v>27</v>
      </c>
      <c r="L1038" s="35">
        <v>69109436</v>
      </c>
      <c r="M1038" s="36" t="s">
        <v>27</v>
      </c>
    </row>
    <row r="1039" spans="1:13" ht="15" hidden="1" customHeight="1" x14ac:dyDescent="0.2">
      <c r="A1039" s="34" t="s">
        <v>126</v>
      </c>
      <c r="B1039" s="34" t="s">
        <v>55</v>
      </c>
      <c r="C1039" s="34" t="s">
        <v>56</v>
      </c>
      <c r="D1039" s="34" t="s">
        <v>105</v>
      </c>
      <c r="E1039" s="35">
        <v>160</v>
      </c>
      <c r="F1039" s="35">
        <v>2779</v>
      </c>
      <c r="G1039" s="35">
        <v>112797</v>
      </c>
      <c r="H1039" s="36"/>
      <c r="I1039" s="36" t="s">
        <v>27</v>
      </c>
      <c r="J1039" s="35">
        <v>7592780</v>
      </c>
      <c r="K1039" s="36" t="s">
        <v>27</v>
      </c>
      <c r="L1039" s="35">
        <v>113122965</v>
      </c>
      <c r="M1039" s="36" t="s">
        <v>27</v>
      </c>
    </row>
    <row r="1040" spans="1:13" ht="15" hidden="1" customHeight="1" x14ac:dyDescent="0.2">
      <c r="A1040" s="34" t="s">
        <v>126</v>
      </c>
      <c r="B1040" s="34" t="s">
        <v>57</v>
      </c>
      <c r="C1040" s="34" t="s">
        <v>58</v>
      </c>
      <c r="D1040" s="34" t="s">
        <v>97</v>
      </c>
      <c r="E1040" s="35">
        <v>3522</v>
      </c>
      <c r="F1040" s="35">
        <v>5507</v>
      </c>
      <c r="G1040" s="35">
        <v>43588</v>
      </c>
      <c r="H1040" s="36"/>
      <c r="I1040" s="36" t="s">
        <v>27</v>
      </c>
      <c r="J1040" s="35">
        <v>1301809</v>
      </c>
      <c r="K1040" s="36" t="s">
        <v>27</v>
      </c>
      <c r="L1040" s="35">
        <v>6297266</v>
      </c>
      <c r="M1040" s="36" t="s">
        <v>27</v>
      </c>
    </row>
    <row r="1041" spans="1:13" ht="15" hidden="1" customHeight="1" x14ac:dyDescent="0.2">
      <c r="A1041" s="34" t="s">
        <v>126</v>
      </c>
      <c r="B1041" s="34" t="s">
        <v>57</v>
      </c>
      <c r="C1041" s="34" t="s">
        <v>58</v>
      </c>
      <c r="D1041" s="34" t="s">
        <v>98</v>
      </c>
      <c r="E1041" s="35">
        <v>1821</v>
      </c>
      <c r="F1041" s="35">
        <v>1823</v>
      </c>
      <c r="G1041" s="35">
        <v>3762</v>
      </c>
      <c r="H1041" s="36"/>
      <c r="I1041" s="36" t="s">
        <v>27</v>
      </c>
      <c r="J1041" s="35">
        <v>95243</v>
      </c>
      <c r="K1041" s="36" t="s">
        <v>27</v>
      </c>
      <c r="L1041" s="35">
        <v>703069</v>
      </c>
      <c r="M1041" s="36" t="s">
        <v>27</v>
      </c>
    </row>
    <row r="1042" spans="1:13" ht="15" hidden="1" customHeight="1" x14ac:dyDescent="0.2">
      <c r="A1042" s="34" t="s">
        <v>126</v>
      </c>
      <c r="B1042" s="34" t="s">
        <v>57</v>
      </c>
      <c r="C1042" s="34" t="s">
        <v>58</v>
      </c>
      <c r="D1042" s="34" t="s">
        <v>99</v>
      </c>
      <c r="E1042" s="35">
        <v>633</v>
      </c>
      <c r="F1042" s="35">
        <v>653</v>
      </c>
      <c r="G1042" s="35">
        <v>4046</v>
      </c>
      <c r="H1042" s="36"/>
      <c r="I1042" s="36" t="s">
        <v>27</v>
      </c>
      <c r="J1042" s="35">
        <v>115591</v>
      </c>
      <c r="K1042" s="36" t="s">
        <v>27</v>
      </c>
      <c r="L1042" s="35">
        <v>615821</v>
      </c>
      <c r="M1042" s="36" t="s">
        <v>27</v>
      </c>
    </row>
    <row r="1043" spans="1:13" ht="15" hidden="1" customHeight="1" x14ac:dyDescent="0.2">
      <c r="A1043" s="34" t="s">
        <v>126</v>
      </c>
      <c r="B1043" s="34" t="s">
        <v>57</v>
      </c>
      <c r="C1043" s="34" t="s">
        <v>58</v>
      </c>
      <c r="D1043" s="34" t="s">
        <v>100</v>
      </c>
      <c r="E1043" s="35">
        <v>329</v>
      </c>
      <c r="F1043" s="35">
        <v>362</v>
      </c>
      <c r="G1043" s="35">
        <v>4430</v>
      </c>
      <c r="H1043" s="36"/>
      <c r="I1043" s="36" t="s">
        <v>27</v>
      </c>
      <c r="J1043" s="35">
        <v>140389</v>
      </c>
      <c r="K1043" s="36" t="s">
        <v>27</v>
      </c>
      <c r="L1043" s="35">
        <v>672514</v>
      </c>
      <c r="M1043" s="36" t="s">
        <v>27</v>
      </c>
    </row>
    <row r="1044" spans="1:13" ht="15" hidden="1" customHeight="1" x14ac:dyDescent="0.2">
      <c r="A1044" s="34" t="s">
        <v>126</v>
      </c>
      <c r="B1044" s="34" t="s">
        <v>57</v>
      </c>
      <c r="C1044" s="34" t="s">
        <v>58</v>
      </c>
      <c r="D1044" s="34" t="s">
        <v>101</v>
      </c>
      <c r="E1044" s="35">
        <v>2783</v>
      </c>
      <c r="F1044" s="35">
        <v>2838</v>
      </c>
      <c r="G1044" s="35">
        <v>12238</v>
      </c>
      <c r="H1044" s="36"/>
      <c r="I1044" s="36" t="s">
        <v>27</v>
      </c>
      <c r="J1044" s="35">
        <v>351223</v>
      </c>
      <c r="K1044" s="36" t="s">
        <v>27</v>
      </c>
      <c r="L1044" s="35">
        <v>1991404</v>
      </c>
      <c r="M1044" s="36" t="s">
        <v>27</v>
      </c>
    </row>
    <row r="1045" spans="1:13" ht="15" hidden="1" customHeight="1" x14ac:dyDescent="0.2">
      <c r="A1045" s="34" t="s">
        <v>126</v>
      </c>
      <c r="B1045" s="34" t="s">
        <v>57</v>
      </c>
      <c r="C1045" s="34" t="s">
        <v>58</v>
      </c>
      <c r="D1045" s="34" t="s">
        <v>102</v>
      </c>
      <c r="E1045" s="35">
        <v>333</v>
      </c>
      <c r="F1045" s="35">
        <v>494</v>
      </c>
      <c r="G1045" s="35">
        <v>10506</v>
      </c>
      <c r="H1045" s="36"/>
      <c r="I1045" s="36" t="s">
        <v>27</v>
      </c>
      <c r="J1045" s="35">
        <v>334508</v>
      </c>
      <c r="K1045" s="36" t="s">
        <v>27</v>
      </c>
      <c r="L1045" s="35">
        <v>1614007</v>
      </c>
      <c r="M1045" s="36" t="s">
        <v>27</v>
      </c>
    </row>
    <row r="1046" spans="1:13" ht="15" hidden="1" customHeight="1" x14ac:dyDescent="0.2">
      <c r="A1046" s="34" t="s">
        <v>126</v>
      </c>
      <c r="B1046" s="34" t="s">
        <v>57</v>
      </c>
      <c r="C1046" s="34" t="s">
        <v>58</v>
      </c>
      <c r="D1046" s="34" t="s">
        <v>103</v>
      </c>
      <c r="E1046" s="35">
        <v>226</v>
      </c>
      <c r="F1046" s="35">
        <v>905</v>
      </c>
      <c r="G1046" s="35">
        <v>9550</v>
      </c>
      <c r="H1046" s="36"/>
      <c r="I1046" s="36" t="s">
        <v>27</v>
      </c>
      <c r="J1046" s="35">
        <v>296301</v>
      </c>
      <c r="K1046" s="36" t="s">
        <v>27</v>
      </c>
      <c r="L1046" s="35">
        <v>1120937</v>
      </c>
      <c r="M1046" s="36" t="s">
        <v>27</v>
      </c>
    </row>
    <row r="1047" spans="1:13" ht="15" hidden="1" customHeight="1" x14ac:dyDescent="0.2">
      <c r="A1047" s="34" t="s">
        <v>126</v>
      </c>
      <c r="B1047" s="34" t="s">
        <v>57</v>
      </c>
      <c r="C1047" s="34" t="s">
        <v>58</v>
      </c>
      <c r="D1047" s="34" t="s">
        <v>104</v>
      </c>
      <c r="E1047" s="35">
        <v>3342</v>
      </c>
      <c r="F1047" s="35">
        <v>4237</v>
      </c>
      <c r="G1047" s="35">
        <v>32294</v>
      </c>
      <c r="H1047" s="36"/>
      <c r="I1047" s="36" t="s">
        <v>27</v>
      </c>
      <c r="J1047" s="35">
        <v>982032</v>
      </c>
      <c r="K1047" s="36" t="s">
        <v>27</v>
      </c>
      <c r="L1047" s="35">
        <v>4726348</v>
      </c>
      <c r="M1047" s="36" t="s">
        <v>27</v>
      </c>
    </row>
    <row r="1048" spans="1:13" ht="15" hidden="1" customHeight="1" x14ac:dyDescent="0.2">
      <c r="A1048" s="34" t="s">
        <v>126</v>
      </c>
      <c r="B1048" s="34" t="s">
        <v>57</v>
      </c>
      <c r="C1048" s="34" t="s">
        <v>58</v>
      </c>
      <c r="D1048" s="34" t="s">
        <v>105</v>
      </c>
      <c r="E1048" s="35">
        <v>180</v>
      </c>
      <c r="F1048" s="35">
        <v>1270</v>
      </c>
      <c r="G1048" s="35">
        <v>11294</v>
      </c>
      <c r="H1048" s="36"/>
      <c r="I1048" s="36" t="s">
        <v>38</v>
      </c>
      <c r="J1048" s="35">
        <v>319777</v>
      </c>
      <c r="K1048" s="36" t="s">
        <v>38</v>
      </c>
      <c r="L1048" s="35">
        <v>1570918</v>
      </c>
      <c r="M1048" s="36" t="s">
        <v>38</v>
      </c>
    </row>
    <row r="1049" spans="1:13" ht="15" hidden="1" customHeight="1" x14ac:dyDescent="0.2">
      <c r="A1049" s="34" t="s">
        <v>126</v>
      </c>
      <c r="B1049" s="34" t="s">
        <v>59</v>
      </c>
      <c r="C1049" s="34" t="s">
        <v>60</v>
      </c>
      <c r="D1049" s="34" t="s">
        <v>97</v>
      </c>
      <c r="E1049" s="35">
        <v>5891</v>
      </c>
      <c r="F1049" s="35">
        <v>8582</v>
      </c>
      <c r="G1049" s="35">
        <v>248325</v>
      </c>
      <c r="H1049" s="36"/>
      <c r="I1049" s="36" t="s">
        <v>27</v>
      </c>
      <c r="J1049" s="35">
        <v>17285462</v>
      </c>
      <c r="K1049" s="36" t="s">
        <v>27</v>
      </c>
      <c r="L1049" s="35">
        <v>46185438</v>
      </c>
      <c r="M1049" s="36" t="s">
        <v>27</v>
      </c>
    </row>
    <row r="1050" spans="1:13" ht="15" hidden="1" customHeight="1" x14ac:dyDescent="0.2">
      <c r="A1050" s="34" t="s">
        <v>126</v>
      </c>
      <c r="B1050" s="34" t="s">
        <v>59</v>
      </c>
      <c r="C1050" s="34" t="s">
        <v>60</v>
      </c>
      <c r="D1050" s="34" t="s">
        <v>98</v>
      </c>
      <c r="E1050" s="35">
        <v>2744</v>
      </c>
      <c r="F1050" s="35">
        <v>2746</v>
      </c>
      <c r="G1050" s="35">
        <v>5045</v>
      </c>
      <c r="H1050" s="36"/>
      <c r="I1050" s="36" t="s">
        <v>27</v>
      </c>
      <c r="J1050" s="35">
        <v>268236</v>
      </c>
      <c r="K1050" s="36" t="s">
        <v>27</v>
      </c>
      <c r="L1050" s="35">
        <v>1054247</v>
      </c>
      <c r="M1050" s="36" t="s">
        <v>27</v>
      </c>
    </row>
    <row r="1051" spans="1:13" ht="15" hidden="1" customHeight="1" x14ac:dyDescent="0.2">
      <c r="A1051" s="34" t="s">
        <v>126</v>
      </c>
      <c r="B1051" s="34" t="s">
        <v>59</v>
      </c>
      <c r="C1051" s="34" t="s">
        <v>60</v>
      </c>
      <c r="D1051" s="34" t="s">
        <v>99</v>
      </c>
      <c r="E1051" s="35">
        <v>1033</v>
      </c>
      <c r="F1051" s="35">
        <v>1051</v>
      </c>
      <c r="G1051" s="35">
        <v>6780</v>
      </c>
      <c r="H1051" s="36"/>
      <c r="I1051" s="36" t="s">
        <v>27</v>
      </c>
      <c r="J1051" s="35">
        <v>328706</v>
      </c>
      <c r="K1051" s="36" t="s">
        <v>27</v>
      </c>
      <c r="L1051" s="35">
        <v>939688</v>
      </c>
      <c r="M1051" s="36" t="s">
        <v>27</v>
      </c>
    </row>
    <row r="1052" spans="1:13" ht="15" hidden="1" customHeight="1" x14ac:dyDescent="0.2">
      <c r="A1052" s="34" t="s">
        <v>126</v>
      </c>
      <c r="B1052" s="34" t="s">
        <v>59</v>
      </c>
      <c r="C1052" s="34" t="s">
        <v>60</v>
      </c>
      <c r="D1052" s="34" t="s">
        <v>100</v>
      </c>
      <c r="E1052" s="35">
        <v>647</v>
      </c>
      <c r="F1052" s="35">
        <v>728</v>
      </c>
      <c r="G1052" s="35">
        <v>8737</v>
      </c>
      <c r="H1052" s="36"/>
      <c r="I1052" s="36" t="s">
        <v>27</v>
      </c>
      <c r="J1052" s="35">
        <v>459594</v>
      </c>
      <c r="K1052" s="36" t="s">
        <v>27</v>
      </c>
      <c r="L1052" s="35">
        <v>1327565</v>
      </c>
      <c r="M1052" s="36" t="s">
        <v>27</v>
      </c>
    </row>
    <row r="1053" spans="1:13" ht="15" hidden="1" customHeight="1" x14ac:dyDescent="0.2">
      <c r="A1053" s="34" t="s">
        <v>126</v>
      </c>
      <c r="B1053" s="34" t="s">
        <v>59</v>
      </c>
      <c r="C1053" s="34" t="s">
        <v>60</v>
      </c>
      <c r="D1053" s="34" t="s">
        <v>101</v>
      </c>
      <c r="E1053" s="35">
        <v>4424</v>
      </c>
      <c r="F1053" s="35">
        <v>4525</v>
      </c>
      <c r="G1053" s="35">
        <v>20562</v>
      </c>
      <c r="H1053" s="36"/>
      <c r="I1053" s="36" t="s">
        <v>27</v>
      </c>
      <c r="J1053" s="35">
        <v>1056536</v>
      </c>
      <c r="K1053" s="36" t="s">
        <v>27</v>
      </c>
      <c r="L1053" s="35">
        <v>3321500</v>
      </c>
      <c r="M1053" s="36" t="s">
        <v>27</v>
      </c>
    </row>
    <row r="1054" spans="1:13" ht="15" hidden="1" customHeight="1" x14ac:dyDescent="0.2">
      <c r="A1054" s="34" t="s">
        <v>126</v>
      </c>
      <c r="B1054" s="34" t="s">
        <v>59</v>
      </c>
      <c r="C1054" s="34" t="s">
        <v>60</v>
      </c>
      <c r="D1054" s="34" t="s">
        <v>102</v>
      </c>
      <c r="E1054" s="35">
        <v>855</v>
      </c>
      <c r="F1054" s="35">
        <v>1627</v>
      </c>
      <c r="G1054" s="35">
        <v>33374</v>
      </c>
      <c r="H1054" s="36"/>
      <c r="I1054" s="36" t="s">
        <v>27</v>
      </c>
      <c r="J1054" s="35">
        <v>2008998</v>
      </c>
      <c r="K1054" s="36" t="s">
        <v>27</v>
      </c>
      <c r="L1054" s="35">
        <v>5468109</v>
      </c>
      <c r="M1054" s="36" t="s">
        <v>27</v>
      </c>
    </row>
    <row r="1055" spans="1:13" ht="15" hidden="1" customHeight="1" x14ac:dyDescent="0.2">
      <c r="A1055" s="34" t="s">
        <v>126</v>
      </c>
      <c r="B1055" s="34" t="s">
        <v>59</v>
      </c>
      <c r="C1055" s="34" t="s">
        <v>60</v>
      </c>
      <c r="D1055" s="34" t="s">
        <v>103</v>
      </c>
      <c r="E1055" s="35">
        <v>307</v>
      </c>
      <c r="F1055" s="35">
        <v>1075</v>
      </c>
      <c r="G1055" s="35">
        <v>44287</v>
      </c>
      <c r="H1055" s="36"/>
      <c r="I1055" s="36" t="s">
        <v>27</v>
      </c>
      <c r="J1055" s="35">
        <v>2596648</v>
      </c>
      <c r="K1055" s="36" t="s">
        <v>27</v>
      </c>
      <c r="L1055" s="35">
        <v>7097265</v>
      </c>
      <c r="M1055" s="36" t="s">
        <v>27</v>
      </c>
    </row>
    <row r="1056" spans="1:13" ht="15" hidden="1" customHeight="1" x14ac:dyDescent="0.2">
      <c r="A1056" s="34" t="s">
        <v>126</v>
      </c>
      <c r="B1056" s="34" t="s">
        <v>59</v>
      </c>
      <c r="C1056" s="34" t="s">
        <v>60</v>
      </c>
      <c r="D1056" s="34" t="s">
        <v>104</v>
      </c>
      <c r="E1056" s="35">
        <v>5586</v>
      </c>
      <c r="F1056" s="35">
        <v>7227</v>
      </c>
      <c r="G1056" s="35">
        <v>98223</v>
      </c>
      <c r="H1056" s="36"/>
      <c r="I1056" s="36" t="s">
        <v>27</v>
      </c>
      <c r="J1056" s="35">
        <v>5662182</v>
      </c>
      <c r="K1056" s="36" t="s">
        <v>27</v>
      </c>
      <c r="L1056" s="35">
        <v>15886874</v>
      </c>
      <c r="M1056" s="36" t="s">
        <v>27</v>
      </c>
    </row>
    <row r="1057" spans="1:13" ht="15" hidden="1" customHeight="1" x14ac:dyDescent="0.2">
      <c r="A1057" s="34" t="s">
        <v>126</v>
      </c>
      <c r="B1057" s="34" t="s">
        <v>59</v>
      </c>
      <c r="C1057" s="34" t="s">
        <v>60</v>
      </c>
      <c r="D1057" s="34" t="s">
        <v>105</v>
      </c>
      <c r="E1057" s="35">
        <v>305</v>
      </c>
      <c r="F1057" s="35">
        <v>1355</v>
      </c>
      <c r="G1057" s="35">
        <v>150102</v>
      </c>
      <c r="H1057" s="36"/>
      <c r="I1057" s="36" t="s">
        <v>27</v>
      </c>
      <c r="J1057" s="35">
        <v>11623280</v>
      </c>
      <c r="K1057" s="36" t="s">
        <v>27</v>
      </c>
      <c r="L1057" s="35">
        <v>30298564</v>
      </c>
      <c r="M1057" s="36" t="s">
        <v>27</v>
      </c>
    </row>
    <row r="1058" spans="1:13" ht="15" hidden="1" customHeight="1" x14ac:dyDescent="0.2">
      <c r="A1058" s="34" t="s">
        <v>126</v>
      </c>
      <c r="B1058" s="34" t="s">
        <v>61</v>
      </c>
      <c r="C1058" s="34" t="s">
        <v>62</v>
      </c>
      <c r="D1058" s="34" t="s">
        <v>97</v>
      </c>
      <c r="E1058" s="35">
        <v>2696</v>
      </c>
      <c r="F1058" s="35">
        <v>3663</v>
      </c>
      <c r="G1058" s="35">
        <v>315841</v>
      </c>
      <c r="H1058" s="36"/>
      <c r="I1058" s="36" t="s">
        <v>27</v>
      </c>
      <c r="J1058" s="35">
        <v>19478882</v>
      </c>
      <c r="K1058" s="36" t="s">
        <v>27</v>
      </c>
      <c r="L1058" s="35">
        <v>7638394</v>
      </c>
      <c r="M1058" s="36" t="s">
        <v>27</v>
      </c>
    </row>
    <row r="1059" spans="1:13" ht="15" hidden="1" customHeight="1" x14ac:dyDescent="0.2">
      <c r="A1059" s="34" t="s">
        <v>126</v>
      </c>
      <c r="B1059" s="34" t="s">
        <v>61</v>
      </c>
      <c r="C1059" s="34" t="s">
        <v>62</v>
      </c>
      <c r="D1059" s="34" t="s">
        <v>98</v>
      </c>
      <c r="E1059" s="35">
        <v>18</v>
      </c>
      <c r="F1059" s="35">
        <v>18</v>
      </c>
      <c r="G1059" s="35">
        <v>0</v>
      </c>
      <c r="H1059" s="36" t="s">
        <v>84</v>
      </c>
      <c r="I1059" s="36" t="s">
        <v>80</v>
      </c>
      <c r="J1059" s="35">
        <v>0</v>
      </c>
      <c r="K1059" s="36" t="s">
        <v>80</v>
      </c>
      <c r="L1059" s="35">
        <v>0</v>
      </c>
      <c r="M1059" s="36" t="s">
        <v>80</v>
      </c>
    </row>
    <row r="1060" spans="1:13" ht="15" hidden="1" customHeight="1" x14ac:dyDescent="0.2">
      <c r="A1060" s="34" t="s">
        <v>126</v>
      </c>
      <c r="B1060" s="34" t="s">
        <v>61</v>
      </c>
      <c r="C1060" s="34" t="s">
        <v>62</v>
      </c>
      <c r="D1060" s="34" t="s">
        <v>99</v>
      </c>
      <c r="E1060" s="35">
        <v>9</v>
      </c>
      <c r="F1060" s="35">
        <v>9</v>
      </c>
      <c r="G1060" s="35">
        <v>32</v>
      </c>
      <c r="H1060" s="36"/>
      <c r="I1060" s="36" t="s">
        <v>38</v>
      </c>
      <c r="J1060" s="35">
        <v>952</v>
      </c>
      <c r="K1060" s="36" t="s">
        <v>38</v>
      </c>
      <c r="L1060" s="35">
        <v>5228</v>
      </c>
      <c r="M1060" s="36" t="s">
        <v>38</v>
      </c>
    </row>
    <row r="1061" spans="1:13" ht="15" hidden="1" customHeight="1" x14ac:dyDescent="0.2">
      <c r="A1061" s="34" t="s">
        <v>126</v>
      </c>
      <c r="B1061" s="34" t="s">
        <v>61</v>
      </c>
      <c r="C1061" s="34" t="s">
        <v>62</v>
      </c>
      <c r="D1061" s="34" t="s">
        <v>100</v>
      </c>
      <c r="E1061" s="35">
        <v>36</v>
      </c>
      <c r="F1061" s="35">
        <v>37</v>
      </c>
      <c r="G1061" s="35">
        <v>221</v>
      </c>
      <c r="H1061" s="36"/>
      <c r="I1061" s="36" t="s">
        <v>38</v>
      </c>
      <c r="J1061" s="35">
        <v>10955</v>
      </c>
      <c r="K1061" s="36" t="s">
        <v>27</v>
      </c>
      <c r="L1061" s="35">
        <v>32706</v>
      </c>
      <c r="M1061" s="36" t="s">
        <v>38</v>
      </c>
    </row>
    <row r="1062" spans="1:13" ht="15" hidden="1" customHeight="1" x14ac:dyDescent="0.2">
      <c r="A1062" s="34" t="s">
        <v>126</v>
      </c>
      <c r="B1062" s="34" t="s">
        <v>61</v>
      </c>
      <c r="C1062" s="34" t="s">
        <v>62</v>
      </c>
      <c r="D1062" s="34" t="s">
        <v>101</v>
      </c>
      <c r="E1062" s="35">
        <v>63</v>
      </c>
      <c r="F1062" s="35">
        <v>64</v>
      </c>
      <c r="G1062" s="35">
        <v>282</v>
      </c>
      <c r="H1062" s="36"/>
      <c r="I1062" s="36" t="s">
        <v>38</v>
      </c>
      <c r="J1062" s="35">
        <v>27254</v>
      </c>
      <c r="K1062" s="36" t="s">
        <v>38</v>
      </c>
      <c r="L1062" s="35">
        <v>109325</v>
      </c>
      <c r="M1062" s="36" t="s">
        <v>38</v>
      </c>
    </row>
    <row r="1063" spans="1:13" ht="15" hidden="1" customHeight="1" x14ac:dyDescent="0.2">
      <c r="A1063" s="34" t="s">
        <v>126</v>
      </c>
      <c r="B1063" s="34" t="s">
        <v>61</v>
      </c>
      <c r="C1063" s="34" t="s">
        <v>62</v>
      </c>
      <c r="D1063" s="34" t="s">
        <v>102</v>
      </c>
      <c r="E1063" s="35">
        <v>465</v>
      </c>
      <c r="F1063" s="35">
        <v>479</v>
      </c>
      <c r="G1063" s="35">
        <v>7102</v>
      </c>
      <c r="H1063" s="36"/>
      <c r="I1063" s="36" t="s">
        <v>27</v>
      </c>
      <c r="J1063" s="35">
        <v>293825</v>
      </c>
      <c r="K1063" s="36" t="s">
        <v>27</v>
      </c>
      <c r="L1063" s="35">
        <v>488245</v>
      </c>
      <c r="M1063" s="36" t="s">
        <v>27</v>
      </c>
    </row>
    <row r="1064" spans="1:13" ht="15" hidden="1" customHeight="1" x14ac:dyDescent="0.2">
      <c r="A1064" s="34" t="s">
        <v>126</v>
      </c>
      <c r="B1064" s="34" t="s">
        <v>61</v>
      </c>
      <c r="C1064" s="34" t="s">
        <v>62</v>
      </c>
      <c r="D1064" s="34" t="s">
        <v>103</v>
      </c>
      <c r="E1064" s="35">
        <v>1258</v>
      </c>
      <c r="F1064" s="35">
        <v>1398</v>
      </c>
      <c r="G1064" s="35">
        <v>49752</v>
      </c>
      <c r="H1064" s="36"/>
      <c r="I1064" s="36" t="s">
        <v>27</v>
      </c>
      <c r="J1064" s="35">
        <v>1993932</v>
      </c>
      <c r="K1064" s="36" t="s">
        <v>27</v>
      </c>
      <c r="L1064" s="35">
        <v>2261358</v>
      </c>
      <c r="M1064" s="36" t="s">
        <v>27</v>
      </c>
    </row>
    <row r="1065" spans="1:13" ht="15" hidden="1" customHeight="1" x14ac:dyDescent="0.2">
      <c r="A1065" s="34" t="s">
        <v>126</v>
      </c>
      <c r="B1065" s="34" t="s">
        <v>61</v>
      </c>
      <c r="C1065" s="34" t="s">
        <v>62</v>
      </c>
      <c r="D1065" s="34" t="s">
        <v>104</v>
      </c>
      <c r="E1065" s="35">
        <v>1786</v>
      </c>
      <c r="F1065" s="35">
        <v>1941</v>
      </c>
      <c r="G1065" s="35">
        <v>57136</v>
      </c>
      <c r="H1065" s="36"/>
      <c r="I1065" s="36" t="s">
        <v>27</v>
      </c>
      <c r="J1065" s="35">
        <v>2315011</v>
      </c>
      <c r="K1065" s="36" t="s">
        <v>27</v>
      </c>
      <c r="L1065" s="35">
        <v>2858928</v>
      </c>
      <c r="M1065" s="36" t="s">
        <v>27</v>
      </c>
    </row>
    <row r="1066" spans="1:13" ht="15" hidden="1" customHeight="1" x14ac:dyDescent="0.2">
      <c r="A1066" s="34" t="s">
        <v>126</v>
      </c>
      <c r="B1066" s="34" t="s">
        <v>61</v>
      </c>
      <c r="C1066" s="34" t="s">
        <v>62</v>
      </c>
      <c r="D1066" s="34" t="s">
        <v>105</v>
      </c>
      <c r="E1066" s="35">
        <v>910</v>
      </c>
      <c r="F1066" s="35">
        <v>1722</v>
      </c>
      <c r="G1066" s="35">
        <v>258705</v>
      </c>
      <c r="H1066" s="36"/>
      <c r="I1066" s="36" t="s">
        <v>27</v>
      </c>
      <c r="J1066" s="35">
        <v>17163871</v>
      </c>
      <c r="K1066" s="36" t="s">
        <v>27</v>
      </c>
      <c r="L1066" s="35">
        <v>4779466</v>
      </c>
      <c r="M1066" s="36" t="s">
        <v>27</v>
      </c>
    </row>
    <row r="1067" spans="1:13" ht="15" hidden="1" customHeight="1" x14ac:dyDescent="0.2">
      <c r="A1067" s="34" t="s">
        <v>126</v>
      </c>
      <c r="B1067" s="34" t="s">
        <v>63</v>
      </c>
      <c r="C1067" s="34" t="s">
        <v>64</v>
      </c>
      <c r="D1067" s="34" t="s">
        <v>97</v>
      </c>
      <c r="E1067" s="35">
        <v>5750</v>
      </c>
      <c r="F1067" s="35">
        <v>6728</v>
      </c>
      <c r="G1067" s="35">
        <v>120839</v>
      </c>
      <c r="H1067" s="36"/>
      <c r="I1067" s="36" t="s">
        <v>27</v>
      </c>
      <c r="J1067" s="35">
        <v>5330939</v>
      </c>
      <c r="K1067" s="36" t="s">
        <v>27</v>
      </c>
      <c r="L1067" s="35">
        <v>12427789</v>
      </c>
      <c r="M1067" s="36" t="s">
        <v>27</v>
      </c>
    </row>
    <row r="1068" spans="1:13" ht="15" hidden="1" customHeight="1" x14ac:dyDescent="0.2">
      <c r="A1068" s="34" t="s">
        <v>126</v>
      </c>
      <c r="B1068" s="34" t="s">
        <v>63</v>
      </c>
      <c r="C1068" s="34" t="s">
        <v>64</v>
      </c>
      <c r="D1068" s="34" t="s">
        <v>98</v>
      </c>
      <c r="E1068" s="35">
        <v>3101</v>
      </c>
      <c r="F1068" s="35">
        <v>3102</v>
      </c>
      <c r="G1068" s="35">
        <v>5934</v>
      </c>
      <c r="H1068" s="36"/>
      <c r="I1068" s="36" t="s">
        <v>27</v>
      </c>
      <c r="J1068" s="35">
        <v>242784</v>
      </c>
      <c r="K1068" s="36" t="s">
        <v>27</v>
      </c>
      <c r="L1068" s="35">
        <v>967207</v>
      </c>
      <c r="M1068" s="36" t="s">
        <v>27</v>
      </c>
    </row>
    <row r="1069" spans="1:13" ht="15" hidden="1" customHeight="1" x14ac:dyDescent="0.2">
      <c r="A1069" s="34" t="s">
        <v>126</v>
      </c>
      <c r="B1069" s="34" t="s">
        <v>63</v>
      </c>
      <c r="C1069" s="34" t="s">
        <v>64</v>
      </c>
      <c r="D1069" s="34" t="s">
        <v>99</v>
      </c>
      <c r="E1069" s="35">
        <v>879</v>
      </c>
      <c r="F1069" s="35">
        <v>881</v>
      </c>
      <c r="G1069" s="35">
        <v>5677</v>
      </c>
      <c r="H1069" s="36"/>
      <c r="I1069" s="36" t="s">
        <v>27</v>
      </c>
      <c r="J1069" s="35">
        <v>230136</v>
      </c>
      <c r="K1069" s="36" t="s">
        <v>27</v>
      </c>
      <c r="L1069" s="35">
        <v>780068</v>
      </c>
      <c r="M1069" s="36" t="s">
        <v>27</v>
      </c>
    </row>
    <row r="1070" spans="1:13" ht="15" hidden="1" customHeight="1" x14ac:dyDescent="0.2">
      <c r="A1070" s="34" t="s">
        <v>126</v>
      </c>
      <c r="B1070" s="34" t="s">
        <v>63</v>
      </c>
      <c r="C1070" s="34" t="s">
        <v>64</v>
      </c>
      <c r="D1070" s="34" t="s">
        <v>100</v>
      </c>
      <c r="E1070" s="35">
        <v>552</v>
      </c>
      <c r="F1070" s="35">
        <v>572</v>
      </c>
      <c r="G1070" s="35">
        <v>7358</v>
      </c>
      <c r="H1070" s="36"/>
      <c r="I1070" s="36" t="s">
        <v>27</v>
      </c>
      <c r="J1070" s="35">
        <v>300559</v>
      </c>
      <c r="K1070" s="36" t="s">
        <v>27</v>
      </c>
      <c r="L1070" s="35">
        <v>1205381</v>
      </c>
      <c r="M1070" s="36" t="s">
        <v>27</v>
      </c>
    </row>
    <row r="1071" spans="1:13" ht="15" hidden="1" customHeight="1" x14ac:dyDescent="0.2">
      <c r="A1071" s="34" t="s">
        <v>126</v>
      </c>
      <c r="B1071" s="34" t="s">
        <v>63</v>
      </c>
      <c r="C1071" s="34" t="s">
        <v>64</v>
      </c>
      <c r="D1071" s="34" t="s">
        <v>101</v>
      </c>
      <c r="E1071" s="35">
        <v>4532</v>
      </c>
      <c r="F1071" s="35">
        <v>4555</v>
      </c>
      <c r="G1071" s="35">
        <v>18969</v>
      </c>
      <c r="H1071" s="36"/>
      <c r="I1071" s="36" t="s">
        <v>27</v>
      </c>
      <c r="J1071" s="35">
        <v>773479</v>
      </c>
      <c r="K1071" s="36" t="s">
        <v>27</v>
      </c>
      <c r="L1071" s="35">
        <v>2952656</v>
      </c>
      <c r="M1071" s="36" t="s">
        <v>27</v>
      </c>
    </row>
    <row r="1072" spans="1:13" ht="15" hidden="1" customHeight="1" x14ac:dyDescent="0.2">
      <c r="A1072" s="34" t="s">
        <v>126</v>
      </c>
      <c r="B1072" s="34" t="s">
        <v>63</v>
      </c>
      <c r="C1072" s="34" t="s">
        <v>64</v>
      </c>
      <c r="D1072" s="34" t="s">
        <v>102</v>
      </c>
      <c r="E1072" s="35">
        <v>584</v>
      </c>
      <c r="F1072" s="35">
        <v>784</v>
      </c>
      <c r="G1072" s="35">
        <v>20961</v>
      </c>
      <c r="H1072" s="36"/>
      <c r="I1072" s="36" t="s">
        <v>27</v>
      </c>
      <c r="J1072" s="35">
        <v>929437</v>
      </c>
      <c r="K1072" s="36" t="s">
        <v>27</v>
      </c>
      <c r="L1072" s="35">
        <v>3245389</v>
      </c>
      <c r="M1072" s="36" t="s">
        <v>27</v>
      </c>
    </row>
    <row r="1073" spans="1:13" ht="15" hidden="1" customHeight="1" x14ac:dyDescent="0.2">
      <c r="A1073" s="34" t="s">
        <v>126</v>
      </c>
      <c r="B1073" s="34" t="s">
        <v>63</v>
      </c>
      <c r="C1073" s="34" t="s">
        <v>64</v>
      </c>
      <c r="D1073" s="34" t="s">
        <v>103</v>
      </c>
      <c r="E1073" s="35">
        <v>315</v>
      </c>
      <c r="F1073" s="35">
        <v>561</v>
      </c>
      <c r="G1073" s="35">
        <v>23793</v>
      </c>
      <c r="H1073" s="36"/>
      <c r="I1073" s="36" t="s">
        <v>27</v>
      </c>
      <c r="J1073" s="35">
        <v>804571</v>
      </c>
      <c r="K1073" s="36" t="s">
        <v>27</v>
      </c>
      <c r="L1073" s="35">
        <v>2291114</v>
      </c>
      <c r="M1073" s="36" t="s">
        <v>27</v>
      </c>
    </row>
    <row r="1074" spans="1:13" ht="15" hidden="1" customHeight="1" x14ac:dyDescent="0.2">
      <c r="A1074" s="34" t="s">
        <v>126</v>
      </c>
      <c r="B1074" s="34" t="s">
        <v>63</v>
      </c>
      <c r="C1074" s="34" t="s">
        <v>64</v>
      </c>
      <c r="D1074" s="34" t="s">
        <v>104</v>
      </c>
      <c r="E1074" s="35">
        <v>5431</v>
      </c>
      <c r="F1074" s="35">
        <v>5900</v>
      </c>
      <c r="G1074" s="35">
        <v>63723</v>
      </c>
      <c r="H1074" s="36"/>
      <c r="I1074" s="36" t="s">
        <v>27</v>
      </c>
      <c r="J1074" s="35">
        <v>2507487</v>
      </c>
      <c r="K1074" s="36" t="s">
        <v>27</v>
      </c>
      <c r="L1074" s="35">
        <v>8489159</v>
      </c>
      <c r="M1074" s="36" t="s">
        <v>27</v>
      </c>
    </row>
    <row r="1075" spans="1:13" ht="15" hidden="1" customHeight="1" x14ac:dyDescent="0.2">
      <c r="A1075" s="34" t="s">
        <v>126</v>
      </c>
      <c r="B1075" s="34" t="s">
        <v>63</v>
      </c>
      <c r="C1075" s="34" t="s">
        <v>64</v>
      </c>
      <c r="D1075" s="34" t="s">
        <v>105</v>
      </c>
      <c r="E1075" s="35">
        <v>319</v>
      </c>
      <c r="F1075" s="35">
        <v>828</v>
      </c>
      <c r="G1075" s="35">
        <v>57116</v>
      </c>
      <c r="H1075" s="36"/>
      <c r="I1075" s="36" t="s">
        <v>27</v>
      </c>
      <c r="J1075" s="35">
        <v>2823452</v>
      </c>
      <c r="K1075" s="36" t="s">
        <v>38</v>
      </c>
      <c r="L1075" s="35">
        <v>3938630</v>
      </c>
      <c r="M1075" s="36" t="s">
        <v>38</v>
      </c>
    </row>
    <row r="1076" spans="1:13" ht="15" hidden="1" customHeight="1" x14ac:dyDescent="0.2">
      <c r="A1076" s="34" t="s">
        <v>126</v>
      </c>
      <c r="B1076" s="34" t="s">
        <v>65</v>
      </c>
      <c r="C1076" s="34" t="s">
        <v>66</v>
      </c>
      <c r="D1076" s="34" t="s">
        <v>97</v>
      </c>
      <c r="E1076" s="35">
        <v>28781</v>
      </c>
      <c r="F1076" s="35">
        <v>32673</v>
      </c>
      <c r="G1076" s="35">
        <v>2625385</v>
      </c>
      <c r="H1076" s="36"/>
      <c r="I1076" s="36" t="s">
        <v>27</v>
      </c>
      <c r="J1076" s="35">
        <v>94449714</v>
      </c>
      <c r="K1076" s="36" t="s">
        <v>27</v>
      </c>
      <c r="L1076" s="35">
        <v>288850563</v>
      </c>
      <c r="M1076" s="36" t="s">
        <v>27</v>
      </c>
    </row>
    <row r="1077" spans="1:13" ht="15" hidden="1" customHeight="1" x14ac:dyDescent="0.2">
      <c r="A1077" s="34" t="s">
        <v>126</v>
      </c>
      <c r="B1077" s="34" t="s">
        <v>65</v>
      </c>
      <c r="C1077" s="34" t="s">
        <v>66</v>
      </c>
      <c r="D1077" s="34" t="s">
        <v>98</v>
      </c>
      <c r="E1077" s="35">
        <v>7965</v>
      </c>
      <c r="F1077" s="35">
        <v>7973</v>
      </c>
      <c r="G1077" s="35">
        <v>14512</v>
      </c>
      <c r="H1077" s="36"/>
      <c r="I1077" s="36" t="s">
        <v>27</v>
      </c>
      <c r="J1077" s="35">
        <v>577124</v>
      </c>
      <c r="K1077" s="36" t="s">
        <v>27</v>
      </c>
      <c r="L1077" s="35">
        <v>2188664</v>
      </c>
      <c r="M1077" s="36" t="s">
        <v>27</v>
      </c>
    </row>
    <row r="1078" spans="1:13" ht="15" hidden="1" customHeight="1" x14ac:dyDescent="0.2">
      <c r="A1078" s="34" t="s">
        <v>126</v>
      </c>
      <c r="B1078" s="34" t="s">
        <v>65</v>
      </c>
      <c r="C1078" s="34" t="s">
        <v>66</v>
      </c>
      <c r="D1078" s="34" t="s">
        <v>99</v>
      </c>
      <c r="E1078" s="35">
        <v>3725</v>
      </c>
      <c r="F1078" s="35">
        <v>3749</v>
      </c>
      <c r="G1078" s="35">
        <v>25070</v>
      </c>
      <c r="H1078" s="36"/>
      <c r="I1078" s="36" t="s">
        <v>27</v>
      </c>
      <c r="J1078" s="35">
        <v>654130</v>
      </c>
      <c r="K1078" s="36" t="s">
        <v>27</v>
      </c>
      <c r="L1078" s="35">
        <v>2022737</v>
      </c>
      <c r="M1078" s="36" t="s">
        <v>27</v>
      </c>
    </row>
    <row r="1079" spans="1:13" ht="15" hidden="1" customHeight="1" x14ac:dyDescent="0.2">
      <c r="A1079" s="34" t="s">
        <v>126</v>
      </c>
      <c r="B1079" s="34" t="s">
        <v>65</v>
      </c>
      <c r="C1079" s="34" t="s">
        <v>66</v>
      </c>
      <c r="D1079" s="34" t="s">
        <v>100</v>
      </c>
      <c r="E1079" s="35">
        <v>4079</v>
      </c>
      <c r="F1079" s="35">
        <v>4180</v>
      </c>
      <c r="G1079" s="35">
        <v>56729</v>
      </c>
      <c r="H1079" s="36"/>
      <c r="I1079" s="36" t="s">
        <v>27</v>
      </c>
      <c r="J1079" s="35">
        <v>1414824</v>
      </c>
      <c r="K1079" s="36" t="s">
        <v>27</v>
      </c>
      <c r="L1079" s="35">
        <v>3807982</v>
      </c>
      <c r="M1079" s="36" t="s">
        <v>27</v>
      </c>
    </row>
    <row r="1080" spans="1:13" ht="15" hidden="1" customHeight="1" x14ac:dyDescent="0.2">
      <c r="A1080" s="34" t="s">
        <v>126</v>
      </c>
      <c r="B1080" s="34" t="s">
        <v>65</v>
      </c>
      <c r="C1080" s="34" t="s">
        <v>66</v>
      </c>
      <c r="D1080" s="34" t="s">
        <v>101</v>
      </c>
      <c r="E1080" s="35">
        <v>15769</v>
      </c>
      <c r="F1080" s="35">
        <v>15902</v>
      </c>
      <c r="G1080" s="35">
        <v>96311</v>
      </c>
      <c r="H1080" s="36"/>
      <c r="I1080" s="36" t="s">
        <v>27</v>
      </c>
      <c r="J1080" s="35">
        <v>2646078</v>
      </c>
      <c r="K1080" s="36" t="s">
        <v>27</v>
      </c>
      <c r="L1080" s="35">
        <v>8019383</v>
      </c>
      <c r="M1080" s="36" t="s">
        <v>27</v>
      </c>
    </row>
    <row r="1081" spans="1:13" ht="15" hidden="1" customHeight="1" x14ac:dyDescent="0.2">
      <c r="A1081" s="34" t="s">
        <v>126</v>
      </c>
      <c r="B1081" s="34" t="s">
        <v>65</v>
      </c>
      <c r="C1081" s="34" t="s">
        <v>66</v>
      </c>
      <c r="D1081" s="34" t="s">
        <v>102</v>
      </c>
      <c r="E1081" s="35">
        <v>9258</v>
      </c>
      <c r="F1081" s="35">
        <v>9938</v>
      </c>
      <c r="G1081" s="35">
        <v>412666</v>
      </c>
      <c r="H1081" s="36"/>
      <c r="I1081" s="36" t="s">
        <v>27</v>
      </c>
      <c r="J1081" s="35">
        <v>12233348</v>
      </c>
      <c r="K1081" s="36" t="s">
        <v>27</v>
      </c>
      <c r="L1081" s="35">
        <v>30987033</v>
      </c>
      <c r="M1081" s="36" t="s">
        <v>27</v>
      </c>
    </row>
    <row r="1082" spans="1:13" ht="15" hidden="1" customHeight="1" x14ac:dyDescent="0.2">
      <c r="A1082" s="34" t="s">
        <v>126</v>
      </c>
      <c r="B1082" s="34" t="s">
        <v>65</v>
      </c>
      <c r="C1082" s="34" t="s">
        <v>66</v>
      </c>
      <c r="D1082" s="34" t="s">
        <v>103</v>
      </c>
      <c r="E1082" s="35">
        <v>2739</v>
      </c>
      <c r="F1082" s="35">
        <v>4135</v>
      </c>
      <c r="G1082" s="35">
        <v>484629</v>
      </c>
      <c r="H1082" s="36"/>
      <c r="I1082" s="36" t="s">
        <v>27</v>
      </c>
      <c r="J1082" s="35">
        <v>17067990</v>
      </c>
      <c r="K1082" s="36" t="s">
        <v>27</v>
      </c>
      <c r="L1082" s="35">
        <v>47120390</v>
      </c>
      <c r="M1082" s="36" t="s">
        <v>27</v>
      </c>
    </row>
    <row r="1083" spans="1:13" ht="15" hidden="1" customHeight="1" x14ac:dyDescent="0.2">
      <c r="A1083" s="34" t="s">
        <v>126</v>
      </c>
      <c r="B1083" s="34" t="s">
        <v>65</v>
      </c>
      <c r="C1083" s="34" t="s">
        <v>66</v>
      </c>
      <c r="D1083" s="34" t="s">
        <v>104</v>
      </c>
      <c r="E1083" s="35">
        <v>27766</v>
      </c>
      <c r="F1083" s="35">
        <v>29975</v>
      </c>
      <c r="G1083" s="35">
        <v>993606</v>
      </c>
      <c r="H1083" s="36"/>
      <c r="I1083" s="36" t="s">
        <v>27</v>
      </c>
      <c r="J1083" s="35">
        <v>31947416</v>
      </c>
      <c r="K1083" s="36" t="s">
        <v>27</v>
      </c>
      <c r="L1083" s="35">
        <v>86126806</v>
      </c>
      <c r="M1083" s="36" t="s">
        <v>27</v>
      </c>
    </row>
    <row r="1084" spans="1:13" ht="15" hidden="1" customHeight="1" x14ac:dyDescent="0.2">
      <c r="A1084" s="34" t="s">
        <v>126</v>
      </c>
      <c r="B1084" s="34" t="s">
        <v>65</v>
      </c>
      <c r="C1084" s="34" t="s">
        <v>66</v>
      </c>
      <c r="D1084" s="34" t="s">
        <v>105</v>
      </c>
      <c r="E1084" s="35">
        <v>1015</v>
      </c>
      <c r="F1084" s="35">
        <v>2698</v>
      </c>
      <c r="G1084" s="35">
        <v>1631779</v>
      </c>
      <c r="H1084" s="36"/>
      <c r="I1084" s="36" t="s">
        <v>27</v>
      </c>
      <c r="J1084" s="35">
        <v>62502298</v>
      </c>
      <c r="K1084" s="36" t="s">
        <v>27</v>
      </c>
      <c r="L1084" s="35">
        <v>202723757</v>
      </c>
      <c r="M1084" s="36" t="s">
        <v>27</v>
      </c>
    </row>
    <row r="1085" spans="1:13" ht="15" hidden="1" customHeight="1" x14ac:dyDescent="0.2">
      <c r="A1085" s="34" t="s">
        <v>126</v>
      </c>
      <c r="B1085" s="34" t="s">
        <v>67</v>
      </c>
      <c r="C1085" s="34" t="s">
        <v>68</v>
      </c>
      <c r="D1085" s="34" t="s">
        <v>97</v>
      </c>
      <c r="E1085" s="35">
        <v>67683</v>
      </c>
      <c r="F1085" s="35">
        <v>156001</v>
      </c>
      <c r="G1085" s="35">
        <v>7988935</v>
      </c>
      <c r="H1085" s="36"/>
      <c r="I1085" s="36" t="s">
        <v>27</v>
      </c>
      <c r="J1085" s="35">
        <v>352756760</v>
      </c>
      <c r="K1085" s="36" t="s">
        <v>27</v>
      </c>
      <c r="L1085" s="35">
        <v>925653812</v>
      </c>
      <c r="M1085" s="36" t="s">
        <v>27</v>
      </c>
    </row>
    <row r="1086" spans="1:13" ht="15" hidden="1" customHeight="1" x14ac:dyDescent="0.2">
      <c r="A1086" s="34" t="s">
        <v>126</v>
      </c>
      <c r="B1086" s="34" t="s">
        <v>67</v>
      </c>
      <c r="C1086" s="34" t="s">
        <v>68</v>
      </c>
      <c r="D1086" s="34" t="s">
        <v>98</v>
      </c>
      <c r="E1086" s="35">
        <v>20915</v>
      </c>
      <c r="F1086" s="35">
        <v>20955</v>
      </c>
      <c r="G1086" s="35">
        <v>42381</v>
      </c>
      <c r="H1086" s="36"/>
      <c r="I1086" s="36" t="s">
        <v>27</v>
      </c>
      <c r="J1086" s="35">
        <v>1213578</v>
      </c>
      <c r="K1086" s="36" t="s">
        <v>27</v>
      </c>
      <c r="L1086" s="35">
        <v>4084756</v>
      </c>
      <c r="M1086" s="36" t="s">
        <v>27</v>
      </c>
    </row>
    <row r="1087" spans="1:13" ht="15" hidden="1" customHeight="1" x14ac:dyDescent="0.2">
      <c r="A1087" s="34" t="s">
        <v>126</v>
      </c>
      <c r="B1087" s="34" t="s">
        <v>67</v>
      </c>
      <c r="C1087" s="34" t="s">
        <v>68</v>
      </c>
      <c r="D1087" s="34" t="s">
        <v>99</v>
      </c>
      <c r="E1087" s="35">
        <v>10828</v>
      </c>
      <c r="F1087" s="35">
        <v>10935</v>
      </c>
      <c r="G1087" s="35">
        <v>73123</v>
      </c>
      <c r="H1087" s="36"/>
      <c r="I1087" s="36" t="s">
        <v>27</v>
      </c>
      <c r="J1087" s="35">
        <v>1816934</v>
      </c>
      <c r="K1087" s="36" t="s">
        <v>27</v>
      </c>
      <c r="L1087" s="35">
        <v>5594265</v>
      </c>
      <c r="M1087" s="36" t="s">
        <v>27</v>
      </c>
    </row>
    <row r="1088" spans="1:13" ht="15" hidden="1" customHeight="1" x14ac:dyDescent="0.2">
      <c r="A1088" s="34" t="s">
        <v>126</v>
      </c>
      <c r="B1088" s="34" t="s">
        <v>67</v>
      </c>
      <c r="C1088" s="34" t="s">
        <v>68</v>
      </c>
      <c r="D1088" s="34" t="s">
        <v>100</v>
      </c>
      <c r="E1088" s="35">
        <v>10501</v>
      </c>
      <c r="F1088" s="35">
        <v>11067</v>
      </c>
      <c r="G1088" s="35">
        <v>144823</v>
      </c>
      <c r="H1088" s="36"/>
      <c r="I1088" s="36" t="s">
        <v>27</v>
      </c>
      <c r="J1088" s="35">
        <v>3647232</v>
      </c>
      <c r="K1088" s="36" t="s">
        <v>27</v>
      </c>
      <c r="L1088" s="35">
        <v>9551010</v>
      </c>
      <c r="M1088" s="36" t="s">
        <v>27</v>
      </c>
    </row>
    <row r="1089" spans="1:13" ht="15" hidden="1" customHeight="1" x14ac:dyDescent="0.2">
      <c r="A1089" s="34" t="s">
        <v>126</v>
      </c>
      <c r="B1089" s="34" t="s">
        <v>67</v>
      </c>
      <c r="C1089" s="34" t="s">
        <v>68</v>
      </c>
      <c r="D1089" s="34" t="s">
        <v>101</v>
      </c>
      <c r="E1089" s="35">
        <v>42244</v>
      </c>
      <c r="F1089" s="35">
        <v>42957</v>
      </c>
      <c r="G1089" s="35">
        <v>260327</v>
      </c>
      <c r="H1089" s="36"/>
      <c r="I1089" s="36" t="s">
        <v>27</v>
      </c>
      <c r="J1089" s="35">
        <v>6677744</v>
      </c>
      <c r="K1089" s="36" t="s">
        <v>27</v>
      </c>
      <c r="L1089" s="35">
        <v>19230031</v>
      </c>
      <c r="M1089" s="36" t="s">
        <v>27</v>
      </c>
    </row>
    <row r="1090" spans="1:13" ht="15" hidden="1" customHeight="1" x14ac:dyDescent="0.2">
      <c r="A1090" s="34" t="s">
        <v>126</v>
      </c>
      <c r="B1090" s="34" t="s">
        <v>67</v>
      </c>
      <c r="C1090" s="34" t="s">
        <v>68</v>
      </c>
      <c r="D1090" s="34" t="s">
        <v>102</v>
      </c>
      <c r="E1090" s="35">
        <v>15120</v>
      </c>
      <c r="F1090" s="35">
        <v>26539</v>
      </c>
      <c r="G1090" s="35">
        <v>650964</v>
      </c>
      <c r="H1090" s="36"/>
      <c r="I1090" s="36" t="s">
        <v>27</v>
      </c>
      <c r="J1090" s="35">
        <v>18122694</v>
      </c>
      <c r="K1090" s="36" t="s">
        <v>27</v>
      </c>
      <c r="L1090" s="35">
        <v>45916269</v>
      </c>
      <c r="M1090" s="36" t="s">
        <v>27</v>
      </c>
    </row>
    <row r="1091" spans="1:13" ht="15" hidden="1" customHeight="1" x14ac:dyDescent="0.2">
      <c r="A1091" s="34" t="s">
        <v>126</v>
      </c>
      <c r="B1091" s="34" t="s">
        <v>67</v>
      </c>
      <c r="C1091" s="34" t="s">
        <v>68</v>
      </c>
      <c r="D1091" s="34" t="s">
        <v>103</v>
      </c>
      <c r="E1091" s="35">
        <v>7885</v>
      </c>
      <c r="F1091" s="35">
        <v>42530</v>
      </c>
      <c r="G1091" s="35">
        <v>1574341</v>
      </c>
      <c r="H1091" s="36"/>
      <c r="I1091" s="36" t="s">
        <v>27</v>
      </c>
      <c r="J1091" s="35">
        <v>47011423</v>
      </c>
      <c r="K1091" s="36" t="s">
        <v>27</v>
      </c>
      <c r="L1091" s="35">
        <v>115759913</v>
      </c>
      <c r="M1091" s="36" t="s">
        <v>27</v>
      </c>
    </row>
    <row r="1092" spans="1:13" ht="15" hidden="1" customHeight="1" x14ac:dyDescent="0.2">
      <c r="A1092" s="34" t="s">
        <v>126</v>
      </c>
      <c r="B1092" s="34" t="s">
        <v>67</v>
      </c>
      <c r="C1092" s="34" t="s">
        <v>68</v>
      </c>
      <c r="D1092" s="34" t="s">
        <v>104</v>
      </c>
      <c r="E1092" s="35">
        <v>65249</v>
      </c>
      <c r="F1092" s="35">
        <v>112026</v>
      </c>
      <c r="G1092" s="35">
        <v>2485632</v>
      </c>
      <c r="H1092" s="36"/>
      <c r="I1092" s="36" t="s">
        <v>27</v>
      </c>
      <c r="J1092" s="35">
        <v>71811861</v>
      </c>
      <c r="K1092" s="36" t="s">
        <v>27</v>
      </c>
      <c r="L1092" s="35">
        <v>180906213</v>
      </c>
      <c r="M1092" s="36" t="s">
        <v>27</v>
      </c>
    </row>
    <row r="1093" spans="1:13" ht="15" hidden="1" customHeight="1" x14ac:dyDescent="0.2">
      <c r="A1093" s="34" t="s">
        <v>126</v>
      </c>
      <c r="B1093" s="34" t="s">
        <v>67</v>
      </c>
      <c r="C1093" s="34" t="s">
        <v>68</v>
      </c>
      <c r="D1093" s="34" t="s">
        <v>105</v>
      </c>
      <c r="E1093" s="35">
        <v>2434</v>
      </c>
      <c r="F1093" s="35">
        <v>43975</v>
      </c>
      <c r="G1093" s="35">
        <v>5503303</v>
      </c>
      <c r="H1093" s="36"/>
      <c r="I1093" s="36" t="s">
        <v>27</v>
      </c>
      <c r="J1093" s="35">
        <v>280944899</v>
      </c>
      <c r="K1093" s="36" t="s">
        <v>27</v>
      </c>
      <c r="L1093" s="35">
        <v>744747599</v>
      </c>
      <c r="M1093" s="36" t="s">
        <v>27</v>
      </c>
    </row>
    <row r="1094" spans="1:13" ht="15" hidden="1" customHeight="1" x14ac:dyDescent="0.2">
      <c r="A1094" s="34" t="s">
        <v>126</v>
      </c>
      <c r="B1094" s="34" t="s">
        <v>69</v>
      </c>
      <c r="C1094" s="34" t="s">
        <v>70</v>
      </c>
      <c r="D1094" s="34" t="s">
        <v>97</v>
      </c>
      <c r="E1094" s="35">
        <v>24282</v>
      </c>
      <c r="F1094" s="35">
        <v>26214</v>
      </c>
      <c r="G1094" s="35">
        <v>589421</v>
      </c>
      <c r="H1094" s="36"/>
      <c r="I1094" s="36" t="s">
        <v>27</v>
      </c>
      <c r="J1094" s="35">
        <v>14104477</v>
      </c>
      <c r="K1094" s="36" t="s">
        <v>27</v>
      </c>
      <c r="L1094" s="35">
        <v>41024298</v>
      </c>
      <c r="M1094" s="36" t="s">
        <v>27</v>
      </c>
    </row>
    <row r="1095" spans="1:13" ht="15" hidden="1" customHeight="1" x14ac:dyDescent="0.2">
      <c r="A1095" s="34" t="s">
        <v>126</v>
      </c>
      <c r="B1095" s="34" t="s">
        <v>69</v>
      </c>
      <c r="C1095" s="34" t="s">
        <v>70</v>
      </c>
      <c r="D1095" s="34" t="s">
        <v>98</v>
      </c>
      <c r="E1095" s="35">
        <v>13269</v>
      </c>
      <c r="F1095" s="35">
        <v>13273</v>
      </c>
      <c r="G1095" s="35">
        <v>21021</v>
      </c>
      <c r="H1095" s="36"/>
      <c r="I1095" s="36" t="s">
        <v>27</v>
      </c>
      <c r="J1095" s="35">
        <v>662457</v>
      </c>
      <c r="K1095" s="36" t="s">
        <v>27</v>
      </c>
      <c r="L1095" s="35">
        <v>2933910</v>
      </c>
      <c r="M1095" s="36" t="s">
        <v>27</v>
      </c>
    </row>
    <row r="1096" spans="1:13" ht="15" hidden="1" customHeight="1" x14ac:dyDescent="0.2">
      <c r="A1096" s="34" t="s">
        <v>126</v>
      </c>
      <c r="B1096" s="34" t="s">
        <v>69</v>
      </c>
      <c r="C1096" s="34" t="s">
        <v>70</v>
      </c>
      <c r="D1096" s="34" t="s">
        <v>99</v>
      </c>
      <c r="E1096" s="35">
        <v>3481</v>
      </c>
      <c r="F1096" s="35">
        <v>3510</v>
      </c>
      <c r="G1096" s="35">
        <v>22883</v>
      </c>
      <c r="H1096" s="36"/>
      <c r="I1096" s="36" t="s">
        <v>27</v>
      </c>
      <c r="J1096" s="35">
        <v>576385</v>
      </c>
      <c r="K1096" s="36" t="s">
        <v>27</v>
      </c>
      <c r="L1096" s="35">
        <v>2154873</v>
      </c>
      <c r="M1096" s="36" t="s">
        <v>27</v>
      </c>
    </row>
    <row r="1097" spans="1:13" ht="15" hidden="1" customHeight="1" x14ac:dyDescent="0.2">
      <c r="A1097" s="34" t="s">
        <v>126</v>
      </c>
      <c r="B1097" s="34" t="s">
        <v>69</v>
      </c>
      <c r="C1097" s="34" t="s">
        <v>70</v>
      </c>
      <c r="D1097" s="34" t="s">
        <v>100</v>
      </c>
      <c r="E1097" s="35">
        <v>2451</v>
      </c>
      <c r="F1097" s="35">
        <v>2505</v>
      </c>
      <c r="G1097" s="35">
        <v>33120</v>
      </c>
      <c r="H1097" s="36"/>
      <c r="I1097" s="36" t="s">
        <v>27</v>
      </c>
      <c r="J1097" s="35">
        <v>820483</v>
      </c>
      <c r="K1097" s="36" t="s">
        <v>27</v>
      </c>
      <c r="L1097" s="35">
        <v>2873174</v>
      </c>
      <c r="M1097" s="36" t="s">
        <v>27</v>
      </c>
    </row>
    <row r="1098" spans="1:13" ht="15" hidden="1" customHeight="1" x14ac:dyDescent="0.2">
      <c r="A1098" s="34" t="s">
        <v>126</v>
      </c>
      <c r="B1098" s="34" t="s">
        <v>69</v>
      </c>
      <c r="C1098" s="34" t="s">
        <v>70</v>
      </c>
      <c r="D1098" s="34" t="s">
        <v>101</v>
      </c>
      <c r="E1098" s="35">
        <v>19201</v>
      </c>
      <c r="F1098" s="35">
        <v>19288</v>
      </c>
      <c r="G1098" s="35">
        <v>77024</v>
      </c>
      <c r="H1098" s="36"/>
      <c r="I1098" s="36" t="s">
        <v>27</v>
      </c>
      <c r="J1098" s="35">
        <v>2059325</v>
      </c>
      <c r="K1098" s="36" t="s">
        <v>27</v>
      </c>
      <c r="L1098" s="35">
        <v>7961957</v>
      </c>
      <c r="M1098" s="36" t="s">
        <v>27</v>
      </c>
    </row>
    <row r="1099" spans="1:13" ht="15" hidden="1" customHeight="1" x14ac:dyDescent="0.2">
      <c r="A1099" s="34" t="s">
        <v>126</v>
      </c>
      <c r="B1099" s="34" t="s">
        <v>69</v>
      </c>
      <c r="C1099" s="34" t="s">
        <v>70</v>
      </c>
      <c r="D1099" s="34" t="s">
        <v>102</v>
      </c>
      <c r="E1099" s="35">
        <v>3589</v>
      </c>
      <c r="F1099" s="35">
        <v>3938</v>
      </c>
      <c r="G1099" s="35">
        <v>163411</v>
      </c>
      <c r="H1099" s="36"/>
      <c r="I1099" s="36" t="s">
        <v>27</v>
      </c>
      <c r="J1099" s="35">
        <v>4205874</v>
      </c>
      <c r="K1099" s="36" t="s">
        <v>27</v>
      </c>
      <c r="L1099" s="35">
        <v>11532347</v>
      </c>
      <c r="M1099" s="36" t="s">
        <v>27</v>
      </c>
    </row>
    <row r="1100" spans="1:13" ht="15" hidden="1" customHeight="1" x14ac:dyDescent="0.2">
      <c r="A1100" s="34" t="s">
        <v>126</v>
      </c>
      <c r="B1100" s="34" t="s">
        <v>69</v>
      </c>
      <c r="C1100" s="34" t="s">
        <v>70</v>
      </c>
      <c r="D1100" s="34" t="s">
        <v>103</v>
      </c>
      <c r="E1100" s="35">
        <v>1236</v>
      </c>
      <c r="F1100" s="35">
        <v>1851</v>
      </c>
      <c r="G1100" s="35">
        <v>209118</v>
      </c>
      <c r="H1100" s="36"/>
      <c r="I1100" s="36" t="s">
        <v>27</v>
      </c>
      <c r="J1100" s="35">
        <v>5105583</v>
      </c>
      <c r="K1100" s="36" t="s">
        <v>27</v>
      </c>
      <c r="L1100" s="35">
        <v>13701946</v>
      </c>
      <c r="M1100" s="36" t="s">
        <v>27</v>
      </c>
    </row>
    <row r="1101" spans="1:13" ht="15" hidden="1" customHeight="1" x14ac:dyDescent="0.2">
      <c r="A1101" s="34" t="s">
        <v>126</v>
      </c>
      <c r="B1101" s="34" t="s">
        <v>69</v>
      </c>
      <c r="C1101" s="34" t="s">
        <v>70</v>
      </c>
      <c r="D1101" s="34" t="s">
        <v>104</v>
      </c>
      <c r="E1101" s="35">
        <v>24026</v>
      </c>
      <c r="F1101" s="35">
        <v>25077</v>
      </c>
      <c r="G1101" s="35">
        <v>449553</v>
      </c>
      <c r="H1101" s="36"/>
      <c r="I1101" s="36" t="s">
        <v>27</v>
      </c>
      <c r="J1101" s="35">
        <v>11370782</v>
      </c>
      <c r="K1101" s="36" t="s">
        <v>27</v>
      </c>
      <c r="L1101" s="35">
        <v>33196250</v>
      </c>
      <c r="M1101" s="36" t="s">
        <v>27</v>
      </c>
    </row>
    <row r="1102" spans="1:13" ht="15" hidden="1" customHeight="1" x14ac:dyDescent="0.2">
      <c r="A1102" s="34" t="s">
        <v>126</v>
      </c>
      <c r="B1102" s="34" t="s">
        <v>69</v>
      </c>
      <c r="C1102" s="34" t="s">
        <v>70</v>
      </c>
      <c r="D1102" s="34" t="s">
        <v>105</v>
      </c>
      <c r="E1102" s="35">
        <v>256</v>
      </c>
      <c r="F1102" s="35">
        <v>1137</v>
      </c>
      <c r="G1102" s="35">
        <v>139868</v>
      </c>
      <c r="H1102" s="36"/>
      <c r="I1102" s="36" t="s">
        <v>27</v>
      </c>
      <c r="J1102" s="35">
        <v>2733695</v>
      </c>
      <c r="K1102" s="36" t="s">
        <v>27</v>
      </c>
      <c r="L1102" s="35">
        <v>7828048</v>
      </c>
      <c r="M1102" s="36" t="s">
        <v>27</v>
      </c>
    </row>
    <row r="1103" spans="1:13" ht="15" hidden="1" customHeight="1" x14ac:dyDescent="0.2">
      <c r="A1103" s="34" t="s">
        <v>126</v>
      </c>
      <c r="B1103" s="34" t="s">
        <v>71</v>
      </c>
      <c r="C1103" s="34" t="s">
        <v>72</v>
      </c>
      <c r="D1103" s="34" t="s">
        <v>97</v>
      </c>
      <c r="E1103" s="35">
        <v>3686</v>
      </c>
      <c r="F1103" s="35">
        <v>4363</v>
      </c>
      <c r="G1103" s="35">
        <v>54406</v>
      </c>
      <c r="H1103" s="36"/>
      <c r="I1103" s="36" t="s">
        <v>27</v>
      </c>
      <c r="J1103" s="35">
        <v>1219302</v>
      </c>
      <c r="K1103" s="36" t="s">
        <v>27</v>
      </c>
      <c r="L1103" s="35">
        <v>4819281</v>
      </c>
      <c r="M1103" s="36" t="s">
        <v>27</v>
      </c>
    </row>
    <row r="1104" spans="1:13" ht="15" hidden="1" customHeight="1" x14ac:dyDescent="0.2">
      <c r="A1104" s="34" t="s">
        <v>126</v>
      </c>
      <c r="B1104" s="34" t="s">
        <v>71</v>
      </c>
      <c r="C1104" s="34" t="s">
        <v>72</v>
      </c>
      <c r="D1104" s="34" t="s">
        <v>98</v>
      </c>
      <c r="E1104" s="35">
        <v>1878</v>
      </c>
      <c r="F1104" s="35">
        <v>1881</v>
      </c>
      <c r="G1104" s="35">
        <v>3329</v>
      </c>
      <c r="H1104" s="36"/>
      <c r="I1104" s="36" t="s">
        <v>27</v>
      </c>
      <c r="J1104" s="35">
        <v>82195</v>
      </c>
      <c r="K1104" s="36" t="s">
        <v>27</v>
      </c>
      <c r="L1104" s="35">
        <v>479386</v>
      </c>
      <c r="M1104" s="36" t="s">
        <v>27</v>
      </c>
    </row>
    <row r="1105" spans="1:13" ht="15" hidden="1" customHeight="1" x14ac:dyDescent="0.2">
      <c r="A1105" s="34" t="s">
        <v>126</v>
      </c>
      <c r="B1105" s="34" t="s">
        <v>71</v>
      </c>
      <c r="C1105" s="34" t="s">
        <v>72</v>
      </c>
      <c r="D1105" s="34" t="s">
        <v>99</v>
      </c>
      <c r="E1105" s="35">
        <v>729</v>
      </c>
      <c r="F1105" s="35">
        <v>750</v>
      </c>
      <c r="G1105" s="35">
        <v>4779</v>
      </c>
      <c r="H1105" s="36"/>
      <c r="I1105" s="36" t="s">
        <v>27</v>
      </c>
      <c r="J1105" s="35">
        <v>90204</v>
      </c>
      <c r="K1105" s="36" t="s">
        <v>27</v>
      </c>
      <c r="L1105" s="35">
        <v>385747</v>
      </c>
      <c r="M1105" s="36" t="s">
        <v>27</v>
      </c>
    </row>
    <row r="1106" spans="1:13" ht="15" hidden="1" customHeight="1" x14ac:dyDescent="0.2">
      <c r="A1106" s="34" t="s">
        <v>126</v>
      </c>
      <c r="B1106" s="34" t="s">
        <v>71</v>
      </c>
      <c r="C1106" s="34" t="s">
        <v>72</v>
      </c>
      <c r="D1106" s="34" t="s">
        <v>100</v>
      </c>
      <c r="E1106" s="35">
        <v>455</v>
      </c>
      <c r="F1106" s="35">
        <v>485</v>
      </c>
      <c r="G1106" s="35">
        <v>5527</v>
      </c>
      <c r="H1106" s="36"/>
      <c r="I1106" s="36" t="s">
        <v>27</v>
      </c>
      <c r="J1106" s="35">
        <v>100830</v>
      </c>
      <c r="K1106" s="36" t="s">
        <v>27</v>
      </c>
      <c r="L1106" s="35">
        <v>335425</v>
      </c>
      <c r="M1106" s="36" t="s">
        <v>27</v>
      </c>
    </row>
    <row r="1107" spans="1:13" ht="15" hidden="1" customHeight="1" x14ac:dyDescent="0.2">
      <c r="A1107" s="34" t="s">
        <v>126</v>
      </c>
      <c r="B1107" s="34" t="s">
        <v>71</v>
      </c>
      <c r="C1107" s="34" t="s">
        <v>72</v>
      </c>
      <c r="D1107" s="34" t="s">
        <v>101</v>
      </c>
      <c r="E1107" s="35">
        <v>3062</v>
      </c>
      <c r="F1107" s="35">
        <v>3116</v>
      </c>
      <c r="G1107" s="35">
        <v>13635</v>
      </c>
      <c r="H1107" s="36"/>
      <c r="I1107" s="36" t="s">
        <v>27</v>
      </c>
      <c r="J1107" s="35">
        <v>273229</v>
      </c>
      <c r="K1107" s="36" t="s">
        <v>27</v>
      </c>
      <c r="L1107" s="35">
        <v>1200558</v>
      </c>
      <c r="M1107" s="36" t="s">
        <v>27</v>
      </c>
    </row>
    <row r="1108" spans="1:13" ht="15" hidden="1" customHeight="1" x14ac:dyDescent="0.2">
      <c r="A1108" s="34" t="s">
        <v>126</v>
      </c>
      <c r="B1108" s="34" t="s">
        <v>71</v>
      </c>
      <c r="C1108" s="34" t="s">
        <v>72</v>
      </c>
      <c r="D1108" s="34" t="s">
        <v>102</v>
      </c>
      <c r="E1108" s="35">
        <v>353</v>
      </c>
      <c r="F1108" s="35">
        <v>547</v>
      </c>
      <c r="G1108" s="35">
        <v>8427</v>
      </c>
      <c r="H1108" s="36"/>
      <c r="I1108" s="36" t="s">
        <v>27</v>
      </c>
      <c r="J1108" s="35">
        <v>214423</v>
      </c>
      <c r="K1108" s="36" t="s">
        <v>27</v>
      </c>
      <c r="L1108" s="35">
        <v>689053</v>
      </c>
      <c r="M1108" s="36" t="s">
        <v>27</v>
      </c>
    </row>
    <row r="1109" spans="1:13" ht="15" hidden="1" customHeight="1" x14ac:dyDescent="0.2">
      <c r="A1109" s="34" t="s">
        <v>126</v>
      </c>
      <c r="B1109" s="34" t="s">
        <v>71</v>
      </c>
      <c r="C1109" s="34" t="s">
        <v>72</v>
      </c>
      <c r="D1109" s="34" t="s">
        <v>103</v>
      </c>
      <c r="E1109" s="35">
        <v>152</v>
      </c>
      <c r="F1109" s="35">
        <v>481</v>
      </c>
      <c r="G1109" s="35">
        <v>9637</v>
      </c>
      <c r="H1109" s="36"/>
      <c r="I1109" s="36" t="s">
        <v>27</v>
      </c>
      <c r="J1109" s="35">
        <v>187068</v>
      </c>
      <c r="K1109" s="36" t="s">
        <v>27</v>
      </c>
      <c r="L1109" s="35">
        <v>591382</v>
      </c>
      <c r="M1109" s="36" t="s">
        <v>27</v>
      </c>
    </row>
    <row r="1110" spans="1:13" ht="15" hidden="1" customHeight="1" x14ac:dyDescent="0.2">
      <c r="A1110" s="34" t="s">
        <v>126</v>
      </c>
      <c r="B1110" s="34" t="s">
        <v>71</v>
      </c>
      <c r="C1110" s="34" t="s">
        <v>72</v>
      </c>
      <c r="D1110" s="34" t="s">
        <v>104</v>
      </c>
      <c r="E1110" s="35">
        <v>3567</v>
      </c>
      <c r="F1110" s="35">
        <v>4144</v>
      </c>
      <c r="G1110" s="35">
        <v>31699</v>
      </c>
      <c r="H1110" s="36"/>
      <c r="I1110" s="36" t="s">
        <v>27</v>
      </c>
      <c r="J1110" s="35">
        <v>674720</v>
      </c>
      <c r="K1110" s="36" t="s">
        <v>27</v>
      </c>
      <c r="L1110" s="35">
        <v>2480993</v>
      </c>
      <c r="M1110" s="36" t="s">
        <v>27</v>
      </c>
    </row>
    <row r="1111" spans="1:13" ht="15" hidden="1" customHeight="1" x14ac:dyDescent="0.2">
      <c r="A1111" s="34" t="s">
        <v>126</v>
      </c>
      <c r="B1111" s="34" t="s">
        <v>71</v>
      </c>
      <c r="C1111" s="34" t="s">
        <v>72</v>
      </c>
      <c r="D1111" s="34" t="s">
        <v>105</v>
      </c>
      <c r="E1111" s="35">
        <v>119</v>
      </c>
      <c r="F1111" s="35">
        <v>219</v>
      </c>
      <c r="G1111" s="35">
        <v>22707</v>
      </c>
      <c r="H1111" s="36"/>
      <c r="I1111" s="36" t="s">
        <v>27</v>
      </c>
      <c r="J1111" s="35">
        <v>544582</v>
      </c>
      <c r="K1111" s="36" t="s">
        <v>27</v>
      </c>
      <c r="L1111" s="35">
        <v>2338288</v>
      </c>
      <c r="M1111" s="36" t="s">
        <v>27</v>
      </c>
    </row>
    <row r="1112" spans="1:13" ht="15" hidden="1" customHeight="1" x14ac:dyDescent="0.2">
      <c r="A1112" s="34" t="s">
        <v>126</v>
      </c>
      <c r="B1112" s="34" t="s">
        <v>73</v>
      </c>
      <c r="C1112" s="34" t="s">
        <v>74</v>
      </c>
      <c r="D1112" s="34" t="s">
        <v>97</v>
      </c>
      <c r="E1112" s="35">
        <v>272394</v>
      </c>
      <c r="F1112" s="35">
        <v>281195</v>
      </c>
      <c r="G1112" s="35">
        <v>2585813</v>
      </c>
      <c r="H1112" s="36"/>
      <c r="I1112" s="36" t="s">
        <v>27</v>
      </c>
      <c r="J1112" s="35">
        <v>72013915</v>
      </c>
      <c r="K1112" s="36" t="s">
        <v>27</v>
      </c>
      <c r="L1112" s="35">
        <v>324170263</v>
      </c>
      <c r="M1112" s="36" t="s">
        <v>27</v>
      </c>
    </row>
    <row r="1113" spans="1:13" ht="15" hidden="1" customHeight="1" x14ac:dyDescent="0.2">
      <c r="A1113" s="34" t="s">
        <v>126</v>
      </c>
      <c r="B1113" s="34" t="s">
        <v>73</v>
      </c>
      <c r="C1113" s="34" t="s">
        <v>74</v>
      </c>
      <c r="D1113" s="34" t="s">
        <v>98</v>
      </c>
      <c r="E1113" s="35">
        <v>158510</v>
      </c>
      <c r="F1113" s="35">
        <v>158537</v>
      </c>
      <c r="G1113" s="35">
        <v>323470</v>
      </c>
      <c r="H1113" s="36"/>
      <c r="I1113" s="36" t="s">
        <v>27</v>
      </c>
      <c r="J1113" s="35">
        <v>7415122</v>
      </c>
      <c r="K1113" s="36" t="s">
        <v>27</v>
      </c>
      <c r="L1113" s="35">
        <v>37236094</v>
      </c>
      <c r="M1113" s="36" t="s">
        <v>27</v>
      </c>
    </row>
    <row r="1114" spans="1:13" ht="15" hidden="1" customHeight="1" x14ac:dyDescent="0.2">
      <c r="A1114" s="34" t="s">
        <v>126</v>
      </c>
      <c r="B1114" s="34" t="s">
        <v>73</v>
      </c>
      <c r="C1114" s="34" t="s">
        <v>74</v>
      </c>
      <c r="D1114" s="34" t="s">
        <v>99</v>
      </c>
      <c r="E1114" s="35">
        <v>59407</v>
      </c>
      <c r="F1114" s="35">
        <v>59499</v>
      </c>
      <c r="G1114" s="35">
        <v>386398</v>
      </c>
      <c r="H1114" s="36"/>
      <c r="I1114" s="36" t="s">
        <v>27</v>
      </c>
      <c r="J1114" s="35">
        <v>8143329</v>
      </c>
      <c r="K1114" s="36" t="s">
        <v>27</v>
      </c>
      <c r="L1114" s="35">
        <v>36322408</v>
      </c>
      <c r="M1114" s="36" t="s">
        <v>27</v>
      </c>
    </row>
    <row r="1115" spans="1:13" ht="15" hidden="1" customHeight="1" x14ac:dyDescent="0.2">
      <c r="A1115" s="34" t="s">
        <v>126</v>
      </c>
      <c r="B1115" s="34" t="s">
        <v>73</v>
      </c>
      <c r="C1115" s="34" t="s">
        <v>74</v>
      </c>
      <c r="D1115" s="34" t="s">
        <v>100</v>
      </c>
      <c r="E1115" s="35">
        <v>29018</v>
      </c>
      <c r="F1115" s="35">
        <v>29459</v>
      </c>
      <c r="G1115" s="35">
        <v>386106</v>
      </c>
      <c r="H1115" s="36"/>
      <c r="I1115" s="36" t="s">
        <v>27</v>
      </c>
      <c r="J1115" s="35">
        <v>9017866</v>
      </c>
      <c r="K1115" s="36" t="s">
        <v>27</v>
      </c>
      <c r="L1115" s="35">
        <v>38625704</v>
      </c>
      <c r="M1115" s="36" t="s">
        <v>27</v>
      </c>
    </row>
    <row r="1116" spans="1:13" ht="15" hidden="1" customHeight="1" x14ac:dyDescent="0.2">
      <c r="A1116" s="34" t="s">
        <v>126</v>
      </c>
      <c r="B1116" s="34" t="s">
        <v>73</v>
      </c>
      <c r="C1116" s="34" t="s">
        <v>74</v>
      </c>
      <c r="D1116" s="34" t="s">
        <v>101</v>
      </c>
      <c r="E1116" s="35">
        <v>246935</v>
      </c>
      <c r="F1116" s="35">
        <v>247495</v>
      </c>
      <c r="G1116" s="35">
        <v>1095974</v>
      </c>
      <c r="H1116" s="36"/>
      <c r="I1116" s="36" t="s">
        <v>27</v>
      </c>
      <c r="J1116" s="35">
        <v>24576317</v>
      </c>
      <c r="K1116" s="36" t="s">
        <v>27</v>
      </c>
      <c r="L1116" s="35">
        <v>112184206</v>
      </c>
      <c r="M1116" s="36" t="s">
        <v>27</v>
      </c>
    </row>
    <row r="1117" spans="1:13" ht="15" hidden="1" customHeight="1" x14ac:dyDescent="0.2">
      <c r="A1117" s="34" t="s">
        <v>126</v>
      </c>
      <c r="B1117" s="34" t="s">
        <v>73</v>
      </c>
      <c r="C1117" s="34" t="s">
        <v>74</v>
      </c>
      <c r="D1117" s="34" t="s">
        <v>102</v>
      </c>
      <c r="E1117" s="35">
        <v>22383</v>
      </c>
      <c r="F1117" s="35">
        <v>24915</v>
      </c>
      <c r="G1117" s="35">
        <v>845384</v>
      </c>
      <c r="H1117" s="36"/>
      <c r="I1117" s="36" t="s">
        <v>27</v>
      </c>
      <c r="J1117" s="35">
        <v>22824106</v>
      </c>
      <c r="K1117" s="36" t="s">
        <v>27</v>
      </c>
      <c r="L1117" s="35">
        <v>103899654</v>
      </c>
      <c r="M1117" s="36" t="s">
        <v>27</v>
      </c>
    </row>
    <row r="1118" spans="1:13" ht="15" hidden="1" customHeight="1" x14ac:dyDescent="0.2">
      <c r="A1118" s="34" t="s">
        <v>126</v>
      </c>
      <c r="B1118" s="34" t="s">
        <v>73</v>
      </c>
      <c r="C1118" s="34" t="s">
        <v>74</v>
      </c>
      <c r="D1118" s="34" t="s">
        <v>103</v>
      </c>
      <c r="E1118" s="35">
        <v>2486</v>
      </c>
      <c r="F1118" s="35">
        <v>4995</v>
      </c>
      <c r="G1118" s="35">
        <v>393702</v>
      </c>
      <c r="H1118" s="36"/>
      <c r="I1118" s="36" t="s">
        <v>27</v>
      </c>
      <c r="J1118" s="35">
        <v>14058145</v>
      </c>
      <c r="K1118" s="36" t="s">
        <v>27</v>
      </c>
      <c r="L1118" s="35">
        <v>61907582</v>
      </c>
      <c r="M1118" s="36" t="s">
        <v>27</v>
      </c>
    </row>
    <row r="1119" spans="1:13" ht="15" hidden="1" customHeight="1" x14ac:dyDescent="0.2">
      <c r="A1119" s="34" t="s">
        <v>126</v>
      </c>
      <c r="B1119" s="34" t="s">
        <v>73</v>
      </c>
      <c r="C1119" s="34" t="s">
        <v>74</v>
      </c>
      <c r="D1119" s="34" t="s">
        <v>104</v>
      </c>
      <c r="E1119" s="35">
        <v>271804</v>
      </c>
      <c r="F1119" s="35">
        <v>277405</v>
      </c>
      <c r="G1119" s="35">
        <v>2335060</v>
      </c>
      <c r="H1119" s="36"/>
      <c r="I1119" s="36" t="s">
        <v>27</v>
      </c>
      <c r="J1119" s="35">
        <v>61458568</v>
      </c>
      <c r="K1119" s="36" t="s">
        <v>27</v>
      </c>
      <c r="L1119" s="35">
        <v>277991442</v>
      </c>
      <c r="M1119" s="36" t="s">
        <v>27</v>
      </c>
    </row>
    <row r="1120" spans="1:13" ht="15" hidden="1" customHeight="1" x14ac:dyDescent="0.2">
      <c r="A1120" s="34" t="s">
        <v>126</v>
      </c>
      <c r="B1120" s="34" t="s">
        <v>73</v>
      </c>
      <c r="C1120" s="34" t="s">
        <v>74</v>
      </c>
      <c r="D1120" s="34" t="s">
        <v>105</v>
      </c>
      <c r="E1120" s="35">
        <v>590</v>
      </c>
      <c r="F1120" s="35">
        <v>3790</v>
      </c>
      <c r="G1120" s="35">
        <v>250753</v>
      </c>
      <c r="H1120" s="36"/>
      <c r="I1120" s="36" t="s">
        <v>27</v>
      </c>
      <c r="J1120" s="35">
        <v>10555347</v>
      </c>
      <c r="K1120" s="36" t="s">
        <v>27</v>
      </c>
      <c r="L1120" s="35">
        <v>46178821</v>
      </c>
      <c r="M1120" s="36" t="s">
        <v>27</v>
      </c>
    </row>
    <row r="1121" spans="1:13" ht="15" hidden="1" customHeight="1" x14ac:dyDescent="0.2">
      <c r="A1121" s="34" t="s">
        <v>126</v>
      </c>
      <c r="B1121" s="34" t="s">
        <v>75</v>
      </c>
      <c r="C1121" s="34" t="s">
        <v>121</v>
      </c>
      <c r="D1121" s="34" t="s">
        <v>97</v>
      </c>
      <c r="E1121" s="35">
        <v>576</v>
      </c>
      <c r="F1121" s="35">
        <v>576</v>
      </c>
      <c r="G1121" s="35">
        <v>0</v>
      </c>
      <c r="H1121" s="36" t="s">
        <v>83</v>
      </c>
      <c r="I1121" s="36" t="s">
        <v>78</v>
      </c>
      <c r="J1121" s="35">
        <v>10181</v>
      </c>
      <c r="K1121" s="36" t="s">
        <v>27</v>
      </c>
      <c r="L1121" s="35">
        <v>65311</v>
      </c>
      <c r="M1121" s="36" t="s">
        <v>27</v>
      </c>
    </row>
    <row r="1122" spans="1:13" ht="15" hidden="1" customHeight="1" x14ac:dyDescent="0.2">
      <c r="A1122" s="34" t="s">
        <v>126</v>
      </c>
      <c r="B1122" s="34" t="s">
        <v>75</v>
      </c>
      <c r="C1122" s="34" t="s">
        <v>121</v>
      </c>
      <c r="D1122" s="34" t="s">
        <v>98</v>
      </c>
      <c r="E1122" s="35">
        <v>565</v>
      </c>
      <c r="F1122" s="35">
        <v>565</v>
      </c>
      <c r="G1122" s="35">
        <v>0</v>
      </c>
      <c r="H1122" s="36" t="s">
        <v>88</v>
      </c>
      <c r="I1122" s="36" t="s">
        <v>78</v>
      </c>
      <c r="J1122" s="35">
        <v>9368</v>
      </c>
      <c r="K1122" s="36" t="s">
        <v>27</v>
      </c>
      <c r="L1122" s="35">
        <v>60037</v>
      </c>
      <c r="M1122" s="36" t="s">
        <v>27</v>
      </c>
    </row>
    <row r="1123" spans="1:13" ht="15" hidden="1" customHeight="1" x14ac:dyDescent="0.2">
      <c r="A1123" s="34" t="s">
        <v>126</v>
      </c>
      <c r="B1123" s="34" t="s">
        <v>75</v>
      </c>
      <c r="C1123" s="34" t="s">
        <v>121</v>
      </c>
      <c r="D1123" s="34" t="s">
        <v>99</v>
      </c>
      <c r="E1123" s="35">
        <v>8</v>
      </c>
      <c r="F1123" s="35">
        <v>8</v>
      </c>
      <c r="G1123" s="35">
        <v>46</v>
      </c>
      <c r="H1123" s="36"/>
      <c r="I1123" s="36" t="s">
        <v>38</v>
      </c>
      <c r="J1123" s="35">
        <v>322</v>
      </c>
      <c r="K1123" s="36" t="s">
        <v>27</v>
      </c>
      <c r="L1123" s="35">
        <v>2085</v>
      </c>
      <c r="M1123" s="36" t="s">
        <v>27</v>
      </c>
    </row>
    <row r="1124" spans="1:13" ht="15" hidden="1" customHeight="1" x14ac:dyDescent="0.2">
      <c r="A1124" s="34" t="s">
        <v>126</v>
      </c>
      <c r="B1124" s="34" t="s">
        <v>75</v>
      </c>
      <c r="C1124" s="34" t="s">
        <v>121</v>
      </c>
      <c r="D1124" s="34" t="s">
        <v>100</v>
      </c>
      <c r="E1124" s="35">
        <v>2</v>
      </c>
      <c r="F1124" s="35">
        <v>2</v>
      </c>
      <c r="G1124" s="35">
        <v>0</v>
      </c>
      <c r="H1124" s="36" t="s">
        <v>84</v>
      </c>
      <c r="I1124" s="36" t="s">
        <v>80</v>
      </c>
      <c r="J1124" s="35">
        <v>0</v>
      </c>
      <c r="K1124" s="36" t="s">
        <v>80</v>
      </c>
      <c r="L1124" s="35">
        <v>0</v>
      </c>
      <c r="M1124" s="36" t="s">
        <v>80</v>
      </c>
    </row>
    <row r="1125" spans="1:13" ht="15" hidden="1" customHeight="1" x14ac:dyDescent="0.2">
      <c r="A1125" s="34" t="s">
        <v>126</v>
      </c>
      <c r="B1125" s="34" t="s">
        <v>75</v>
      </c>
      <c r="C1125" s="34" t="s">
        <v>121</v>
      </c>
      <c r="D1125" s="34" t="s">
        <v>101</v>
      </c>
      <c r="E1125" s="35">
        <v>575</v>
      </c>
      <c r="F1125" s="35">
        <v>575</v>
      </c>
      <c r="G1125" s="35">
        <v>0</v>
      </c>
      <c r="H1125" s="36" t="s">
        <v>88</v>
      </c>
      <c r="I1125" s="36" t="s">
        <v>78</v>
      </c>
      <c r="J1125" s="35">
        <v>9927</v>
      </c>
      <c r="K1125" s="36" t="s">
        <v>27</v>
      </c>
      <c r="L1125" s="35">
        <v>63664</v>
      </c>
      <c r="M1125" s="36" t="s">
        <v>27</v>
      </c>
    </row>
    <row r="1126" spans="1:13" ht="15" hidden="1" customHeight="1" x14ac:dyDescent="0.2">
      <c r="A1126" s="34" t="s">
        <v>126</v>
      </c>
      <c r="B1126" s="34" t="s">
        <v>75</v>
      </c>
      <c r="C1126" s="34" t="s">
        <v>121</v>
      </c>
      <c r="D1126" s="34" t="s">
        <v>102</v>
      </c>
      <c r="E1126" s="35">
        <v>1</v>
      </c>
      <c r="F1126" s="35">
        <v>1</v>
      </c>
      <c r="G1126" s="35">
        <v>0</v>
      </c>
      <c r="H1126" s="36" t="s">
        <v>84</v>
      </c>
      <c r="I1126" s="36" t="s">
        <v>80</v>
      </c>
      <c r="J1126" s="35">
        <v>0</v>
      </c>
      <c r="K1126" s="36" t="s">
        <v>80</v>
      </c>
      <c r="L1126" s="35">
        <v>0</v>
      </c>
      <c r="M1126" s="36" t="s">
        <v>80</v>
      </c>
    </row>
    <row r="1127" spans="1:13" ht="15" hidden="1" customHeight="1" x14ac:dyDescent="0.2">
      <c r="A1127" s="34" t="s">
        <v>126</v>
      </c>
      <c r="B1127" s="34" t="s">
        <v>75</v>
      </c>
      <c r="C1127" s="34" t="s">
        <v>121</v>
      </c>
      <c r="D1127" s="34" t="s">
        <v>104</v>
      </c>
      <c r="E1127" s="35">
        <v>576</v>
      </c>
      <c r="F1127" s="35">
        <v>576</v>
      </c>
      <c r="G1127" s="35">
        <v>0</v>
      </c>
      <c r="H1127" s="36" t="s">
        <v>83</v>
      </c>
      <c r="I1127" s="36" t="s">
        <v>78</v>
      </c>
      <c r="J1127" s="35">
        <v>10181</v>
      </c>
      <c r="K1127" s="36" t="s">
        <v>27</v>
      </c>
      <c r="L1127" s="35">
        <v>65311</v>
      </c>
      <c r="M1127" s="36" t="s">
        <v>27</v>
      </c>
    </row>
    <row r="1128" spans="1:13" ht="15" customHeight="1" x14ac:dyDescent="0.2">
      <c r="A1128" s="34" t="s">
        <v>91</v>
      </c>
      <c r="B1128" s="34" t="s">
        <v>24</v>
      </c>
      <c r="C1128" s="34" t="s">
        <v>25</v>
      </c>
      <c r="D1128" s="34" t="s">
        <v>97</v>
      </c>
      <c r="E1128" s="35">
        <v>1926</v>
      </c>
      <c r="F1128" s="35">
        <v>3468</v>
      </c>
      <c r="G1128" s="35">
        <v>1286919</v>
      </c>
      <c r="H1128" s="36"/>
      <c r="I1128" s="36" t="s">
        <v>27</v>
      </c>
      <c r="J1128" s="35">
        <v>74474681</v>
      </c>
      <c r="K1128" s="36" t="s">
        <v>27</v>
      </c>
      <c r="L1128" s="35">
        <v>292186679</v>
      </c>
      <c r="M1128" s="36" t="s">
        <v>27</v>
      </c>
    </row>
    <row r="1129" spans="1:13" ht="15" hidden="1" customHeight="1" x14ac:dyDescent="0.2">
      <c r="A1129" s="34" t="s">
        <v>91</v>
      </c>
      <c r="B1129" s="34" t="s">
        <v>24</v>
      </c>
      <c r="C1129" s="34" t="s">
        <v>25</v>
      </c>
      <c r="D1129" s="34" t="s">
        <v>98</v>
      </c>
      <c r="E1129" s="35">
        <v>90</v>
      </c>
      <c r="F1129" s="35">
        <v>90</v>
      </c>
      <c r="G1129" s="35">
        <v>209</v>
      </c>
      <c r="H1129" s="36"/>
      <c r="I1129" s="36" t="s">
        <v>27</v>
      </c>
      <c r="J1129" s="35">
        <v>14838</v>
      </c>
      <c r="K1129" s="36" t="s">
        <v>27</v>
      </c>
      <c r="L1129" s="35">
        <v>89335</v>
      </c>
      <c r="M1129" s="36" t="s">
        <v>27</v>
      </c>
    </row>
    <row r="1130" spans="1:13" ht="15" hidden="1" customHeight="1" x14ac:dyDescent="0.2">
      <c r="A1130" s="34" t="s">
        <v>91</v>
      </c>
      <c r="B1130" s="34" t="s">
        <v>24</v>
      </c>
      <c r="C1130" s="34" t="s">
        <v>25</v>
      </c>
      <c r="D1130" s="34" t="s">
        <v>99</v>
      </c>
      <c r="E1130" s="35">
        <v>208</v>
      </c>
      <c r="F1130" s="35">
        <v>223</v>
      </c>
      <c r="G1130" s="35">
        <v>1455</v>
      </c>
      <c r="H1130" s="36"/>
      <c r="I1130" s="36" t="s">
        <v>27</v>
      </c>
      <c r="J1130" s="35">
        <v>27084</v>
      </c>
      <c r="K1130" s="36" t="s">
        <v>27</v>
      </c>
      <c r="L1130" s="35">
        <v>500032</v>
      </c>
      <c r="M1130" s="36" t="s">
        <v>38</v>
      </c>
    </row>
    <row r="1131" spans="1:13" ht="15" hidden="1" customHeight="1" x14ac:dyDescent="0.2">
      <c r="A1131" s="34" t="s">
        <v>91</v>
      </c>
      <c r="B1131" s="34" t="s">
        <v>24</v>
      </c>
      <c r="C1131" s="34" t="s">
        <v>25</v>
      </c>
      <c r="D1131" s="34" t="s">
        <v>100</v>
      </c>
      <c r="E1131" s="35">
        <v>135</v>
      </c>
      <c r="F1131" s="35">
        <v>159</v>
      </c>
      <c r="G1131" s="35">
        <v>1765</v>
      </c>
      <c r="H1131" s="36"/>
      <c r="I1131" s="36" t="s">
        <v>27</v>
      </c>
      <c r="J1131" s="35">
        <v>37087</v>
      </c>
      <c r="K1131" s="36" t="s">
        <v>27</v>
      </c>
      <c r="L1131" s="35">
        <v>318376</v>
      </c>
      <c r="M1131" s="36" t="s">
        <v>27</v>
      </c>
    </row>
    <row r="1132" spans="1:13" ht="15" hidden="1" customHeight="1" x14ac:dyDescent="0.2">
      <c r="A1132" s="34" t="s">
        <v>91</v>
      </c>
      <c r="B1132" s="34" t="s">
        <v>24</v>
      </c>
      <c r="C1132" s="34" t="s">
        <v>25</v>
      </c>
      <c r="D1132" s="34" t="s">
        <v>101</v>
      </c>
      <c r="E1132" s="35">
        <v>433</v>
      </c>
      <c r="F1132" s="35">
        <v>472</v>
      </c>
      <c r="G1132" s="35">
        <v>3429</v>
      </c>
      <c r="H1132" s="36"/>
      <c r="I1132" s="36" t="s">
        <v>27</v>
      </c>
      <c r="J1132" s="35">
        <v>79009</v>
      </c>
      <c r="K1132" s="36" t="s">
        <v>27</v>
      </c>
      <c r="L1132" s="35">
        <v>907743</v>
      </c>
      <c r="M1132" s="36" t="s">
        <v>38</v>
      </c>
    </row>
    <row r="1133" spans="1:13" ht="15" hidden="1" customHeight="1" x14ac:dyDescent="0.2">
      <c r="A1133" s="34" t="s">
        <v>91</v>
      </c>
      <c r="B1133" s="34" t="s">
        <v>24</v>
      </c>
      <c r="C1133" s="34" t="s">
        <v>25</v>
      </c>
      <c r="D1133" s="34" t="s">
        <v>102</v>
      </c>
      <c r="E1133" s="35">
        <v>239</v>
      </c>
      <c r="F1133" s="35">
        <v>564</v>
      </c>
      <c r="G1133" s="35">
        <v>13642</v>
      </c>
      <c r="H1133" s="36"/>
      <c r="I1133" s="36" t="s">
        <v>27</v>
      </c>
      <c r="J1133" s="35">
        <v>483485</v>
      </c>
      <c r="K1133" s="36" t="s">
        <v>27</v>
      </c>
      <c r="L1133" s="35">
        <v>2147954</v>
      </c>
      <c r="M1133" s="36" t="s">
        <v>27</v>
      </c>
    </row>
    <row r="1134" spans="1:13" ht="15" hidden="1" customHeight="1" x14ac:dyDescent="0.2">
      <c r="A1134" s="34" t="s">
        <v>91</v>
      </c>
      <c r="B1134" s="34" t="s">
        <v>24</v>
      </c>
      <c r="C1134" s="34" t="s">
        <v>25</v>
      </c>
      <c r="D1134" s="34" t="s">
        <v>103</v>
      </c>
      <c r="E1134" s="35">
        <v>715</v>
      </c>
      <c r="F1134" s="35">
        <v>1031</v>
      </c>
      <c r="G1134" s="35">
        <v>173738</v>
      </c>
      <c r="H1134" s="36"/>
      <c r="I1134" s="36" t="s">
        <v>27</v>
      </c>
      <c r="J1134" s="35">
        <v>7070222</v>
      </c>
      <c r="K1134" s="36" t="s">
        <v>27</v>
      </c>
      <c r="L1134" s="35">
        <v>20691845</v>
      </c>
      <c r="M1134" s="36" t="s">
        <v>27</v>
      </c>
    </row>
    <row r="1135" spans="1:13" ht="15" hidden="1" customHeight="1" x14ac:dyDescent="0.2">
      <c r="A1135" s="34" t="s">
        <v>91</v>
      </c>
      <c r="B1135" s="34" t="s">
        <v>24</v>
      </c>
      <c r="C1135" s="34" t="s">
        <v>25</v>
      </c>
      <c r="D1135" s="34" t="s">
        <v>104</v>
      </c>
      <c r="E1135" s="35">
        <v>1387</v>
      </c>
      <c r="F1135" s="35">
        <v>2067</v>
      </c>
      <c r="G1135" s="35">
        <v>190809</v>
      </c>
      <c r="H1135" s="36"/>
      <c r="I1135" s="36" t="s">
        <v>27</v>
      </c>
      <c r="J1135" s="35">
        <v>7632716</v>
      </c>
      <c r="K1135" s="36" t="s">
        <v>27</v>
      </c>
      <c r="L1135" s="35">
        <v>23747542</v>
      </c>
      <c r="M1135" s="36" t="s">
        <v>27</v>
      </c>
    </row>
    <row r="1136" spans="1:13" ht="15" hidden="1" customHeight="1" x14ac:dyDescent="0.2">
      <c r="A1136" s="34" t="s">
        <v>91</v>
      </c>
      <c r="B1136" s="34" t="s">
        <v>24</v>
      </c>
      <c r="C1136" s="34" t="s">
        <v>25</v>
      </c>
      <c r="D1136" s="34" t="s">
        <v>105</v>
      </c>
      <c r="E1136" s="35">
        <v>539</v>
      </c>
      <c r="F1136" s="35">
        <v>1401</v>
      </c>
      <c r="G1136" s="35">
        <v>1096110</v>
      </c>
      <c r="H1136" s="36"/>
      <c r="I1136" s="36" t="s">
        <v>27</v>
      </c>
      <c r="J1136" s="35">
        <v>66841965</v>
      </c>
      <c r="K1136" s="36" t="s">
        <v>27</v>
      </c>
      <c r="L1136" s="35">
        <v>268439137</v>
      </c>
      <c r="M1136" s="36" t="s">
        <v>27</v>
      </c>
    </row>
    <row r="1137" spans="1:13" ht="15" hidden="1" customHeight="1" x14ac:dyDescent="0.2">
      <c r="A1137" s="34" t="s">
        <v>91</v>
      </c>
      <c r="B1137" s="34" t="s">
        <v>47</v>
      </c>
      <c r="C1137" s="34" t="s">
        <v>48</v>
      </c>
      <c r="D1137" s="34" t="s">
        <v>97</v>
      </c>
      <c r="E1137" s="35">
        <v>20</v>
      </c>
      <c r="F1137" s="35">
        <v>27</v>
      </c>
      <c r="G1137" s="35">
        <v>601</v>
      </c>
      <c r="H1137" s="36"/>
      <c r="I1137" s="36" t="s">
        <v>27</v>
      </c>
      <c r="J1137" s="35">
        <v>32270</v>
      </c>
      <c r="K1137" s="36" t="s">
        <v>27</v>
      </c>
      <c r="L1137" s="35">
        <v>1445143</v>
      </c>
      <c r="M1137" s="36" t="s">
        <v>38</v>
      </c>
    </row>
    <row r="1138" spans="1:13" ht="15" hidden="1" customHeight="1" x14ac:dyDescent="0.2">
      <c r="A1138" s="34" t="s">
        <v>91</v>
      </c>
      <c r="B1138" s="34" t="s">
        <v>47</v>
      </c>
      <c r="C1138" s="34" t="s">
        <v>48</v>
      </c>
      <c r="D1138" s="34" t="s">
        <v>98</v>
      </c>
      <c r="E1138" s="35">
        <v>1</v>
      </c>
      <c r="F1138" s="35">
        <v>1</v>
      </c>
      <c r="G1138" s="35">
        <v>0</v>
      </c>
      <c r="H1138" s="36" t="s">
        <v>85</v>
      </c>
      <c r="I1138" s="36" t="s">
        <v>80</v>
      </c>
      <c r="J1138" s="35">
        <v>0</v>
      </c>
      <c r="K1138" s="36" t="s">
        <v>80</v>
      </c>
      <c r="L1138" s="35">
        <v>0</v>
      </c>
      <c r="M1138" s="36" t="s">
        <v>80</v>
      </c>
    </row>
    <row r="1139" spans="1:13" ht="15" hidden="1" customHeight="1" x14ac:dyDescent="0.2">
      <c r="A1139" s="34" t="s">
        <v>91</v>
      </c>
      <c r="B1139" s="34" t="s">
        <v>47</v>
      </c>
      <c r="C1139" s="34" t="s">
        <v>48</v>
      </c>
      <c r="D1139" s="34" t="s">
        <v>101</v>
      </c>
      <c r="E1139" s="35">
        <v>1</v>
      </c>
      <c r="F1139" s="35">
        <v>1</v>
      </c>
      <c r="G1139" s="35">
        <v>0</v>
      </c>
      <c r="H1139" s="36" t="s">
        <v>85</v>
      </c>
      <c r="I1139" s="36" t="s">
        <v>80</v>
      </c>
      <c r="J1139" s="35">
        <v>0</v>
      </c>
      <c r="K1139" s="36" t="s">
        <v>80</v>
      </c>
      <c r="L1139" s="35">
        <v>0</v>
      </c>
      <c r="M1139" s="36" t="s">
        <v>80</v>
      </c>
    </row>
    <row r="1140" spans="1:13" ht="15" hidden="1" customHeight="1" x14ac:dyDescent="0.2">
      <c r="A1140" s="34" t="s">
        <v>91</v>
      </c>
      <c r="B1140" s="34" t="s">
        <v>47</v>
      </c>
      <c r="C1140" s="34" t="s">
        <v>48</v>
      </c>
      <c r="D1140" s="34" t="s">
        <v>102</v>
      </c>
      <c r="E1140" s="35">
        <v>12</v>
      </c>
      <c r="F1140" s="35">
        <v>16</v>
      </c>
      <c r="G1140" s="35">
        <v>0</v>
      </c>
      <c r="H1140" s="36" t="s">
        <v>79</v>
      </c>
      <c r="I1140" s="36" t="s">
        <v>80</v>
      </c>
      <c r="J1140" s="35">
        <v>0</v>
      </c>
      <c r="K1140" s="36" t="s">
        <v>80</v>
      </c>
      <c r="L1140" s="35">
        <v>0</v>
      </c>
      <c r="M1140" s="36" t="s">
        <v>80</v>
      </c>
    </row>
    <row r="1141" spans="1:13" ht="15" hidden="1" customHeight="1" x14ac:dyDescent="0.2">
      <c r="A1141" s="34" t="s">
        <v>91</v>
      </c>
      <c r="B1141" s="34" t="s">
        <v>47</v>
      </c>
      <c r="C1141" s="34" t="s">
        <v>48</v>
      </c>
      <c r="D1141" s="34" t="s">
        <v>103</v>
      </c>
      <c r="E1141" s="35">
        <v>5</v>
      </c>
      <c r="F1141" s="35">
        <v>6</v>
      </c>
      <c r="G1141" s="35">
        <v>398</v>
      </c>
      <c r="H1141" s="36"/>
      <c r="I1141" s="36" t="s">
        <v>38</v>
      </c>
      <c r="J1141" s="35">
        <v>26072</v>
      </c>
      <c r="K1141" s="36" t="s">
        <v>27</v>
      </c>
      <c r="L1141" s="35">
        <v>1327311</v>
      </c>
      <c r="M1141" s="36" t="s">
        <v>38</v>
      </c>
    </row>
    <row r="1142" spans="1:13" ht="15" hidden="1" customHeight="1" x14ac:dyDescent="0.2">
      <c r="A1142" s="34" t="s">
        <v>91</v>
      </c>
      <c r="B1142" s="34" t="s">
        <v>47</v>
      </c>
      <c r="C1142" s="34" t="s">
        <v>48</v>
      </c>
      <c r="D1142" s="34" t="s">
        <v>104</v>
      </c>
      <c r="E1142" s="35">
        <v>18</v>
      </c>
      <c r="F1142" s="35">
        <v>23</v>
      </c>
      <c r="G1142" s="35">
        <v>572</v>
      </c>
      <c r="H1142" s="36"/>
      <c r="I1142" s="36" t="s">
        <v>27</v>
      </c>
      <c r="J1142" s="35">
        <v>31695</v>
      </c>
      <c r="K1142" s="36" t="s">
        <v>27</v>
      </c>
      <c r="L1142" s="35">
        <v>1422468</v>
      </c>
      <c r="M1142" s="36" t="s">
        <v>38</v>
      </c>
    </row>
    <row r="1143" spans="1:13" ht="15" hidden="1" customHeight="1" x14ac:dyDescent="0.2">
      <c r="A1143" s="34" t="s">
        <v>91</v>
      </c>
      <c r="B1143" s="34" t="s">
        <v>47</v>
      </c>
      <c r="C1143" s="34" t="s">
        <v>48</v>
      </c>
      <c r="D1143" s="34" t="s">
        <v>105</v>
      </c>
      <c r="E1143" s="35">
        <v>2</v>
      </c>
      <c r="F1143" s="35">
        <v>4</v>
      </c>
      <c r="G1143" s="35">
        <v>0</v>
      </c>
      <c r="H1143" s="36" t="s">
        <v>84</v>
      </c>
      <c r="I1143" s="36" t="s">
        <v>80</v>
      </c>
      <c r="J1143" s="35">
        <v>0</v>
      </c>
      <c r="K1143" s="36" t="s">
        <v>80</v>
      </c>
      <c r="L1143" s="35">
        <v>0</v>
      </c>
      <c r="M1143" s="36" t="s">
        <v>80</v>
      </c>
    </row>
    <row r="1144" spans="1:13" ht="15" hidden="1" customHeight="1" x14ac:dyDescent="0.2">
      <c r="A1144" s="34" t="s">
        <v>91</v>
      </c>
      <c r="B1144" s="34" t="s">
        <v>49</v>
      </c>
      <c r="C1144" s="34" t="s">
        <v>50</v>
      </c>
      <c r="D1144" s="34" t="s">
        <v>97</v>
      </c>
      <c r="E1144" s="35">
        <v>428</v>
      </c>
      <c r="F1144" s="35">
        <v>1602</v>
      </c>
      <c r="G1144" s="35">
        <v>10555</v>
      </c>
      <c r="H1144" s="36"/>
      <c r="I1144" s="36" t="s">
        <v>27</v>
      </c>
      <c r="J1144" s="35">
        <v>237299</v>
      </c>
      <c r="K1144" s="36" t="s">
        <v>27</v>
      </c>
      <c r="L1144" s="35">
        <v>3527951</v>
      </c>
      <c r="M1144" s="36" t="s">
        <v>27</v>
      </c>
    </row>
    <row r="1145" spans="1:13" ht="15" hidden="1" customHeight="1" x14ac:dyDescent="0.2">
      <c r="A1145" s="34" t="s">
        <v>91</v>
      </c>
      <c r="B1145" s="34" t="s">
        <v>49</v>
      </c>
      <c r="C1145" s="34" t="s">
        <v>50</v>
      </c>
      <c r="D1145" s="34" t="s">
        <v>98</v>
      </c>
      <c r="E1145" s="35">
        <v>51</v>
      </c>
      <c r="F1145" s="35">
        <v>51</v>
      </c>
      <c r="G1145" s="35">
        <v>138</v>
      </c>
      <c r="H1145" s="36"/>
      <c r="I1145" s="36" t="s">
        <v>27</v>
      </c>
      <c r="J1145" s="35">
        <v>3245</v>
      </c>
      <c r="K1145" s="36" t="s">
        <v>27</v>
      </c>
      <c r="L1145" s="35">
        <v>34536</v>
      </c>
      <c r="M1145" s="36" t="s">
        <v>27</v>
      </c>
    </row>
    <row r="1146" spans="1:13" ht="15" hidden="1" customHeight="1" x14ac:dyDescent="0.2">
      <c r="A1146" s="34" t="s">
        <v>91</v>
      </c>
      <c r="B1146" s="34" t="s">
        <v>49</v>
      </c>
      <c r="C1146" s="34" t="s">
        <v>50</v>
      </c>
      <c r="D1146" s="34" t="s">
        <v>99</v>
      </c>
      <c r="E1146" s="35">
        <v>187</v>
      </c>
      <c r="F1146" s="35">
        <v>202</v>
      </c>
      <c r="G1146" s="35">
        <v>1307</v>
      </c>
      <c r="H1146" s="36"/>
      <c r="I1146" s="36" t="s">
        <v>27</v>
      </c>
      <c r="J1146" s="35">
        <v>20267</v>
      </c>
      <c r="K1146" s="36" t="s">
        <v>27</v>
      </c>
      <c r="L1146" s="35">
        <v>213954</v>
      </c>
      <c r="M1146" s="36" t="s">
        <v>27</v>
      </c>
    </row>
    <row r="1147" spans="1:13" ht="15" hidden="1" customHeight="1" x14ac:dyDescent="0.2">
      <c r="A1147" s="34" t="s">
        <v>91</v>
      </c>
      <c r="B1147" s="34" t="s">
        <v>49</v>
      </c>
      <c r="C1147" s="34" t="s">
        <v>50</v>
      </c>
      <c r="D1147" s="34" t="s">
        <v>100</v>
      </c>
      <c r="E1147" s="35">
        <v>109</v>
      </c>
      <c r="F1147" s="35">
        <v>133</v>
      </c>
      <c r="G1147" s="35">
        <v>1382</v>
      </c>
      <c r="H1147" s="36"/>
      <c r="I1147" s="36" t="s">
        <v>27</v>
      </c>
      <c r="J1147" s="35">
        <v>25066</v>
      </c>
      <c r="K1147" s="36" t="s">
        <v>27</v>
      </c>
      <c r="L1147" s="35">
        <v>269472</v>
      </c>
      <c r="M1147" s="36" t="s">
        <v>27</v>
      </c>
    </row>
    <row r="1148" spans="1:13" ht="15" hidden="1" customHeight="1" x14ac:dyDescent="0.2">
      <c r="A1148" s="34" t="s">
        <v>91</v>
      </c>
      <c r="B1148" s="34" t="s">
        <v>49</v>
      </c>
      <c r="C1148" s="34" t="s">
        <v>50</v>
      </c>
      <c r="D1148" s="34" t="s">
        <v>101</v>
      </c>
      <c r="E1148" s="35">
        <v>347</v>
      </c>
      <c r="F1148" s="35">
        <v>386</v>
      </c>
      <c r="G1148" s="35">
        <v>2827</v>
      </c>
      <c r="H1148" s="36"/>
      <c r="I1148" s="36" t="s">
        <v>27</v>
      </c>
      <c r="J1148" s="35">
        <v>48578</v>
      </c>
      <c r="K1148" s="36" t="s">
        <v>27</v>
      </c>
      <c r="L1148" s="35">
        <v>517962</v>
      </c>
      <c r="M1148" s="36" t="s">
        <v>27</v>
      </c>
    </row>
    <row r="1149" spans="1:13" ht="15" hidden="1" customHeight="1" x14ac:dyDescent="0.2">
      <c r="A1149" s="34" t="s">
        <v>91</v>
      </c>
      <c r="B1149" s="34" t="s">
        <v>49</v>
      </c>
      <c r="C1149" s="34" t="s">
        <v>50</v>
      </c>
      <c r="D1149" s="34" t="s">
        <v>102</v>
      </c>
      <c r="E1149" s="35">
        <v>64</v>
      </c>
      <c r="F1149" s="35">
        <v>364</v>
      </c>
      <c r="G1149" s="35">
        <v>2328</v>
      </c>
      <c r="H1149" s="36"/>
      <c r="I1149" s="36" t="s">
        <v>27</v>
      </c>
      <c r="J1149" s="35">
        <v>57341</v>
      </c>
      <c r="K1149" s="36" t="s">
        <v>27</v>
      </c>
      <c r="L1149" s="35">
        <v>745139</v>
      </c>
      <c r="M1149" s="36" t="s">
        <v>27</v>
      </c>
    </row>
    <row r="1150" spans="1:13" ht="15" hidden="1" customHeight="1" x14ac:dyDescent="0.2">
      <c r="A1150" s="34" t="s">
        <v>91</v>
      </c>
      <c r="B1150" s="34" t="s">
        <v>49</v>
      </c>
      <c r="C1150" s="34" t="s">
        <v>50</v>
      </c>
      <c r="D1150" s="34" t="s">
        <v>103</v>
      </c>
      <c r="E1150" s="35">
        <v>8</v>
      </c>
      <c r="F1150" s="35">
        <v>242</v>
      </c>
      <c r="G1150" s="35">
        <v>0</v>
      </c>
      <c r="H1150" s="36" t="s">
        <v>27</v>
      </c>
      <c r="I1150" s="36" t="s">
        <v>80</v>
      </c>
      <c r="J1150" s="35">
        <v>0</v>
      </c>
      <c r="K1150" s="36" t="s">
        <v>80</v>
      </c>
      <c r="L1150" s="35">
        <v>0</v>
      </c>
      <c r="M1150" s="36" t="s">
        <v>80</v>
      </c>
    </row>
    <row r="1151" spans="1:13" ht="15" hidden="1" customHeight="1" x14ac:dyDescent="0.2">
      <c r="A1151" s="34" t="s">
        <v>91</v>
      </c>
      <c r="B1151" s="34" t="s">
        <v>49</v>
      </c>
      <c r="C1151" s="34" t="s">
        <v>50</v>
      </c>
      <c r="D1151" s="34" t="s">
        <v>104</v>
      </c>
      <c r="E1151" s="35">
        <v>419</v>
      </c>
      <c r="F1151" s="35">
        <v>992</v>
      </c>
      <c r="G1151" s="35">
        <v>6669</v>
      </c>
      <c r="H1151" s="36"/>
      <c r="I1151" s="36" t="s">
        <v>38</v>
      </c>
      <c r="J1151" s="35">
        <v>140670</v>
      </c>
      <c r="K1151" s="36" t="s">
        <v>27</v>
      </c>
      <c r="L1151" s="35">
        <v>1846747</v>
      </c>
      <c r="M1151" s="36" t="s">
        <v>27</v>
      </c>
    </row>
    <row r="1152" spans="1:13" ht="15" hidden="1" customHeight="1" x14ac:dyDescent="0.2">
      <c r="A1152" s="34" t="s">
        <v>91</v>
      </c>
      <c r="B1152" s="34" t="s">
        <v>49</v>
      </c>
      <c r="C1152" s="34" t="s">
        <v>50</v>
      </c>
      <c r="D1152" s="34" t="s">
        <v>105</v>
      </c>
      <c r="E1152" s="35">
        <v>9</v>
      </c>
      <c r="F1152" s="35">
        <v>610</v>
      </c>
      <c r="G1152" s="35">
        <v>0</v>
      </c>
      <c r="H1152" s="36" t="s">
        <v>38</v>
      </c>
      <c r="I1152" s="36" t="s">
        <v>78</v>
      </c>
      <c r="J1152" s="35">
        <v>96629</v>
      </c>
      <c r="K1152" s="36" t="s">
        <v>38</v>
      </c>
      <c r="L1152" s="35">
        <v>1681204</v>
      </c>
      <c r="M1152" s="36" t="s">
        <v>38</v>
      </c>
    </row>
    <row r="1153" spans="1:13" ht="15" hidden="1" customHeight="1" x14ac:dyDescent="0.2">
      <c r="A1153" s="34" t="s">
        <v>91</v>
      </c>
      <c r="B1153" s="34" t="s">
        <v>53</v>
      </c>
      <c r="C1153" s="34" t="s">
        <v>54</v>
      </c>
      <c r="D1153" s="34" t="s">
        <v>97</v>
      </c>
      <c r="E1153" s="35">
        <v>42</v>
      </c>
      <c r="F1153" s="35">
        <v>42</v>
      </c>
      <c r="G1153" s="35">
        <v>931</v>
      </c>
      <c r="H1153" s="36"/>
      <c r="I1153" s="36" t="s">
        <v>27</v>
      </c>
      <c r="J1153" s="35">
        <v>43571</v>
      </c>
      <c r="K1153" s="36" t="s">
        <v>27</v>
      </c>
      <c r="L1153" s="35">
        <v>110290</v>
      </c>
      <c r="M1153" s="36" t="s">
        <v>27</v>
      </c>
    </row>
    <row r="1154" spans="1:13" ht="15" hidden="1" customHeight="1" x14ac:dyDescent="0.2">
      <c r="A1154" s="34" t="s">
        <v>91</v>
      </c>
      <c r="B1154" s="34" t="s">
        <v>53</v>
      </c>
      <c r="C1154" s="34" t="s">
        <v>54</v>
      </c>
      <c r="D1154" s="34" t="s">
        <v>98</v>
      </c>
      <c r="E1154" s="35">
        <v>3</v>
      </c>
      <c r="F1154" s="35">
        <v>3</v>
      </c>
      <c r="G1154" s="35">
        <v>6</v>
      </c>
      <c r="H1154" s="36"/>
      <c r="I1154" s="36" t="s">
        <v>27</v>
      </c>
      <c r="J1154" s="35">
        <v>183</v>
      </c>
      <c r="K1154" s="36" t="s">
        <v>38</v>
      </c>
      <c r="L1154" s="35">
        <v>298</v>
      </c>
      <c r="M1154" s="36" t="s">
        <v>27</v>
      </c>
    </row>
    <row r="1155" spans="1:13" ht="15" hidden="1" customHeight="1" x14ac:dyDescent="0.2">
      <c r="A1155" s="34" t="s">
        <v>91</v>
      </c>
      <c r="B1155" s="34" t="s">
        <v>53</v>
      </c>
      <c r="C1155" s="34" t="s">
        <v>54</v>
      </c>
      <c r="D1155" s="34" t="s">
        <v>99</v>
      </c>
      <c r="E1155" s="35">
        <v>10</v>
      </c>
      <c r="F1155" s="35">
        <v>10</v>
      </c>
      <c r="G1155" s="35">
        <v>75</v>
      </c>
      <c r="H1155" s="36"/>
      <c r="I1155" s="36" t="s">
        <v>27</v>
      </c>
      <c r="J1155" s="35">
        <v>4369</v>
      </c>
      <c r="K1155" s="36" t="s">
        <v>27</v>
      </c>
      <c r="L1155" s="35">
        <v>11344</v>
      </c>
      <c r="M1155" s="36" t="s">
        <v>27</v>
      </c>
    </row>
    <row r="1156" spans="1:13" ht="15" hidden="1" customHeight="1" x14ac:dyDescent="0.2">
      <c r="A1156" s="34" t="s">
        <v>91</v>
      </c>
      <c r="B1156" s="34" t="s">
        <v>53</v>
      </c>
      <c r="C1156" s="34" t="s">
        <v>54</v>
      </c>
      <c r="D1156" s="34" t="s">
        <v>100</v>
      </c>
      <c r="E1156" s="35">
        <v>9</v>
      </c>
      <c r="F1156" s="35">
        <v>9</v>
      </c>
      <c r="G1156" s="35">
        <v>135</v>
      </c>
      <c r="H1156" s="36"/>
      <c r="I1156" s="36" t="s">
        <v>27</v>
      </c>
      <c r="J1156" s="35">
        <v>5895</v>
      </c>
      <c r="K1156" s="36" t="s">
        <v>27</v>
      </c>
      <c r="L1156" s="35">
        <v>11687</v>
      </c>
      <c r="M1156" s="36" t="s">
        <v>27</v>
      </c>
    </row>
    <row r="1157" spans="1:13" ht="15" hidden="1" customHeight="1" x14ac:dyDescent="0.2">
      <c r="A1157" s="34" t="s">
        <v>91</v>
      </c>
      <c r="B1157" s="34" t="s">
        <v>53</v>
      </c>
      <c r="C1157" s="34" t="s">
        <v>54</v>
      </c>
      <c r="D1157" s="34" t="s">
        <v>101</v>
      </c>
      <c r="E1157" s="35">
        <v>22</v>
      </c>
      <c r="F1157" s="35">
        <v>22</v>
      </c>
      <c r="G1157" s="35">
        <v>216</v>
      </c>
      <c r="H1157" s="36"/>
      <c r="I1157" s="36" t="s">
        <v>27</v>
      </c>
      <c r="J1157" s="35">
        <v>10447</v>
      </c>
      <c r="K1157" s="36" t="s">
        <v>27</v>
      </c>
      <c r="L1157" s="35">
        <v>23329</v>
      </c>
      <c r="M1157" s="36" t="s">
        <v>27</v>
      </c>
    </row>
    <row r="1158" spans="1:13" ht="15" hidden="1" customHeight="1" x14ac:dyDescent="0.2">
      <c r="A1158" s="34" t="s">
        <v>91</v>
      </c>
      <c r="B1158" s="34" t="s">
        <v>53</v>
      </c>
      <c r="C1158" s="34" t="s">
        <v>54</v>
      </c>
      <c r="D1158" s="34" t="s">
        <v>102</v>
      </c>
      <c r="E1158" s="35">
        <v>19</v>
      </c>
      <c r="F1158" s="35">
        <v>19</v>
      </c>
      <c r="G1158" s="35">
        <v>574</v>
      </c>
      <c r="H1158" s="36"/>
      <c r="I1158" s="36" t="s">
        <v>38</v>
      </c>
      <c r="J1158" s="35">
        <v>24847</v>
      </c>
      <c r="K1158" s="36" t="s">
        <v>38</v>
      </c>
      <c r="L1158" s="35">
        <v>63346</v>
      </c>
      <c r="M1158" s="36" t="s">
        <v>38</v>
      </c>
    </row>
    <row r="1159" spans="1:13" ht="15" hidden="1" customHeight="1" x14ac:dyDescent="0.2">
      <c r="A1159" s="34" t="s">
        <v>91</v>
      </c>
      <c r="B1159" s="34" t="s">
        <v>53</v>
      </c>
      <c r="C1159" s="34" t="s">
        <v>54</v>
      </c>
      <c r="D1159" s="34" t="s">
        <v>103</v>
      </c>
      <c r="E1159" s="35">
        <v>1</v>
      </c>
      <c r="F1159" s="35">
        <v>1</v>
      </c>
      <c r="G1159" s="35">
        <v>0</v>
      </c>
      <c r="H1159" s="36" t="s">
        <v>79</v>
      </c>
      <c r="I1159" s="36" t="s">
        <v>80</v>
      </c>
      <c r="J1159" s="35">
        <v>0</v>
      </c>
      <c r="K1159" s="36" t="s">
        <v>80</v>
      </c>
      <c r="L1159" s="35">
        <v>0</v>
      </c>
      <c r="M1159" s="36" t="s">
        <v>80</v>
      </c>
    </row>
    <row r="1160" spans="1:13" ht="15" hidden="1" customHeight="1" x14ac:dyDescent="0.2">
      <c r="A1160" s="34" t="s">
        <v>91</v>
      </c>
      <c r="B1160" s="34" t="s">
        <v>53</v>
      </c>
      <c r="C1160" s="34" t="s">
        <v>54</v>
      </c>
      <c r="D1160" s="34" t="s">
        <v>104</v>
      </c>
      <c r="E1160" s="35">
        <v>42</v>
      </c>
      <c r="F1160" s="35">
        <v>42</v>
      </c>
      <c r="G1160" s="35">
        <v>931</v>
      </c>
      <c r="H1160" s="36"/>
      <c r="I1160" s="36" t="s">
        <v>27</v>
      </c>
      <c r="J1160" s="35">
        <v>43571</v>
      </c>
      <c r="K1160" s="36" t="s">
        <v>27</v>
      </c>
      <c r="L1160" s="35">
        <v>110290</v>
      </c>
      <c r="M1160" s="36" t="s">
        <v>27</v>
      </c>
    </row>
    <row r="1161" spans="1:13" ht="15" hidden="1" customHeight="1" x14ac:dyDescent="0.2">
      <c r="A1161" s="34" t="s">
        <v>91</v>
      </c>
      <c r="B1161" s="34" t="s">
        <v>55</v>
      </c>
      <c r="C1161" s="34" t="s">
        <v>56</v>
      </c>
      <c r="D1161" s="34" t="s">
        <v>97</v>
      </c>
      <c r="E1161" s="35">
        <v>35</v>
      </c>
      <c r="F1161" s="35">
        <v>74</v>
      </c>
      <c r="G1161" s="35">
        <v>15995</v>
      </c>
      <c r="H1161" s="36"/>
      <c r="I1161" s="36" t="s">
        <v>38</v>
      </c>
      <c r="J1161" s="35">
        <v>1581159</v>
      </c>
      <c r="K1161" s="36" t="s">
        <v>38</v>
      </c>
      <c r="L1161" s="35">
        <v>99046702</v>
      </c>
      <c r="M1161" s="36" t="s">
        <v>38</v>
      </c>
    </row>
    <row r="1162" spans="1:13" ht="15" hidden="1" customHeight="1" x14ac:dyDescent="0.2">
      <c r="A1162" s="34" t="s">
        <v>91</v>
      </c>
      <c r="B1162" s="34" t="s">
        <v>55</v>
      </c>
      <c r="C1162" s="34" t="s">
        <v>56</v>
      </c>
      <c r="D1162" s="34" t="s">
        <v>98</v>
      </c>
      <c r="E1162" s="35">
        <v>13</v>
      </c>
      <c r="F1162" s="35">
        <v>13</v>
      </c>
      <c r="G1162" s="35">
        <v>34</v>
      </c>
      <c r="H1162" s="36"/>
      <c r="I1162" s="36" t="s">
        <v>27</v>
      </c>
      <c r="J1162" s="35">
        <v>949</v>
      </c>
      <c r="K1162" s="36" t="s">
        <v>27</v>
      </c>
      <c r="L1162" s="35">
        <v>4283</v>
      </c>
      <c r="M1162" s="36" t="s">
        <v>27</v>
      </c>
    </row>
    <row r="1163" spans="1:13" ht="15" hidden="1" customHeight="1" x14ac:dyDescent="0.2">
      <c r="A1163" s="34" t="s">
        <v>91</v>
      </c>
      <c r="B1163" s="34" t="s">
        <v>55</v>
      </c>
      <c r="C1163" s="34" t="s">
        <v>56</v>
      </c>
      <c r="D1163" s="34" t="s">
        <v>99</v>
      </c>
      <c r="E1163" s="35">
        <v>6</v>
      </c>
      <c r="F1163" s="35">
        <v>6</v>
      </c>
      <c r="G1163" s="35">
        <v>36</v>
      </c>
      <c r="H1163" s="36"/>
      <c r="I1163" s="36" t="s">
        <v>38</v>
      </c>
      <c r="J1163" s="35">
        <v>1535</v>
      </c>
      <c r="K1163" s="36" t="s">
        <v>27</v>
      </c>
      <c r="L1163" s="35">
        <v>6942</v>
      </c>
      <c r="M1163" s="36" t="s">
        <v>27</v>
      </c>
    </row>
    <row r="1164" spans="1:13" ht="15" hidden="1" customHeight="1" x14ac:dyDescent="0.2">
      <c r="A1164" s="34" t="s">
        <v>91</v>
      </c>
      <c r="B1164" s="34" t="s">
        <v>55</v>
      </c>
      <c r="C1164" s="34" t="s">
        <v>56</v>
      </c>
      <c r="D1164" s="34" t="s">
        <v>100</v>
      </c>
      <c r="E1164" s="35">
        <v>3</v>
      </c>
      <c r="F1164" s="35">
        <v>3</v>
      </c>
      <c r="G1164" s="35">
        <v>42</v>
      </c>
      <c r="H1164" s="36"/>
      <c r="I1164" s="36" t="s">
        <v>38</v>
      </c>
      <c r="J1164" s="35">
        <v>1714</v>
      </c>
      <c r="K1164" s="36" t="s">
        <v>27</v>
      </c>
      <c r="L1164" s="35">
        <v>7743</v>
      </c>
      <c r="M1164" s="36" t="s">
        <v>27</v>
      </c>
    </row>
    <row r="1165" spans="1:13" ht="15" hidden="1" customHeight="1" x14ac:dyDescent="0.2">
      <c r="A1165" s="34" t="s">
        <v>91</v>
      </c>
      <c r="B1165" s="34" t="s">
        <v>55</v>
      </c>
      <c r="C1165" s="34" t="s">
        <v>56</v>
      </c>
      <c r="D1165" s="34" t="s">
        <v>101</v>
      </c>
      <c r="E1165" s="35">
        <v>22</v>
      </c>
      <c r="F1165" s="35">
        <v>22</v>
      </c>
      <c r="G1165" s="35">
        <v>112</v>
      </c>
      <c r="H1165" s="36"/>
      <c r="I1165" s="36" t="s">
        <v>27</v>
      </c>
      <c r="J1165" s="35">
        <v>4198</v>
      </c>
      <c r="K1165" s="36" t="s">
        <v>27</v>
      </c>
      <c r="L1165" s="35">
        <v>18968</v>
      </c>
      <c r="M1165" s="36" t="s">
        <v>27</v>
      </c>
    </row>
    <row r="1166" spans="1:13" ht="15" hidden="1" customHeight="1" x14ac:dyDescent="0.2">
      <c r="A1166" s="34" t="s">
        <v>91</v>
      </c>
      <c r="B1166" s="34" t="s">
        <v>55</v>
      </c>
      <c r="C1166" s="34" t="s">
        <v>56</v>
      </c>
      <c r="D1166" s="34" t="s">
        <v>102</v>
      </c>
      <c r="E1166" s="35">
        <v>2</v>
      </c>
      <c r="F1166" s="35">
        <v>6</v>
      </c>
      <c r="G1166" s="35">
        <v>0</v>
      </c>
      <c r="H1166" s="36" t="s">
        <v>84</v>
      </c>
      <c r="I1166" s="36" t="s">
        <v>80</v>
      </c>
      <c r="J1166" s="35">
        <v>0</v>
      </c>
      <c r="K1166" s="36" t="s">
        <v>80</v>
      </c>
      <c r="L1166" s="35">
        <v>0</v>
      </c>
      <c r="M1166" s="36" t="s">
        <v>80</v>
      </c>
    </row>
    <row r="1167" spans="1:13" ht="15" hidden="1" customHeight="1" x14ac:dyDescent="0.2">
      <c r="A1167" s="34" t="s">
        <v>91</v>
      </c>
      <c r="B1167" s="34" t="s">
        <v>55</v>
      </c>
      <c r="C1167" s="34" t="s">
        <v>56</v>
      </c>
      <c r="D1167" s="34" t="s">
        <v>103</v>
      </c>
      <c r="E1167" s="35">
        <v>1</v>
      </c>
      <c r="F1167" s="35">
        <v>4</v>
      </c>
      <c r="G1167" s="35">
        <v>0</v>
      </c>
      <c r="H1167" s="36" t="s">
        <v>79</v>
      </c>
      <c r="I1167" s="36" t="s">
        <v>80</v>
      </c>
      <c r="J1167" s="35">
        <v>0</v>
      </c>
      <c r="K1167" s="36" t="s">
        <v>80</v>
      </c>
      <c r="L1167" s="35">
        <v>0</v>
      </c>
      <c r="M1167" s="36" t="s">
        <v>80</v>
      </c>
    </row>
    <row r="1168" spans="1:13" ht="15" hidden="1" customHeight="1" x14ac:dyDescent="0.2">
      <c r="A1168" s="34" t="s">
        <v>91</v>
      </c>
      <c r="B1168" s="34" t="s">
        <v>55</v>
      </c>
      <c r="C1168" s="34" t="s">
        <v>56</v>
      </c>
      <c r="D1168" s="34" t="s">
        <v>104</v>
      </c>
      <c r="E1168" s="35">
        <v>25</v>
      </c>
      <c r="F1168" s="35">
        <v>32</v>
      </c>
      <c r="G1168" s="35">
        <v>0</v>
      </c>
      <c r="H1168" s="36" t="s">
        <v>88</v>
      </c>
      <c r="I1168" s="36" t="s">
        <v>80</v>
      </c>
      <c r="J1168" s="35">
        <v>0</v>
      </c>
      <c r="K1168" s="36" t="s">
        <v>80</v>
      </c>
      <c r="L1168" s="35">
        <v>0</v>
      </c>
      <c r="M1168" s="36" t="s">
        <v>80</v>
      </c>
    </row>
    <row r="1169" spans="1:13" ht="15" hidden="1" customHeight="1" x14ac:dyDescent="0.2">
      <c r="A1169" s="34" t="s">
        <v>91</v>
      </c>
      <c r="B1169" s="34" t="s">
        <v>55</v>
      </c>
      <c r="C1169" s="34" t="s">
        <v>56</v>
      </c>
      <c r="D1169" s="34" t="s">
        <v>105</v>
      </c>
      <c r="E1169" s="35">
        <v>10</v>
      </c>
      <c r="F1169" s="35">
        <v>42</v>
      </c>
      <c r="G1169" s="35">
        <v>15636</v>
      </c>
      <c r="H1169" s="36"/>
      <c r="I1169" s="36" t="s">
        <v>38</v>
      </c>
      <c r="J1169" s="35">
        <v>1565933</v>
      </c>
      <c r="K1169" s="36" t="s">
        <v>38</v>
      </c>
      <c r="L1169" s="35">
        <v>98977889</v>
      </c>
      <c r="M1169" s="36" t="s">
        <v>38</v>
      </c>
    </row>
    <row r="1170" spans="1:13" ht="15" hidden="1" customHeight="1" x14ac:dyDescent="0.2">
      <c r="A1170" s="34" t="s">
        <v>91</v>
      </c>
      <c r="B1170" s="34" t="s">
        <v>65</v>
      </c>
      <c r="C1170" s="34" t="s">
        <v>66</v>
      </c>
      <c r="D1170" s="34" t="s">
        <v>97</v>
      </c>
      <c r="E1170" s="35">
        <v>1</v>
      </c>
      <c r="F1170" s="35">
        <v>1</v>
      </c>
      <c r="G1170" s="35">
        <v>0</v>
      </c>
      <c r="H1170" s="36" t="s">
        <v>38</v>
      </c>
      <c r="I1170" s="36" t="s">
        <v>80</v>
      </c>
      <c r="J1170" s="35">
        <v>0</v>
      </c>
      <c r="K1170" s="36" t="s">
        <v>80</v>
      </c>
      <c r="L1170" s="35">
        <v>0</v>
      </c>
      <c r="M1170" s="36" t="s">
        <v>80</v>
      </c>
    </row>
    <row r="1171" spans="1:13" ht="15" hidden="1" customHeight="1" x14ac:dyDescent="0.2">
      <c r="A1171" s="34" t="s">
        <v>91</v>
      </c>
      <c r="B1171" s="34" t="s">
        <v>65</v>
      </c>
      <c r="C1171" s="34" t="s">
        <v>66</v>
      </c>
      <c r="D1171" s="34" t="s">
        <v>105</v>
      </c>
      <c r="E1171" s="35">
        <v>1</v>
      </c>
      <c r="F1171" s="35">
        <v>1</v>
      </c>
      <c r="G1171" s="35">
        <v>0</v>
      </c>
      <c r="H1171" s="36" t="s">
        <v>38</v>
      </c>
      <c r="I1171" s="36" t="s">
        <v>80</v>
      </c>
      <c r="J1171" s="35">
        <v>0</v>
      </c>
      <c r="K1171" s="36" t="s">
        <v>80</v>
      </c>
      <c r="L1171" s="35">
        <v>0</v>
      </c>
      <c r="M1171" s="36" t="s">
        <v>80</v>
      </c>
    </row>
    <row r="1172" spans="1:13" ht="15" hidden="1" customHeight="1" x14ac:dyDescent="0.2">
      <c r="A1172" s="34" t="s">
        <v>91</v>
      </c>
      <c r="B1172" s="34" t="s">
        <v>67</v>
      </c>
      <c r="C1172" s="34" t="s">
        <v>68</v>
      </c>
      <c r="D1172" s="34" t="s">
        <v>97</v>
      </c>
      <c r="E1172" s="35">
        <v>1182</v>
      </c>
      <c r="F1172" s="35">
        <v>1358</v>
      </c>
      <c r="G1172" s="35">
        <v>1099388</v>
      </c>
      <c r="H1172" s="36"/>
      <c r="I1172" s="36" t="s">
        <v>27</v>
      </c>
      <c r="J1172" s="35">
        <v>67540410</v>
      </c>
      <c r="K1172" s="36" t="s">
        <v>27</v>
      </c>
      <c r="L1172" s="35">
        <v>163233429</v>
      </c>
      <c r="M1172" s="36" t="s">
        <v>27</v>
      </c>
    </row>
    <row r="1173" spans="1:13" ht="15" hidden="1" customHeight="1" x14ac:dyDescent="0.2">
      <c r="A1173" s="34" t="s">
        <v>91</v>
      </c>
      <c r="B1173" s="34" t="s">
        <v>67</v>
      </c>
      <c r="C1173" s="34" t="s">
        <v>68</v>
      </c>
      <c r="D1173" s="34" t="s">
        <v>98</v>
      </c>
      <c r="E1173" s="35">
        <v>6</v>
      </c>
      <c r="F1173" s="35">
        <v>6</v>
      </c>
      <c r="G1173" s="35">
        <v>0</v>
      </c>
      <c r="H1173" s="36" t="s">
        <v>85</v>
      </c>
      <c r="I1173" s="36" t="s">
        <v>80</v>
      </c>
      <c r="J1173" s="35">
        <v>0</v>
      </c>
      <c r="K1173" s="36" t="s">
        <v>80</v>
      </c>
      <c r="L1173" s="35">
        <v>0</v>
      </c>
      <c r="M1173" s="36" t="s">
        <v>80</v>
      </c>
    </row>
    <row r="1174" spans="1:13" ht="15" hidden="1" customHeight="1" x14ac:dyDescent="0.2">
      <c r="A1174" s="34" t="s">
        <v>91</v>
      </c>
      <c r="B1174" s="34" t="s">
        <v>67</v>
      </c>
      <c r="C1174" s="34" t="s">
        <v>68</v>
      </c>
      <c r="D1174" s="34" t="s">
        <v>99</v>
      </c>
      <c r="E1174" s="35">
        <v>2</v>
      </c>
      <c r="F1174" s="35">
        <v>2</v>
      </c>
      <c r="G1174" s="35">
        <v>0</v>
      </c>
      <c r="H1174" s="36" t="s">
        <v>85</v>
      </c>
      <c r="I1174" s="36" t="s">
        <v>80</v>
      </c>
      <c r="J1174" s="35">
        <v>0</v>
      </c>
      <c r="K1174" s="36" t="s">
        <v>80</v>
      </c>
      <c r="L1174" s="35">
        <v>0</v>
      </c>
      <c r="M1174" s="36" t="s">
        <v>80</v>
      </c>
    </row>
    <row r="1175" spans="1:13" ht="15" hidden="1" customHeight="1" x14ac:dyDescent="0.2">
      <c r="A1175" s="34" t="s">
        <v>91</v>
      </c>
      <c r="B1175" s="34" t="s">
        <v>67</v>
      </c>
      <c r="C1175" s="34" t="s">
        <v>68</v>
      </c>
      <c r="D1175" s="34" t="s">
        <v>100</v>
      </c>
      <c r="E1175" s="35">
        <v>2</v>
      </c>
      <c r="F1175" s="35">
        <v>2</v>
      </c>
      <c r="G1175" s="35">
        <v>0</v>
      </c>
      <c r="H1175" s="36" t="s">
        <v>84</v>
      </c>
      <c r="I1175" s="36" t="s">
        <v>80</v>
      </c>
      <c r="J1175" s="35">
        <v>0</v>
      </c>
      <c r="K1175" s="36" t="s">
        <v>80</v>
      </c>
      <c r="L1175" s="35">
        <v>0</v>
      </c>
      <c r="M1175" s="36" t="s">
        <v>80</v>
      </c>
    </row>
    <row r="1176" spans="1:13" ht="15" hidden="1" customHeight="1" x14ac:dyDescent="0.2">
      <c r="A1176" s="34" t="s">
        <v>91</v>
      </c>
      <c r="B1176" s="34" t="s">
        <v>67</v>
      </c>
      <c r="C1176" s="34" t="s">
        <v>68</v>
      </c>
      <c r="D1176" s="34" t="s">
        <v>101</v>
      </c>
      <c r="E1176" s="35">
        <v>10</v>
      </c>
      <c r="F1176" s="35">
        <v>10</v>
      </c>
      <c r="G1176" s="35">
        <v>50</v>
      </c>
      <c r="H1176" s="36"/>
      <c r="I1176" s="36" t="s">
        <v>27</v>
      </c>
      <c r="J1176" s="35">
        <v>2788</v>
      </c>
      <c r="K1176" s="36" t="s">
        <v>27</v>
      </c>
      <c r="L1176" s="35">
        <v>0</v>
      </c>
      <c r="M1176" s="36" t="s">
        <v>78</v>
      </c>
    </row>
    <row r="1177" spans="1:13" ht="15" hidden="1" customHeight="1" x14ac:dyDescent="0.2">
      <c r="A1177" s="34" t="s">
        <v>91</v>
      </c>
      <c r="B1177" s="34" t="s">
        <v>67</v>
      </c>
      <c r="C1177" s="34" t="s">
        <v>68</v>
      </c>
      <c r="D1177" s="34" t="s">
        <v>102</v>
      </c>
      <c r="E1177" s="35">
        <v>118</v>
      </c>
      <c r="F1177" s="35">
        <v>125</v>
      </c>
      <c r="G1177" s="35">
        <v>8688</v>
      </c>
      <c r="H1177" s="36"/>
      <c r="I1177" s="36" t="s">
        <v>27</v>
      </c>
      <c r="J1177" s="35">
        <v>343911</v>
      </c>
      <c r="K1177" s="36" t="s">
        <v>27</v>
      </c>
      <c r="L1177" s="35">
        <v>832021</v>
      </c>
      <c r="M1177" s="36" t="s">
        <v>27</v>
      </c>
    </row>
    <row r="1178" spans="1:13" ht="15" hidden="1" customHeight="1" x14ac:dyDescent="0.2">
      <c r="A1178" s="34" t="s">
        <v>91</v>
      </c>
      <c r="B1178" s="34" t="s">
        <v>67</v>
      </c>
      <c r="C1178" s="34" t="s">
        <v>68</v>
      </c>
      <c r="D1178" s="34" t="s">
        <v>103</v>
      </c>
      <c r="E1178" s="35">
        <v>608</v>
      </c>
      <c r="F1178" s="35">
        <v>647</v>
      </c>
      <c r="G1178" s="35">
        <v>145200</v>
      </c>
      <c r="H1178" s="36"/>
      <c r="I1178" s="36" t="s">
        <v>27</v>
      </c>
      <c r="J1178" s="35">
        <v>6257841</v>
      </c>
      <c r="K1178" s="36" t="s">
        <v>27</v>
      </c>
      <c r="L1178" s="35">
        <v>14635158</v>
      </c>
      <c r="M1178" s="36" t="s">
        <v>27</v>
      </c>
    </row>
    <row r="1179" spans="1:13" ht="15" hidden="1" customHeight="1" x14ac:dyDescent="0.2">
      <c r="A1179" s="34" t="s">
        <v>91</v>
      </c>
      <c r="B1179" s="34" t="s">
        <v>67</v>
      </c>
      <c r="C1179" s="34" t="s">
        <v>68</v>
      </c>
      <c r="D1179" s="34" t="s">
        <v>104</v>
      </c>
      <c r="E1179" s="35">
        <v>736</v>
      </c>
      <c r="F1179" s="35">
        <v>782</v>
      </c>
      <c r="G1179" s="35">
        <v>153938</v>
      </c>
      <c r="H1179" s="36"/>
      <c r="I1179" s="36" t="s">
        <v>27</v>
      </c>
      <c r="J1179" s="35">
        <v>6604540</v>
      </c>
      <c r="K1179" s="36" t="s">
        <v>27</v>
      </c>
      <c r="L1179" s="35">
        <v>15735160</v>
      </c>
      <c r="M1179" s="36" t="s">
        <v>27</v>
      </c>
    </row>
    <row r="1180" spans="1:13" ht="15" hidden="1" customHeight="1" x14ac:dyDescent="0.2">
      <c r="A1180" s="34" t="s">
        <v>91</v>
      </c>
      <c r="B1180" s="34" t="s">
        <v>67</v>
      </c>
      <c r="C1180" s="34" t="s">
        <v>68</v>
      </c>
      <c r="D1180" s="34" t="s">
        <v>105</v>
      </c>
      <c r="E1180" s="35">
        <v>446</v>
      </c>
      <c r="F1180" s="35">
        <v>576</v>
      </c>
      <c r="G1180" s="35">
        <v>945450</v>
      </c>
      <c r="H1180" s="36"/>
      <c r="I1180" s="36" t="s">
        <v>27</v>
      </c>
      <c r="J1180" s="35">
        <v>60935870</v>
      </c>
      <c r="K1180" s="36" t="s">
        <v>27</v>
      </c>
      <c r="L1180" s="35">
        <v>147498269</v>
      </c>
      <c r="M1180" s="36" t="s">
        <v>27</v>
      </c>
    </row>
    <row r="1181" spans="1:13" ht="15" hidden="1" customHeight="1" x14ac:dyDescent="0.2">
      <c r="A1181" s="34" t="s">
        <v>91</v>
      </c>
      <c r="B1181" s="34" t="s">
        <v>69</v>
      </c>
      <c r="C1181" s="34" t="s">
        <v>70</v>
      </c>
      <c r="D1181" s="34" t="s">
        <v>97</v>
      </c>
      <c r="E1181" s="35">
        <v>168</v>
      </c>
      <c r="F1181" s="35">
        <v>271</v>
      </c>
      <c r="G1181" s="35">
        <v>59475</v>
      </c>
      <c r="H1181" s="36"/>
      <c r="I1181" s="36" t="s">
        <v>27</v>
      </c>
      <c r="J1181" s="35">
        <v>1927976</v>
      </c>
      <c r="K1181" s="36" t="s">
        <v>27</v>
      </c>
      <c r="L1181" s="35">
        <v>10563238</v>
      </c>
      <c r="M1181" s="36" t="s">
        <v>27</v>
      </c>
    </row>
    <row r="1182" spans="1:13" ht="15" hidden="1" customHeight="1" x14ac:dyDescent="0.2">
      <c r="A1182" s="34" t="s">
        <v>91</v>
      </c>
      <c r="B1182" s="34" t="s">
        <v>69</v>
      </c>
      <c r="C1182" s="34" t="s">
        <v>70</v>
      </c>
      <c r="D1182" s="34" t="s">
        <v>98</v>
      </c>
      <c r="E1182" s="35">
        <v>15</v>
      </c>
      <c r="F1182" s="35">
        <v>15</v>
      </c>
      <c r="G1182" s="35">
        <v>0</v>
      </c>
      <c r="H1182" s="36" t="s">
        <v>84</v>
      </c>
      <c r="I1182" s="36" t="s">
        <v>78</v>
      </c>
      <c r="J1182" s="35">
        <v>9470</v>
      </c>
      <c r="K1182" s="36" t="s">
        <v>27</v>
      </c>
      <c r="L1182" s="35">
        <v>47362</v>
      </c>
      <c r="M1182" s="36" t="s">
        <v>38</v>
      </c>
    </row>
    <row r="1183" spans="1:13" ht="15" hidden="1" customHeight="1" x14ac:dyDescent="0.2">
      <c r="A1183" s="34" t="s">
        <v>91</v>
      </c>
      <c r="B1183" s="34" t="s">
        <v>69</v>
      </c>
      <c r="C1183" s="34" t="s">
        <v>70</v>
      </c>
      <c r="D1183" s="34" t="s">
        <v>99</v>
      </c>
      <c r="E1183" s="35">
        <v>3</v>
      </c>
      <c r="F1183" s="35">
        <v>3</v>
      </c>
      <c r="G1183" s="35">
        <v>25</v>
      </c>
      <c r="H1183" s="36"/>
      <c r="I1183" s="36" t="s">
        <v>38</v>
      </c>
      <c r="J1183" s="35">
        <v>263</v>
      </c>
      <c r="K1183" s="36" t="s">
        <v>27</v>
      </c>
      <c r="L1183" s="35">
        <v>5042</v>
      </c>
      <c r="M1183" s="36" t="s">
        <v>38</v>
      </c>
    </row>
    <row r="1184" spans="1:13" ht="15" hidden="1" customHeight="1" x14ac:dyDescent="0.2">
      <c r="A1184" s="34" t="s">
        <v>91</v>
      </c>
      <c r="B1184" s="34" t="s">
        <v>69</v>
      </c>
      <c r="C1184" s="34" t="s">
        <v>70</v>
      </c>
      <c r="D1184" s="34" t="s">
        <v>100</v>
      </c>
      <c r="E1184" s="35">
        <v>12</v>
      </c>
      <c r="F1184" s="35">
        <v>12</v>
      </c>
      <c r="G1184" s="35">
        <v>177</v>
      </c>
      <c r="H1184" s="36"/>
      <c r="I1184" s="36" t="s">
        <v>38</v>
      </c>
      <c r="J1184" s="35">
        <v>3237</v>
      </c>
      <c r="K1184" s="36" t="s">
        <v>27</v>
      </c>
      <c r="L1184" s="35">
        <v>26927</v>
      </c>
      <c r="M1184" s="36" t="s">
        <v>38</v>
      </c>
    </row>
    <row r="1185" spans="1:13" ht="15" hidden="1" customHeight="1" x14ac:dyDescent="0.2">
      <c r="A1185" s="34" t="s">
        <v>91</v>
      </c>
      <c r="B1185" s="34" t="s">
        <v>69</v>
      </c>
      <c r="C1185" s="34" t="s">
        <v>70</v>
      </c>
      <c r="D1185" s="34" t="s">
        <v>101</v>
      </c>
      <c r="E1185" s="35">
        <v>30</v>
      </c>
      <c r="F1185" s="35">
        <v>30</v>
      </c>
      <c r="G1185" s="35">
        <v>222</v>
      </c>
      <c r="H1185" s="36"/>
      <c r="I1185" s="36" t="s">
        <v>38</v>
      </c>
      <c r="J1185" s="35">
        <v>12970</v>
      </c>
      <c r="K1185" s="36" t="s">
        <v>27</v>
      </c>
      <c r="L1185" s="35">
        <v>79331</v>
      </c>
      <c r="M1185" s="36" t="s">
        <v>38</v>
      </c>
    </row>
    <row r="1186" spans="1:13" ht="15" hidden="1" customHeight="1" x14ac:dyDescent="0.2">
      <c r="A1186" s="34" t="s">
        <v>91</v>
      </c>
      <c r="B1186" s="34" t="s">
        <v>69</v>
      </c>
      <c r="C1186" s="34" t="s">
        <v>70</v>
      </c>
      <c r="D1186" s="34" t="s">
        <v>102</v>
      </c>
      <c r="E1186" s="35">
        <v>31</v>
      </c>
      <c r="F1186" s="35">
        <v>31</v>
      </c>
      <c r="G1186" s="35">
        <v>1594</v>
      </c>
      <c r="H1186" s="36"/>
      <c r="I1186" s="36" t="s">
        <v>27</v>
      </c>
      <c r="J1186" s="35">
        <v>43251</v>
      </c>
      <c r="K1186" s="36" t="s">
        <v>27</v>
      </c>
      <c r="L1186" s="35">
        <v>381220</v>
      </c>
      <c r="M1186" s="36" t="s">
        <v>38</v>
      </c>
    </row>
    <row r="1187" spans="1:13" ht="15" hidden="1" customHeight="1" x14ac:dyDescent="0.2">
      <c r="A1187" s="34" t="s">
        <v>91</v>
      </c>
      <c r="B1187" s="34" t="s">
        <v>69</v>
      </c>
      <c r="C1187" s="34" t="s">
        <v>70</v>
      </c>
      <c r="D1187" s="34" t="s">
        <v>103</v>
      </c>
      <c r="E1187" s="35">
        <v>69</v>
      </c>
      <c r="F1187" s="35">
        <v>101</v>
      </c>
      <c r="G1187" s="35">
        <v>16973</v>
      </c>
      <c r="H1187" s="36"/>
      <c r="I1187" s="36" t="s">
        <v>27</v>
      </c>
      <c r="J1187" s="35">
        <v>495259</v>
      </c>
      <c r="K1187" s="36" t="s">
        <v>27</v>
      </c>
      <c r="L1187" s="35">
        <v>2674994</v>
      </c>
      <c r="M1187" s="36" t="s">
        <v>27</v>
      </c>
    </row>
    <row r="1188" spans="1:13" ht="15" hidden="1" customHeight="1" x14ac:dyDescent="0.2">
      <c r="A1188" s="34" t="s">
        <v>91</v>
      </c>
      <c r="B1188" s="34" t="s">
        <v>69</v>
      </c>
      <c r="C1188" s="34" t="s">
        <v>70</v>
      </c>
      <c r="D1188" s="34" t="s">
        <v>104</v>
      </c>
      <c r="E1188" s="35">
        <v>130</v>
      </c>
      <c r="F1188" s="35">
        <v>162</v>
      </c>
      <c r="G1188" s="35">
        <v>18789</v>
      </c>
      <c r="H1188" s="36"/>
      <c r="I1188" s="36" t="s">
        <v>27</v>
      </c>
      <c r="J1188" s="35">
        <v>551480</v>
      </c>
      <c r="K1188" s="36" t="s">
        <v>27</v>
      </c>
      <c r="L1188" s="35">
        <v>3135545</v>
      </c>
      <c r="M1188" s="36" t="s">
        <v>27</v>
      </c>
    </row>
    <row r="1189" spans="1:13" ht="15" hidden="1" customHeight="1" x14ac:dyDescent="0.2">
      <c r="A1189" s="34" t="s">
        <v>91</v>
      </c>
      <c r="B1189" s="34" t="s">
        <v>69</v>
      </c>
      <c r="C1189" s="34" t="s">
        <v>70</v>
      </c>
      <c r="D1189" s="34" t="s">
        <v>105</v>
      </c>
      <c r="E1189" s="35">
        <v>38</v>
      </c>
      <c r="F1189" s="35">
        <v>109</v>
      </c>
      <c r="G1189" s="35">
        <v>40686</v>
      </c>
      <c r="H1189" s="36"/>
      <c r="I1189" s="36" t="s">
        <v>38</v>
      </c>
      <c r="J1189" s="35">
        <v>1376496</v>
      </c>
      <c r="K1189" s="36" t="s">
        <v>27</v>
      </c>
      <c r="L1189" s="35">
        <v>7427693</v>
      </c>
      <c r="M1189" s="36" t="s">
        <v>27</v>
      </c>
    </row>
    <row r="1190" spans="1:13" ht="15" hidden="1" customHeight="1" x14ac:dyDescent="0.2">
      <c r="A1190" s="34" t="s">
        <v>91</v>
      </c>
      <c r="B1190" s="34" t="s">
        <v>71</v>
      </c>
      <c r="C1190" s="34" t="s">
        <v>72</v>
      </c>
      <c r="D1190" s="34" t="s">
        <v>97</v>
      </c>
      <c r="E1190" s="35">
        <v>83</v>
      </c>
      <c r="F1190" s="35">
        <v>93</v>
      </c>
      <c r="G1190" s="35">
        <v>96499</v>
      </c>
      <c r="H1190" s="36"/>
      <c r="I1190" s="36" t="s">
        <v>27</v>
      </c>
      <c r="J1190" s="35">
        <v>2989800</v>
      </c>
      <c r="K1190" s="36" t="s">
        <v>27</v>
      </c>
      <c r="L1190" s="35">
        <v>13888375</v>
      </c>
      <c r="M1190" s="36" t="s">
        <v>27</v>
      </c>
    </row>
    <row r="1191" spans="1:13" ht="15" hidden="1" customHeight="1" x14ac:dyDescent="0.2">
      <c r="A1191" s="34" t="s">
        <v>91</v>
      </c>
      <c r="B1191" s="34" t="s">
        <v>71</v>
      </c>
      <c r="C1191" s="34" t="s">
        <v>72</v>
      </c>
      <c r="D1191" s="34" t="s">
        <v>98</v>
      </c>
      <c r="E1191" s="35">
        <v>1</v>
      </c>
      <c r="F1191" s="35">
        <v>1</v>
      </c>
      <c r="G1191" s="35">
        <v>0</v>
      </c>
      <c r="H1191" s="36" t="s">
        <v>85</v>
      </c>
      <c r="I1191" s="36" t="s">
        <v>80</v>
      </c>
      <c r="J1191" s="35">
        <v>0</v>
      </c>
      <c r="K1191" s="36" t="s">
        <v>80</v>
      </c>
      <c r="L1191" s="35">
        <v>0</v>
      </c>
      <c r="M1191" s="36" t="s">
        <v>80</v>
      </c>
    </row>
    <row r="1192" spans="1:13" ht="15" hidden="1" customHeight="1" x14ac:dyDescent="0.2">
      <c r="A1192" s="34" t="s">
        <v>91</v>
      </c>
      <c r="B1192" s="34" t="s">
        <v>71</v>
      </c>
      <c r="C1192" s="34" t="s">
        <v>72</v>
      </c>
      <c r="D1192" s="34" t="s">
        <v>101</v>
      </c>
      <c r="E1192" s="35">
        <v>1</v>
      </c>
      <c r="F1192" s="35">
        <v>1</v>
      </c>
      <c r="G1192" s="35">
        <v>0</v>
      </c>
      <c r="H1192" s="36" t="s">
        <v>85</v>
      </c>
      <c r="I1192" s="36" t="s">
        <v>80</v>
      </c>
      <c r="J1192" s="35">
        <v>0</v>
      </c>
      <c r="K1192" s="36" t="s">
        <v>80</v>
      </c>
      <c r="L1192" s="35">
        <v>0</v>
      </c>
      <c r="M1192" s="36" t="s">
        <v>80</v>
      </c>
    </row>
    <row r="1193" spans="1:13" ht="15" hidden="1" customHeight="1" x14ac:dyDescent="0.2">
      <c r="A1193" s="34" t="s">
        <v>91</v>
      </c>
      <c r="B1193" s="34" t="s">
        <v>71</v>
      </c>
      <c r="C1193" s="34" t="s">
        <v>72</v>
      </c>
      <c r="D1193" s="34" t="s">
        <v>102</v>
      </c>
      <c r="E1193" s="35">
        <v>3</v>
      </c>
      <c r="F1193" s="35">
        <v>3</v>
      </c>
      <c r="G1193" s="35">
        <v>233</v>
      </c>
      <c r="H1193" s="36"/>
      <c r="I1193" s="36" t="s">
        <v>27</v>
      </c>
      <c r="J1193" s="35">
        <v>6297</v>
      </c>
      <c r="K1193" s="36" t="s">
        <v>38</v>
      </c>
      <c r="L1193" s="35">
        <v>21114</v>
      </c>
      <c r="M1193" s="36" t="s">
        <v>38</v>
      </c>
    </row>
    <row r="1194" spans="1:13" ht="15" hidden="1" customHeight="1" x14ac:dyDescent="0.2">
      <c r="A1194" s="34" t="s">
        <v>91</v>
      </c>
      <c r="B1194" s="34" t="s">
        <v>71</v>
      </c>
      <c r="C1194" s="34" t="s">
        <v>72</v>
      </c>
      <c r="D1194" s="34" t="s">
        <v>103</v>
      </c>
      <c r="E1194" s="35">
        <v>28</v>
      </c>
      <c r="F1194" s="35">
        <v>30</v>
      </c>
      <c r="G1194" s="35">
        <v>9318</v>
      </c>
      <c r="H1194" s="36"/>
      <c r="I1194" s="36" t="s">
        <v>27</v>
      </c>
      <c r="J1194" s="35">
        <v>239215</v>
      </c>
      <c r="K1194" s="36" t="s">
        <v>27</v>
      </c>
      <c r="L1194" s="35">
        <v>1407323</v>
      </c>
      <c r="M1194" s="36" t="s">
        <v>38</v>
      </c>
    </row>
    <row r="1195" spans="1:13" ht="15" hidden="1" customHeight="1" x14ac:dyDescent="0.2">
      <c r="A1195" s="34" t="s">
        <v>91</v>
      </c>
      <c r="B1195" s="34" t="s">
        <v>71</v>
      </c>
      <c r="C1195" s="34" t="s">
        <v>72</v>
      </c>
      <c r="D1195" s="34" t="s">
        <v>104</v>
      </c>
      <c r="E1195" s="35">
        <v>32</v>
      </c>
      <c r="F1195" s="35">
        <v>34</v>
      </c>
      <c r="G1195" s="35">
        <v>9551</v>
      </c>
      <c r="H1195" s="36"/>
      <c r="I1195" s="36" t="s">
        <v>27</v>
      </c>
      <c r="J1195" s="35">
        <v>245534</v>
      </c>
      <c r="K1195" s="36" t="s">
        <v>27</v>
      </c>
      <c r="L1195" s="35">
        <v>1428519</v>
      </c>
      <c r="M1195" s="36" t="s">
        <v>38</v>
      </c>
    </row>
    <row r="1196" spans="1:13" ht="15" hidden="1" customHeight="1" x14ac:dyDescent="0.2">
      <c r="A1196" s="34" t="s">
        <v>91</v>
      </c>
      <c r="B1196" s="34" t="s">
        <v>71</v>
      </c>
      <c r="C1196" s="34" t="s">
        <v>72</v>
      </c>
      <c r="D1196" s="34" t="s">
        <v>105</v>
      </c>
      <c r="E1196" s="35">
        <v>51</v>
      </c>
      <c r="F1196" s="35">
        <v>59</v>
      </c>
      <c r="G1196" s="35">
        <v>86948</v>
      </c>
      <c r="H1196" s="36"/>
      <c r="I1196" s="36" t="s">
        <v>27</v>
      </c>
      <c r="J1196" s="35">
        <v>2744266</v>
      </c>
      <c r="K1196" s="36" t="s">
        <v>27</v>
      </c>
      <c r="L1196" s="35">
        <v>12459856</v>
      </c>
      <c r="M1196" s="36" t="s">
        <v>27</v>
      </c>
    </row>
    <row r="1197" spans="1:13" ht="15" customHeight="1" x14ac:dyDescent="0.2">
      <c r="A1197" s="34" t="s">
        <v>92</v>
      </c>
      <c r="B1197" s="34" t="s">
        <v>24</v>
      </c>
      <c r="C1197" s="34" t="s">
        <v>25</v>
      </c>
      <c r="D1197" s="34" t="s">
        <v>97</v>
      </c>
      <c r="E1197" s="35">
        <v>8528</v>
      </c>
      <c r="F1197" s="35">
        <v>20818</v>
      </c>
      <c r="G1197" s="35">
        <v>529720</v>
      </c>
      <c r="H1197" s="36"/>
      <c r="I1197" s="36" t="s">
        <v>27</v>
      </c>
      <c r="J1197" s="35">
        <v>28730425</v>
      </c>
      <c r="K1197" s="36" t="s">
        <v>27</v>
      </c>
      <c r="L1197" s="35">
        <v>370335589</v>
      </c>
      <c r="M1197" s="36" t="s">
        <v>27</v>
      </c>
    </row>
    <row r="1198" spans="1:13" ht="15" hidden="1" customHeight="1" x14ac:dyDescent="0.2">
      <c r="A1198" s="34" t="s">
        <v>92</v>
      </c>
      <c r="B1198" s="34" t="s">
        <v>24</v>
      </c>
      <c r="C1198" s="34" t="s">
        <v>25</v>
      </c>
      <c r="D1198" s="34" t="s">
        <v>98</v>
      </c>
      <c r="E1198" s="35">
        <v>3509</v>
      </c>
      <c r="F1198" s="35">
        <v>3514</v>
      </c>
      <c r="G1198" s="35">
        <v>6064</v>
      </c>
      <c r="H1198" s="36"/>
      <c r="I1198" s="36" t="s">
        <v>38</v>
      </c>
      <c r="J1198" s="35">
        <v>208083</v>
      </c>
      <c r="K1198" s="36" t="s">
        <v>27</v>
      </c>
      <c r="L1198" s="35">
        <v>2135477</v>
      </c>
      <c r="M1198" s="36" t="s">
        <v>27</v>
      </c>
    </row>
    <row r="1199" spans="1:13" ht="15" hidden="1" customHeight="1" x14ac:dyDescent="0.2">
      <c r="A1199" s="34" t="s">
        <v>92</v>
      </c>
      <c r="B1199" s="34" t="s">
        <v>24</v>
      </c>
      <c r="C1199" s="34" t="s">
        <v>25</v>
      </c>
      <c r="D1199" s="34" t="s">
        <v>99</v>
      </c>
      <c r="E1199" s="35">
        <v>1430</v>
      </c>
      <c r="F1199" s="35">
        <v>1456</v>
      </c>
      <c r="G1199" s="35">
        <v>9906</v>
      </c>
      <c r="H1199" s="36"/>
      <c r="I1199" s="36" t="s">
        <v>27</v>
      </c>
      <c r="J1199" s="35">
        <v>382560</v>
      </c>
      <c r="K1199" s="36" t="s">
        <v>27</v>
      </c>
      <c r="L1199" s="35">
        <v>4573998</v>
      </c>
      <c r="M1199" s="36" t="s">
        <v>27</v>
      </c>
    </row>
    <row r="1200" spans="1:13" ht="15" hidden="1" customHeight="1" x14ac:dyDescent="0.2">
      <c r="A1200" s="34" t="s">
        <v>92</v>
      </c>
      <c r="B1200" s="34" t="s">
        <v>24</v>
      </c>
      <c r="C1200" s="34" t="s">
        <v>25</v>
      </c>
      <c r="D1200" s="34" t="s">
        <v>100</v>
      </c>
      <c r="E1200" s="35">
        <v>1199</v>
      </c>
      <c r="F1200" s="35">
        <v>1366</v>
      </c>
      <c r="G1200" s="35">
        <v>15714</v>
      </c>
      <c r="H1200" s="36"/>
      <c r="I1200" s="36" t="s">
        <v>27</v>
      </c>
      <c r="J1200" s="35">
        <v>645876</v>
      </c>
      <c r="K1200" s="36" t="s">
        <v>27</v>
      </c>
      <c r="L1200" s="35">
        <v>10684582</v>
      </c>
      <c r="M1200" s="36" t="s">
        <v>27</v>
      </c>
    </row>
    <row r="1201" spans="1:13" ht="15" hidden="1" customHeight="1" x14ac:dyDescent="0.2">
      <c r="A1201" s="34" t="s">
        <v>92</v>
      </c>
      <c r="B1201" s="34" t="s">
        <v>24</v>
      </c>
      <c r="C1201" s="34" t="s">
        <v>25</v>
      </c>
      <c r="D1201" s="34" t="s">
        <v>101</v>
      </c>
      <c r="E1201" s="35">
        <v>6138</v>
      </c>
      <c r="F1201" s="35">
        <v>6336</v>
      </c>
      <c r="G1201" s="35">
        <v>31684</v>
      </c>
      <c r="H1201" s="36"/>
      <c r="I1201" s="36" t="s">
        <v>27</v>
      </c>
      <c r="J1201" s="35">
        <v>1236519</v>
      </c>
      <c r="K1201" s="36" t="s">
        <v>27</v>
      </c>
      <c r="L1201" s="35">
        <v>17394057</v>
      </c>
      <c r="M1201" s="36" t="s">
        <v>27</v>
      </c>
    </row>
    <row r="1202" spans="1:13" ht="15" hidden="1" customHeight="1" x14ac:dyDescent="0.2">
      <c r="A1202" s="34" t="s">
        <v>92</v>
      </c>
      <c r="B1202" s="34" t="s">
        <v>24</v>
      </c>
      <c r="C1202" s="34" t="s">
        <v>25</v>
      </c>
      <c r="D1202" s="34" t="s">
        <v>102</v>
      </c>
      <c r="E1202" s="35">
        <v>1189</v>
      </c>
      <c r="F1202" s="35">
        <v>2734</v>
      </c>
      <c r="G1202" s="35">
        <v>44661</v>
      </c>
      <c r="H1202" s="36"/>
      <c r="I1202" s="36" t="s">
        <v>27</v>
      </c>
      <c r="J1202" s="35">
        <v>1802145</v>
      </c>
      <c r="K1202" s="36" t="s">
        <v>27</v>
      </c>
      <c r="L1202" s="35">
        <v>41602190</v>
      </c>
      <c r="M1202" s="36" t="s">
        <v>27</v>
      </c>
    </row>
    <row r="1203" spans="1:13" ht="15" hidden="1" customHeight="1" x14ac:dyDescent="0.2">
      <c r="A1203" s="34" t="s">
        <v>92</v>
      </c>
      <c r="B1203" s="34" t="s">
        <v>24</v>
      </c>
      <c r="C1203" s="34" t="s">
        <v>25</v>
      </c>
      <c r="D1203" s="34" t="s">
        <v>103</v>
      </c>
      <c r="E1203" s="35">
        <v>648</v>
      </c>
      <c r="F1203" s="35">
        <v>3402</v>
      </c>
      <c r="G1203" s="35">
        <v>84066</v>
      </c>
      <c r="H1203" s="36"/>
      <c r="I1203" s="36" t="s">
        <v>27</v>
      </c>
      <c r="J1203" s="35">
        <v>3809585</v>
      </c>
      <c r="K1203" s="36" t="s">
        <v>27</v>
      </c>
      <c r="L1203" s="35">
        <v>63741835</v>
      </c>
      <c r="M1203" s="36" t="s">
        <v>27</v>
      </c>
    </row>
    <row r="1204" spans="1:13" ht="15" hidden="1" customHeight="1" x14ac:dyDescent="0.2">
      <c r="A1204" s="34" t="s">
        <v>92</v>
      </c>
      <c r="B1204" s="34" t="s">
        <v>24</v>
      </c>
      <c r="C1204" s="34" t="s">
        <v>25</v>
      </c>
      <c r="D1204" s="34" t="s">
        <v>104</v>
      </c>
      <c r="E1204" s="35">
        <v>7975</v>
      </c>
      <c r="F1204" s="35">
        <v>12472</v>
      </c>
      <c r="G1204" s="35">
        <v>160411</v>
      </c>
      <c r="H1204" s="36"/>
      <c r="I1204" s="36" t="s">
        <v>27</v>
      </c>
      <c r="J1204" s="35">
        <v>6848249</v>
      </c>
      <c r="K1204" s="36" t="s">
        <v>27</v>
      </c>
      <c r="L1204" s="35">
        <v>122738082</v>
      </c>
      <c r="M1204" s="36" t="s">
        <v>27</v>
      </c>
    </row>
    <row r="1205" spans="1:13" ht="15" hidden="1" customHeight="1" x14ac:dyDescent="0.2">
      <c r="A1205" s="34" t="s">
        <v>92</v>
      </c>
      <c r="B1205" s="34" t="s">
        <v>24</v>
      </c>
      <c r="C1205" s="34" t="s">
        <v>25</v>
      </c>
      <c r="D1205" s="34" t="s">
        <v>105</v>
      </c>
      <c r="E1205" s="35">
        <v>553</v>
      </c>
      <c r="F1205" s="35">
        <v>8346</v>
      </c>
      <c r="G1205" s="35">
        <v>369309</v>
      </c>
      <c r="H1205" s="36"/>
      <c r="I1205" s="36" t="s">
        <v>27</v>
      </c>
      <c r="J1205" s="35">
        <v>21882176</v>
      </c>
      <c r="K1205" s="36" t="s">
        <v>27</v>
      </c>
      <c r="L1205" s="35">
        <v>247597507</v>
      </c>
      <c r="M1205" s="36" t="s">
        <v>27</v>
      </c>
    </row>
    <row r="1206" spans="1:13" ht="15" hidden="1" customHeight="1" x14ac:dyDescent="0.2">
      <c r="A1206" s="34" t="s">
        <v>92</v>
      </c>
      <c r="B1206" s="34" t="s">
        <v>36</v>
      </c>
      <c r="C1206" s="34" t="s">
        <v>153</v>
      </c>
      <c r="D1206" s="34" t="s">
        <v>97</v>
      </c>
      <c r="E1206" s="35">
        <v>145</v>
      </c>
      <c r="F1206" s="35">
        <v>239</v>
      </c>
      <c r="G1206" s="35">
        <v>4918</v>
      </c>
      <c r="H1206" s="36"/>
      <c r="I1206" s="36" t="s">
        <v>27</v>
      </c>
      <c r="J1206" s="35">
        <v>226325</v>
      </c>
      <c r="K1206" s="36" t="s">
        <v>27</v>
      </c>
      <c r="L1206" s="35">
        <v>1303500</v>
      </c>
      <c r="M1206" s="36" t="s">
        <v>27</v>
      </c>
    </row>
    <row r="1207" spans="1:13" ht="15" hidden="1" customHeight="1" x14ac:dyDescent="0.2">
      <c r="A1207" s="34" t="s">
        <v>92</v>
      </c>
      <c r="B1207" s="34" t="s">
        <v>36</v>
      </c>
      <c r="C1207" s="34" t="s">
        <v>153</v>
      </c>
      <c r="D1207" s="34" t="s">
        <v>98</v>
      </c>
      <c r="E1207" s="35">
        <v>31</v>
      </c>
      <c r="F1207" s="35">
        <v>31</v>
      </c>
      <c r="G1207" s="35">
        <v>65</v>
      </c>
      <c r="H1207" s="36"/>
      <c r="I1207" s="36" t="s">
        <v>27</v>
      </c>
      <c r="J1207" s="35">
        <v>4348</v>
      </c>
      <c r="K1207" s="36" t="s">
        <v>27</v>
      </c>
      <c r="L1207" s="35">
        <v>28880</v>
      </c>
      <c r="M1207" s="36" t="s">
        <v>27</v>
      </c>
    </row>
    <row r="1208" spans="1:13" ht="15" hidden="1" customHeight="1" x14ac:dyDescent="0.2">
      <c r="A1208" s="34" t="s">
        <v>92</v>
      </c>
      <c r="B1208" s="34" t="s">
        <v>36</v>
      </c>
      <c r="C1208" s="34" t="s">
        <v>153</v>
      </c>
      <c r="D1208" s="34" t="s">
        <v>99</v>
      </c>
      <c r="E1208" s="35">
        <v>22</v>
      </c>
      <c r="F1208" s="35">
        <v>22</v>
      </c>
      <c r="G1208" s="35">
        <v>158</v>
      </c>
      <c r="H1208" s="36"/>
      <c r="I1208" s="36" t="s">
        <v>38</v>
      </c>
      <c r="J1208" s="35">
        <v>9245</v>
      </c>
      <c r="K1208" s="36" t="s">
        <v>27</v>
      </c>
      <c r="L1208" s="35">
        <v>73536</v>
      </c>
      <c r="M1208" s="36" t="s">
        <v>27</v>
      </c>
    </row>
    <row r="1209" spans="1:13" ht="15" hidden="1" customHeight="1" x14ac:dyDescent="0.2">
      <c r="A1209" s="34" t="s">
        <v>92</v>
      </c>
      <c r="B1209" s="34" t="s">
        <v>36</v>
      </c>
      <c r="C1209" s="34" t="s">
        <v>153</v>
      </c>
      <c r="D1209" s="34" t="s">
        <v>100</v>
      </c>
      <c r="E1209" s="35">
        <v>22</v>
      </c>
      <c r="F1209" s="35">
        <v>22</v>
      </c>
      <c r="G1209" s="35">
        <v>282</v>
      </c>
      <c r="H1209" s="36"/>
      <c r="I1209" s="36" t="s">
        <v>27</v>
      </c>
      <c r="J1209" s="35">
        <v>14099</v>
      </c>
      <c r="K1209" s="36" t="s">
        <v>27</v>
      </c>
      <c r="L1209" s="35">
        <v>136413</v>
      </c>
      <c r="M1209" s="36" t="s">
        <v>27</v>
      </c>
    </row>
    <row r="1210" spans="1:13" ht="15" hidden="1" customHeight="1" x14ac:dyDescent="0.2">
      <c r="A1210" s="34" t="s">
        <v>92</v>
      </c>
      <c r="B1210" s="34" t="s">
        <v>36</v>
      </c>
      <c r="C1210" s="34" t="s">
        <v>153</v>
      </c>
      <c r="D1210" s="34" t="s">
        <v>101</v>
      </c>
      <c r="E1210" s="35">
        <v>75</v>
      </c>
      <c r="F1210" s="35">
        <v>75</v>
      </c>
      <c r="G1210" s="35">
        <v>505</v>
      </c>
      <c r="H1210" s="36"/>
      <c r="I1210" s="36" t="s">
        <v>27</v>
      </c>
      <c r="J1210" s="35">
        <v>27692</v>
      </c>
      <c r="K1210" s="36" t="s">
        <v>27</v>
      </c>
      <c r="L1210" s="35">
        <v>238829</v>
      </c>
      <c r="M1210" s="36" t="s">
        <v>27</v>
      </c>
    </row>
    <row r="1211" spans="1:13" ht="15" hidden="1" customHeight="1" x14ac:dyDescent="0.2">
      <c r="A1211" s="34" t="s">
        <v>92</v>
      </c>
      <c r="B1211" s="34" t="s">
        <v>36</v>
      </c>
      <c r="C1211" s="34" t="s">
        <v>153</v>
      </c>
      <c r="D1211" s="34" t="s">
        <v>102</v>
      </c>
      <c r="E1211" s="35">
        <v>32</v>
      </c>
      <c r="F1211" s="35">
        <v>39</v>
      </c>
      <c r="G1211" s="35">
        <v>1208</v>
      </c>
      <c r="H1211" s="36"/>
      <c r="I1211" s="36" t="s">
        <v>27</v>
      </c>
      <c r="J1211" s="35">
        <v>55284</v>
      </c>
      <c r="K1211" s="36" t="s">
        <v>38</v>
      </c>
      <c r="L1211" s="35">
        <v>340943</v>
      </c>
      <c r="M1211" s="36" t="s">
        <v>38</v>
      </c>
    </row>
    <row r="1212" spans="1:13" ht="15" hidden="1" customHeight="1" x14ac:dyDescent="0.2">
      <c r="A1212" s="34" t="s">
        <v>92</v>
      </c>
      <c r="B1212" s="34" t="s">
        <v>36</v>
      </c>
      <c r="C1212" s="34" t="s">
        <v>153</v>
      </c>
      <c r="D1212" s="34" t="s">
        <v>103</v>
      </c>
      <c r="E1212" s="35">
        <v>27</v>
      </c>
      <c r="F1212" s="35">
        <v>92</v>
      </c>
      <c r="G1212" s="35">
        <v>2478</v>
      </c>
      <c r="H1212" s="36"/>
      <c r="I1212" s="36" t="s">
        <v>27</v>
      </c>
      <c r="J1212" s="35">
        <v>89923</v>
      </c>
      <c r="K1212" s="36" t="s">
        <v>27</v>
      </c>
      <c r="L1212" s="35">
        <v>467792</v>
      </c>
      <c r="M1212" s="36" t="s">
        <v>27</v>
      </c>
    </row>
    <row r="1213" spans="1:13" ht="15" hidden="1" customHeight="1" x14ac:dyDescent="0.2">
      <c r="A1213" s="34" t="s">
        <v>92</v>
      </c>
      <c r="B1213" s="34" t="s">
        <v>36</v>
      </c>
      <c r="C1213" s="34" t="s">
        <v>153</v>
      </c>
      <c r="D1213" s="34" t="s">
        <v>104</v>
      </c>
      <c r="E1213" s="35">
        <v>134</v>
      </c>
      <c r="F1213" s="35">
        <v>206</v>
      </c>
      <c r="G1213" s="35">
        <v>4191</v>
      </c>
      <c r="H1213" s="36"/>
      <c r="I1213" s="36" t="s">
        <v>27</v>
      </c>
      <c r="J1213" s="35">
        <v>172899</v>
      </c>
      <c r="K1213" s="36" t="s">
        <v>27</v>
      </c>
      <c r="L1213" s="35">
        <v>1047564</v>
      </c>
      <c r="M1213" s="36" t="s">
        <v>27</v>
      </c>
    </row>
    <row r="1214" spans="1:13" ht="15" hidden="1" customHeight="1" x14ac:dyDescent="0.2">
      <c r="A1214" s="34" t="s">
        <v>92</v>
      </c>
      <c r="B1214" s="34" t="s">
        <v>36</v>
      </c>
      <c r="C1214" s="34" t="s">
        <v>153</v>
      </c>
      <c r="D1214" s="34" t="s">
        <v>105</v>
      </c>
      <c r="E1214" s="35">
        <v>11</v>
      </c>
      <c r="F1214" s="35">
        <v>33</v>
      </c>
      <c r="G1214" s="35">
        <v>0</v>
      </c>
      <c r="H1214" s="36" t="s">
        <v>83</v>
      </c>
      <c r="I1214" s="36" t="s">
        <v>80</v>
      </c>
      <c r="J1214" s="35">
        <v>0</v>
      </c>
      <c r="K1214" s="36" t="s">
        <v>80</v>
      </c>
      <c r="L1214" s="35">
        <v>0</v>
      </c>
      <c r="M1214" s="36" t="s">
        <v>80</v>
      </c>
    </row>
    <row r="1215" spans="1:13" ht="15" hidden="1" customHeight="1" x14ac:dyDescent="0.2">
      <c r="A1215" s="34" t="s">
        <v>92</v>
      </c>
      <c r="B1215" s="34" t="s">
        <v>39</v>
      </c>
      <c r="C1215" s="34" t="s">
        <v>154</v>
      </c>
      <c r="D1215" s="34" t="s">
        <v>97</v>
      </c>
      <c r="E1215" s="35">
        <v>21</v>
      </c>
      <c r="F1215" s="35">
        <v>100</v>
      </c>
      <c r="G1215" s="35">
        <v>0</v>
      </c>
      <c r="H1215" s="36" t="s">
        <v>27</v>
      </c>
      <c r="I1215" s="36" t="s">
        <v>80</v>
      </c>
      <c r="J1215" s="35">
        <v>0</v>
      </c>
      <c r="K1215" s="36" t="s">
        <v>80</v>
      </c>
      <c r="L1215" s="35">
        <v>0</v>
      </c>
      <c r="M1215" s="36" t="s">
        <v>80</v>
      </c>
    </row>
    <row r="1216" spans="1:13" ht="15" hidden="1" customHeight="1" x14ac:dyDescent="0.2">
      <c r="A1216" s="34" t="s">
        <v>92</v>
      </c>
      <c r="B1216" s="34" t="s">
        <v>39</v>
      </c>
      <c r="C1216" s="34" t="s">
        <v>154</v>
      </c>
      <c r="D1216" s="34" t="s">
        <v>98</v>
      </c>
      <c r="E1216" s="35">
        <v>6</v>
      </c>
      <c r="F1216" s="35">
        <v>6</v>
      </c>
      <c r="G1216" s="35">
        <v>7</v>
      </c>
      <c r="H1216" s="36"/>
      <c r="I1216" s="36" t="s">
        <v>27</v>
      </c>
      <c r="J1216" s="35">
        <v>393</v>
      </c>
      <c r="K1216" s="36" t="s">
        <v>27</v>
      </c>
      <c r="L1216" s="35">
        <v>2461</v>
      </c>
      <c r="M1216" s="36" t="s">
        <v>38</v>
      </c>
    </row>
    <row r="1217" spans="1:13" ht="15" hidden="1" customHeight="1" x14ac:dyDescent="0.2">
      <c r="A1217" s="34" t="s">
        <v>92</v>
      </c>
      <c r="B1217" s="34" t="s">
        <v>39</v>
      </c>
      <c r="C1217" s="34" t="s">
        <v>154</v>
      </c>
      <c r="D1217" s="34" t="s">
        <v>99</v>
      </c>
      <c r="E1217" s="35">
        <v>1</v>
      </c>
      <c r="F1217" s="35">
        <v>1</v>
      </c>
      <c r="G1217" s="35">
        <v>0</v>
      </c>
      <c r="H1217" s="36" t="s">
        <v>85</v>
      </c>
      <c r="I1217" s="36" t="s">
        <v>80</v>
      </c>
      <c r="J1217" s="35">
        <v>0</v>
      </c>
      <c r="K1217" s="36" t="s">
        <v>80</v>
      </c>
      <c r="L1217" s="35">
        <v>0</v>
      </c>
      <c r="M1217" s="36" t="s">
        <v>80</v>
      </c>
    </row>
    <row r="1218" spans="1:13" ht="15" hidden="1" customHeight="1" x14ac:dyDescent="0.2">
      <c r="A1218" s="34" t="s">
        <v>92</v>
      </c>
      <c r="B1218" s="34" t="s">
        <v>39</v>
      </c>
      <c r="C1218" s="34" t="s">
        <v>154</v>
      </c>
      <c r="D1218" s="34" t="s">
        <v>100</v>
      </c>
      <c r="E1218" s="35">
        <v>2</v>
      </c>
      <c r="F1218" s="35">
        <v>2</v>
      </c>
      <c r="G1218" s="35">
        <v>0</v>
      </c>
      <c r="H1218" s="36" t="s">
        <v>85</v>
      </c>
      <c r="I1218" s="36" t="s">
        <v>80</v>
      </c>
      <c r="J1218" s="35">
        <v>0</v>
      </c>
      <c r="K1218" s="36" t="s">
        <v>80</v>
      </c>
      <c r="L1218" s="35">
        <v>0</v>
      </c>
      <c r="M1218" s="36" t="s">
        <v>80</v>
      </c>
    </row>
    <row r="1219" spans="1:13" ht="15" hidden="1" customHeight="1" x14ac:dyDescent="0.2">
      <c r="A1219" s="34" t="s">
        <v>92</v>
      </c>
      <c r="B1219" s="34" t="s">
        <v>39</v>
      </c>
      <c r="C1219" s="34" t="s">
        <v>154</v>
      </c>
      <c r="D1219" s="34" t="s">
        <v>101</v>
      </c>
      <c r="E1219" s="35">
        <v>9</v>
      </c>
      <c r="F1219" s="35">
        <v>9</v>
      </c>
      <c r="G1219" s="35">
        <v>25</v>
      </c>
      <c r="H1219" s="36"/>
      <c r="I1219" s="36" t="s">
        <v>27</v>
      </c>
      <c r="J1219" s="35">
        <v>1428</v>
      </c>
      <c r="K1219" s="36" t="s">
        <v>27</v>
      </c>
      <c r="L1219" s="35">
        <v>5261</v>
      </c>
      <c r="M1219" s="36" t="s">
        <v>38</v>
      </c>
    </row>
    <row r="1220" spans="1:13" ht="15" hidden="1" customHeight="1" x14ac:dyDescent="0.2">
      <c r="A1220" s="34" t="s">
        <v>92</v>
      </c>
      <c r="B1220" s="34" t="s">
        <v>39</v>
      </c>
      <c r="C1220" s="34" t="s">
        <v>154</v>
      </c>
      <c r="D1220" s="34" t="s">
        <v>102</v>
      </c>
      <c r="E1220" s="35">
        <v>3</v>
      </c>
      <c r="F1220" s="35">
        <v>3</v>
      </c>
      <c r="G1220" s="35">
        <v>0</v>
      </c>
      <c r="H1220" s="36" t="s">
        <v>79</v>
      </c>
      <c r="I1220" s="36" t="s">
        <v>80</v>
      </c>
      <c r="J1220" s="35">
        <v>0</v>
      </c>
      <c r="K1220" s="36" t="s">
        <v>80</v>
      </c>
      <c r="L1220" s="35">
        <v>0</v>
      </c>
      <c r="M1220" s="36" t="s">
        <v>80</v>
      </c>
    </row>
    <row r="1221" spans="1:13" ht="15" hidden="1" customHeight="1" x14ac:dyDescent="0.2">
      <c r="A1221" s="34" t="s">
        <v>92</v>
      </c>
      <c r="B1221" s="34" t="s">
        <v>39</v>
      </c>
      <c r="C1221" s="34" t="s">
        <v>154</v>
      </c>
      <c r="D1221" s="34" t="s">
        <v>103</v>
      </c>
      <c r="E1221" s="35">
        <v>2</v>
      </c>
      <c r="F1221" s="35">
        <v>2</v>
      </c>
      <c r="G1221" s="35">
        <v>0</v>
      </c>
      <c r="H1221" s="36" t="s">
        <v>79</v>
      </c>
      <c r="I1221" s="36" t="s">
        <v>80</v>
      </c>
      <c r="J1221" s="35">
        <v>0</v>
      </c>
      <c r="K1221" s="36" t="s">
        <v>80</v>
      </c>
      <c r="L1221" s="35">
        <v>0</v>
      </c>
      <c r="M1221" s="36" t="s">
        <v>80</v>
      </c>
    </row>
    <row r="1222" spans="1:13" ht="15" hidden="1" customHeight="1" x14ac:dyDescent="0.2">
      <c r="A1222" s="34" t="s">
        <v>92</v>
      </c>
      <c r="B1222" s="34" t="s">
        <v>39</v>
      </c>
      <c r="C1222" s="34" t="s">
        <v>154</v>
      </c>
      <c r="D1222" s="34" t="s">
        <v>104</v>
      </c>
      <c r="E1222" s="35">
        <v>14</v>
      </c>
      <c r="F1222" s="35">
        <v>14</v>
      </c>
      <c r="G1222" s="35">
        <v>0</v>
      </c>
      <c r="H1222" s="36" t="s">
        <v>88</v>
      </c>
      <c r="I1222" s="36" t="s">
        <v>80</v>
      </c>
      <c r="J1222" s="35">
        <v>0</v>
      </c>
      <c r="K1222" s="36" t="s">
        <v>80</v>
      </c>
      <c r="L1222" s="35">
        <v>0</v>
      </c>
      <c r="M1222" s="36" t="s">
        <v>80</v>
      </c>
    </row>
    <row r="1223" spans="1:13" ht="15" hidden="1" customHeight="1" x14ac:dyDescent="0.2">
      <c r="A1223" s="34" t="s">
        <v>92</v>
      </c>
      <c r="B1223" s="34" t="s">
        <v>39</v>
      </c>
      <c r="C1223" s="34" t="s">
        <v>154</v>
      </c>
      <c r="D1223" s="34" t="s">
        <v>105</v>
      </c>
      <c r="E1223" s="35">
        <v>7</v>
      </c>
      <c r="F1223" s="35">
        <v>86</v>
      </c>
      <c r="G1223" s="35">
        <v>0</v>
      </c>
      <c r="H1223" s="36" t="s">
        <v>27</v>
      </c>
      <c r="I1223" s="36" t="s">
        <v>80</v>
      </c>
      <c r="J1223" s="35">
        <v>0</v>
      </c>
      <c r="K1223" s="36" t="s">
        <v>80</v>
      </c>
      <c r="L1223" s="35">
        <v>0</v>
      </c>
      <c r="M1223" s="36" t="s">
        <v>80</v>
      </c>
    </row>
    <row r="1224" spans="1:13" ht="15" hidden="1" customHeight="1" x14ac:dyDescent="0.2">
      <c r="A1224" s="34" t="s">
        <v>92</v>
      </c>
      <c r="B1224" s="34" t="s">
        <v>41</v>
      </c>
      <c r="C1224" s="34" t="s">
        <v>42</v>
      </c>
      <c r="D1224" s="34" t="s">
        <v>97</v>
      </c>
      <c r="E1224" s="35">
        <v>12</v>
      </c>
      <c r="F1224" s="35">
        <v>32</v>
      </c>
      <c r="G1224" s="35">
        <v>0</v>
      </c>
      <c r="H1224" s="36" t="s">
        <v>83</v>
      </c>
      <c r="I1224" s="36" t="s">
        <v>78</v>
      </c>
      <c r="J1224" s="35">
        <v>64153</v>
      </c>
      <c r="K1224" s="36" t="s">
        <v>38</v>
      </c>
      <c r="L1224" s="35">
        <v>585308</v>
      </c>
      <c r="M1224" s="36" t="s">
        <v>38</v>
      </c>
    </row>
    <row r="1225" spans="1:13" ht="15" hidden="1" customHeight="1" x14ac:dyDescent="0.2">
      <c r="A1225" s="34" t="s">
        <v>92</v>
      </c>
      <c r="B1225" s="34" t="s">
        <v>41</v>
      </c>
      <c r="C1225" s="34" t="s">
        <v>42</v>
      </c>
      <c r="D1225" s="34" t="s">
        <v>98</v>
      </c>
      <c r="E1225" s="35">
        <v>1</v>
      </c>
      <c r="F1225" s="35">
        <v>1</v>
      </c>
      <c r="G1225" s="35">
        <v>0</v>
      </c>
      <c r="H1225" s="36" t="s">
        <v>85</v>
      </c>
      <c r="I1225" s="36" t="s">
        <v>80</v>
      </c>
      <c r="J1225" s="35">
        <v>0</v>
      </c>
      <c r="K1225" s="36" t="s">
        <v>80</v>
      </c>
      <c r="L1225" s="35">
        <v>0</v>
      </c>
      <c r="M1225" s="36" t="s">
        <v>80</v>
      </c>
    </row>
    <row r="1226" spans="1:13" ht="15" hidden="1" customHeight="1" x14ac:dyDescent="0.2">
      <c r="A1226" s="34" t="s">
        <v>92</v>
      </c>
      <c r="B1226" s="34" t="s">
        <v>41</v>
      </c>
      <c r="C1226" s="34" t="s">
        <v>42</v>
      </c>
      <c r="D1226" s="34" t="s">
        <v>99</v>
      </c>
      <c r="E1226" s="35">
        <v>1</v>
      </c>
      <c r="F1226" s="35">
        <v>1</v>
      </c>
      <c r="G1226" s="35">
        <v>0</v>
      </c>
      <c r="H1226" s="36" t="s">
        <v>85</v>
      </c>
      <c r="I1226" s="36" t="s">
        <v>80</v>
      </c>
      <c r="J1226" s="35">
        <v>0</v>
      </c>
      <c r="K1226" s="36" t="s">
        <v>80</v>
      </c>
      <c r="L1226" s="35">
        <v>0</v>
      </c>
      <c r="M1226" s="36" t="s">
        <v>80</v>
      </c>
    </row>
    <row r="1227" spans="1:13" ht="15" hidden="1" customHeight="1" x14ac:dyDescent="0.2">
      <c r="A1227" s="34" t="s">
        <v>92</v>
      </c>
      <c r="B1227" s="34" t="s">
        <v>41</v>
      </c>
      <c r="C1227" s="34" t="s">
        <v>42</v>
      </c>
      <c r="D1227" s="34" t="s">
        <v>101</v>
      </c>
      <c r="E1227" s="35">
        <v>2</v>
      </c>
      <c r="F1227" s="35">
        <v>2</v>
      </c>
      <c r="G1227" s="35">
        <v>0</v>
      </c>
      <c r="H1227" s="36" t="s">
        <v>85</v>
      </c>
      <c r="I1227" s="36" t="s">
        <v>80</v>
      </c>
      <c r="J1227" s="35">
        <v>0</v>
      </c>
      <c r="K1227" s="36" t="s">
        <v>80</v>
      </c>
      <c r="L1227" s="35">
        <v>0</v>
      </c>
      <c r="M1227" s="36" t="s">
        <v>80</v>
      </c>
    </row>
    <row r="1228" spans="1:13" ht="15" hidden="1" customHeight="1" x14ac:dyDescent="0.2">
      <c r="A1228" s="34" t="s">
        <v>92</v>
      </c>
      <c r="B1228" s="34" t="s">
        <v>41</v>
      </c>
      <c r="C1228" s="34" t="s">
        <v>42</v>
      </c>
      <c r="D1228" s="34" t="s">
        <v>102</v>
      </c>
      <c r="E1228" s="35">
        <v>1</v>
      </c>
      <c r="F1228" s="35">
        <v>1</v>
      </c>
      <c r="G1228" s="35">
        <v>0</v>
      </c>
      <c r="H1228" s="36" t="s">
        <v>84</v>
      </c>
      <c r="I1228" s="36" t="s">
        <v>80</v>
      </c>
      <c r="J1228" s="35">
        <v>0</v>
      </c>
      <c r="K1228" s="36" t="s">
        <v>80</v>
      </c>
      <c r="L1228" s="35">
        <v>0</v>
      </c>
      <c r="M1228" s="36" t="s">
        <v>80</v>
      </c>
    </row>
    <row r="1229" spans="1:13" ht="15" hidden="1" customHeight="1" x14ac:dyDescent="0.2">
      <c r="A1229" s="34" t="s">
        <v>92</v>
      </c>
      <c r="B1229" s="34" t="s">
        <v>41</v>
      </c>
      <c r="C1229" s="34" t="s">
        <v>42</v>
      </c>
      <c r="D1229" s="34" t="s">
        <v>103</v>
      </c>
      <c r="E1229" s="35">
        <v>3</v>
      </c>
      <c r="F1229" s="35">
        <v>3</v>
      </c>
      <c r="G1229" s="35">
        <v>0</v>
      </c>
      <c r="H1229" s="36" t="s">
        <v>85</v>
      </c>
      <c r="I1229" s="36" t="s">
        <v>78</v>
      </c>
      <c r="J1229" s="35">
        <v>1326</v>
      </c>
      <c r="K1229" s="36" t="s">
        <v>38</v>
      </c>
      <c r="L1229" s="35">
        <v>0</v>
      </c>
      <c r="M1229" s="36" t="s">
        <v>78</v>
      </c>
    </row>
    <row r="1230" spans="1:13" ht="15" hidden="1" customHeight="1" x14ac:dyDescent="0.2">
      <c r="A1230" s="34" t="s">
        <v>92</v>
      </c>
      <c r="B1230" s="34" t="s">
        <v>41</v>
      </c>
      <c r="C1230" s="34" t="s">
        <v>42</v>
      </c>
      <c r="D1230" s="34" t="s">
        <v>104</v>
      </c>
      <c r="E1230" s="35">
        <v>6</v>
      </c>
      <c r="F1230" s="35">
        <v>6</v>
      </c>
      <c r="G1230" s="35">
        <v>45</v>
      </c>
      <c r="H1230" s="36"/>
      <c r="I1230" s="36" t="s">
        <v>27</v>
      </c>
      <c r="J1230" s="35">
        <v>2128</v>
      </c>
      <c r="K1230" s="36" t="s">
        <v>27</v>
      </c>
      <c r="L1230" s="35">
        <v>0</v>
      </c>
      <c r="M1230" s="36" t="s">
        <v>78</v>
      </c>
    </row>
    <row r="1231" spans="1:13" ht="15" hidden="1" customHeight="1" x14ac:dyDescent="0.2">
      <c r="A1231" s="34" t="s">
        <v>92</v>
      </c>
      <c r="B1231" s="34" t="s">
        <v>41</v>
      </c>
      <c r="C1231" s="34" t="s">
        <v>42</v>
      </c>
      <c r="D1231" s="34" t="s">
        <v>105</v>
      </c>
      <c r="E1231" s="35">
        <v>6</v>
      </c>
      <c r="F1231" s="35">
        <v>26</v>
      </c>
      <c r="G1231" s="35">
        <v>0</v>
      </c>
      <c r="H1231" s="36" t="s">
        <v>83</v>
      </c>
      <c r="I1231" s="36" t="s">
        <v>78</v>
      </c>
      <c r="J1231" s="35">
        <v>62025</v>
      </c>
      <c r="K1231" s="36" t="s">
        <v>38</v>
      </c>
      <c r="L1231" s="35">
        <v>512449</v>
      </c>
      <c r="M1231" s="36" t="s">
        <v>38</v>
      </c>
    </row>
    <row r="1232" spans="1:13" ht="15" hidden="1" customHeight="1" x14ac:dyDescent="0.2">
      <c r="A1232" s="34" t="s">
        <v>92</v>
      </c>
      <c r="B1232" s="34" t="s">
        <v>43</v>
      </c>
      <c r="C1232" s="34" t="s">
        <v>44</v>
      </c>
      <c r="D1232" s="34" t="s">
        <v>97</v>
      </c>
      <c r="E1232" s="35">
        <v>113</v>
      </c>
      <c r="F1232" s="35">
        <v>113</v>
      </c>
      <c r="G1232" s="35">
        <v>1176</v>
      </c>
      <c r="H1232" s="36"/>
      <c r="I1232" s="36" t="s">
        <v>38</v>
      </c>
      <c r="J1232" s="35">
        <v>68474</v>
      </c>
      <c r="K1232" s="36" t="s">
        <v>38</v>
      </c>
      <c r="L1232" s="35">
        <v>582217</v>
      </c>
      <c r="M1232" s="36" t="s">
        <v>38</v>
      </c>
    </row>
    <row r="1233" spans="1:13" ht="15" hidden="1" customHeight="1" x14ac:dyDescent="0.2">
      <c r="A1233" s="34" t="s">
        <v>92</v>
      </c>
      <c r="B1233" s="34" t="s">
        <v>43</v>
      </c>
      <c r="C1233" s="34" t="s">
        <v>44</v>
      </c>
      <c r="D1233" s="34" t="s">
        <v>98</v>
      </c>
      <c r="E1233" s="35">
        <v>77</v>
      </c>
      <c r="F1233" s="35">
        <v>77</v>
      </c>
      <c r="G1233" s="35">
        <v>67</v>
      </c>
      <c r="H1233" s="36"/>
      <c r="I1233" s="36" t="s">
        <v>27</v>
      </c>
      <c r="J1233" s="35">
        <v>1976</v>
      </c>
      <c r="K1233" s="36" t="s">
        <v>38</v>
      </c>
      <c r="L1233" s="35">
        <v>16130</v>
      </c>
      <c r="M1233" s="36" t="s">
        <v>27</v>
      </c>
    </row>
    <row r="1234" spans="1:13" ht="15" hidden="1" customHeight="1" x14ac:dyDescent="0.2">
      <c r="A1234" s="34" t="s">
        <v>92</v>
      </c>
      <c r="B1234" s="34" t="s">
        <v>43</v>
      </c>
      <c r="C1234" s="34" t="s">
        <v>44</v>
      </c>
      <c r="D1234" s="34" t="s">
        <v>99</v>
      </c>
      <c r="E1234" s="35">
        <v>9</v>
      </c>
      <c r="F1234" s="35">
        <v>9</v>
      </c>
      <c r="G1234" s="35">
        <v>50</v>
      </c>
      <c r="H1234" s="36"/>
      <c r="I1234" s="36" t="s">
        <v>27</v>
      </c>
      <c r="J1234" s="35">
        <v>1710</v>
      </c>
      <c r="K1234" s="36" t="s">
        <v>27</v>
      </c>
      <c r="L1234" s="35">
        <v>6929</v>
      </c>
      <c r="M1234" s="36" t="s">
        <v>38</v>
      </c>
    </row>
    <row r="1235" spans="1:13" ht="15" hidden="1" customHeight="1" x14ac:dyDescent="0.2">
      <c r="A1235" s="34" t="s">
        <v>92</v>
      </c>
      <c r="B1235" s="34" t="s">
        <v>43</v>
      </c>
      <c r="C1235" s="34" t="s">
        <v>44</v>
      </c>
      <c r="D1235" s="34" t="s">
        <v>100</v>
      </c>
      <c r="E1235" s="35">
        <v>8</v>
      </c>
      <c r="F1235" s="35">
        <v>8</v>
      </c>
      <c r="G1235" s="35">
        <v>112</v>
      </c>
      <c r="H1235" s="36"/>
      <c r="I1235" s="36" t="s">
        <v>27</v>
      </c>
      <c r="J1235" s="35">
        <v>4355</v>
      </c>
      <c r="K1235" s="36" t="s">
        <v>27</v>
      </c>
      <c r="L1235" s="35">
        <v>13350</v>
      </c>
      <c r="M1235" s="36" t="s">
        <v>27</v>
      </c>
    </row>
    <row r="1236" spans="1:13" ht="15" hidden="1" customHeight="1" x14ac:dyDescent="0.2">
      <c r="A1236" s="34" t="s">
        <v>92</v>
      </c>
      <c r="B1236" s="34" t="s">
        <v>43</v>
      </c>
      <c r="C1236" s="34" t="s">
        <v>44</v>
      </c>
      <c r="D1236" s="34" t="s">
        <v>101</v>
      </c>
      <c r="E1236" s="35">
        <v>94</v>
      </c>
      <c r="F1236" s="35">
        <v>94</v>
      </c>
      <c r="G1236" s="35">
        <v>229</v>
      </c>
      <c r="H1236" s="36"/>
      <c r="I1236" s="36" t="s">
        <v>27</v>
      </c>
      <c r="J1236" s="35">
        <v>8041</v>
      </c>
      <c r="K1236" s="36" t="s">
        <v>27</v>
      </c>
      <c r="L1236" s="35">
        <v>36409</v>
      </c>
      <c r="M1236" s="36" t="s">
        <v>27</v>
      </c>
    </row>
    <row r="1237" spans="1:13" ht="15" hidden="1" customHeight="1" x14ac:dyDescent="0.2">
      <c r="A1237" s="34" t="s">
        <v>92</v>
      </c>
      <c r="B1237" s="34" t="s">
        <v>43</v>
      </c>
      <c r="C1237" s="34" t="s">
        <v>44</v>
      </c>
      <c r="D1237" s="34" t="s">
        <v>102</v>
      </c>
      <c r="E1237" s="35">
        <v>7</v>
      </c>
      <c r="F1237" s="35">
        <v>7</v>
      </c>
      <c r="G1237" s="35">
        <v>231</v>
      </c>
      <c r="H1237" s="36"/>
      <c r="I1237" s="36" t="s">
        <v>38</v>
      </c>
      <c r="J1237" s="35">
        <v>12967</v>
      </c>
      <c r="K1237" s="36" t="s">
        <v>27</v>
      </c>
      <c r="L1237" s="35">
        <v>80922</v>
      </c>
      <c r="M1237" s="36" t="s">
        <v>38</v>
      </c>
    </row>
    <row r="1238" spans="1:13" ht="15" hidden="1" customHeight="1" x14ac:dyDescent="0.2">
      <c r="A1238" s="34" t="s">
        <v>92</v>
      </c>
      <c r="B1238" s="34" t="s">
        <v>43</v>
      </c>
      <c r="C1238" s="34" t="s">
        <v>44</v>
      </c>
      <c r="D1238" s="34" t="s">
        <v>103</v>
      </c>
      <c r="E1238" s="35">
        <v>5</v>
      </c>
      <c r="F1238" s="35">
        <v>5</v>
      </c>
      <c r="G1238" s="35">
        <v>240</v>
      </c>
      <c r="H1238" s="36"/>
      <c r="I1238" s="36" t="s">
        <v>38</v>
      </c>
      <c r="J1238" s="35">
        <v>10676</v>
      </c>
      <c r="K1238" s="36" t="s">
        <v>38</v>
      </c>
      <c r="L1238" s="35">
        <v>62902</v>
      </c>
      <c r="M1238" s="36" t="s">
        <v>38</v>
      </c>
    </row>
    <row r="1239" spans="1:13" ht="15" hidden="1" customHeight="1" x14ac:dyDescent="0.2">
      <c r="A1239" s="34" t="s">
        <v>92</v>
      </c>
      <c r="B1239" s="34" t="s">
        <v>43</v>
      </c>
      <c r="C1239" s="34" t="s">
        <v>44</v>
      </c>
      <c r="D1239" s="34" t="s">
        <v>104</v>
      </c>
      <c r="E1239" s="35">
        <v>106</v>
      </c>
      <c r="F1239" s="35">
        <v>106</v>
      </c>
      <c r="G1239" s="35">
        <v>700</v>
      </c>
      <c r="H1239" s="36"/>
      <c r="I1239" s="36" t="s">
        <v>27</v>
      </c>
      <c r="J1239" s="35">
        <v>31684</v>
      </c>
      <c r="K1239" s="36" t="s">
        <v>27</v>
      </c>
      <c r="L1239" s="35">
        <v>180233</v>
      </c>
      <c r="M1239" s="36" t="s">
        <v>38</v>
      </c>
    </row>
    <row r="1240" spans="1:13" ht="15" hidden="1" customHeight="1" x14ac:dyDescent="0.2">
      <c r="A1240" s="34" t="s">
        <v>92</v>
      </c>
      <c r="B1240" s="34" t="s">
        <v>43</v>
      </c>
      <c r="C1240" s="34" t="s">
        <v>44</v>
      </c>
      <c r="D1240" s="34" t="s">
        <v>105</v>
      </c>
      <c r="E1240" s="35">
        <v>7</v>
      </c>
      <c r="F1240" s="35">
        <v>7</v>
      </c>
      <c r="G1240" s="35">
        <v>0</v>
      </c>
      <c r="H1240" s="36" t="s">
        <v>88</v>
      </c>
      <c r="I1240" s="36" t="s">
        <v>80</v>
      </c>
      <c r="J1240" s="35">
        <v>0</v>
      </c>
      <c r="K1240" s="36" t="s">
        <v>80</v>
      </c>
      <c r="L1240" s="35">
        <v>0</v>
      </c>
      <c r="M1240" s="36" t="s">
        <v>80</v>
      </c>
    </row>
    <row r="1241" spans="1:13" ht="15" hidden="1" customHeight="1" x14ac:dyDescent="0.2">
      <c r="A1241" s="34" t="s">
        <v>92</v>
      </c>
      <c r="B1241" s="34" t="s">
        <v>45</v>
      </c>
      <c r="C1241" s="34" t="s">
        <v>46</v>
      </c>
      <c r="D1241" s="34" t="s">
        <v>97</v>
      </c>
      <c r="E1241" s="35">
        <v>286</v>
      </c>
      <c r="F1241" s="35">
        <v>894</v>
      </c>
      <c r="G1241" s="35">
        <v>62450</v>
      </c>
      <c r="H1241" s="36"/>
      <c r="I1241" s="36" t="s">
        <v>27</v>
      </c>
      <c r="J1241" s="35">
        <v>3213998</v>
      </c>
      <c r="K1241" s="36" t="s">
        <v>27</v>
      </c>
      <c r="L1241" s="35">
        <v>59374346</v>
      </c>
      <c r="M1241" s="36" t="s">
        <v>27</v>
      </c>
    </row>
    <row r="1242" spans="1:13" ht="15" hidden="1" customHeight="1" x14ac:dyDescent="0.2">
      <c r="A1242" s="34" t="s">
        <v>92</v>
      </c>
      <c r="B1242" s="34" t="s">
        <v>45</v>
      </c>
      <c r="C1242" s="34" t="s">
        <v>46</v>
      </c>
      <c r="D1242" s="34" t="s">
        <v>98</v>
      </c>
      <c r="E1242" s="35">
        <v>41</v>
      </c>
      <c r="F1242" s="35">
        <v>41</v>
      </c>
      <c r="G1242" s="35">
        <v>0</v>
      </c>
      <c r="H1242" s="36" t="s">
        <v>84</v>
      </c>
      <c r="I1242" s="36" t="s">
        <v>78</v>
      </c>
      <c r="J1242" s="35">
        <v>5576</v>
      </c>
      <c r="K1242" s="36" t="s">
        <v>38</v>
      </c>
      <c r="L1242" s="35">
        <v>59893</v>
      </c>
      <c r="M1242" s="36" t="s">
        <v>27</v>
      </c>
    </row>
    <row r="1243" spans="1:13" ht="15" hidden="1" customHeight="1" x14ac:dyDescent="0.2">
      <c r="A1243" s="34" t="s">
        <v>92</v>
      </c>
      <c r="B1243" s="34" t="s">
        <v>45</v>
      </c>
      <c r="C1243" s="34" t="s">
        <v>46</v>
      </c>
      <c r="D1243" s="34" t="s">
        <v>99</v>
      </c>
      <c r="E1243" s="35">
        <v>24</v>
      </c>
      <c r="F1243" s="35">
        <v>24</v>
      </c>
      <c r="G1243" s="35">
        <v>166</v>
      </c>
      <c r="H1243" s="36"/>
      <c r="I1243" s="36" t="s">
        <v>27</v>
      </c>
      <c r="J1243" s="35">
        <v>4593</v>
      </c>
      <c r="K1243" s="36" t="s">
        <v>27</v>
      </c>
      <c r="L1243" s="35">
        <v>77381</v>
      </c>
      <c r="M1243" s="36" t="s">
        <v>27</v>
      </c>
    </row>
    <row r="1244" spans="1:13" ht="15" hidden="1" customHeight="1" x14ac:dyDescent="0.2">
      <c r="A1244" s="34" t="s">
        <v>92</v>
      </c>
      <c r="B1244" s="34" t="s">
        <v>45</v>
      </c>
      <c r="C1244" s="34" t="s">
        <v>46</v>
      </c>
      <c r="D1244" s="34" t="s">
        <v>100</v>
      </c>
      <c r="E1244" s="35">
        <v>24</v>
      </c>
      <c r="F1244" s="35">
        <v>24</v>
      </c>
      <c r="G1244" s="35">
        <v>299</v>
      </c>
      <c r="H1244" s="36"/>
      <c r="I1244" s="36" t="s">
        <v>38</v>
      </c>
      <c r="J1244" s="35">
        <v>10242</v>
      </c>
      <c r="K1244" s="36" t="s">
        <v>38</v>
      </c>
      <c r="L1244" s="35">
        <v>185916</v>
      </c>
      <c r="M1244" s="36" t="s">
        <v>38</v>
      </c>
    </row>
    <row r="1245" spans="1:13" ht="15" hidden="1" customHeight="1" x14ac:dyDescent="0.2">
      <c r="A1245" s="34" t="s">
        <v>92</v>
      </c>
      <c r="B1245" s="34" t="s">
        <v>45</v>
      </c>
      <c r="C1245" s="34" t="s">
        <v>46</v>
      </c>
      <c r="D1245" s="34" t="s">
        <v>101</v>
      </c>
      <c r="E1245" s="35">
        <v>89</v>
      </c>
      <c r="F1245" s="35">
        <v>89</v>
      </c>
      <c r="G1245" s="35">
        <v>523</v>
      </c>
      <c r="H1245" s="36"/>
      <c r="I1245" s="36" t="s">
        <v>38</v>
      </c>
      <c r="J1245" s="35">
        <v>20411</v>
      </c>
      <c r="K1245" s="36" t="s">
        <v>27</v>
      </c>
      <c r="L1245" s="35">
        <v>323190</v>
      </c>
      <c r="M1245" s="36" t="s">
        <v>27</v>
      </c>
    </row>
    <row r="1246" spans="1:13" ht="15" hidden="1" customHeight="1" x14ac:dyDescent="0.2">
      <c r="A1246" s="34" t="s">
        <v>92</v>
      </c>
      <c r="B1246" s="34" t="s">
        <v>45</v>
      </c>
      <c r="C1246" s="34" t="s">
        <v>46</v>
      </c>
      <c r="D1246" s="34" t="s">
        <v>102</v>
      </c>
      <c r="E1246" s="35">
        <v>63</v>
      </c>
      <c r="F1246" s="35">
        <v>71</v>
      </c>
      <c r="G1246" s="35">
        <v>2618</v>
      </c>
      <c r="H1246" s="36"/>
      <c r="I1246" s="36" t="s">
        <v>27</v>
      </c>
      <c r="J1246" s="35">
        <v>120306</v>
      </c>
      <c r="K1246" s="36" t="s">
        <v>27</v>
      </c>
      <c r="L1246" s="35">
        <v>2674028</v>
      </c>
      <c r="M1246" s="36" t="s">
        <v>27</v>
      </c>
    </row>
    <row r="1247" spans="1:13" ht="15" hidden="1" customHeight="1" x14ac:dyDescent="0.2">
      <c r="A1247" s="34" t="s">
        <v>92</v>
      </c>
      <c r="B1247" s="34" t="s">
        <v>45</v>
      </c>
      <c r="C1247" s="34" t="s">
        <v>46</v>
      </c>
      <c r="D1247" s="34" t="s">
        <v>103</v>
      </c>
      <c r="E1247" s="35">
        <v>59</v>
      </c>
      <c r="F1247" s="35">
        <v>89</v>
      </c>
      <c r="G1247" s="35">
        <v>7130</v>
      </c>
      <c r="H1247" s="36"/>
      <c r="I1247" s="36" t="s">
        <v>27</v>
      </c>
      <c r="J1247" s="35">
        <v>297957</v>
      </c>
      <c r="K1247" s="36" t="s">
        <v>27</v>
      </c>
      <c r="L1247" s="35">
        <v>5408966</v>
      </c>
      <c r="M1247" s="36" t="s">
        <v>27</v>
      </c>
    </row>
    <row r="1248" spans="1:13" ht="15" hidden="1" customHeight="1" x14ac:dyDescent="0.2">
      <c r="A1248" s="34" t="s">
        <v>92</v>
      </c>
      <c r="B1248" s="34" t="s">
        <v>45</v>
      </c>
      <c r="C1248" s="34" t="s">
        <v>46</v>
      </c>
      <c r="D1248" s="34" t="s">
        <v>104</v>
      </c>
      <c r="E1248" s="35">
        <v>211</v>
      </c>
      <c r="F1248" s="35">
        <v>249</v>
      </c>
      <c r="G1248" s="35">
        <v>10271</v>
      </c>
      <c r="H1248" s="36"/>
      <c r="I1248" s="36" t="s">
        <v>27</v>
      </c>
      <c r="J1248" s="35">
        <v>438674</v>
      </c>
      <c r="K1248" s="36" t="s">
        <v>27</v>
      </c>
      <c r="L1248" s="35">
        <v>8406184</v>
      </c>
      <c r="M1248" s="36" t="s">
        <v>27</v>
      </c>
    </row>
    <row r="1249" spans="1:13" ht="15" hidden="1" customHeight="1" x14ac:dyDescent="0.2">
      <c r="A1249" s="34" t="s">
        <v>92</v>
      </c>
      <c r="B1249" s="34" t="s">
        <v>45</v>
      </c>
      <c r="C1249" s="34" t="s">
        <v>46</v>
      </c>
      <c r="D1249" s="34" t="s">
        <v>105</v>
      </c>
      <c r="E1249" s="35">
        <v>75</v>
      </c>
      <c r="F1249" s="35">
        <v>645</v>
      </c>
      <c r="G1249" s="35">
        <v>52179</v>
      </c>
      <c r="H1249" s="36"/>
      <c r="I1249" s="36" t="s">
        <v>38</v>
      </c>
      <c r="J1249" s="35">
        <v>2775324</v>
      </c>
      <c r="K1249" s="36" t="s">
        <v>27</v>
      </c>
      <c r="L1249" s="35">
        <v>50968162</v>
      </c>
      <c r="M1249" s="36" t="s">
        <v>27</v>
      </c>
    </row>
    <row r="1250" spans="1:13" ht="15" hidden="1" customHeight="1" x14ac:dyDescent="0.2">
      <c r="A1250" s="34" t="s">
        <v>92</v>
      </c>
      <c r="B1250" s="34" t="s">
        <v>47</v>
      </c>
      <c r="C1250" s="34" t="s">
        <v>48</v>
      </c>
      <c r="D1250" s="34" t="s">
        <v>97</v>
      </c>
      <c r="E1250" s="35">
        <v>1124</v>
      </c>
      <c r="F1250" s="35">
        <v>4157</v>
      </c>
      <c r="G1250" s="35">
        <v>72004</v>
      </c>
      <c r="H1250" s="36"/>
      <c r="I1250" s="36" t="s">
        <v>27</v>
      </c>
      <c r="J1250" s="35">
        <v>3600127</v>
      </c>
      <c r="K1250" s="36" t="s">
        <v>27</v>
      </c>
      <c r="L1250" s="35">
        <v>182754333</v>
      </c>
      <c r="M1250" s="36" t="s">
        <v>27</v>
      </c>
    </row>
    <row r="1251" spans="1:13" ht="15" hidden="1" customHeight="1" x14ac:dyDescent="0.2">
      <c r="A1251" s="34" t="s">
        <v>92</v>
      </c>
      <c r="B1251" s="34" t="s">
        <v>47</v>
      </c>
      <c r="C1251" s="34" t="s">
        <v>48</v>
      </c>
      <c r="D1251" s="34" t="s">
        <v>98</v>
      </c>
      <c r="E1251" s="35">
        <v>143</v>
      </c>
      <c r="F1251" s="35">
        <v>144</v>
      </c>
      <c r="G1251" s="35">
        <v>341</v>
      </c>
      <c r="H1251" s="36"/>
      <c r="I1251" s="36" t="s">
        <v>27</v>
      </c>
      <c r="J1251" s="35">
        <v>16444</v>
      </c>
      <c r="K1251" s="36" t="s">
        <v>27</v>
      </c>
      <c r="L1251" s="35">
        <v>875625</v>
      </c>
      <c r="M1251" s="36" t="s">
        <v>27</v>
      </c>
    </row>
    <row r="1252" spans="1:13" ht="15" hidden="1" customHeight="1" x14ac:dyDescent="0.2">
      <c r="A1252" s="34" t="s">
        <v>92</v>
      </c>
      <c r="B1252" s="34" t="s">
        <v>47</v>
      </c>
      <c r="C1252" s="34" t="s">
        <v>48</v>
      </c>
      <c r="D1252" s="34" t="s">
        <v>99</v>
      </c>
      <c r="E1252" s="35">
        <v>151</v>
      </c>
      <c r="F1252" s="35">
        <v>162</v>
      </c>
      <c r="G1252" s="35">
        <v>979</v>
      </c>
      <c r="H1252" s="36"/>
      <c r="I1252" s="36" t="s">
        <v>38</v>
      </c>
      <c r="J1252" s="35">
        <v>47375</v>
      </c>
      <c r="K1252" s="36" t="s">
        <v>27</v>
      </c>
      <c r="L1252" s="35">
        <v>2432688</v>
      </c>
      <c r="M1252" s="36" t="s">
        <v>27</v>
      </c>
    </row>
    <row r="1253" spans="1:13" ht="15" hidden="1" customHeight="1" x14ac:dyDescent="0.2">
      <c r="A1253" s="34" t="s">
        <v>92</v>
      </c>
      <c r="B1253" s="34" t="s">
        <v>47</v>
      </c>
      <c r="C1253" s="34" t="s">
        <v>48</v>
      </c>
      <c r="D1253" s="34" t="s">
        <v>100</v>
      </c>
      <c r="E1253" s="35">
        <v>193</v>
      </c>
      <c r="F1253" s="35">
        <v>284</v>
      </c>
      <c r="G1253" s="35">
        <v>2493</v>
      </c>
      <c r="H1253" s="36"/>
      <c r="I1253" s="36" t="s">
        <v>27</v>
      </c>
      <c r="J1253" s="35">
        <v>132292</v>
      </c>
      <c r="K1253" s="36" t="s">
        <v>27</v>
      </c>
      <c r="L1253" s="35">
        <v>6977312</v>
      </c>
      <c r="M1253" s="36" t="s">
        <v>27</v>
      </c>
    </row>
    <row r="1254" spans="1:13" ht="15" hidden="1" customHeight="1" x14ac:dyDescent="0.2">
      <c r="A1254" s="34" t="s">
        <v>92</v>
      </c>
      <c r="B1254" s="34" t="s">
        <v>47</v>
      </c>
      <c r="C1254" s="34" t="s">
        <v>48</v>
      </c>
      <c r="D1254" s="34" t="s">
        <v>101</v>
      </c>
      <c r="E1254" s="35">
        <v>487</v>
      </c>
      <c r="F1254" s="35">
        <v>590</v>
      </c>
      <c r="G1254" s="35">
        <v>3813</v>
      </c>
      <c r="H1254" s="36"/>
      <c r="I1254" s="36" t="s">
        <v>27</v>
      </c>
      <c r="J1254" s="35">
        <v>196111</v>
      </c>
      <c r="K1254" s="36" t="s">
        <v>27</v>
      </c>
      <c r="L1254" s="35">
        <v>10285625</v>
      </c>
      <c r="M1254" s="36" t="s">
        <v>27</v>
      </c>
    </row>
    <row r="1255" spans="1:13" ht="15" hidden="1" customHeight="1" x14ac:dyDescent="0.2">
      <c r="A1255" s="34" t="s">
        <v>92</v>
      </c>
      <c r="B1255" s="34" t="s">
        <v>47</v>
      </c>
      <c r="C1255" s="34" t="s">
        <v>48</v>
      </c>
      <c r="D1255" s="34" t="s">
        <v>102</v>
      </c>
      <c r="E1255" s="35">
        <v>373</v>
      </c>
      <c r="F1255" s="35">
        <v>1044</v>
      </c>
      <c r="G1255" s="35">
        <v>12902</v>
      </c>
      <c r="H1255" s="36"/>
      <c r="I1255" s="36" t="s">
        <v>27</v>
      </c>
      <c r="J1255" s="35">
        <v>632150</v>
      </c>
      <c r="K1255" s="36" t="s">
        <v>27</v>
      </c>
      <c r="L1255" s="35">
        <v>29196482</v>
      </c>
      <c r="M1255" s="36" t="s">
        <v>27</v>
      </c>
    </row>
    <row r="1256" spans="1:13" ht="15" hidden="1" customHeight="1" x14ac:dyDescent="0.2">
      <c r="A1256" s="34" t="s">
        <v>92</v>
      </c>
      <c r="B1256" s="34" t="s">
        <v>47</v>
      </c>
      <c r="C1256" s="34" t="s">
        <v>48</v>
      </c>
      <c r="D1256" s="34" t="s">
        <v>103</v>
      </c>
      <c r="E1256" s="35">
        <v>189</v>
      </c>
      <c r="F1256" s="35">
        <v>1507</v>
      </c>
      <c r="G1256" s="35">
        <v>23513</v>
      </c>
      <c r="H1256" s="36"/>
      <c r="I1256" s="36" t="s">
        <v>27</v>
      </c>
      <c r="J1256" s="35">
        <v>1141088</v>
      </c>
      <c r="K1256" s="36" t="s">
        <v>27</v>
      </c>
      <c r="L1256" s="35">
        <v>45849789</v>
      </c>
      <c r="M1256" s="36" t="s">
        <v>27</v>
      </c>
    </row>
    <row r="1257" spans="1:13" ht="15" hidden="1" customHeight="1" x14ac:dyDescent="0.2">
      <c r="A1257" s="34" t="s">
        <v>92</v>
      </c>
      <c r="B1257" s="34" t="s">
        <v>47</v>
      </c>
      <c r="C1257" s="34" t="s">
        <v>48</v>
      </c>
      <c r="D1257" s="34" t="s">
        <v>104</v>
      </c>
      <c r="E1257" s="35">
        <v>1049</v>
      </c>
      <c r="F1257" s="35">
        <v>3141</v>
      </c>
      <c r="G1257" s="35">
        <v>40228</v>
      </c>
      <c r="H1257" s="36"/>
      <c r="I1257" s="36" t="s">
        <v>27</v>
      </c>
      <c r="J1257" s="35">
        <v>1969349</v>
      </c>
      <c r="K1257" s="36" t="s">
        <v>27</v>
      </c>
      <c r="L1257" s="35">
        <v>85331896</v>
      </c>
      <c r="M1257" s="36" t="s">
        <v>27</v>
      </c>
    </row>
    <row r="1258" spans="1:13" ht="15" hidden="1" customHeight="1" x14ac:dyDescent="0.2">
      <c r="A1258" s="34" t="s">
        <v>92</v>
      </c>
      <c r="B1258" s="34" t="s">
        <v>47</v>
      </c>
      <c r="C1258" s="34" t="s">
        <v>48</v>
      </c>
      <c r="D1258" s="34" t="s">
        <v>105</v>
      </c>
      <c r="E1258" s="35">
        <v>75</v>
      </c>
      <c r="F1258" s="35">
        <v>1016</v>
      </c>
      <c r="G1258" s="35">
        <v>31776</v>
      </c>
      <c r="H1258" s="36"/>
      <c r="I1258" s="36" t="s">
        <v>27</v>
      </c>
      <c r="J1258" s="35">
        <v>1630778</v>
      </c>
      <c r="K1258" s="36" t="s">
        <v>27</v>
      </c>
      <c r="L1258" s="35">
        <v>97422437</v>
      </c>
      <c r="M1258" s="36" t="s">
        <v>27</v>
      </c>
    </row>
    <row r="1259" spans="1:13" ht="15" hidden="1" customHeight="1" x14ac:dyDescent="0.2">
      <c r="A1259" s="34" t="s">
        <v>92</v>
      </c>
      <c r="B1259" s="34" t="s">
        <v>49</v>
      </c>
      <c r="C1259" s="34" t="s">
        <v>50</v>
      </c>
      <c r="D1259" s="34" t="s">
        <v>97</v>
      </c>
      <c r="E1259" s="35">
        <v>1189</v>
      </c>
      <c r="F1259" s="35">
        <v>4128</v>
      </c>
      <c r="G1259" s="35">
        <v>58839</v>
      </c>
      <c r="H1259" s="36"/>
      <c r="I1259" s="36" t="s">
        <v>27</v>
      </c>
      <c r="J1259" s="35">
        <v>1597933</v>
      </c>
      <c r="K1259" s="36" t="s">
        <v>27</v>
      </c>
      <c r="L1259" s="35">
        <v>24579764</v>
      </c>
      <c r="M1259" s="36" t="s">
        <v>27</v>
      </c>
    </row>
    <row r="1260" spans="1:13" ht="15" hidden="1" customHeight="1" x14ac:dyDescent="0.2">
      <c r="A1260" s="34" t="s">
        <v>92</v>
      </c>
      <c r="B1260" s="34" t="s">
        <v>49</v>
      </c>
      <c r="C1260" s="34" t="s">
        <v>50</v>
      </c>
      <c r="D1260" s="34" t="s">
        <v>98</v>
      </c>
      <c r="E1260" s="35">
        <v>203</v>
      </c>
      <c r="F1260" s="35">
        <v>204</v>
      </c>
      <c r="G1260" s="35">
        <v>310</v>
      </c>
      <c r="H1260" s="36"/>
      <c r="I1260" s="36" t="s">
        <v>38</v>
      </c>
      <c r="J1260" s="35">
        <v>9441</v>
      </c>
      <c r="K1260" s="36" t="s">
        <v>27</v>
      </c>
      <c r="L1260" s="35">
        <v>129599</v>
      </c>
      <c r="M1260" s="36" t="s">
        <v>27</v>
      </c>
    </row>
    <row r="1261" spans="1:13" ht="15" hidden="1" customHeight="1" x14ac:dyDescent="0.2">
      <c r="A1261" s="34" t="s">
        <v>92</v>
      </c>
      <c r="B1261" s="34" t="s">
        <v>49</v>
      </c>
      <c r="C1261" s="34" t="s">
        <v>50</v>
      </c>
      <c r="D1261" s="34" t="s">
        <v>99</v>
      </c>
      <c r="E1261" s="35">
        <v>137</v>
      </c>
      <c r="F1261" s="35">
        <v>149</v>
      </c>
      <c r="G1261" s="35">
        <v>906</v>
      </c>
      <c r="H1261" s="36"/>
      <c r="I1261" s="36" t="s">
        <v>27</v>
      </c>
      <c r="J1261" s="35">
        <v>26049</v>
      </c>
      <c r="K1261" s="36" t="s">
        <v>27</v>
      </c>
      <c r="L1261" s="35">
        <v>448001</v>
      </c>
      <c r="M1261" s="36" t="s">
        <v>27</v>
      </c>
    </row>
    <row r="1262" spans="1:13" ht="15" hidden="1" customHeight="1" x14ac:dyDescent="0.2">
      <c r="A1262" s="34" t="s">
        <v>92</v>
      </c>
      <c r="B1262" s="34" t="s">
        <v>49</v>
      </c>
      <c r="C1262" s="34" t="s">
        <v>50</v>
      </c>
      <c r="D1262" s="34" t="s">
        <v>100</v>
      </c>
      <c r="E1262" s="35">
        <v>198</v>
      </c>
      <c r="F1262" s="35">
        <v>242</v>
      </c>
      <c r="G1262" s="35">
        <v>2524</v>
      </c>
      <c r="H1262" s="36"/>
      <c r="I1262" s="36" t="s">
        <v>27</v>
      </c>
      <c r="J1262" s="35">
        <v>72339</v>
      </c>
      <c r="K1262" s="36" t="s">
        <v>27</v>
      </c>
      <c r="L1262" s="35">
        <v>1248590</v>
      </c>
      <c r="M1262" s="36" t="s">
        <v>27</v>
      </c>
    </row>
    <row r="1263" spans="1:13" ht="15" hidden="1" customHeight="1" x14ac:dyDescent="0.2">
      <c r="A1263" s="34" t="s">
        <v>92</v>
      </c>
      <c r="B1263" s="34" t="s">
        <v>49</v>
      </c>
      <c r="C1263" s="34" t="s">
        <v>50</v>
      </c>
      <c r="D1263" s="34" t="s">
        <v>101</v>
      </c>
      <c r="E1263" s="35">
        <v>538</v>
      </c>
      <c r="F1263" s="35">
        <v>595</v>
      </c>
      <c r="G1263" s="35">
        <v>3740</v>
      </c>
      <c r="H1263" s="36"/>
      <c r="I1263" s="36" t="s">
        <v>27</v>
      </c>
      <c r="J1263" s="35">
        <v>107829</v>
      </c>
      <c r="K1263" s="36" t="s">
        <v>27</v>
      </c>
      <c r="L1263" s="35">
        <v>1826190</v>
      </c>
      <c r="M1263" s="36" t="s">
        <v>27</v>
      </c>
    </row>
    <row r="1264" spans="1:13" ht="15" hidden="1" customHeight="1" x14ac:dyDescent="0.2">
      <c r="A1264" s="34" t="s">
        <v>92</v>
      </c>
      <c r="B1264" s="34" t="s">
        <v>49</v>
      </c>
      <c r="C1264" s="34" t="s">
        <v>50</v>
      </c>
      <c r="D1264" s="34" t="s">
        <v>102</v>
      </c>
      <c r="E1264" s="35">
        <v>410</v>
      </c>
      <c r="F1264" s="35">
        <v>875</v>
      </c>
      <c r="G1264" s="35">
        <v>13075</v>
      </c>
      <c r="H1264" s="36"/>
      <c r="I1264" s="36" t="s">
        <v>27</v>
      </c>
      <c r="J1264" s="35">
        <v>375701</v>
      </c>
      <c r="K1264" s="36" t="s">
        <v>27</v>
      </c>
      <c r="L1264" s="35">
        <v>6579110</v>
      </c>
      <c r="M1264" s="36" t="s">
        <v>27</v>
      </c>
    </row>
    <row r="1265" spans="1:13" ht="15" hidden="1" customHeight="1" x14ac:dyDescent="0.2">
      <c r="A1265" s="34" t="s">
        <v>92</v>
      </c>
      <c r="B1265" s="34" t="s">
        <v>49</v>
      </c>
      <c r="C1265" s="34" t="s">
        <v>50</v>
      </c>
      <c r="D1265" s="34" t="s">
        <v>103</v>
      </c>
      <c r="E1265" s="35">
        <v>185</v>
      </c>
      <c r="F1265" s="35">
        <v>802</v>
      </c>
      <c r="G1265" s="35">
        <v>15743</v>
      </c>
      <c r="H1265" s="36"/>
      <c r="I1265" s="36" t="s">
        <v>27</v>
      </c>
      <c r="J1265" s="35">
        <v>443572</v>
      </c>
      <c r="K1265" s="36" t="s">
        <v>27</v>
      </c>
      <c r="L1265" s="35">
        <v>6527871</v>
      </c>
      <c r="M1265" s="36" t="s">
        <v>27</v>
      </c>
    </row>
    <row r="1266" spans="1:13" ht="15" hidden="1" customHeight="1" x14ac:dyDescent="0.2">
      <c r="A1266" s="34" t="s">
        <v>92</v>
      </c>
      <c r="B1266" s="34" t="s">
        <v>49</v>
      </c>
      <c r="C1266" s="34" t="s">
        <v>50</v>
      </c>
      <c r="D1266" s="34" t="s">
        <v>104</v>
      </c>
      <c r="E1266" s="35">
        <v>1133</v>
      </c>
      <c r="F1266" s="35">
        <v>2272</v>
      </c>
      <c r="G1266" s="35">
        <v>32558</v>
      </c>
      <c r="H1266" s="36"/>
      <c r="I1266" s="36" t="s">
        <v>27</v>
      </c>
      <c r="J1266" s="35">
        <v>927102</v>
      </c>
      <c r="K1266" s="36" t="s">
        <v>27</v>
      </c>
      <c r="L1266" s="35">
        <v>14933171</v>
      </c>
      <c r="M1266" s="36" t="s">
        <v>27</v>
      </c>
    </row>
    <row r="1267" spans="1:13" ht="15" hidden="1" customHeight="1" x14ac:dyDescent="0.2">
      <c r="A1267" s="34" t="s">
        <v>92</v>
      </c>
      <c r="B1267" s="34" t="s">
        <v>49</v>
      </c>
      <c r="C1267" s="34" t="s">
        <v>50</v>
      </c>
      <c r="D1267" s="34" t="s">
        <v>105</v>
      </c>
      <c r="E1267" s="35">
        <v>56</v>
      </c>
      <c r="F1267" s="35">
        <v>1856</v>
      </c>
      <c r="G1267" s="35">
        <v>26281</v>
      </c>
      <c r="H1267" s="36"/>
      <c r="I1267" s="36" t="s">
        <v>27</v>
      </c>
      <c r="J1267" s="35">
        <v>670831</v>
      </c>
      <c r="K1267" s="36" t="s">
        <v>27</v>
      </c>
      <c r="L1267" s="35">
        <v>9646593</v>
      </c>
      <c r="M1267" s="36" t="s">
        <v>27</v>
      </c>
    </row>
    <row r="1268" spans="1:13" ht="15" hidden="1" customHeight="1" x14ac:dyDescent="0.2">
      <c r="A1268" s="34" t="s">
        <v>92</v>
      </c>
      <c r="B1268" s="34" t="s">
        <v>51</v>
      </c>
      <c r="C1268" s="34" t="s">
        <v>52</v>
      </c>
      <c r="D1268" s="34" t="s">
        <v>97</v>
      </c>
      <c r="E1268" s="35">
        <v>142</v>
      </c>
      <c r="F1268" s="35">
        <v>284</v>
      </c>
      <c r="G1268" s="35">
        <v>7193</v>
      </c>
      <c r="H1268" s="36"/>
      <c r="I1268" s="36" t="s">
        <v>38</v>
      </c>
      <c r="J1268" s="35">
        <v>515617</v>
      </c>
      <c r="K1268" s="36" t="s">
        <v>38</v>
      </c>
      <c r="L1268" s="35">
        <v>852902</v>
      </c>
      <c r="M1268" s="36" t="s">
        <v>38</v>
      </c>
    </row>
    <row r="1269" spans="1:13" ht="15" hidden="1" customHeight="1" x14ac:dyDescent="0.2">
      <c r="A1269" s="34" t="s">
        <v>92</v>
      </c>
      <c r="B1269" s="34" t="s">
        <v>51</v>
      </c>
      <c r="C1269" s="34" t="s">
        <v>52</v>
      </c>
      <c r="D1269" s="34" t="s">
        <v>98</v>
      </c>
      <c r="E1269" s="35">
        <v>31</v>
      </c>
      <c r="F1269" s="35">
        <v>31</v>
      </c>
      <c r="G1269" s="35">
        <v>0</v>
      </c>
      <c r="H1269" s="36" t="s">
        <v>84</v>
      </c>
      <c r="I1269" s="36" t="s">
        <v>78</v>
      </c>
      <c r="J1269" s="35">
        <v>1257</v>
      </c>
      <c r="K1269" s="36" t="s">
        <v>27</v>
      </c>
      <c r="L1269" s="35">
        <v>8404</v>
      </c>
      <c r="M1269" s="36" t="s">
        <v>38</v>
      </c>
    </row>
    <row r="1270" spans="1:13" ht="15" hidden="1" customHeight="1" x14ac:dyDescent="0.2">
      <c r="A1270" s="34" t="s">
        <v>92</v>
      </c>
      <c r="B1270" s="34" t="s">
        <v>51</v>
      </c>
      <c r="C1270" s="34" t="s">
        <v>52</v>
      </c>
      <c r="D1270" s="34" t="s">
        <v>99</v>
      </c>
      <c r="E1270" s="35">
        <v>16</v>
      </c>
      <c r="F1270" s="35">
        <v>17</v>
      </c>
      <c r="G1270" s="35">
        <v>101</v>
      </c>
      <c r="H1270" s="36"/>
      <c r="I1270" s="36" t="s">
        <v>27</v>
      </c>
      <c r="J1270" s="35">
        <v>3156</v>
      </c>
      <c r="K1270" s="36" t="s">
        <v>27</v>
      </c>
      <c r="L1270" s="35">
        <v>11860</v>
      </c>
      <c r="M1270" s="36" t="s">
        <v>27</v>
      </c>
    </row>
    <row r="1271" spans="1:13" ht="15" hidden="1" customHeight="1" x14ac:dyDescent="0.2">
      <c r="A1271" s="34" t="s">
        <v>92</v>
      </c>
      <c r="B1271" s="34" t="s">
        <v>51</v>
      </c>
      <c r="C1271" s="34" t="s">
        <v>52</v>
      </c>
      <c r="D1271" s="34" t="s">
        <v>100</v>
      </c>
      <c r="E1271" s="35">
        <v>12</v>
      </c>
      <c r="F1271" s="35">
        <v>12</v>
      </c>
      <c r="G1271" s="35">
        <v>0</v>
      </c>
      <c r="H1271" s="36" t="s">
        <v>79</v>
      </c>
      <c r="I1271" s="36" t="s">
        <v>78</v>
      </c>
      <c r="J1271" s="35">
        <v>6619</v>
      </c>
      <c r="K1271" s="36" t="s">
        <v>38</v>
      </c>
      <c r="L1271" s="35">
        <v>29244</v>
      </c>
      <c r="M1271" s="36" t="s">
        <v>38</v>
      </c>
    </row>
    <row r="1272" spans="1:13" ht="15" hidden="1" customHeight="1" x14ac:dyDescent="0.2">
      <c r="A1272" s="34" t="s">
        <v>92</v>
      </c>
      <c r="B1272" s="34" t="s">
        <v>51</v>
      </c>
      <c r="C1272" s="34" t="s">
        <v>52</v>
      </c>
      <c r="D1272" s="34" t="s">
        <v>101</v>
      </c>
      <c r="E1272" s="35">
        <v>59</v>
      </c>
      <c r="F1272" s="35">
        <v>60</v>
      </c>
      <c r="G1272" s="35">
        <v>296</v>
      </c>
      <c r="H1272" s="36"/>
      <c r="I1272" s="36" t="s">
        <v>38</v>
      </c>
      <c r="J1272" s="35">
        <v>11032</v>
      </c>
      <c r="K1272" s="36" t="s">
        <v>27</v>
      </c>
      <c r="L1272" s="35">
        <v>49508</v>
      </c>
      <c r="M1272" s="36" t="s">
        <v>38</v>
      </c>
    </row>
    <row r="1273" spans="1:13" ht="15" hidden="1" customHeight="1" x14ac:dyDescent="0.2">
      <c r="A1273" s="34" t="s">
        <v>92</v>
      </c>
      <c r="B1273" s="34" t="s">
        <v>51</v>
      </c>
      <c r="C1273" s="34" t="s">
        <v>52</v>
      </c>
      <c r="D1273" s="34" t="s">
        <v>102</v>
      </c>
      <c r="E1273" s="35">
        <v>22</v>
      </c>
      <c r="F1273" s="35">
        <v>40</v>
      </c>
      <c r="G1273" s="35">
        <v>269</v>
      </c>
      <c r="H1273" s="36"/>
      <c r="I1273" s="36" t="s">
        <v>27</v>
      </c>
      <c r="J1273" s="35">
        <v>11892</v>
      </c>
      <c r="K1273" s="36" t="s">
        <v>27</v>
      </c>
      <c r="L1273" s="35">
        <v>88526</v>
      </c>
      <c r="M1273" s="36" t="s">
        <v>38</v>
      </c>
    </row>
    <row r="1274" spans="1:13" ht="15" hidden="1" customHeight="1" x14ac:dyDescent="0.2">
      <c r="A1274" s="34" t="s">
        <v>92</v>
      </c>
      <c r="B1274" s="34" t="s">
        <v>51</v>
      </c>
      <c r="C1274" s="34" t="s">
        <v>52</v>
      </c>
      <c r="D1274" s="34" t="s">
        <v>103</v>
      </c>
      <c r="E1274" s="35">
        <v>25</v>
      </c>
      <c r="F1274" s="35">
        <v>59</v>
      </c>
      <c r="G1274" s="35">
        <v>1350</v>
      </c>
      <c r="H1274" s="36"/>
      <c r="I1274" s="36" t="s">
        <v>38</v>
      </c>
      <c r="J1274" s="35">
        <v>45842</v>
      </c>
      <c r="K1274" s="36" t="s">
        <v>38</v>
      </c>
      <c r="L1274" s="35">
        <v>170765</v>
      </c>
      <c r="M1274" s="36" t="s">
        <v>27</v>
      </c>
    </row>
    <row r="1275" spans="1:13" ht="15" hidden="1" customHeight="1" x14ac:dyDescent="0.2">
      <c r="A1275" s="34" t="s">
        <v>92</v>
      </c>
      <c r="B1275" s="34" t="s">
        <v>51</v>
      </c>
      <c r="C1275" s="34" t="s">
        <v>52</v>
      </c>
      <c r="D1275" s="34" t="s">
        <v>104</v>
      </c>
      <c r="E1275" s="35">
        <v>106</v>
      </c>
      <c r="F1275" s="35">
        <v>159</v>
      </c>
      <c r="G1275" s="35">
        <v>1915</v>
      </c>
      <c r="H1275" s="36"/>
      <c r="I1275" s="36" t="s">
        <v>27</v>
      </c>
      <c r="J1275" s="35">
        <v>68766</v>
      </c>
      <c r="K1275" s="36" t="s">
        <v>27</v>
      </c>
      <c r="L1275" s="35">
        <v>308799</v>
      </c>
      <c r="M1275" s="36" t="s">
        <v>27</v>
      </c>
    </row>
    <row r="1276" spans="1:13" ht="15" hidden="1" customHeight="1" x14ac:dyDescent="0.2">
      <c r="A1276" s="34" t="s">
        <v>92</v>
      </c>
      <c r="B1276" s="34" t="s">
        <v>51</v>
      </c>
      <c r="C1276" s="34" t="s">
        <v>52</v>
      </c>
      <c r="D1276" s="34" t="s">
        <v>105</v>
      </c>
      <c r="E1276" s="35">
        <v>36</v>
      </c>
      <c r="F1276" s="35">
        <v>125</v>
      </c>
      <c r="G1276" s="35">
        <v>0</v>
      </c>
      <c r="H1276" s="36" t="s">
        <v>77</v>
      </c>
      <c r="I1276" s="36" t="s">
        <v>80</v>
      </c>
      <c r="J1276" s="35">
        <v>0</v>
      </c>
      <c r="K1276" s="36" t="s">
        <v>80</v>
      </c>
      <c r="L1276" s="35">
        <v>0</v>
      </c>
      <c r="M1276" s="36" t="s">
        <v>80</v>
      </c>
    </row>
    <row r="1277" spans="1:13" ht="15" hidden="1" customHeight="1" x14ac:dyDescent="0.2">
      <c r="A1277" s="34" t="s">
        <v>92</v>
      </c>
      <c r="B1277" s="34" t="s">
        <v>53</v>
      </c>
      <c r="C1277" s="34" t="s">
        <v>54</v>
      </c>
      <c r="D1277" s="34" t="s">
        <v>97</v>
      </c>
      <c r="E1277" s="35">
        <v>58</v>
      </c>
      <c r="F1277" s="35">
        <v>837</v>
      </c>
      <c r="G1277" s="35">
        <v>0</v>
      </c>
      <c r="H1277" s="36" t="s">
        <v>77</v>
      </c>
      <c r="I1277" s="36" t="s">
        <v>80</v>
      </c>
      <c r="J1277" s="35">
        <v>0</v>
      </c>
      <c r="K1277" s="36" t="s">
        <v>80</v>
      </c>
      <c r="L1277" s="35">
        <v>0</v>
      </c>
      <c r="M1277" s="36" t="s">
        <v>80</v>
      </c>
    </row>
    <row r="1278" spans="1:13" ht="15" hidden="1" customHeight="1" x14ac:dyDescent="0.2">
      <c r="A1278" s="34" t="s">
        <v>92</v>
      </c>
      <c r="B1278" s="34" t="s">
        <v>53</v>
      </c>
      <c r="C1278" s="34" t="s">
        <v>54</v>
      </c>
      <c r="D1278" s="34" t="s">
        <v>98</v>
      </c>
      <c r="E1278" s="35">
        <v>9</v>
      </c>
      <c r="F1278" s="35">
        <v>9</v>
      </c>
      <c r="G1278" s="35">
        <v>0</v>
      </c>
      <c r="H1278" s="36" t="s">
        <v>85</v>
      </c>
      <c r="I1278" s="36" t="s">
        <v>80</v>
      </c>
      <c r="J1278" s="35">
        <v>0</v>
      </c>
      <c r="K1278" s="36" t="s">
        <v>80</v>
      </c>
      <c r="L1278" s="35">
        <v>0</v>
      </c>
      <c r="M1278" s="36" t="s">
        <v>80</v>
      </c>
    </row>
    <row r="1279" spans="1:13" ht="15" hidden="1" customHeight="1" x14ac:dyDescent="0.2">
      <c r="A1279" s="34" t="s">
        <v>92</v>
      </c>
      <c r="B1279" s="34" t="s">
        <v>53</v>
      </c>
      <c r="C1279" s="34" t="s">
        <v>54</v>
      </c>
      <c r="D1279" s="34" t="s">
        <v>99</v>
      </c>
      <c r="E1279" s="35">
        <v>4</v>
      </c>
      <c r="F1279" s="35">
        <v>4</v>
      </c>
      <c r="G1279" s="35">
        <v>0</v>
      </c>
      <c r="H1279" s="36" t="s">
        <v>84</v>
      </c>
      <c r="I1279" s="36" t="s">
        <v>80</v>
      </c>
      <c r="J1279" s="35">
        <v>0</v>
      </c>
      <c r="K1279" s="36" t="s">
        <v>80</v>
      </c>
      <c r="L1279" s="35">
        <v>0</v>
      </c>
      <c r="M1279" s="36" t="s">
        <v>80</v>
      </c>
    </row>
    <row r="1280" spans="1:13" ht="15" hidden="1" customHeight="1" x14ac:dyDescent="0.2">
      <c r="A1280" s="34" t="s">
        <v>92</v>
      </c>
      <c r="B1280" s="34" t="s">
        <v>53</v>
      </c>
      <c r="C1280" s="34" t="s">
        <v>54</v>
      </c>
      <c r="D1280" s="34" t="s">
        <v>100</v>
      </c>
      <c r="E1280" s="35">
        <v>3</v>
      </c>
      <c r="F1280" s="35">
        <v>3</v>
      </c>
      <c r="G1280" s="35">
        <v>0</v>
      </c>
      <c r="H1280" s="36" t="s">
        <v>84</v>
      </c>
      <c r="I1280" s="36" t="s">
        <v>80</v>
      </c>
      <c r="J1280" s="35">
        <v>0</v>
      </c>
      <c r="K1280" s="36" t="s">
        <v>80</v>
      </c>
      <c r="L1280" s="35">
        <v>0</v>
      </c>
      <c r="M1280" s="36" t="s">
        <v>80</v>
      </c>
    </row>
    <row r="1281" spans="1:13" ht="15" hidden="1" customHeight="1" x14ac:dyDescent="0.2">
      <c r="A1281" s="34" t="s">
        <v>92</v>
      </c>
      <c r="B1281" s="34" t="s">
        <v>53</v>
      </c>
      <c r="C1281" s="34" t="s">
        <v>54</v>
      </c>
      <c r="D1281" s="34" t="s">
        <v>101</v>
      </c>
      <c r="E1281" s="35">
        <v>16</v>
      </c>
      <c r="F1281" s="35">
        <v>16</v>
      </c>
      <c r="G1281" s="35">
        <v>0</v>
      </c>
      <c r="H1281" s="36" t="s">
        <v>84</v>
      </c>
      <c r="I1281" s="36" t="s">
        <v>78</v>
      </c>
      <c r="J1281" s="35">
        <v>2938</v>
      </c>
      <c r="K1281" s="36" t="s">
        <v>38</v>
      </c>
      <c r="L1281" s="35">
        <v>11927</v>
      </c>
      <c r="M1281" s="36" t="s">
        <v>38</v>
      </c>
    </row>
    <row r="1282" spans="1:13" ht="15" hidden="1" customHeight="1" x14ac:dyDescent="0.2">
      <c r="A1282" s="34" t="s">
        <v>92</v>
      </c>
      <c r="B1282" s="34" t="s">
        <v>53</v>
      </c>
      <c r="C1282" s="34" t="s">
        <v>54</v>
      </c>
      <c r="D1282" s="34" t="s">
        <v>102</v>
      </c>
      <c r="E1282" s="35">
        <v>5</v>
      </c>
      <c r="F1282" s="35">
        <v>8</v>
      </c>
      <c r="G1282" s="35">
        <v>253</v>
      </c>
      <c r="H1282" s="36"/>
      <c r="I1282" s="36" t="s">
        <v>27</v>
      </c>
      <c r="J1282" s="35">
        <v>19058</v>
      </c>
      <c r="K1282" s="36" t="s">
        <v>38</v>
      </c>
      <c r="L1282" s="35">
        <v>120137</v>
      </c>
      <c r="M1282" s="36" t="s">
        <v>38</v>
      </c>
    </row>
    <row r="1283" spans="1:13" ht="15" hidden="1" customHeight="1" x14ac:dyDescent="0.2">
      <c r="A1283" s="34" t="s">
        <v>92</v>
      </c>
      <c r="B1283" s="34" t="s">
        <v>53</v>
      </c>
      <c r="C1283" s="34" t="s">
        <v>54</v>
      </c>
      <c r="D1283" s="34" t="s">
        <v>103</v>
      </c>
      <c r="E1283" s="35">
        <v>16</v>
      </c>
      <c r="F1283" s="35">
        <v>28</v>
      </c>
      <c r="G1283" s="35">
        <v>584</v>
      </c>
      <c r="H1283" s="36"/>
      <c r="I1283" s="36" t="s">
        <v>27</v>
      </c>
      <c r="J1283" s="35">
        <v>32701</v>
      </c>
      <c r="K1283" s="36" t="s">
        <v>38</v>
      </c>
      <c r="L1283" s="35">
        <v>152861</v>
      </c>
      <c r="M1283" s="36" t="s">
        <v>27</v>
      </c>
    </row>
    <row r="1284" spans="1:13" ht="15" hidden="1" customHeight="1" x14ac:dyDescent="0.2">
      <c r="A1284" s="34" t="s">
        <v>92</v>
      </c>
      <c r="B1284" s="34" t="s">
        <v>53</v>
      </c>
      <c r="C1284" s="34" t="s">
        <v>54</v>
      </c>
      <c r="D1284" s="34" t="s">
        <v>104</v>
      </c>
      <c r="E1284" s="35">
        <v>37</v>
      </c>
      <c r="F1284" s="35">
        <v>52</v>
      </c>
      <c r="G1284" s="35">
        <v>908</v>
      </c>
      <c r="H1284" s="36"/>
      <c r="I1284" s="36" t="s">
        <v>27</v>
      </c>
      <c r="J1284" s="35">
        <v>54697</v>
      </c>
      <c r="K1284" s="36" t="s">
        <v>27</v>
      </c>
      <c r="L1284" s="35">
        <v>284925</v>
      </c>
      <c r="M1284" s="36" t="s">
        <v>27</v>
      </c>
    </row>
    <row r="1285" spans="1:13" ht="15" hidden="1" customHeight="1" x14ac:dyDescent="0.2">
      <c r="A1285" s="34" t="s">
        <v>92</v>
      </c>
      <c r="B1285" s="34" t="s">
        <v>53</v>
      </c>
      <c r="C1285" s="34" t="s">
        <v>54</v>
      </c>
      <c r="D1285" s="34" t="s">
        <v>105</v>
      </c>
      <c r="E1285" s="35">
        <v>21</v>
      </c>
      <c r="F1285" s="35">
        <v>785</v>
      </c>
      <c r="G1285" s="35">
        <v>0</v>
      </c>
      <c r="H1285" s="36" t="s">
        <v>77</v>
      </c>
      <c r="I1285" s="36" t="s">
        <v>80</v>
      </c>
      <c r="J1285" s="35">
        <v>0</v>
      </c>
      <c r="K1285" s="36" t="s">
        <v>80</v>
      </c>
      <c r="L1285" s="35">
        <v>0</v>
      </c>
      <c r="M1285" s="36" t="s">
        <v>80</v>
      </c>
    </row>
    <row r="1286" spans="1:13" ht="15" hidden="1" customHeight="1" x14ac:dyDescent="0.2">
      <c r="A1286" s="34" t="s">
        <v>92</v>
      </c>
      <c r="B1286" s="34" t="s">
        <v>55</v>
      </c>
      <c r="C1286" s="34" t="s">
        <v>56</v>
      </c>
      <c r="D1286" s="34" t="s">
        <v>97</v>
      </c>
      <c r="E1286" s="35">
        <v>316</v>
      </c>
      <c r="F1286" s="35">
        <v>1922</v>
      </c>
      <c r="G1286" s="35">
        <v>51446</v>
      </c>
      <c r="H1286" s="36"/>
      <c r="I1286" s="36" t="s">
        <v>27</v>
      </c>
      <c r="J1286" s="35">
        <v>3986983</v>
      </c>
      <c r="K1286" s="36" t="s">
        <v>27</v>
      </c>
      <c r="L1286" s="35">
        <v>48238731</v>
      </c>
      <c r="M1286" s="36" t="s">
        <v>38</v>
      </c>
    </row>
    <row r="1287" spans="1:13" ht="15" hidden="1" customHeight="1" x14ac:dyDescent="0.2">
      <c r="A1287" s="34" t="s">
        <v>92</v>
      </c>
      <c r="B1287" s="34" t="s">
        <v>55</v>
      </c>
      <c r="C1287" s="34" t="s">
        <v>56</v>
      </c>
      <c r="D1287" s="34" t="s">
        <v>98</v>
      </c>
      <c r="E1287" s="35">
        <v>114</v>
      </c>
      <c r="F1287" s="35">
        <v>114</v>
      </c>
      <c r="G1287" s="35">
        <v>172</v>
      </c>
      <c r="H1287" s="36"/>
      <c r="I1287" s="36" t="s">
        <v>38</v>
      </c>
      <c r="J1287" s="35">
        <v>8208</v>
      </c>
      <c r="K1287" s="36" t="s">
        <v>27</v>
      </c>
      <c r="L1287" s="35">
        <v>41068</v>
      </c>
      <c r="M1287" s="36" t="s">
        <v>38</v>
      </c>
    </row>
    <row r="1288" spans="1:13" ht="15" hidden="1" customHeight="1" x14ac:dyDescent="0.2">
      <c r="A1288" s="34" t="s">
        <v>92</v>
      </c>
      <c r="B1288" s="34" t="s">
        <v>55</v>
      </c>
      <c r="C1288" s="34" t="s">
        <v>56</v>
      </c>
      <c r="D1288" s="34" t="s">
        <v>99</v>
      </c>
      <c r="E1288" s="35">
        <v>32</v>
      </c>
      <c r="F1288" s="35">
        <v>33</v>
      </c>
      <c r="G1288" s="35">
        <v>201</v>
      </c>
      <c r="H1288" s="36"/>
      <c r="I1288" s="36" t="s">
        <v>27</v>
      </c>
      <c r="J1288" s="35">
        <v>6770</v>
      </c>
      <c r="K1288" s="36" t="s">
        <v>27</v>
      </c>
      <c r="L1288" s="35">
        <v>27605</v>
      </c>
      <c r="M1288" s="36" t="s">
        <v>27</v>
      </c>
    </row>
    <row r="1289" spans="1:13" ht="15" hidden="1" customHeight="1" x14ac:dyDescent="0.2">
      <c r="A1289" s="34" t="s">
        <v>92</v>
      </c>
      <c r="B1289" s="34" t="s">
        <v>55</v>
      </c>
      <c r="C1289" s="34" t="s">
        <v>56</v>
      </c>
      <c r="D1289" s="34" t="s">
        <v>100</v>
      </c>
      <c r="E1289" s="35">
        <v>31</v>
      </c>
      <c r="F1289" s="35">
        <v>38</v>
      </c>
      <c r="G1289" s="35">
        <v>409</v>
      </c>
      <c r="H1289" s="36"/>
      <c r="I1289" s="36" t="s">
        <v>38</v>
      </c>
      <c r="J1289" s="35">
        <v>17350</v>
      </c>
      <c r="K1289" s="36" t="s">
        <v>38</v>
      </c>
      <c r="L1289" s="35">
        <v>64146</v>
      </c>
      <c r="M1289" s="36" t="s">
        <v>27</v>
      </c>
    </row>
    <row r="1290" spans="1:13" ht="15" hidden="1" customHeight="1" x14ac:dyDescent="0.2">
      <c r="A1290" s="34" t="s">
        <v>92</v>
      </c>
      <c r="B1290" s="34" t="s">
        <v>55</v>
      </c>
      <c r="C1290" s="34" t="s">
        <v>56</v>
      </c>
      <c r="D1290" s="34" t="s">
        <v>101</v>
      </c>
      <c r="E1290" s="35">
        <v>177</v>
      </c>
      <c r="F1290" s="35">
        <v>185</v>
      </c>
      <c r="G1290" s="35">
        <v>782</v>
      </c>
      <c r="H1290" s="36"/>
      <c r="I1290" s="36" t="s">
        <v>38</v>
      </c>
      <c r="J1290" s="35">
        <v>32328</v>
      </c>
      <c r="K1290" s="36" t="s">
        <v>27</v>
      </c>
      <c r="L1290" s="35">
        <v>132819</v>
      </c>
      <c r="M1290" s="36" t="s">
        <v>27</v>
      </c>
    </row>
    <row r="1291" spans="1:13" ht="15" hidden="1" customHeight="1" x14ac:dyDescent="0.2">
      <c r="A1291" s="34" t="s">
        <v>92</v>
      </c>
      <c r="B1291" s="34" t="s">
        <v>55</v>
      </c>
      <c r="C1291" s="34" t="s">
        <v>56</v>
      </c>
      <c r="D1291" s="34" t="s">
        <v>102</v>
      </c>
      <c r="E1291" s="35">
        <v>58</v>
      </c>
      <c r="F1291" s="35">
        <v>136</v>
      </c>
      <c r="G1291" s="35">
        <v>2232</v>
      </c>
      <c r="H1291" s="36"/>
      <c r="I1291" s="36" t="s">
        <v>27</v>
      </c>
      <c r="J1291" s="35">
        <v>121595</v>
      </c>
      <c r="K1291" s="36" t="s">
        <v>27</v>
      </c>
      <c r="L1291" s="35">
        <v>500763</v>
      </c>
      <c r="M1291" s="36" t="s">
        <v>27</v>
      </c>
    </row>
    <row r="1292" spans="1:13" ht="15" hidden="1" customHeight="1" x14ac:dyDescent="0.2">
      <c r="A1292" s="34" t="s">
        <v>92</v>
      </c>
      <c r="B1292" s="34" t="s">
        <v>55</v>
      </c>
      <c r="C1292" s="34" t="s">
        <v>56</v>
      </c>
      <c r="D1292" s="34" t="s">
        <v>103</v>
      </c>
      <c r="E1292" s="35">
        <v>40</v>
      </c>
      <c r="F1292" s="35">
        <v>166</v>
      </c>
      <c r="G1292" s="35">
        <v>2499</v>
      </c>
      <c r="H1292" s="36"/>
      <c r="I1292" s="36" t="s">
        <v>38</v>
      </c>
      <c r="J1292" s="35">
        <v>149883</v>
      </c>
      <c r="K1292" s="36" t="s">
        <v>38</v>
      </c>
      <c r="L1292" s="35">
        <v>825100</v>
      </c>
      <c r="M1292" s="36" t="s">
        <v>38</v>
      </c>
    </row>
    <row r="1293" spans="1:13" ht="15" hidden="1" customHeight="1" x14ac:dyDescent="0.2">
      <c r="A1293" s="34" t="s">
        <v>92</v>
      </c>
      <c r="B1293" s="34" t="s">
        <v>55</v>
      </c>
      <c r="C1293" s="34" t="s">
        <v>56</v>
      </c>
      <c r="D1293" s="34" t="s">
        <v>104</v>
      </c>
      <c r="E1293" s="35">
        <v>275</v>
      </c>
      <c r="F1293" s="35">
        <v>487</v>
      </c>
      <c r="G1293" s="35">
        <v>5513</v>
      </c>
      <c r="H1293" s="36"/>
      <c r="I1293" s="36" t="s">
        <v>27</v>
      </c>
      <c r="J1293" s="35">
        <v>303806</v>
      </c>
      <c r="K1293" s="36" t="s">
        <v>27</v>
      </c>
      <c r="L1293" s="35">
        <v>1458682</v>
      </c>
      <c r="M1293" s="36" t="s">
        <v>38</v>
      </c>
    </row>
    <row r="1294" spans="1:13" ht="15" hidden="1" customHeight="1" x14ac:dyDescent="0.2">
      <c r="A1294" s="34" t="s">
        <v>92</v>
      </c>
      <c r="B1294" s="34" t="s">
        <v>55</v>
      </c>
      <c r="C1294" s="34" t="s">
        <v>56</v>
      </c>
      <c r="D1294" s="34" t="s">
        <v>105</v>
      </c>
      <c r="E1294" s="35">
        <v>41</v>
      </c>
      <c r="F1294" s="35">
        <v>1435</v>
      </c>
      <c r="G1294" s="35">
        <v>45933</v>
      </c>
      <c r="H1294" s="36"/>
      <c r="I1294" s="36" t="s">
        <v>27</v>
      </c>
      <c r="J1294" s="35">
        <v>3683177</v>
      </c>
      <c r="K1294" s="36" t="s">
        <v>27</v>
      </c>
      <c r="L1294" s="35">
        <v>46780049</v>
      </c>
      <c r="M1294" s="36" t="s">
        <v>38</v>
      </c>
    </row>
    <row r="1295" spans="1:13" ht="15" hidden="1" customHeight="1" x14ac:dyDescent="0.2">
      <c r="A1295" s="34" t="s">
        <v>92</v>
      </c>
      <c r="B1295" s="34" t="s">
        <v>57</v>
      </c>
      <c r="C1295" s="34" t="s">
        <v>58</v>
      </c>
      <c r="D1295" s="34" t="s">
        <v>97</v>
      </c>
      <c r="E1295" s="35">
        <v>1424</v>
      </c>
      <c r="F1295" s="35">
        <v>1745</v>
      </c>
      <c r="G1295" s="35">
        <v>11697</v>
      </c>
      <c r="H1295" s="36"/>
      <c r="I1295" s="36" t="s">
        <v>27</v>
      </c>
      <c r="J1295" s="35">
        <v>464820</v>
      </c>
      <c r="K1295" s="36" t="s">
        <v>27</v>
      </c>
      <c r="L1295" s="35">
        <v>3655458</v>
      </c>
      <c r="M1295" s="36" t="s">
        <v>27</v>
      </c>
    </row>
    <row r="1296" spans="1:13" ht="15" hidden="1" customHeight="1" x14ac:dyDescent="0.2">
      <c r="A1296" s="34" t="s">
        <v>92</v>
      </c>
      <c r="B1296" s="34" t="s">
        <v>57</v>
      </c>
      <c r="C1296" s="34" t="s">
        <v>58</v>
      </c>
      <c r="D1296" s="34" t="s">
        <v>98</v>
      </c>
      <c r="E1296" s="35">
        <v>895</v>
      </c>
      <c r="F1296" s="35">
        <v>896</v>
      </c>
      <c r="G1296" s="35">
        <v>1485</v>
      </c>
      <c r="H1296" s="36"/>
      <c r="I1296" s="36" t="s">
        <v>38</v>
      </c>
      <c r="J1296" s="35">
        <v>45548</v>
      </c>
      <c r="K1296" s="36" t="s">
        <v>27</v>
      </c>
      <c r="L1296" s="35">
        <v>358260</v>
      </c>
      <c r="M1296" s="36" t="s">
        <v>27</v>
      </c>
    </row>
    <row r="1297" spans="1:13" ht="15" hidden="1" customHeight="1" x14ac:dyDescent="0.2">
      <c r="A1297" s="34" t="s">
        <v>92</v>
      </c>
      <c r="B1297" s="34" t="s">
        <v>57</v>
      </c>
      <c r="C1297" s="34" t="s">
        <v>58</v>
      </c>
      <c r="D1297" s="34" t="s">
        <v>99</v>
      </c>
      <c r="E1297" s="35">
        <v>223</v>
      </c>
      <c r="F1297" s="35">
        <v>223</v>
      </c>
      <c r="G1297" s="35">
        <v>1561</v>
      </c>
      <c r="H1297" s="36"/>
      <c r="I1297" s="36" t="s">
        <v>27</v>
      </c>
      <c r="J1297" s="35">
        <v>65614</v>
      </c>
      <c r="K1297" s="36" t="s">
        <v>27</v>
      </c>
      <c r="L1297" s="35">
        <v>342480</v>
      </c>
      <c r="M1297" s="36" t="s">
        <v>27</v>
      </c>
    </row>
    <row r="1298" spans="1:13" ht="15" hidden="1" customHeight="1" x14ac:dyDescent="0.2">
      <c r="A1298" s="34" t="s">
        <v>92</v>
      </c>
      <c r="B1298" s="34" t="s">
        <v>57</v>
      </c>
      <c r="C1298" s="34" t="s">
        <v>58</v>
      </c>
      <c r="D1298" s="34" t="s">
        <v>100</v>
      </c>
      <c r="E1298" s="35">
        <v>135</v>
      </c>
      <c r="F1298" s="35">
        <v>138</v>
      </c>
      <c r="G1298" s="35">
        <v>1713</v>
      </c>
      <c r="H1298" s="36"/>
      <c r="I1298" s="36" t="s">
        <v>27</v>
      </c>
      <c r="J1298" s="35">
        <v>77150</v>
      </c>
      <c r="K1298" s="36" t="s">
        <v>27</v>
      </c>
      <c r="L1298" s="35">
        <v>443335</v>
      </c>
      <c r="M1298" s="36" t="s">
        <v>27</v>
      </c>
    </row>
    <row r="1299" spans="1:13" ht="15" hidden="1" customHeight="1" x14ac:dyDescent="0.2">
      <c r="A1299" s="34" t="s">
        <v>92</v>
      </c>
      <c r="B1299" s="34" t="s">
        <v>57</v>
      </c>
      <c r="C1299" s="34" t="s">
        <v>58</v>
      </c>
      <c r="D1299" s="34" t="s">
        <v>101</v>
      </c>
      <c r="E1299" s="35">
        <v>1253</v>
      </c>
      <c r="F1299" s="35">
        <v>1257</v>
      </c>
      <c r="G1299" s="35">
        <v>4759</v>
      </c>
      <c r="H1299" s="36"/>
      <c r="I1299" s="36" t="s">
        <v>27</v>
      </c>
      <c r="J1299" s="35">
        <v>188312</v>
      </c>
      <c r="K1299" s="36" t="s">
        <v>27</v>
      </c>
      <c r="L1299" s="35">
        <v>1144075</v>
      </c>
      <c r="M1299" s="36" t="s">
        <v>27</v>
      </c>
    </row>
    <row r="1300" spans="1:13" ht="15" hidden="1" customHeight="1" x14ac:dyDescent="0.2">
      <c r="A1300" s="34" t="s">
        <v>92</v>
      </c>
      <c r="B1300" s="34" t="s">
        <v>57</v>
      </c>
      <c r="C1300" s="34" t="s">
        <v>58</v>
      </c>
      <c r="D1300" s="34" t="s">
        <v>102</v>
      </c>
      <c r="E1300" s="35">
        <v>71</v>
      </c>
      <c r="F1300" s="35">
        <v>124</v>
      </c>
      <c r="G1300" s="35">
        <v>1858</v>
      </c>
      <c r="H1300" s="36"/>
      <c r="I1300" s="36" t="s">
        <v>38</v>
      </c>
      <c r="J1300" s="35">
        <v>76698</v>
      </c>
      <c r="K1300" s="36" t="s">
        <v>27</v>
      </c>
      <c r="L1300" s="35">
        <v>434378</v>
      </c>
      <c r="M1300" s="36" t="s">
        <v>27</v>
      </c>
    </row>
    <row r="1301" spans="1:13" ht="15" hidden="1" customHeight="1" x14ac:dyDescent="0.2">
      <c r="A1301" s="34" t="s">
        <v>92</v>
      </c>
      <c r="B1301" s="34" t="s">
        <v>57</v>
      </c>
      <c r="C1301" s="34" t="s">
        <v>58</v>
      </c>
      <c r="D1301" s="34" t="s">
        <v>103</v>
      </c>
      <c r="E1301" s="35">
        <v>59</v>
      </c>
      <c r="F1301" s="35">
        <v>184</v>
      </c>
      <c r="G1301" s="35">
        <v>1657</v>
      </c>
      <c r="H1301" s="36"/>
      <c r="I1301" s="36" t="s">
        <v>27</v>
      </c>
      <c r="J1301" s="35">
        <v>68221</v>
      </c>
      <c r="K1301" s="36" t="s">
        <v>27</v>
      </c>
      <c r="L1301" s="35">
        <v>426101</v>
      </c>
      <c r="M1301" s="36" t="s">
        <v>27</v>
      </c>
    </row>
    <row r="1302" spans="1:13" ht="15" hidden="1" customHeight="1" x14ac:dyDescent="0.2">
      <c r="A1302" s="34" t="s">
        <v>92</v>
      </c>
      <c r="B1302" s="34" t="s">
        <v>57</v>
      </c>
      <c r="C1302" s="34" t="s">
        <v>58</v>
      </c>
      <c r="D1302" s="34" t="s">
        <v>104</v>
      </c>
      <c r="E1302" s="35">
        <v>1383</v>
      </c>
      <c r="F1302" s="35">
        <v>1565</v>
      </c>
      <c r="G1302" s="35">
        <v>8274</v>
      </c>
      <c r="H1302" s="36"/>
      <c r="I1302" s="36" t="s">
        <v>27</v>
      </c>
      <c r="J1302" s="35">
        <v>333231</v>
      </c>
      <c r="K1302" s="36" t="s">
        <v>27</v>
      </c>
      <c r="L1302" s="35">
        <v>2004554</v>
      </c>
      <c r="M1302" s="36" t="s">
        <v>27</v>
      </c>
    </row>
    <row r="1303" spans="1:13" ht="15" hidden="1" customHeight="1" x14ac:dyDescent="0.2">
      <c r="A1303" s="34" t="s">
        <v>92</v>
      </c>
      <c r="B1303" s="34" t="s">
        <v>57</v>
      </c>
      <c r="C1303" s="34" t="s">
        <v>58</v>
      </c>
      <c r="D1303" s="34" t="s">
        <v>105</v>
      </c>
      <c r="E1303" s="35">
        <v>41</v>
      </c>
      <c r="F1303" s="35">
        <v>180</v>
      </c>
      <c r="G1303" s="35">
        <v>3423</v>
      </c>
      <c r="H1303" s="36"/>
      <c r="I1303" s="36" t="s">
        <v>27</v>
      </c>
      <c r="J1303" s="35">
        <v>131589</v>
      </c>
      <c r="K1303" s="36" t="s">
        <v>27</v>
      </c>
      <c r="L1303" s="35">
        <v>1650904</v>
      </c>
      <c r="M1303" s="36" t="s">
        <v>38</v>
      </c>
    </row>
    <row r="1304" spans="1:13" ht="15" hidden="1" customHeight="1" x14ac:dyDescent="0.2">
      <c r="A1304" s="34" t="s">
        <v>92</v>
      </c>
      <c r="B1304" s="34" t="s">
        <v>59</v>
      </c>
      <c r="C1304" s="34" t="s">
        <v>60</v>
      </c>
      <c r="D1304" s="34" t="s">
        <v>97</v>
      </c>
      <c r="E1304" s="35">
        <v>226</v>
      </c>
      <c r="F1304" s="35">
        <v>259</v>
      </c>
      <c r="G1304" s="35">
        <v>4224</v>
      </c>
      <c r="H1304" s="36"/>
      <c r="I1304" s="36" t="s">
        <v>27</v>
      </c>
      <c r="J1304" s="35">
        <v>338726</v>
      </c>
      <c r="K1304" s="36" t="s">
        <v>27</v>
      </c>
      <c r="L1304" s="35">
        <v>837067</v>
      </c>
      <c r="M1304" s="36" t="s">
        <v>27</v>
      </c>
    </row>
    <row r="1305" spans="1:13" ht="15" hidden="1" customHeight="1" x14ac:dyDescent="0.2">
      <c r="A1305" s="34" t="s">
        <v>92</v>
      </c>
      <c r="B1305" s="34" t="s">
        <v>59</v>
      </c>
      <c r="C1305" s="34" t="s">
        <v>60</v>
      </c>
      <c r="D1305" s="34" t="s">
        <v>98</v>
      </c>
      <c r="E1305" s="35">
        <v>116</v>
      </c>
      <c r="F1305" s="35">
        <v>117</v>
      </c>
      <c r="G1305" s="35">
        <v>142</v>
      </c>
      <c r="H1305" s="36"/>
      <c r="I1305" s="36" t="s">
        <v>27</v>
      </c>
      <c r="J1305" s="35">
        <v>6079</v>
      </c>
      <c r="K1305" s="36" t="s">
        <v>27</v>
      </c>
      <c r="L1305" s="35">
        <v>20722</v>
      </c>
      <c r="M1305" s="36" t="s">
        <v>27</v>
      </c>
    </row>
    <row r="1306" spans="1:13" ht="15" hidden="1" customHeight="1" x14ac:dyDescent="0.2">
      <c r="A1306" s="34" t="s">
        <v>92</v>
      </c>
      <c r="B1306" s="34" t="s">
        <v>59</v>
      </c>
      <c r="C1306" s="34" t="s">
        <v>60</v>
      </c>
      <c r="D1306" s="34" t="s">
        <v>99</v>
      </c>
      <c r="E1306" s="35">
        <v>21</v>
      </c>
      <c r="F1306" s="35">
        <v>21</v>
      </c>
      <c r="G1306" s="35">
        <v>136</v>
      </c>
      <c r="H1306" s="36"/>
      <c r="I1306" s="36" t="s">
        <v>38</v>
      </c>
      <c r="J1306" s="35">
        <v>8426</v>
      </c>
      <c r="K1306" s="36" t="s">
        <v>27</v>
      </c>
      <c r="L1306" s="35">
        <v>36454</v>
      </c>
      <c r="M1306" s="36" t="s">
        <v>27</v>
      </c>
    </row>
    <row r="1307" spans="1:13" ht="15" hidden="1" customHeight="1" x14ac:dyDescent="0.2">
      <c r="A1307" s="34" t="s">
        <v>92</v>
      </c>
      <c r="B1307" s="34" t="s">
        <v>59</v>
      </c>
      <c r="C1307" s="34" t="s">
        <v>60</v>
      </c>
      <c r="D1307" s="34" t="s">
        <v>100</v>
      </c>
      <c r="E1307" s="35">
        <v>12</v>
      </c>
      <c r="F1307" s="35">
        <v>12</v>
      </c>
      <c r="G1307" s="35">
        <v>0</v>
      </c>
      <c r="H1307" s="36" t="s">
        <v>79</v>
      </c>
      <c r="I1307" s="36" t="s">
        <v>78</v>
      </c>
      <c r="J1307" s="35">
        <v>8686</v>
      </c>
      <c r="K1307" s="36" t="s">
        <v>38</v>
      </c>
      <c r="L1307" s="35">
        <v>34537</v>
      </c>
      <c r="M1307" s="36" t="s">
        <v>38</v>
      </c>
    </row>
    <row r="1308" spans="1:13" ht="15" hidden="1" customHeight="1" x14ac:dyDescent="0.2">
      <c r="A1308" s="34" t="s">
        <v>92</v>
      </c>
      <c r="B1308" s="34" t="s">
        <v>59</v>
      </c>
      <c r="C1308" s="34" t="s">
        <v>60</v>
      </c>
      <c r="D1308" s="34" t="s">
        <v>101</v>
      </c>
      <c r="E1308" s="35">
        <v>149</v>
      </c>
      <c r="F1308" s="35">
        <v>150</v>
      </c>
      <c r="G1308" s="35">
        <v>422</v>
      </c>
      <c r="H1308" s="36"/>
      <c r="I1308" s="36" t="s">
        <v>38</v>
      </c>
      <c r="J1308" s="35">
        <v>23191</v>
      </c>
      <c r="K1308" s="36" t="s">
        <v>27</v>
      </c>
      <c r="L1308" s="35">
        <v>91713</v>
      </c>
      <c r="M1308" s="36" t="s">
        <v>27</v>
      </c>
    </row>
    <row r="1309" spans="1:13" ht="15" hidden="1" customHeight="1" x14ac:dyDescent="0.2">
      <c r="A1309" s="34" t="s">
        <v>92</v>
      </c>
      <c r="B1309" s="34" t="s">
        <v>59</v>
      </c>
      <c r="C1309" s="34" t="s">
        <v>60</v>
      </c>
      <c r="D1309" s="34" t="s">
        <v>102</v>
      </c>
      <c r="E1309" s="35">
        <v>13</v>
      </c>
      <c r="F1309" s="35">
        <v>15</v>
      </c>
      <c r="G1309" s="35">
        <v>299</v>
      </c>
      <c r="H1309" s="36"/>
      <c r="I1309" s="36" t="s">
        <v>27</v>
      </c>
      <c r="J1309" s="35">
        <v>21299</v>
      </c>
      <c r="K1309" s="36" t="s">
        <v>27</v>
      </c>
      <c r="L1309" s="35">
        <v>53989</v>
      </c>
      <c r="M1309" s="36" t="s">
        <v>27</v>
      </c>
    </row>
    <row r="1310" spans="1:13" ht="15" hidden="1" customHeight="1" x14ac:dyDescent="0.2">
      <c r="A1310" s="34" t="s">
        <v>92</v>
      </c>
      <c r="B1310" s="34" t="s">
        <v>59</v>
      </c>
      <c r="C1310" s="34" t="s">
        <v>60</v>
      </c>
      <c r="D1310" s="34" t="s">
        <v>103</v>
      </c>
      <c r="E1310" s="35">
        <v>22</v>
      </c>
      <c r="F1310" s="35">
        <v>29</v>
      </c>
      <c r="G1310" s="35">
        <v>844</v>
      </c>
      <c r="H1310" s="36"/>
      <c r="I1310" s="36" t="s">
        <v>38</v>
      </c>
      <c r="J1310" s="35">
        <v>51809</v>
      </c>
      <c r="K1310" s="36" t="s">
        <v>38</v>
      </c>
      <c r="L1310" s="35">
        <v>108175</v>
      </c>
      <c r="M1310" s="36" t="s">
        <v>38</v>
      </c>
    </row>
    <row r="1311" spans="1:13" ht="15" hidden="1" customHeight="1" x14ac:dyDescent="0.2">
      <c r="A1311" s="34" t="s">
        <v>92</v>
      </c>
      <c r="B1311" s="34" t="s">
        <v>59</v>
      </c>
      <c r="C1311" s="34" t="s">
        <v>60</v>
      </c>
      <c r="D1311" s="34" t="s">
        <v>104</v>
      </c>
      <c r="E1311" s="35">
        <v>184</v>
      </c>
      <c r="F1311" s="35">
        <v>194</v>
      </c>
      <c r="G1311" s="35">
        <v>1565</v>
      </c>
      <c r="H1311" s="36"/>
      <c r="I1311" s="36" t="s">
        <v>38</v>
      </c>
      <c r="J1311" s="35">
        <v>96299</v>
      </c>
      <c r="K1311" s="36" t="s">
        <v>27</v>
      </c>
      <c r="L1311" s="35">
        <v>253877</v>
      </c>
      <c r="M1311" s="36" t="s">
        <v>27</v>
      </c>
    </row>
    <row r="1312" spans="1:13" ht="15" hidden="1" customHeight="1" x14ac:dyDescent="0.2">
      <c r="A1312" s="34" t="s">
        <v>92</v>
      </c>
      <c r="B1312" s="34" t="s">
        <v>59</v>
      </c>
      <c r="C1312" s="34" t="s">
        <v>60</v>
      </c>
      <c r="D1312" s="34" t="s">
        <v>105</v>
      </c>
      <c r="E1312" s="35">
        <v>42</v>
      </c>
      <c r="F1312" s="35">
        <v>65</v>
      </c>
      <c r="G1312" s="35">
        <v>2659</v>
      </c>
      <c r="H1312" s="36"/>
      <c r="I1312" s="36" t="s">
        <v>38</v>
      </c>
      <c r="J1312" s="35">
        <v>242427</v>
      </c>
      <c r="K1312" s="36" t="s">
        <v>27</v>
      </c>
      <c r="L1312" s="35">
        <v>583190</v>
      </c>
      <c r="M1312" s="36" t="s">
        <v>27</v>
      </c>
    </row>
    <row r="1313" spans="1:13" ht="15" hidden="1" customHeight="1" x14ac:dyDescent="0.2">
      <c r="A1313" s="34" t="s">
        <v>92</v>
      </c>
      <c r="B1313" s="34" t="s">
        <v>61</v>
      </c>
      <c r="C1313" s="34" t="s">
        <v>62</v>
      </c>
      <c r="D1313" s="34" t="s">
        <v>97</v>
      </c>
      <c r="E1313" s="35">
        <v>174</v>
      </c>
      <c r="F1313" s="35">
        <v>539</v>
      </c>
      <c r="G1313" s="35">
        <v>19359</v>
      </c>
      <c r="H1313" s="36"/>
      <c r="I1313" s="36" t="s">
        <v>27</v>
      </c>
      <c r="J1313" s="35">
        <v>1724963</v>
      </c>
      <c r="K1313" s="36" t="s">
        <v>27</v>
      </c>
      <c r="L1313" s="35">
        <v>0</v>
      </c>
      <c r="M1313" s="36" t="s">
        <v>78</v>
      </c>
    </row>
    <row r="1314" spans="1:13" ht="15" hidden="1" customHeight="1" x14ac:dyDescent="0.2">
      <c r="A1314" s="34" t="s">
        <v>92</v>
      </c>
      <c r="B1314" s="34" t="s">
        <v>61</v>
      </c>
      <c r="C1314" s="34" t="s">
        <v>62</v>
      </c>
      <c r="D1314" s="34" t="s">
        <v>98</v>
      </c>
      <c r="E1314" s="35">
        <v>1</v>
      </c>
      <c r="F1314" s="35">
        <v>1</v>
      </c>
      <c r="G1314" s="35">
        <v>0</v>
      </c>
      <c r="H1314" s="36" t="s">
        <v>85</v>
      </c>
      <c r="I1314" s="36" t="s">
        <v>80</v>
      </c>
      <c r="J1314" s="35">
        <v>0</v>
      </c>
      <c r="K1314" s="36" t="s">
        <v>80</v>
      </c>
      <c r="L1314" s="35">
        <v>0</v>
      </c>
      <c r="M1314" s="36" t="s">
        <v>80</v>
      </c>
    </row>
    <row r="1315" spans="1:13" ht="15" hidden="1" customHeight="1" x14ac:dyDescent="0.2">
      <c r="A1315" s="34" t="s">
        <v>92</v>
      </c>
      <c r="B1315" s="34" t="s">
        <v>61</v>
      </c>
      <c r="C1315" s="34" t="s">
        <v>62</v>
      </c>
      <c r="D1315" s="34" t="s">
        <v>101</v>
      </c>
      <c r="E1315" s="35">
        <v>1</v>
      </c>
      <c r="F1315" s="35">
        <v>1</v>
      </c>
      <c r="G1315" s="35">
        <v>0</v>
      </c>
      <c r="H1315" s="36" t="s">
        <v>85</v>
      </c>
      <c r="I1315" s="36" t="s">
        <v>80</v>
      </c>
      <c r="J1315" s="35">
        <v>0</v>
      </c>
      <c r="K1315" s="36" t="s">
        <v>80</v>
      </c>
      <c r="L1315" s="35">
        <v>0</v>
      </c>
      <c r="M1315" s="36" t="s">
        <v>80</v>
      </c>
    </row>
    <row r="1316" spans="1:13" ht="15" hidden="1" customHeight="1" x14ac:dyDescent="0.2">
      <c r="A1316" s="34" t="s">
        <v>92</v>
      </c>
      <c r="B1316" s="34" t="s">
        <v>61</v>
      </c>
      <c r="C1316" s="34" t="s">
        <v>62</v>
      </c>
      <c r="D1316" s="34" t="s">
        <v>102</v>
      </c>
      <c r="E1316" s="35">
        <v>26</v>
      </c>
      <c r="F1316" s="35">
        <v>26</v>
      </c>
      <c r="G1316" s="35">
        <v>292</v>
      </c>
      <c r="H1316" s="36"/>
      <c r="I1316" s="36" t="s">
        <v>27</v>
      </c>
      <c r="J1316" s="35">
        <v>17498</v>
      </c>
      <c r="K1316" s="36" t="s">
        <v>27</v>
      </c>
      <c r="L1316" s="35">
        <v>0</v>
      </c>
      <c r="M1316" s="36" t="s">
        <v>78</v>
      </c>
    </row>
    <row r="1317" spans="1:13" ht="15" hidden="1" customHeight="1" x14ac:dyDescent="0.2">
      <c r="A1317" s="34" t="s">
        <v>92</v>
      </c>
      <c r="B1317" s="34" t="s">
        <v>61</v>
      </c>
      <c r="C1317" s="34" t="s">
        <v>62</v>
      </c>
      <c r="D1317" s="34" t="s">
        <v>103</v>
      </c>
      <c r="E1317" s="35">
        <v>76</v>
      </c>
      <c r="F1317" s="35">
        <v>90</v>
      </c>
      <c r="G1317" s="35">
        <v>1861</v>
      </c>
      <c r="H1317" s="36"/>
      <c r="I1317" s="36" t="s">
        <v>27</v>
      </c>
      <c r="J1317" s="35">
        <v>132682</v>
      </c>
      <c r="K1317" s="36" t="s">
        <v>27</v>
      </c>
      <c r="L1317" s="35">
        <v>140060</v>
      </c>
      <c r="M1317" s="36" t="s">
        <v>27</v>
      </c>
    </row>
    <row r="1318" spans="1:13" ht="15" hidden="1" customHeight="1" x14ac:dyDescent="0.2">
      <c r="A1318" s="34" t="s">
        <v>92</v>
      </c>
      <c r="B1318" s="34" t="s">
        <v>61</v>
      </c>
      <c r="C1318" s="34" t="s">
        <v>62</v>
      </c>
      <c r="D1318" s="34" t="s">
        <v>104</v>
      </c>
      <c r="E1318" s="35">
        <v>103</v>
      </c>
      <c r="F1318" s="35">
        <v>117</v>
      </c>
      <c r="G1318" s="35">
        <v>2153</v>
      </c>
      <c r="H1318" s="36"/>
      <c r="I1318" s="36" t="s">
        <v>27</v>
      </c>
      <c r="J1318" s="35">
        <v>150192</v>
      </c>
      <c r="K1318" s="36" t="s">
        <v>27</v>
      </c>
      <c r="L1318" s="35">
        <v>218054</v>
      </c>
      <c r="M1318" s="36" t="s">
        <v>38</v>
      </c>
    </row>
    <row r="1319" spans="1:13" ht="15" hidden="1" customHeight="1" x14ac:dyDescent="0.2">
      <c r="A1319" s="34" t="s">
        <v>92</v>
      </c>
      <c r="B1319" s="34" t="s">
        <v>61</v>
      </c>
      <c r="C1319" s="34" t="s">
        <v>62</v>
      </c>
      <c r="D1319" s="34" t="s">
        <v>105</v>
      </c>
      <c r="E1319" s="35">
        <v>71</v>
      </c>
      <c r="F1319" s="35">
        <v>422</v>
      </c>
      <c r="G1319" s="35">
        <v>17206</v>
      </c>
      <c r="H1319" s="36"/>
      <c r="I1319" s="36" t="s">
        <v>27</v>
      </c>
      <c r="J1319" s="35">
        <v>1574771</v>
      </c>
      <c r="K1319" s="36" t="s">
        <v>27</v>
      </c>
      <c r="L1319" s="35">
        <v>0</v>
      </c>
      <c r="M1319" s="36" t="s">
        <v>78</v>
      </c>
    </row>
    <row r="1320" spans="1:13" ht="15" hidden="1" customHeight="1" x14ac:dyDescent="0.2">
      <c r="A1320" s="34" t="s">
        <v>92</v>
      </c>
      <c r="B1320" s="34" t="s">
        <v>63</v>
      </c>
      <c r="C1320" s="34" t="s">
        <v>64</v>
      </c>
      <c r="D1320" s="34" t="s">
        <v>97</v>
      </c>
      <c r="E1320" s="35">
        <v>136</v>
      </c>
      <c r="F1320" s="35">
        <v>269</v>
      </c>
      <c r="G1320" s="35">
        <v>6602</v>
      </c>
      <c r="H1320" s="36"/>
      <c r="I1320" s="36" t="s">
        <v>38</v>
      </c>
      <c r="J1320" s="35">
        <v>316922</v>
      </c>
      <c r="K1320" s="36" t="s">
        <v>38</v>
      </c>
      <c r="L1320" s="35">
        <v>945817</v>
      </c>
      <c r="M1320" s="36" t="s">
        <v>27</v>
      </c>
    </row>
    <row r="1321" spans="1:13" ht="15" hidden="1" customHeight="1" x14ac:dyDescent="0.2">
      <c r="A1321" s="34" t="s">
        <v>92</v>
      </c>
      <c r="B1321" s="34" t="s">
        <v>63</v>
      </c>
      <c r="C1321" s="34" t="s">
        <v>64</v>
      </c>
      <c r="D1321" s="34" t="s">
        <v>98</v>
      </c>
      <c r="E1321" s="35">
        <v>71</v>
      </c>
      <c r="F1321" s="35">
        <v>71</v>
      </c>
      <c r="G1321" s="35">
        <v>80</v>
      </c>
      <c r="H1321" s="36"/>
      <c r="I1321" s="36" t="s">
        <v>27</v>
      </c>
      <c r="J1321" s="35">
        <v>4313</v>
      </c>
      <c r="K1321" s="36" t="s">
        <v>27</v>
      </c>
      <c r="L1321" s="35">
        <v>32213</v>
      </c>
      <c r="M1321" s="36" t="s">
        <v>27</v>
      </c>
    </row>
    <row r="1322" spans="1:13" ht="15" hidden="1" customHeight="1" x14ac:dyDescent="0.2">
      <c r="A1322" s="34" t="s">
        <v>92</v>
      </c>
      <c r="B1322" s="34" t="s">
        <v>63</v>
      </c>
      <c r="C1322" s="34" t="s">
        <v>64</v>
      </c>
      <c r="D1322" s="34" t="s">
        <v>99</v>
      </c>
      <c r="E1322" s="35">
        <v>6</v>
      </c>
      <c r="F1322" s="35">
        <v>6</v>
      </c>
      <c r="G1322" s="35">
        <v>31</v>
      </c>
      <c r="H1322" s="36"/>
      <c r="I1322" s="36" t="s">
        <v>38</v>
      </c>
      <c r="J1322" s="35">
        <v>1061</v>
      </c>
      <c r="K1322" s="36" t="s">
        <v>38</v>
      </c>
      <c r="L1322" s="35">
        <v>0</v>
      </c>
      <c r="M1322" s="36" t="s">
        <v>78</v>
      </c>
    </row>
    <row r="1323" spans="1:13" ht="15" hidden="1" customHeight="1" x14ac:dyDescent="0.2">
      <c r="A1323" s="34" t="s">
        <v>92</v>
      </c>
      <c r="B1323" s="34" t="s">
        <v>63</v>
      </c>
      <c r="C1323" s="34" t="s">
        <v>64</v>
      </c>
      <c r="D1323" s="34" t="s">
        <v>100</v>
      </c>
      <c r="E1323" s="35">
        <v>6</v>
      </c>
      <c r="F1323" s="35">
        <v>6</v>
      </c>
      <c r="G1323" s="35">
        <v>0</v>
      </c>
      <c r="H1323" s="36" t="s">
        <v>84</v>
      </c>
      <c r="I1323" s="36" t="s">
        <v>80</v>
      </c>
      <c r="J1323" s="35">
        <v>0</v>
      </c>
      <c r="K1323" s="36" t="s">
        <v>80</v>
      </c>
      <c r="L1323" s="35">
        <v>0</v>
      </c>
      <c r="M1323" s="36" t="s">
        <v>80</v>
      </c>
    </row>
    <row r="1324" spans="1:13" ht="15" hidden="1" customHeight="1" x14ac:dyDescent="0.2">
      <c r="A1324" s="34" t="s">
        <v>92</v>
      </c>
      <c r="B1324" s="34" t="s">
        <v>63</v>
      </c>
      <c r="C1324" s="34" t="s">
        <v>64</v>
      </c>
      <c r="D1324" s="34" t="s">
        <v>101</v>
      </c>
      <c r="E1324" s="35">
        <v>83</v>
      </c>
      <c r="F1324" s="35">
        <v>83</v>
      </c>
      <c r="G1324" s="35">
        <v>200</v>
      </c>
      <c r="H1324" s="36"/>
      <c r="I1324" s="36" t="s">
        <v>38</v>
      </c>
      <c r="J1324" s="35">
        <v>10318</v>
      </c>
      <c r="K1324" s="36" t="s">
        <v>38</v>
      </c>
      <c r="L1324" s="35">
        <v>42503</v>
      </c>
      <c r="M1324" s="36" t="s">
        <v>27</v>
      </c>
    </row>
    <row r="1325" spans="1:13" ht="15" hidden="1" customHeight="1" x14ac:dyDescent="0.2">
      <c r="A1325" s="34" t="s">
        <v>92</v>
      </c>
      <c r="B1325" s="34" t="s">
        <v>63</v>
      </c>
      <c r="C1325" s="34" t="s">
        <v>64</v>
      </c>
      <c r="D1325" s="34" t="s">
        <v>102</v>
      </c>
      <c r="E1325" s="35">
        <v>11</v>
      </c>
      <c r="F1325" s="35">
        <v>12</v>
      </c>
      <c r="G1325" s="35">
        <v>434</v>
      </c>
      <c r="H1325" s="36"/>
      <c r="I1325" s="36" t="s">
        <v>27</v>
      </c>
      <c r="J1325" s="35">
        <v>23360</v>
      </c>
      <c r="K1325" s="36" t="s">
        <v>27</v>
      </c>
      <c r="L1325" s="35">
        <v>54329</v>
      </c>
      <c r="M1325" s="36" t="s">
        <v>38</v>
      </c>
    </row>
    <row r="1326" spans="1:13" ht="15" hidden="1" customHeight="1" x14ac:dyDescent="0.2">
      <c r="A1326" s="34" t="s">
        <v>92</v>
      </c>
      <c r="B1326" s="34" t="s">
        <v>63</v>
      </c>
      <c r="C1326" s="34" t="s">
        <v>64</v>
      </c>
      <c r="D1326" s="34" t="s">
        <v>103</v>
      </c>
      <c r="E1326" s="35">
        <v>10</v>
      </c>
      <c r="F1326" s="35">
        <v>13</v>
      </c>
      <c r="G1326" s="35">
        <v>831</v>
      </c>
      <c r="H1326" s="36"/>
      <c r="I1326" s="36" t="s">
        <v>38</v>
      </c>
      <c r="J1326" s="35">
        <v>39320</v>
      </c>
      <c r="K1326" s="36" t="s">
        <v>38</v>
      </c>
      <c r="L1326" s="35">
        <v>84910</v>
      </c>
      <c r="M1326" s="36" t="s">
        <v>38</v>
      </c>
    </row>
    <row r="1327" spans="1:13" ht="15" hidden="1" customHeight="1" x14ac:dyDescent="0.2">
      <c r="A1327" s="34" t="s">
        <v>92</v>
      </c>
      <c r="B1327" s="34" t="s">
        <v>63</v>
      </c>
      <c r="C1327" s="34" t="s">
        <v>64</v>
      </c>
      <c r="D1327" s="34" t="s">
        <v>104</v>
      </c>
      <c r="E1327" s="35">
        <v>104</v>
      </c>
      <c r="F1327" s="35">
        <v>108</v>
      </c>
      <c r="G1327" s="35">
        <v>1465</v>
      </c>
      <c r="H1327" s="36"/>
      <c r="I1327" s="36" t="s">
        <v>27</v>
      </c>
      <c r="J1327" s="35">
        <v>72998</v>
      </c>
      <c r="K1327" s="36" t="s">
        <v>38</v>
      </c>
      <c r="L1327" s="35">
        <v>181742</v>
      </c>
      <c r="M1327" s="36" t="s">
        <v>27</v>
      </c>
    </row>
    <row r="1328" spans="1:13" ht="15" hidden="1" customHeight="1" x14ac:dyDescent="0.2">
      <c r="A1328" s="34" t="s">
        <v>92</v>
      </c>
      <c r="B1328" s="34" t="s">
        <v>63</v>
      </c>
      <c r="C1328" s="34" t="s">
        <v>64</v>
      </c>
      <c r="D1328" s="34" t="s">
        <v>105</v>
      </c>
      <c r="E1328" s="35">
        <v>32</v>
      </c>
      <c r="F1328" s="35">
        <v>161</v>
      </c>
      <c r="G1328" s="35">
        <v>5137</v>
      </c>
      <c r="H1328" s="36"/>
      <c r="I1328" s="36" t="s">
        <v>38</v>
      </c>
      <c r="J1328" s="35">
        <v>243924</v>
      </c>
      <c r="K1328" s="36" t="s">
        <v>38</v>
      </c>
      <c r="L1328" s="35">
        <v>764075</v>
      </c>
      <c r="M1328" s="36" t="s">
        <v>27</v>
      </c>
    </row>
    <row r="1329" spans="1:13" ht="15" hidden="1" customHeight="1" x14ac:dyDescent="0.2">
      <c r="A1329" s="34" t="s">
        <v>92</v>
      </c>
      <c r="B1329" s="34" t="s">
        <v>65</v>
      </c>
      <c r="C1329" s="34" t="s">
        <v>66</v>
      </c>
      <c r="D1329" s="34" t="s">
        <v>97</v>
      </c>
      <c r="E1329" s="35">
        <v>47</v>
      </c>
      <c r="F1329" s="35">
        <v>62</v>
      </c>
      <c r="G1329" s="35">
        <v>2322</v>
      </c>
      <c r="H1329" s="36"/>
      <c r="I1329" s="36" t="s">
        <v>38</v>
      </c>
      <c r="J1329" s="35">
        <v>85792</v>
      </c>
      <c r="K1329" s="36" t="s">
        <v>38</v>
      </c>
      <c r="L1329" s="35">
        <v>243452</v>
      </c>
      <c r="M1329" s="36" t="s">
        <v>38</v>
      </c>
    </row>
    <row r="1330" spans="1:13" ht="15" hidden="1" customHeight="1" x14ac:dyDescent="0.2">
      <c r="A1330" s="34" t="s">
        <v>92</v>
      </c>
      <c r="B1330" s="34" t="s">
        <v>65</v>
      </c>
      <c r="C1330" s="34" t="s">
        <v>66</v>
      </c>
      <c r="D1330" s="34" t="s">
        <v>98</v>
      </c>
      <c r="E1330" s="35">
        <v>15</v>
      </c>
      <c r="F1330" s="35">
        <v>15</v>
      </c>
      <c r="G1330" s="35">
        <v>13</v>
      </c>
      <c r="H1330" s="36"/>
      <c r="I1330" s="36" t="s">
        <v>27</v>
      </c>
      <c r="J1330" s="35">
        <v>265</v>
      </c>
      <c r="K1330" s="36" t="s">
        <v>27</v>
      </c>
      <c r="L1330" s="35">
        <v>834</v>
      </c>
      <c r="M1330" s="36" t="s">
        <v>38</v>
      </c>
    </row>
    <row r="1331" spans="1:13" ht="15" hidden="1" customHeight="1" x14ac:dyDescent="0.2">
      <c r="A1331" s="34" t="s">
        <v>92</v>
      </c>
      <c r="B1331" s="34" t="s">
        <v>65</v>
      </c>
      <c r="C1331" s="34" t="s">
        <v>66</v>
      </c>
      <c r="D1331" s="34" t="s">
        <v>99</v>
      </c>
      <c r="E1331" s="35">
        <v>2</v>
      </c>
      <c r="F1331" s="35">
        <v>2</v>
      </c>
      <c r="G1331" s="35">
        <v>0</v>
      </c>
      <c r="H1331" s="36" t="s">
        <v>85</v>
      </c>
      <c r="I1331" s="36" t="s">
        <v>80</v>
      </c>
      <c r="J1331" s="35">
        <v>0</v>
      </c>
      <c r="K1331" s="36" t="s">
        <v>80</v>
      </c>
      <c r="L1331" s="35">
        <v>0</v>
      </c>
      <c r="M1331" s="36" t="s">
        <v>80</v>
      </c>
    </row>
    <row r="1332" spans="1:13" ht="15" hidden="1" customHeight="1" x14ac:dyDescent="0.2">
      <c r="A1332" s="34" t="s">
        <v>92</v>
      </c>
      <c r="B1332" s="34" t="s">
        <v>65</v>
      </c>
      <c r="C1332" s="34" t="s">
        <v>66</v>
      </c>
      <c r="D1332" s="34" t="s">
        <v>100</v>
      </c>
      <c r="E1332" s="35">
        <v>6</v>
      </c>
      <c r="F1332" s="35">
        <v>7</v>
      </c>
      <c r="G1332" s="35">
        <v>83</v>
      </c>
      <c r="H1332" s="36"/>
      <c r="I1332" s="36" t="s">
        <v>27</v>
      </c>
      <c r="J1332" s="35">
        <v>1913</v>
      </c>
      <c r="K1332" s="36" t="s">
        <v>27</v>
      </c>
      <c r="L1332" s="35">
        <v>5684</v>
      </c>
      <c r="M1332" s="36" t="s">
        <v>27</v>
      </c>
    </row>
    <row r="1333" spans="1:13" ht="15" hidden="1" customHeight="1" x14ac:dyDescent="0.2">
      <c r="A1333" s="34" t="s">
        <v>92</v>
      </c>
      <c r="B1333" s="34" t="s">
        <v>65</v>
      </c>
      <c r="C1333" s="34" t="s">
        <v>66</v>
      </c>
      <c r="D1333" s="34" t="s">
        <v>101</v>
      </c>
      <c r="E1333" s="35">
        <v>23</v>
      </c>
      <c r="F1333" s="35">
        <v>24</v>
      </c>
      <c r="G1333" s="35">
        <v>111</v>
      </c>
      <c r="H1333" s="36"/>
      <c r="I1333" s="36" t="s">
        <v>27</v>
      </c>
      <c r="J1333" s="35">
        <v>2301</v>
      </c>
      <c r="K1333" s="36" t="s">
        <v>27</v>
      </c>
      <c r="L1333" s="35">
        <v>6817</v>
      </c>
      <c r="M1333" s="36" t="s">
        <v>27</v>
      </c>
    </row>
    <row r="1334" spans="1:13" ht="15" hidden="1" customHeight="1" x14ac:dyDescent="0.2">
      <c r="A1334" s="34" t="s">
        <v>92</v>
      </c>
      <c r="B1334" s="34" t="s">
        <v>65</v>
      </c>
      <c r="C1334" s="34" t="s">
        <v>66</v>
      </c>
      <c r="D1334" s="34" t="s">
        <v>102</v>
      </c>
      <c r="E1334" s="35">
        <v>12</v>
      </c>
      <c r="F1334" s="35">
        <v>12</v>
      </c>
      <c r="G1334" s="35">
        <v>463</v>
      </c>
      <c r="H1334" s="36"/>
      <c r="I1334" s="36" t="s">
        <v>38</v>
      </c>
      <c r="J1334" s="35">
        <v>11934</v>
      </c>
      <c r="K1334" s="36" t="s">
        <v>38</v>
      </c>
      <c r="L1334" s="35">
        <v>27492</v>
      </c>
      <c r="M1334" s="36" t="s">
        <v>27</v>
      </c>
    </row>
    <row r="1335" spans="1:13" ht="15" hidden="1" customHeight="1" x14ac:dyDescent="0.2">
      <c r="A1335" s="34" t="s">
        <v>92</v>
      </c>
      <c r="B1335" s="34" t="s">
        <v>65</v>
      </c>
      <c r="C1335" s="34" t="s">
        <v>66</v>
      </c>
      <c r="D1335" s="34" t="s">
        <v>103</v>
      </c>
      <c r="E1335" s="35">
        <v>6</v>
      </c>
      <c r="F1335" s="35">
        <v>8</v>
      </c>
      <c r="G1335" s="35">
        <v>631</v>
      </c>
      <c r="H1335" s="36"/>
      <c r="I1335" s="36" t="s">
        <v>38</v>
      </c>
      <c r="J1335" s="35">
        <v>26642</v>
      </c>
      <c r="K1335" s="36" t="s">
        <v>38</v>
      </c>
      <c r="L1335" s="35">
        <v>77457</v>
      </c>
      <c r="M1335" s="36" t="s">
        <v>38</v>
      </c>
    </row>
    <row r="1336" spans="1:13" ht="15" hidden="1" customHeight="1" x14ac:dyDescent="0.2">
      <c r="A1336" s="34" t="s">
        <v>92</v>
      </c>
      <c r="B1336" s="34" t="s">
        <v>65</v>
      </c>
      <c r="C1336" s="34" t="s">
        <v>66</v>
      </c>
      <c r="D1336" s="34" t="s">
        <v>104</v>
      </c>
      <c r="E1336" s="35">
        <v>41</v>
      </c>
      <c r="F1336" s="35">
        <v>44</v>
      </c>
      <c r="G1336" s="35">
        <v>1205</v>
      </c>
      <c r="H1336" s="36"/>
      <c r="I1336" s="36" t="s">
        <v>38</v>
      </c>
      <c r="J1336" s="35">
        <v>40877</v>
      </c>
      <c r="K1336" s="36" t="s">
        <v>38</v>
      </c>
      <c r="L1336" s="35">
        <v>111766</v>
      </c>
      <c r="M1336" s="36" t="s">
        <v>27</v>
      </c>
    </row>
    <row r="1337" spans="1:13" ht="15" hidden="1" customHeight="1" x14ac:dyDescent="0.2">
      <c r="A1337" s="34" t="s">
        <v>92</v>
      </c>
      <c r="B1337" s="34" t="s">
        <v>65</v>
      </c>
      <c r="C1337" s="34" t="s">
        <v>66</v>
      </c>
      <c r="D1337" s="34" t="s">
        <v>105</v>
      </c>
      <c r="E1337" s="35">
        <v>6</v>
      </c>
      <c r="F1337" s="35">
        <v>18</v>
      </c>
      <c r="G1337" s="35">
        <v>0</v>
      </c>
      <c r="H1337" s="36" t="s">
        <v>27</v>
      </c>
      <c r="I1337" s="36" t="s">
        <v>80</v>
      </c>
      <c r="J1337" s="35">
        <v>0</v>
      </c>
      <c r="K1337" s="36" t="s">
        <v>80</v>
      </c>
      <c r="L1337" s="35">
        <v>0</v>
      </c>
      <c r="M1337" s="36" t="s">
        <v>80</v>
      </c>
    </row>
    <row r="1338" spans="1:13" ht="15" hidden="1" customHeight="1" x14ac:dyDescent="0.2">
      <c r="A1338" s="34" t="s">
        <v>92</v>
      </c>
      <c r="B1338" s="34" t="s">
        <v>67</v>
      </c>
      <c r="C1338" s="34" t="s">
        <v>68</v>
      </c>
      <c r="D1338" s="34" t="s">
        <v>97</v>
      </c>
      <c r="E1338" s="35">
        <v>430</v>
      </c>
      <c r="F1338" s="35">
        <v>1346</v>
      </c>
      <c r="G1338" s="35">
        <v>169140</v>
      </c>
      <c r="H1338" s="36"/>
      <c r="I1338" s="36" t="s">
        <v>27</v>
      </c>
      <c r="J1338" s="35">
        <v>9549625</v>
      </c>
      <c r="K1338" s="36" t="s">
        <v>27</v>
      </c>
      <c r="L1338" s="35">
        <v>23910300</v>
      </c>
      <c r="M1338" s="36" t="s">
        <v>27</v>
      </c>
    </row>
    <row r="1339" spans="1:13" ht="15" hidden="1" customHeight="1" x14ac:dyDescent="0.2">
      <c r="A1339" s="34" t="s">
        <v>92</v>
      </c>
      <c r="B1339" s="34" t="s">
        <v>67</v>
      </c>
      <c r="C1339" s="34" t="s">
        <v>68</v>
      </c>
      <c r="D1339" s="34" t="s">
        <v>98</v>
      </c>
      <c r="E1339" s="35">
        <v>105</v>
      </c>
      <c r="F1339" s="35">
        <v>105</v>
      </c>
      <c r="G1339" s="35">
        <v>184</v>
      </c>
      <c r="H1339" s="36"/>
      <c r="I1339" s="36" t="s">
        <v>27</v>
      </c>
      <c r="J1339" s="35">
        <v>5805</v>
      </c>
      <c r="K1339" s="36" t="s">
        <v>27</v>
      </c>
      <c r="L1339" s="35">
        <v>22417</v>
      </c>
      <c r="M1339" s="36" t="s">
        <v>27</v>
      </c>
    </row>
    <row r="1340" spans="1:13" ht="15" hidden="1" customHeight="1" x14ac:dyDescent="0.2">
      <c r="A1340" s="34" t="s">
        <v>92</v>
      </c>
      <c r="B1340" s="34" t="s">
        <v>67</v>
      </c>
      <c r="C1340" s="34" t="s">
        <v>68</v>
      </c>
      <c r="D1340" s="34" t="s">
        <v>99</v>
      </c>
      <c r="E1340" s="35">
        <v>29</v>
      </c>
      <c r="F1340" s="35">
        <v>29</v>
      </c>
      <c r="G1340" s="35">
        <v>208</v>
      </c>
      <c r="H1340" s="36"/>
      <c r="I1340" s="36" t="s">
        <v>38</v>
      </c>
      <c r="J1340" s="35">
        <v>4417</v>
      </c>
      <c r="K1340" s="36" t="s">
        <v>38</v>
      </c>
      <c r="L1340" s="35">
        <v>0</v>
      </c>
      <c r="M1340" s="36" t="s">
        <v>78</v>
      </c>
    </row>
    <row r="1341" spans="1:13" ht="15" hidden="1" customHeight="1" x14ac:dyDescent="0.2">
      <c r="A1341" s="34" t="s">
        <v>92</v>
      </c>
      <c r="B1341" s="34" t="s">
        <v>67</v>
      </c>
      <c r="C1341" s="34" t="s">
        <v>68</v>
      </c>
      <c r="D1341" s="34" t="s">
        <v>100</v>
      </c>
      <c r="E1341" s="35">
        <v>23</v>
      </c>
      <c r="F1341" s="35">
        <v>23</v>
      </c>
      <c r="G1341" s="35">
        <v>296</v>
      </c>
      <c r="H1341" s="36"/>
      <c r="I1341" s="36" t="s">
        <v>27</v>
      </c>
      <c r="J1341" s="35">
        <v>10055</v>
      </c>
      <c r="K1341" s="36" t="s">
        <v>27</v>
      </c>
      <c r="L1341" s="35">
        <v>89896</v>
      </c>
      <c r="M1341" s="36" t="s">
        <v>38</v>
      </c>
    </row>
    <row r="1342" spans="1:13" ht="15" hidden="1" customHeight="1" x14ac:dyDescent="0.2">
      <c r="A1342" s="34" t="s">
        <v>92</v>
      </c>
      <c r="B1342" s="34" t="s">
        <v>67</v>
      </c>
      <c r="C1342" s="34" t="s">
        <v>68</v>
      </c>
      <c r="D1342" s="34" t="s">
        <v>101</v>
      </c>
      <c r="E1342" s="35">
        <v>157</v>
      </c>
      <c r="F1342" s="35">
        <v>157</v>
      </c>
      <c r="G1342" s="35">
        <v>688</v>
      </c>
      <c r="H1342" s="36"/>
      <c r="I1342" s="36" t="s">
        <v>27</v>
      </c>
      <c r="J1342" s="35">
        <v>20277</v>
      </c>
      <c r="K1342" s="36" t="s">
        <v>27</v>
      </c>
      <c r="L1342" s="35">
        <v>171282</v>
      </c>
      <c r="M1342" s="36" t="s">
        <v>27</v>
      </c>
    </row>
    <row r="1343" spans="1:13" ht="15" hidden="1" customHeight="1" x14ac:dyDescent="0.2">
      <c r="A1343" s="34" t="s">
        <v>92</v>
      </c>
      <c r="B1343" s="34" t="s">
        <v>67</v>
      </c>
      <c r="C1343" s="34" t="s">
        <v>68</v>
      </c>
      <c r="D1343" s="34" t="s">
        <v>102</v>
      </c>
      <c r="E1343" s="35">
        <v>35</v>
      </c>
      <c r="F1343" s="35">
        <v>45</v>
      </c>
      <c r="G1343" s="35">
        <v>1261</v>
      </c>
      <c r="H1343" s="36"/>
      <c r="I1343" s="36" t="s">
        <v>27</v>
      </c>
      <c r="J1343" s="35">
        <v>47974</v>
      </c>
      <c r="K1343" s="36" t="s">
        <v>27</v>
      </c>
      <c r="L1343" s="35">
        <v>108633</v>
      </c>
      <c r="M1343" s="36" t="s">
        <v>27</v>
      </c>
    </row>
    <row r="1344" spans="1:13" ht="15" hidden="1" customHeight="1" x14ac:dyDescent="0.2">
      <c r="A1344" s="34" t="s">
        <v>92</v>
      </c>
      <c r="B1344" s="34" t="s">
        <v>67</v>
      </c>
      <c r="C1344" s="34" t="s">
        <v>68</v>
      </c>
      <c r="D1344" s="34" t="s">
        <v>103</v>
      </c>
      <c r="E1344" s="35">
        <v>87</v>
      </c>
      <c r="F1344" s="35">
        <v>116</v>
      </c>
      <c r="G1344" s="35">
        <v>18149</v>
      </c>
      <c r="H1344" s="36"/>
      <c r="I1344" s="36" t="s">
        <v>27</v>
      </c>
      <c r="J1344" s="35">
        <v>1068573</v>
      </c>
      <c r="K1344" s="36" t="s">
        <v>27</v>
      </c>
      <c r="L1344" s="35">
        <v>2303575</v>
      </c>
      <c r="M1344" s="36" t="s">
        <v>27</v>
      </c>
    </row>
    <row r="1345" spans="1:13" ht="15" hidden="1" customHeight="1" x14ac:dyDescent="0.2">
      <c r="A1345" s="34" t="s">
        <v>92</v>
      </c>
      <c r="B1345" s="34" t="s">
        <v>67</v>
      </c>
      <c r="C1345" s="34" t="s">
        <v>68</v>
      </c>
      <c r="D1345" s="34" t="s">
        <v>104</v>
      </c>
      <c r="E1345" s="35">
        <v>279</v>
      </c>
      <c r="F1345" s="35">
        <v>318</v>
      </c>
      <c r="G1345" s="35">
        <v>20098</v>
      </c>
      <c r="H1345" s="36"/>
      <c r="I1345" s="36" t="s">
        <v>27</v>
      </c>
      <c r="J1345" s="35">
        <v>1136824</v>
      </c>
      <c r="K1345" s="36" t="s">
        <v>27</v>
      </c>
      <c r="L1345" s="35">
        <v>2583490</v>
      </c>
      <c r="M1345" s="36" t="s">
        <v>27</v>
      </c>
    </row>
    <row r="1346" spans="1:13" ht="15" hidden="1" customHeight="1" x14ac:dyDescent="0.2">
      <c r="A1346" s="34" t="s">
        <v>92</v>
      </c>
      <c r="B1346" s="34" t="s">
        <v>67</v>
      </c>
      <c r="C1346" s="34" t="s">
        <v>68</v>
      </c>
      <c r="D1346" s="34" t="s">
        <v>105</v>
      </c>
      <c r="E1346" s="35">
        <v>151</v>
      </c>
      <c r="F1346" s="35">
        <v>1028</v>
      </c>
      <c r="G1346" s="35">
        <v>149042</v>
      </c>
      <c r="H1346" s="36"/>
      <c r="I1346" s="36" t="s">
        <v>27</v>
      </c>
      <c r="J1346" s="35">
        <v>8412801</v>
      </c>
      <c r="K1346" s="36" t="s">
        <v>27</v>
      </c>
      <c r="L1346" s="35">
        <v>21326810</v>
      </c>
      <c r="M1346" s="36" t="s">
        <v>27</v>
      </c>
    </row>
    <row r="1347" spans="1:13" ht="15" hidden="1" customHeight="1" x14ac:dyDescent="0.2">
      <c r="A1347" s="34" t="s">
        <v>92</v>
      </c>
      <c r="B1347" s="34" t="s">
        <v>69</v>
      </c>
      <c r="C1347" s="34" t="s">
        <v>70</v>
      </c>
      <c r="D1347" s="34" t="s">
        <v>97</v>
      </c>
      <c r="E1347" s="35">
        <v>60</v>
      </c>
      <c r="F1347" s="35">
        <v>100</v>
      </c>
      <c r="G1347" s="35">
        <v>4017</v>
      </c>
      <c r="H1347" s="36"/>
      <c r="I1347" s="36" t="s">
        <v>27</v>
      </c>
      <c r="J1347" s="35">
        <v>68554</v>
      </c>
      <c r="K1347" s="36" t="s">
        <v>27</v>
      </c>
      <c r="L1347" s="35">
        <v>304240</v>
      </c>
      <c r="M1347" s="36" t="s">
        <v>27</v>
      </c>
    </row>
    <row r="1348" spans="1:13" ht="15" hidden="1" customHeight="1" x14ac:dyDescent="0.2">
      <c r="A1348" s="34" t="s">
        <v>92</v>
      </c>
      <c r="B1348" s="34" t="s">
        <v>69</v>
      </c>
      <c r="C1348" s="34" t="s">
        <v>70</v>
      </c>
      <c r="D1348" s="34" t="s">
        <v>98</v>
      </c>
      <c r="E1348" s="35">
        <v>14</v>
      </c>
      <c r="F1348" s="35">
        <v>14</v>
      </c>
      <c r="G1348" s="35">
        <v>0</v>
      </c>
      <c r="H1348" s="36" t="s">
        <v>85</v>
      </c>
      <c r="I1348" s="36" t="s">
        <v>80</v>
      </c>
      <c r="J1348" s="35">
        <v>0</v>
      </c>
      <c r="K1348" s="36" t="s">
        <v>80</v>
      </c>
      <c r="L1348" s="35">
        <v>0</v>
      </c>
      <c r="M1348" s="36" t="s">
        <v>80</v>
      </c>
    </row>
    <row r="1349" spans="1:13" ht="15" hidden="1" customHeight="1" x14ac:dyDescent="0.2">
      <c r="A1349" s="34" t="s">
        <v>92</v>
      </c>
      <c r="B1349" s="34" t="s">
        <v>69</v>
      </c>
      <c r="C1349" s="34" t="s">
        <v>70</v>
      </c>
      <c r="D1349" s="34" t="s">
        <v>99</v>
      </c>
      <c r="E1349" s="35">
        <v>4</v>
      </c>
      <c r="F1349" s="35">
        <v>4</v>
      </c>
      <c r="G1349" s="35">
        <v>0</v>
      </c>
      <c r="H1349" s="36" t="s">
        <v>84</v>
      </c>
      <c r="I1349" s="36" t="s">
        <v>78</v>
      </c>
      <c r="J1349" s="35">
        <v>473</v>
      </c>
      <c r="K1349" s="36" t="s">
        <v>27</v>
      </c>
      <c r="L1349" s="35">
        <v>4993</v>
      </c>
      <c r="M1349" s="36" t="s">
        <v>38</v>
      </c>
    </row>
    <row r="1350" spans="1:13" ht="15" hidden="1" customHeight="1" x14ac:dyDescent="0.2">
      <c r="A1350" s="34" t="s">
        <v>92</v>
      </c>
      <c r="B1350" s="34" t="s">
        <v>69</v>
      </c>
      <c r="C1350" s="34" t="s">
        <v>70</v>
      </c>
      <c r="D1350" s="34" t="s">
        <v>100</v>
      </c>
      <c r="E1350" s="35">
        <v>14</v>
      </c>
      <c r="F1350" s="35">
        <v>14</v>
      </c>
      <c r="G1350" s="35">
        <v>168</v>
      </c>
      <c r="H1350" s="36"/>
      <c r="I1350" s="36" t="s">
        <v>27</v>
      </c>
      <c r="J1350" s="35">
        <v>3013</v>
      </c>
      <c r="K1350" s="36" t="s">
        <v>38</v>
      </c>
      <c r="L1350" s="35">
        <v>26539</v>
      </c>
      <c r="M1350" s="36" t="s">
        <v>27</v>
      </c>
    </row>
    <row r="1351" spans="1:13" ht="15" hidden="1" customHeight="1" x14ac:dyDescent="0.2">
      <c r="A1351" s="34" t="s">
        <v>92</v>
      </c>
      <c r="B1351" s="34" t="s">
        <v>69</v>
      </c>
      <c r="C1351" s="34" t="s">
        <v>70</v>
      </c>
      <c r="D1351" s="34" t="s">
        <v>101</v>
      </c>
      <c r="E1351" s="35">
        <v>32</v>
      </c>
      <c r="F1351" s="35">
        <v>32</v>
      </c>
      <c r="G1351" s="35">
        <v>206</v>
      </c>
      <c r="H1351" s="36"/>
      <c r="I1351" s="36" t="s">
        <v>27</v>
      </c>
      <c r="J1351" s="35">
        <v>3603</v>
      </c>
      <c r="K1351" s="36" t="s">
        <v>38</v>
      </c>
      <c r="L1351" s="35">
        <v>34195</v>
      </c>
      <c r="M1351" s="36" t="s">
        <v>27</v>
      </c>
    </row>
    <row r="1352" spans="1:13" ht="15" hidden="1" customHeight="1" x14ac:dyDescent="0.2">
      <c r="A1352" s="34" t="s">
        <v>92</v>
      </c>
      <c r="B1352" s="34" t="s">
        <v>69</v>
      </c>
      <c r="C1352" s="34" t="s">
        <v>70</v>
      </c>
      <c r="D1352" s="34" t="s">
        <v>102</v>
      </c>
      <c r="E1352" s="35">
        <v>8</v>
      </c>
      <c r="F1352" s="35">
        <v>8</v>
      </c>
      <c r="G1352" s="35">
        <v>178</v>
      </c>
      <c r="H1352" s="36"/>
      <c r="I1352" s="36" t="s">
        <v>38</v>
      </c>
      <c r="J1352" s="35">
        <v>2118</v>
      </c>
      <c r="K1352" s="36" t="s">
        <v>27</v>
      </c>
      <c r="L1352" s="35">
        <v>7943</v>
      </c>
      <c r="M1352" s="36" t="s">
        <v>38</v>
      </c>
    </row>
    <row r="1353" spans="1:13" ht="15" hidden="1" customHeight="1" x14ac:dyDescent="0.2">
      <c r="A1353" s="34" t="s">
        <v>92</v>
      </c>
      <c r="B1353" s="34" t="s">
        <v>69</v>
      </c>
      <c r="C1353" s="34" t="s">
        <v>70</v>
      </c>
      <c r="D1353" s="34" t="s">
        <v>103</v>
      </c>
      <c r="E1353" s="35">
        <v>9</v>
      </c>
      <c r="F1353" s="35">
        <v>15</v>
      </c>
      <c r="G1353" s="35">
        <v>824</v>
      </c>
      <c r="H1353" s="36"/>
      <c r="I1353" s="36" t="s">
        <v>38</v>
      </c>
      <c r="J1353" s="35">
        <v>12903</v>
      </c>
      <c r="K1353" s="36" t="s">
        <v>38</v>
      </c>
      <c r="L1353" s="35">
        <v>38034</v>
      </c>
      <c r="M1353" s="36" t="s">
        <v>27</v>
      </c>
    </row>
    <row r="1354" spans="1:13" ht="15" hidden="1" customHeight="1" x14ac:dyDescent="0.2">
      <c r="A1354" s="34" t="s">
        <v>92</v>
      </c>
      <c r="B1354" s="34" t="s">
        <v>69</v>
      </c>
      <c r="C1354" s="34" t="s">
        <v>70</v>
      </c>
      <c r="D1354" s="34" t="s">
        <v>104</v>
      </c>
      <c r="E1354" s="35">
        <v>49</v>
      </c>
      <c r="F1354" s="35">
        <v>55</v>
      </c>
      <c r="G1354" s="35">
        <v>1208</v>
      </c>
      <c r="H1354" s="36"/>
      <c r="I1354" s="36" t="s">
        <v>38</v>
      </c>
      <c r="J1354" s="35">
        <v>18624</v>
      </c>
      <c r="K1354" s="36" t="s">
        <v>38</v>
      </c>
      <c r="L1354" s="35">
        <v>80172</v>
      </c>
      <c r="M1354" s="36" t="s">
        <v>27</v>
      </c>
    </row>
    <row r="1355" spans="1:13" ht="15" hidden="1" customHeight="1" x14ac:dyDescent="0.2">
      <c r="A1355" s="34" t="s">
        <v>92</v>
      </c>
      <c r="B1355" s="34" t="s">
        <v>69</v>
      </c>
      <c r="C1355" s="34" t="s">
        <v>70</v>
      </c>
      <c r="D1355" s="34" t="s">
        <v>105</v>
      </c>
      <c r="E1355" s="35">
        <v>11</v>
      </c>
      <c r="F1355" s="35">
        <v>45</v>
      </c>
      <c r="G1355" s="35">
        <v>2809</v>
      </c>
      <c r="H1355" s="36"/>
      <c r="I1355" s="36" t="s">
        <v>38</v>
      </c>
      <c r="J1355" s="35">
        <v>49930</v>
      </c>
      <c r="K1355" s="36" t="s">
        <v>38</v>
      </c>
      <c r="L1355" s="35">
        <v>224068</v>
      </c>
      <c r="M1355" s="36" t="s">
        <v>27</v>
      </c>
    </row>
    <row r="1356" spans="1:13" ht="15" hidden="1" customHeight="1" x14ac:dyDescent="0.2">
      <c r="A1356" s="34" t="s">
        <v>92</v>
      </c>
      <c r="B1356" s="34" t="s">
        <v>71</v>
      </c>
      <c r="C1356" s="34" t="s">
        <v>72</v>
      </c>
      <c r="D1356" s="34" t="s">
        <v>97</v>
      </c>
      <c r="E1356" s="35">
        <v>283</v>
      </c>
      <c r="F1356" s="35">
        <v>592</v>
      </c>
      <c r="G1356" s="35">
        <v>18800</v>
      </c>
      <c r="H1356" s="36"/>
      <c r="I1356" s="36" t="s">
        <v>38</v>
      </c>
      <c r="J1356" s="35">
        <v>390833</v>
      </c>
      <c r="K1356" s="36" t="s">
        <v>38</v>
      </c>
      <c r="L1356" s="35">
        <v>1441315</v>
      </c>
      <c r="M1356" s="36" t="s">
        <v>38</v>
      </c>
    </row>
    <row r="1357" spans="1:13" ht="15" hidden="1" customHeight="1" x14ac:dyDescent="0.2">
      <c r="A1357" s="34" t="s">
        <v>92</v>
      </c>
      <c r="B1357" s="34" t="s">
        <v>71</v>
      </c>
      <c r="C1357" s="34" t="s">
        <v>72</v>
      </c>
      <c r="D1357" s="34" t="s">
        <v>98</v>
      </c>
      <c r="E1357" s="35">
        <v>105</v>
      </c>
      <c r="F1357" s="35">
        <v>105</v>
      </c>
      <c r="G1357" s="35">
        <v>122</v>
      </c>
      <c r="H1357" s="36"/>
      <c r="I1357" s="36" t="s">
        <v>38</v>
      </c>
      <c r="J1357" s="35">
        <v>2272</v>
      </c>
      <c r="K1357" s="36" t="s">
        <v>27</v>
      </c>
      <c r="L1357" s="35">
        <v>11454</v>
      </c>
      <c r="M1357" s="36" t="s">
        <v>27</v>
      </c>
    </row>
    <row r="1358" spans="1:13" ht="15" hidden="1" customHeight="1" x14ac:dyDescent="0.2">
      <c r="A1358" s="34" t="s">
        <v>92</v>
      </c>
      <c r="B1358" s="34" t="s">
        <v>71</v>
      </c>
      <c r="C1358" s="34" t="s">
        <v>72</v>
      </c>
      <c r="D1358" s="34" t="s">
        <v>99</v>
      </c>
      <c r="E1358" s="35">
        <v>25</v>
      </c>
      <c r="F1358" s="35">
        <v>25</v>
      </c>
      <c r="G1358" s="35">
        <v>161</v>
      </c>
      <c r="H1358" s="36"/>
      <c r="I1358" s="36" t="s">
        <v>38</v>
      </c>
      <c r="J1358" s="35">
        <v>2053</v>
      </c>
      <c r="K1358" s="36" t="s">
        <v>27</v>
      </c>
      <c r="L1358" s="35">
        <v>7200</v>
      </c>
      <c r="M1358" s="36" t="s">
        <v>27</v>
      </c>
    </row>
    <row r="1359" spans="1:13" ht="15" hidden="1" customHeight="1" x14ac:dyDescent="0.2">
      <c r="A1359" s="34" t="s">
        <v>92</v>
      </c>
      <c r="B1359" s="34" t="s">
        <v>71</v>
      </c>
      <c r="C1359" s="34" t="s">
        <v>72</v>
      </c>
      <c r="D1359" s="34" t="s">
        <v>100</v>
      </c>
      <c r="E1359" s="35">
        <v>22</v>
      </c>
      <c r="F1359" s="35">
        <v>22</v>
      </c>
      <c r="G1359" s="35">
        <v>278</v>
      </c>
      <c r="H1359" s="36"/>
      <c r="I1359" s="36" t="s">
        <v>38</v>
      </c>
      <c r="J1359" s="35">
        <v>4091</v>
      </c>
      <c r="K1359" s="36" t="s">
        <v>27</v>
      </c>
      <c r="L1359" s="35">
        <v>16927</v>
      </c>
      <c r="M1359" s="36" t="s">
        <v>38</v>
      </c>
    </row>
    <row r="1360" spans="1:13" ht="15" hidden="1" customHeight="1" x14ac:dyDescent="0.2">
      <c r="A1360" s="34" t="s">
        <v>92</v>
      </c>
      <c r="B1360" s="34" t="s">
        <v>71</v>
      </c>
      <c r="C1360" s="34" t="s">
        <v>72</v>
      </c>
      <c r="D1360" s="34" t="s">
        <v>101</v>
      </c>
      <c r="E1360" s="35">
        <v>152</v>
      </c>
      <c r="F1360" s="35">
        <v>152</v>
      </c>
      <c r="G1360" s="35">
        <v>561</v>
      </c>
      <c r="H1360" s="36"/>
      <c r="I1360" s="36" t="s">
        <v>38</v>
      </c>
      <c r="J1360" s="35">
        <v>8416</v>
      </c>
      <c r="K1360" s="36" t="s">
        <v>27</v>
      </c>
      <c r="L1360" s="35">
        <v>35581</v>
      </c>
      <c r="M1360" s="36" t="s">
        <v>27</v>
      </c>
    </row>
    <row r="1361" spans="1:13" ht="15" hidden="1" customHeight="1" x14ac:dyDescent="0.2">
      <c r="A1361" s="34" t="s">
        <v>92</v>
      </c>
      <c r="B1361" s="34" t="s">
        <v>71</v>
      </c>
      <c r="C1361" s="34" t="s">
        <v>72</v>
      </c>
      <c r="D1361" s="34" t="s">
        <v>102</v>
      </c>
      <c r="E1361" s="35">
        <v>37</v>
      </c>
      <c r="F1361" s="35">
        <v>42</v>
      </c>
      <c r="G1361" s="35">
        <v>998</v>
      </c>
      <c r="H1361" s="36"/>
      <c r="I1361" s="36" t="s">
        <v>27</v>
      </c>
      <c r="J1361" s="35">
        <v>17202</v>
      </c>
      <c r="K1361" s="36" t="s">
        <v>27</v>
      </c>
      <c r="L1361" s="35">
        <v>71471</v>
      </c>
      <c r="M1361" s="36" t="s">
        <v>27</v>
      </c>
    </row>
    <row r="1362" spans="1:13" ht="15" hidden="1" customHeight="1" x14ac:dyDescent="0.2">
      <c r="A1362" s="34" t="s">
        <v>92</v>
      </c>
      <c r="B1362" s="34" t="s">
        <v>71</v>
      </c>
      <c r="C1362" s="34" t="s">
        <v>72</v>
      </c>
      <c r="D1362" s="34" t="s">
        <v>103</v>
      </c>
      <c r="E1362" s="35">
        <v>44</v>
      </c>
      <c r="F1362" s="35">
        <v>92</v>
      </c>
      <c r="G1362" s="35">
        <v>2388</v>
      </c>
      <c r="H1362" s="36"/>
      <c r="I1362" s="36" t="s">
        <v>27</v>
      </c>
      <c r="J1362" s="35">
        <v>48610</v>
      </c>
      <c r="K1362" s="36" t="s">
        <v>27</v>
      </c>
      <c r="L1362" s="35">
        <v>125883</v>
      </c>
      <c r="M1362" s="36" t="s">
        <v>27</v>
      </c>
    </row>
    <row r="1363" spans="1:13" ht="15" hidden="1" customHeight="1" x14ac:dyDescent="0.2">
      <c r="A1363" s="34" t="s">
        <v>92</v>
      </c>
      <c r="B1363" s="34" t="s">
        <v>71</v>
      </c>
      <c r="C1363" s="34" t="s">
        <v>72</v>
      </c>
      <c r="D1363" s="34" t="s">
        <v>104</v>
      </c>
      <c r="E1363" s="35">
        <v>233</v>
      </c>
      <c r="F1363" s="35">
        <v>286</v>
      </c>
      <c r="G1363" s="35">
        <v>3947</v>
      </c>
      <c r="H1363" s="36"/>
      <c r="I1363" s="36" t="s">
        <v>27</v>
      </c>
      <c r="J1363" s="35">
        <v>74228</v>
      </c>
      <c r="K1363" s="36" t="s">
        <v>27</v>
      </c>
      <c r="L1363" s="35">
        <v>232935</v>
      </c>
      <c r="M1363" s="36" t="s">
        <v>27</v>
      </c>
    </row>
    <row r="1364" spans="1:13" ht="15" hidden="1" customHeight="1" x14ac:dyDescent="0.2">
      <c r="A1364" s="34" t="s">
        <v>92</v>
      </c>
      <c r="B1364" s="34" t="s">
        <v>71</v>
      </c>
      <c r="C1364" s="34" t="s">
        <v>72</v>
      </c>
      <c r="D1364" s="34" t="s">
        <v>105</v>
      </c>
      <c r="E1364" s="35">
        <v>50</v>
      </c>
      <c r="F1364" s="35">
        <v>306</v>
      </c>
      <c r="G1364" s="35">
        <v>14853</v>
      </c>
      <c r="H1364" s="36"/>
      <c r="I1364" s="36" t="s">
        <v>38</v>
      </c>
      <c r="J1364" s="35">
        <v>316605</v>
      </c>
      <c r="K1364" s="36" t="s">
        <v>38</v>
      </c>
      <c r="L1364" s="35">
        <v>1208380</v>
      </c>
      <c r="M1364" s="36" t="s">
        <v>38</v>
      </c>
    </row>
    <row r="1365" spans="1:13" ht="15" hidden="1" customHeight="1" x14ac:dyDescent="0.2">
      <c r="A1365" s="34" t="s">
        <v>92</v>
      </c>
      <c r="B1365" s="34" t="s">
        <v>73</v>
      </c>
      <c r="C1365" s="34" t="s">
        <v>74</v>
      </c>
      <c r="D1365" s="34" t="s">
        <v>97</v>
      </c>
      <c r="E1365" s="35">
        <v>2991</v>
      </c>
      <c r="F1365" s="35">
        <v>3172</v>
      </c>
      <c r="G1365" s="35">
        <v>25110</v>
      </c>
      <c r="H1365" s="36"/>
      <c r="I1365" s="36" t="s">
        <v>27</v>
      </c>
      <c r="J1365" s="35">
        <v>977549</v>
      </c>
      <c r="K1365" s="36" t="s">
        <v>27</v>
      </c>
      <c r="L1365" s="35">
        <v>5051811</v>
      </c>
      <c r="M1365" s="36" t="s">
        <v>27</v>
      </c>
    </row>
    <row r="1366" spans="1:13" ht="15" hidden="1" customHeight="1" x14ac:dyDescent="0.2">
      <c r="A1366" s="34" t="s">
        <v>92</v>
      </c>
      <c r="B1366" s="34" t="s">
        <v>73</v>
      </c>
      <c r="C1366" s="34" t="s">
        <v>74</v>
      </c>
      <c r="D1366" s="34" t="s">
        <v>98</v>
      </c>
      <c r="E1366" s="35">
        <v>1508</v>
      </c>
      <c r="F1366" s="35">
        <v>1508</v>
      </c>
      <c r="G1366" s="35">
        <v>2946</v>
      </c>
      <c r="H1366" s="36"/>
      <c r="I1366" s="36" t="s">
        <v>38</v>
      </c>
      <c r="J1366" s="35">
        <v>95007</v>
      </c>
      <c r="K1366" s="36" t="s">
        <v>27</v>
      </c>
      <c r="L1366" s="35">
        <v>517241</v>
      </c>
      <c r="M1366" s="36" t="s">
        <v>27</v>
      </c>
    </row>
    <row r="1367" spans="1:13" ht="15" hidden="1" customHeight="1" x14ac:dyDescent="0.2">
      <c r="A1367" s="34" t="s">
        <v>92</v>
      </c>
      <c r="B1367" s="34" t="s">
        <v>73</v>
      </c>
      <c r="C1367" s="34" t="s">
        <v>74</v>
      </c>
      <c r="D1367" s="34" t="s">
        <v>99</v>
      </c>
      <c r="E1367" s="35">
        <v>720</v>
      </c>
      <c r="F1367" s="35">
        <v>720</v>
      </c>
      <c r="G1367" s="35">
        <v>5144</v>
      </c>
      <c r="H1367" s="36"/>
      <c r="I1367" s="36" t="s">
        <v>27</v>
      </c>
      <c r="J1367" s="35">
        <v>200009</v>
      </c>
      <c r="K1367" s="36" t="s">
        <v>27</v>
      </c>
      <c r="L1367" s="35">
        <v>1036774</v>
      </c>
      <c r="M1367" s="36" t="s">
        <v>27</v>
      </c>
    </row>
    <row r="1368" spans="1:13" ht="15" hidden="1" customHeight="1" x14ac:dyDescent="0.2">
      <c r="A1368" s="34" t="s">
        <v>92</v>
      </c>
      <c r="B1368" s="34" t="s">
        <v>73</v>
      </c>
      <c r="C1368" s="34" t="s">
        <v>74</v>
      </c>
      <c r="D1368" s="34" t="s">
        <v>100</v>
      </c>
      <c r="E1368" s="35">
        <v>508</v>
      </c>
      <c r="F1368" s="35">
        <v>509</v>
      </c>
      <c r="G1368" s="35">
        <v>6610</v>
      </c>
      <c r="H1368" s="36"/>
      <c r="I1368" s="36" t="s">
        <v>27</v>
      </c>
      <c r="J1368" s="35">
        <v>276361</v>
      </c>
      <c r="K1368" s="36" t="s">
        <v>27</v>
      </c>
      <c r="L1368" s="35">
        <v>1397473</v>
      </c>
      <c r="M1368" s="36" t="s">
        <v>27</v>
      </c>
    </row>
    <row r="1369" spans="1:13" ht="15" hidden="1" customHeight="1" x14ac:dyDescent="0.2">
      <c r="A1369" s="34" t="s">
        <v>92</v>
      </c>
      <c r="B1369" s="34" t="s">
        <v>73</v>
      </c>
      <c r="C1369" s="34" t="s">
        <v>74</v>
      </c>
      <c r="D1369" s="34" t="s">
        <v>101</v>
      </c>
      <c r="E1369" s="35">
        <v>2736</v>
      </c>
      <c r="F1369" s="35">
        <v>2737</v>
      </c>
      <c r="G1369" s="35">
        <v>14700</v>
      </c>
      <c r="H1369" s="36"/>
      <c r="I1369" s="36" t="s">
        <v>27</v>
      </c>
      <c r="J1369" s="35">
        <v>571377</v>
      </c>
      <c r="K1369" s="36" t="s">
        <v>27</v>
      </c>
      <c r="L1369" s="35">
        <v>2951488</v>
      </c>
      <c r="M1369" s="36" t="s">
        <v>27</v>
      </c>
    </row>
    <row r="1370" spans="1:13" ht="15" hidden="1" customHeight="1" x14ac:dyDescent="0.2">
      <c r="A1370" s="34" t="s">
        <v>92</v>
      </c>
      <c r="B1370" s="34" t="s">
        <v>73</v>
      </c>
      <c r="C1370" s="34" t="s">
        <v>74</v>
      </c>
      <c r="D1370" s="34" t="s">
        <v>102</v>
      </c>
      <c r="E1370" s="35">
        <v>203</v>
      </c>
      <c r="F1370" s="35">
        <v>226</v>
      </c>
      <c r="G1370" s="35">
        <v>5966</v>
      </c>
      <c r="H1370" s="36"/>
      <c r="I1370" s="36" t="s">
        <v>27</v>
      </c>
      <c r="J1370" s="35">
        <v>226668</v>
      </c>
      <c r="K1370" s="36" t="s">
        <v>27</v>
      </c>
      <c r="L1370" s="35">
        <v>1124797</v>
      </c>
      <c r="M1370" s="36" t="s">
        <v>27</v>
      </c>
    </row>
    <row r="1371" spans="1:13" ht="15" hidden="1" customHeight="1" x14ac:dyDescent="0.2">
      <c r="A1371" s="34" t="s">
        <v>92</v>
      </c>
      <c r="B1371" s="34" t="s">
        <v>73</v>
      </c>
      <c r="C1371" s="34" t="s">
        <v>74</v>
      </c>
      <c r="D1371" s="34" t="s">
        <v>103</v>
      </c>
      <c r="E1371" s="35">
        <v>36</v>
      </c>
      <c r="F1371" s="35">
        <v>102</v>
      </c>
      <c r="G1371" s="35">
        <v>3137</v>
      </c>
      <c r="H1371" s="36"/>
      <c r="I1371" s="36" t="s">
        <v>38</v>
      </c>
      <c r="J1371" s="35">
        <v>132943</v>
      </c>
      <c r="K1371" s="36" t="s">
        <v>38</v>
      </c>
      <c r="L1371" s="35">
        <v>829829</v>
      </c>
      <c r="M1371" s="36" t="s">
        <v>27</v>
      </c>
    </row>
    <row r="1372" spans="1:13" ht="15" hidden="1" customHeight="1" x14ac:dyDescent="0.2">
      <c r="A1372" s="34" t="s">
        <v>92</v>
      </c>
      <c r="B1372" s="34" t="s">
        <v>73</v>
      </c>
      <c r="C1372" s="34" t="s">
        <v>74</v>
      </c>
      <c r="D1372" s="34" t="s">
        <v>104</v>
      </c>
      <c r="E1372" s="35">
        <v>2975</v>
      </c>
      <c r="F1372" s="35">
        <v>3065</v>
      </c>
      <c r="G1372" s="35">
        <v>23803</v>
      </c>
      <c r="H1372" s="36"/>
      <c r="I1372" s="36" t="s">
        <v>27</v>
      </c>
      <c r="J1372" s="35">
        <v>930988</v>
      </c>
      <c r="K1372" s="36" t="s">
        <v>27</v>
      </c>
      <c r="L1372" s="35">
        <v>4906114</v>
      </c>
      <c r="M1372" s="36" t="s">
        <v>27</v>
      </c>
    </row>
    <row r="1373" spans="1:13" ht="15" hidden="1" customHeight="1" x14ac:dyDescent="0.2">
      <c r="A1373" s="34" t="s">
        <v>92</v>
      </c>
      <c r="B1373" s="34" t="s">
        <v>73</v>
      </c>
      <c r="C1373" s="34" t="s">
        <v>74</v>
      </c>
      <c r="D1373" s="34" t="s">
        <v>105</v>
      </c>
      <c r="E1373" s="35">
        <v>16</v>
      </c>
      <c r="F1373" s="35">
        <v>107</v>
      </c>
      <c r="G1373" s="35">
        <v>1307</v>
      </c>
      <c r="H1373" s="36"/>
      <c r="I1373" s="36" t="s">
        <v>38</v>
      </c>
      <c r="J1373" s="35">
        <v>46561</v>
      </c>
      <c r="K1373" s="36" t="s">
        <v>38</v>
      </c>
      <c r="L1373" s="35">
        <v>145697</v>
      </c>
      <c r="M1373" s="36" t="s">
        <v>38</v>
      </c>
    </row>
    <row r="1374" spans="1:13" ht="15" hidden="1" customHeight="1" x14ac:dyDescent="0.2">
      <c r="A1374" s="34" t="s">
        <v>92</v>
      </c>
      <c r="B1374" s="34" t="s">
        <v>75</v>
      </c>
      <c r="C1374" s="34" t="s">
        <v>121</v>
      </c>
      <c r="D1374" s="34" t="s">
        <v>97</v>
      </c>
      <c r="E1374" s="35">
        <v>28</v>
      </c>
      <c r="F1374" s="35">
        <v>28</v>
      </c>
      <c r="G1374" s="35">
        <v>45</v>
      </c>
      <c r="H1374" s="36"/>
      <c r="I1374" s="36" t="s">
        <v>38</v>
      </c>
      <c r="J1374" s="35">
        <v>779</v>
      </c>
      <c r="K1374" s="36" t="s">
        <v>27</v>
      </c>
      <c r="L1374" s="35">
        <v>5061</v>
      </c>
      <c r="M1374" s="36" t="s">
        <v>27</v>
      </c>
    </row>
    <row r="1375" spans="1:13" ht="15" hidden="1" customHeight="1" x14ac:dyDescent="0.2">
      <c r="A1375" s="34" t="s">
        <v>92</v>
      </c>
      <c r="B1375" s="34" t="s">
        <v>75</v>
      </c>
      <c r="C1375" s="34" t="s">
        <v>121</v>
      </c>
      <c r="D1375" s="34" t="s">
        <v>98</v>
      </c>
      <c r="E1375" s="35">
        <v>24</v>
      </c>
      <c r="F1375" s="35">
        <v>24</v>
      </c>
      <c r="G1375" s="35">
        <v>0</v>
      </c>
      <c r="H1375" s="36" t="s">
        <v>85</v>
      </c>
      <c r="I1375" s="36" t="s">
        <v>78</v>
      </c>
      <c r="J1375" s="35">
        <v>325</v>
      </c>
      <c r="K1375" s="36" t="s">
        <v>38</v>
      </c>
      <c r="L1375" s="35">
        <v>2120</v>
      </c>
      <c r="M1375" s="36" t="s">
        <v>38</v>
      </c>
    </row>
    <row r="1376" spans="1:13" ht="15" hidden="1" customHeight="1" x14ac:dyDescent="0.2">
      <c r="A1376" s="34" t="s">
        <v>92</v>
      </c>
      <c r="B1376" s="34" t="s">
        <v>75</v>
      </c>
      <c r="C1376" s="34" t="s">
        <v>121</v>
      </c>
      <c r="D1376" s="34" t="s">
        <v>99</v>
      </c>
      <c r="E1376" s="35">
        <v>4</v>
      </c>
      <c r="F1376" s="35">
        <v>4</v>
      </c>
      <c r="G1376" s="35">
        <v>29</v>
      </c>
      <c r="H1376" s="36"/>
      <c r="I1376" s="36" t="s">
        <v>27</v>
      </c>
      <c r="J1376" s="35">
        <v>454</v>
      </c>
      <c r="K1376" s="36" t="s">
        <v>38</v>
      </c>
      <c r="L1376" s="35">
        <v>2941</v>
      </c>
      <c r="M1376" s="36" t="s">
        <v>38</v>
      </c>
    </row>
    <row r="1377" spans="1:13" ht="15" hidden="1" customHeight="1" x14ac:dyDescent="0.2">
      <c r="A1377" s="34" t="s">
        <v>92</v>
      </c>
      <c r="B1377" s="34" t="s">
        <v>75</v>
      </c>
      <c r="C1377" s="34" t="s">
        <v>121</v>
      </c>
      <c r="D1377" s="34" t="s">
        <v>101</v>
      </c>
      <c r="E1377" s="35">
        <v>28</v>
      </c>
      <c r="F1377" s="35">
        <v>28</v>
      </c>
      <c r="G1377" s="35">
        <v>45</v>
      </c>
      <c r="H1377" s="36"/>
      <c r="I1377" s="36" t="s">
        <v>38</v>
      </c>
      <c r="J1377" s="35">
        <v>779</v>
      </c>
      <c r="K1377" s="36" t="s">
        <v>27</v>
      </c>
      <c r="L1377" s="35">
        <v>5061</v>
      </c>
      <c r="M1377" s="36" t="s">
        <v>27</v>
      </c>
    </row>
    <row r="1378" spans="1:13" ht="15" hidden="1" customHeight="1" x14ac:dyDescent="0.2">
      <c r="A1378" s="34" t="s">
        <v>92</v>
      </c>
      <c r="B1378" s="34" t="s">
        <v>75</v>
      </c>
      <c r="C1378" s="34" t="s">
        <v>121</v>
      </c>
      <c r="D1378" s="34" t="s">
        <v>104</v>
      </c>
      <c r="E1378" s="35">
        <v>28</v>
      </c>
      <c r="F1378" s="35">
        <v>28</v>
      </c>
      <c r="G1378" s="35">
        <v>45</v>
      </c>
      <c r="H1378" s="36"/>
      <c r="I1378" s="36" t="s">
        <v>38</v>
      </c>
      <c r="J1378" s="35">
        <v>779</v>
      </c>
      <c r="K1378" s="36" t="s">
        <v>27</v>
      </c>
      <c r="L1378" s="35">
        <v>5061</v>
      </c>
      <c r="M1378" s="36" t="s">
        <v>27</v>
      </c>
    </row>
  </sheetData>
  <autoFilter ref="A6:Q1378" xr:uid="{DB2F9DB6-9BE5-4CFC-A0E9-1024780F9C50}">
    <filterColumn colId="1">
      <filters>
        <filter val="--"/>
      </filters>
    </filterColumn>
    <filterColumn colId="3">
      <filters>
        <filter val="1:   Total"/>
      </filters>
    </filterColumn>
  </autoFilter>
  <mergeCells count="13">
    <mergeCell ref="M6:M8"/>
    <mergeCell ref="G6:G8"/>
    <mergeCell ref="H6:H8"/>
    <mergeCell ref="I6:I8"/>
    <mergeCell ref="J6:J8"/>
    <mergeCell ref="K6:K8"/>
    <mergeCell ref="L6:L8"/>
    <mergeCell ref="F6:F8"/>
    <mergeCell ref="A6:A8"/>
    <mergeCell ref="B6:B8"/>
    <mergeCell ref="C6:C8"/>
    <mergeCell ref="D6:D8"/>
    <mergeCell ref="E6:E8"/>
  </mergeCells>
  <pageMargins left="0.2" right="0.2" top="0.25" bottom="0.25" header="0.3" footer="0.3"/>
  <pageSetup scale="60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D46DF9-8B6B-40F8-B148-E09148E93939}">
  <sheetPr filterMode="1"/>
  <dimension ref="A1:O1374"/>
  <sheetViews>
    <sheetView workbookViewId="0">
      <pane ySplit="7" topLeftCell="A8" activePane="bottomLeft" state="frozen"/>
      <selection pane="bottomLeft" activeCell="L7" sqref="L7:O7"/>
    </sheetView>
  </sheetViews>
  <sheetFormatPr defaultColWidth="9.140625" defaultRowHeight="11.25" x14ac:dyDescent="0.2"/>
  <cols>
    <col min="1" max="1" width="20.7109375" style="2" customWidth="1"/>
    <col min="2" max="2" width="6.7109375" style="2" customWidth="1"/>
    <col min="3" max="3" width="55.7109375" style="2" customWidth="1"/>
    <col min="4" max="4" width="12.7109375" style="2" customWidth="1"/>
    <col min="5" max="5" width="12.7109375" style="3" customWidth="1"/>
    <col min="6" max="6" width="15.7109375" style="3" customWidth="1"/>
    <col min="7" max="7" width="12.7109375" style="3" customWidth="1"/>
    <col min="8" max="9" width="12.7109375" style="5" customWidth="1"/>
    <col min="10" max="10" width="12.7109375" style="3" customWidth="1"/>
    <col min="11" max="11" width="12.7109375" style="5" customWidth="1"/>
    <col min="12" max="16384" width="9.140625" style="2"/>
  </cols>
  <sheetData>
    <row r="1" spans="1:15" ht="0.95" customHeight="1" x14ac:dyDescent="0.2">
      <c r="A1" s="24" t="s">
        <v>127</v>
      </c>
      <c r="C1" s="5"/>
      <c r="E1" s="2"/>
      <c r="H1" s="3"/>
      <c r="J1" s="5"/>
      <c r="K1" s="3"/>
    </row>
    <row r="2" spans="1:15" ht="15" customHeight="1" x14ac:dyDescent="0.25">
      <c r="A2" s="25" t="s">
        <v>155</v>
      </c>
      <c r="C2" s="26"/>
      <c r="E2" s="2"/>
      <c r="H2" s="3"/>
      <c r="I2" s="3"/>
      <c r="K2" s="27" t="s">
        <v>156</v>
      </c>
      <c r="L2" s="5"/>
      <c r="M2"/>
      <c r="N2"/>
      <c r="O2"/>
    </row>
    <row r="3" spans="1:15" ht="15" customHeight="1" x14ac:dyDescent="0.25">
      <c r="A3" s="28"/>
      <c r="C3" s="29"/>
      <c r="E3" s="2"/>
      <c r="F3" s="30"/>
      <c r="H3" s="3"/>
      <c r="I3" s="3"/>
      <c r="K3" s="4"/>
      <c r="L3" s="5"/>
      <c r="M3"/>
      <c r="N3"/>
      <c r="O3"/>
    </row>
    <row r="4" spans="1:15" ht="15" customHeight="1" x14ac:dyDescent="0.25">
      <c r="A4" s="9" t="s">
        <v>157</v>
      </c>
      <c r="C4" s="31"/>
      <c r="E4" s="2"/>
      <c r="H4" s="3"/>
      <c r="I4" s="3"/>
      <c r="K4" s="4"/>
      <c r="L4" s="5"/>
      <c r="M4"/>
      <c r="N4"/>
      <c r="O4"/>
    </row>
    <row r="5" spans="1:15" ht="15" customHeight="1" x14ac:dyDescent="0.25">
      <c r="A5" s="66" t="s">
        <v>131</v>
      </c>
      <c r="B5" s="66" t="s">
        <v>132</v>
      </c>
      <c r="C5" s="66" t="s">
        <v>133</v>
      </c>
      <c r="D5" s="66" t="s">
        <v>134</v>
      </c>
      <c r="E5" s="63" t="s">
        <v>135</v>
      </c>
      <c r="F5" s="63" t="s">
        <v>136</v>
      </c>
      <c r="G5" s="69" t="s">
        <v>12</v>
      </c>
      <c r="H5" s="66" t="s">
        <v>137</v>
      </c>
      <c r="I5" s="66" t="s">
        <v>138</v>
      </c>
      <c r="J5" s="63" t="s">
        <v>139</v>
      </c>
      <c r="K5" s="66" t="s">
        <v>140</v>
      </c>
      <c r="L5"/>
      <c r="M5"/>
      <c r="N5"/>
    </row>
    <row r="6" spans="1:15" s="32" customFormat="1" ht="15" customHeight="1" x14ac:dyDescent="0.25">
      <c r="A6" s="67"/>
      <c r="B6" s="67"/>
      <c r="C6" s="67"/>
      <c r="D6" s="67"/>
      <c r="E6" s="64"/>
      <c r="F6" s="64"/>
      <c r="G6" s="70"/>
      <c r="H6" s="67"/>
      <c r="I6" s="67"/>
      <c r="J6" s="64"/>
      <c r="K6" s="67"/>
      <c r="L6" s="33"/>
      <c r="M6" s="33"/>
      <c r="N6" s="33"/>
    </row>
    <row r="7" spans="1:15" s="32" customFormat="1" ht="13.5" customHeight="1" x14ac:dyDescent="0.2">
      <c r="A7" s="68"/>
      <c r="B7" s="68"/>
      <c r="C7" s="68"/>
      <c r="D7" s="68"/>
      <c r="E7" s="65"/>
      <c r="F7" s="65"/>
      <c r="G7" s="71"/>
      <c r="H7" s="68"/>
      <c r="I7" s="68"/>
      <c r="J7" s="65"/>
      <c r="K7" s="68"/>
      <c r="L7" s="51"/>
      <c r="M7" s="55" t="s">
        <v>188</v>
      </c>
      <c r="N7" s="55" t="s">
        <v>189</v>
      </c>
      <c r="O7" s="55" t="s">
        <v>187</v>
      </c>
    </row>
    <row r="8" spans="1:15" ht="15" customHeight="1" x14ac:dyDescent="0.2">
      <c r="A8" s="38" t="s">
        <v>23</v>
      </c>
      <c r="B8" s="38" t="s">
        <v>24</v>
      </c>
      <c r="C8" s="38" t="s">
        <v>25</v>
      </c>
      <c r="D8" s="38" t="s">
        <v>23</v>
      </c>
      <c r="E8" s="39">
        <v>5775055</v>
      </c>
      <c r="F8" s="39">
        <v>7488353</v>
      </c>
      <c r="G8" s="39">
        <v>118266253</v>
      </c>
      <c r="H8" s="40"/>
      <c r="I8" s="40" t="s">
        <v>27</v>
      </c>
      <c r="J8" s="39">
        <v>5621697325</v>
      </c>
      <c r="K8" s="40" t="s">
        <v>27</v>
      </c>
      <c r="L8" s="53" t="s">
        <v>79</v>
      </c>
      <c r="M8" s="47">
        <f>E195/E8</f>
        <v>0.19767534681487883</v>
      </c>
      <c r="N8" s="47">
        <f t="shared" ref="N8:O8" si="0">F195/F8</f>
        <v>0.29871748834490042</v>
      </c>
      <c r="O8" s="47">
        <f t="shared" si="0"/>
        <v>0.45694845003671503</v>
      </c>
    </row>
    <row r="9" spans="1:15" ht="15" hidden="1" customHeight="1" x14ac:dyDescent="0.2">
      <c r="A9" s="34" t="s">
        <v>23</v>
      </c>
      <c r="B9" s="34" t="s">
        <v>24</v>
      </c>
      <c r="C9" s="34" t="s">
        <v>25</v>
      </c>
      <c r="D9" s="34" t="s">
        <v>158</v>
      </c>
      <c r="E9" s="35">
        <v>3575290</v>
      </c>
      <c r="F9" s="35">
        <v>3580637</v>
      </c>
      <c r="G9" s="35">
        <v>5926660</v>
      </c>
      <c r="H9" s="36"/>
      <c r="I9" s="36" t="s">
        <v>27</v>
      </c>
      <c r="J9" s="35">
        <v>241347624</v>
      </c>
      <c r="K9" s="36" t="s">
        <v>27</v>
      </c>
    </row>
    <row r="10" spans="1:15" ht="15" hidden="1" customHeight="1" x14ac:dyDescent="0.2">
      <c r="A10" s="34" t="s">
        <v>23</v>
      </c>
      <c r="B10" s="34" t="s">
        <v>24</v>
      </c>
      <c r="C10" s="34" t="s">
        <v>25</v>
      </c>
      <c r="D10" s="34" t="s">
        <v>159</v>
      </c>
      <c r="E10" s="35">
        <v>992281</v>
      </c>
      <c r="F10" s="35">
        <v>1003971</v>
      </c>
      <c r="G10" s="35">
        <v>6523516</v>
      </c>
      <c r="H10" s="36"/>
      <c r="I10" s="36" t="s">
        <v>27</v>
      </c>
      <c r="J10" s="35">
        <v>228080290</v>
      </c>
      <c r="K10" s="36" t="s">
        <v>27</v>
      </c>
    </row>
    <row r="11" spans="1:15" ht="15" hidden="1" customHeight="1" x14ac:dyDescent="0.2">
      <c r="A11" s="34" t="s">
        <v>23</v>
      </c>
      <c r="B11" s="34" t="s">
        <v>24</v>
      </c>
      <c r="C11" s="34" t="s">
        <v>25</v>
      </c>
      <c r="D11" s="34" t="s">
        <v>160</v>
      </c>
      <c r="E11" s="35">
        <v>600551</v>
      </c>
      <c r="F11" s="35">
        <v>634233</v>
      </c>
      <c r="G11" s="35">
        <v>8058077</v>
      </c>
      <c r="H11" s="36"/>
      <c r="I11" s="36" t="s">
        <v>27</v>
      </c>
      <c r="J11" s="35">
        <v>297246083</v>
      </c>
      <c r="K11" s="36" t="s">
        <v>27</v>
      </c>
    </row>
    <row r="12" spans="1:15" ht="15" hidden="1" customHeight="1" x14ac:dyDescent="0.2">
      <c r="A12" s="34" t="s">
        <v>23</v>
      </c>
      <c r="B12" s="34" t="s">
        <v>24</v>
      </c>
      <c r="C12" s="34" t="s">
        <v>25</v>
      </c>
      <c r="D12" s="34" t="s">
        <v>161</v>
      </c>
      <c r="E12" s="35">
        <v>5168122</v>
      </c>
      <c r="F12" s="35">
        <v>5218841</v>
      </c>
      <c r="G12" s="35">
        <v>20508253</v>
      </c>
      <c r="H12" s="36"/>
      <c r="I12" s="36" t="s">
        <v>27</v>
      </c>
      <c r="J12" s="35">
        <v>766673997</v>
      </c>
      <c r="K12" s="36" t="s">
        <v>27</v>
      </c>
    </row>
    <row r="13" spans="1:15" ht="15" hidden="1" customHeight="1" x14ac:dyDescent="0.2">
      <c r="A13" s="34" t="s">
        <v>23</v>
      </c>
      <c r="B13" s="34" t="s">
        <v>24</v>
      </c>
      <c r="C13" s="34" t="s">
        <v>25</v>
      </c>
      <c r="D13" s="34" t="s">
        <v>162</v>
      </c>
      <c r="E13" s="35">
        <v>503033</v>
      </c>
      <c r="F13" s="35">
        <v>684963</v>
      </c>
      <c r="G13" s="35">
        <v>19697707</v>
      </c>
      <c r="H13" s="36"/>
      <c r="I13" s="36" t="s">
        <v>27</v>
      </c>
      <c r="J13" s="35">
        <v>799075150</v>
      </c>
      <c r="K13" s="36" t="s">
        <v>27</v>
      </c>
    </row>
    <row r="14" spans="1:15" ht="15" hidden="1" customHeight="1" x14ac:dyDescent="0.2">
      <c r="A14" s="34" t="s">
        <v>23</v>
      </c>
      <c r="B14" s="34" t="s">
        <v>24</v>
      </c>
      <c r="C14" s="34" t="s">
        <v>25</v>
      </c>
      <c r="D14" s="34" t="s">
        <v>163</v>
      </c>
      <c r="E14" s="35">
        <v>85264</v>
      </c>
      <c r="F14" s="35">
        <v>360590</v>
      </c>
      <c r="G14" s="35">
        <v>16617417</v>
      </c>
      <c r="H14" s="36"/>
      <c r="I14" s="36" t="s">
        <v>27</v>
      </c>
      <c r="J14" s="35">
        <v>752414284</v>
      </c>
      <c r="K14" s="36" t="s">
        <v>27</v>
      </c>
    </row>
    <row r="15" spans="1:15" ht="15" hidden="1" customHeight="1" x14ac:dyDescent="0.2">
      <c r="A15" s="34" t="s">
        <v>23</v>
      </c>
      <c r="B15" s="34" t="s">
        <v>24</v>
      </c>
      <c r="C15" s="34" t="s">
        <v>25</v>
      </c>
      <c r="D15" s="34" t="s">
        <v>164</v>
      </c>
      <c r="E15" s="35">
        <v>5756419</v>
      </c>
      <c r="F15" s="35">
        <v>6264394</v>
      </c>
      <c r="G15" s="35">
        <v>56823377</v>
      </c>
      <c r="H15" s="36"/>
      <c r="I15" s="36" t="s">
        <v>27</v>
      </c>
      <c r="J15" s="35">
        <v>2318163431</v>
      </c>
      <c r="K15" s="36" t="s">
        <v>27</v>
      </c>
    </row>
    <row r="16" spans="1:15" ht="15" hidden="1" customHeight="1" x14ac:dyDescent="0.2">
      <c r="A16" s="34" t="s">
        <v>23</v>
      </c>
      <c r="B16" s="34" t="s">
        <v>24</v>
      </c>
      <c r="C16" s="34" t="s">
        <v>25</v>
      </c>
      <c r="D16" s="34" t="s">
        <v>165</v>
      </c>
      <c r="E16" s="35">
        <v>18636</v>
      </c>
      <c r="F16" s="35">
        <v>1223959</v>
      </c>
      <c r="G16" s="35">
        <v>61442876</v>
      </c>
      <c r="H16" s="36"/>
      <c r="I16" s="36" t="s">
        <v>27</v>
      </c>
      <c r="J16" s="35">
        <v>3303533894</v>
      </c>
      <c r="K16" s="36" t="s">
        <v>27</v>
      </c>
    </row>
    <row r="17" spans="1:11" ht="15" hidden="1" customHeight="1" x14ac:dyDescent="0.2">
      <c r="A17" s="34" t="s">
        <v>23</v>
      </c>
      <c r="B17" s="34" t="s">
        <v>36</v>
      </c>
      <c r="C17" s="34" t="s">
        <v>153</v>
      </c>
      <c r="D17" s="34" t="s">
        <v>23</v>
      </c>
      <c r="E17" s="35">
        <v>21407</v>
      </c>
      <c r="F17" s="35">
        <v>22111</v>
      </c>
      <c r="G17" s="35">
        <v>154496</v>
      </c>
      <c r="H17" s="36"/>
      <c r="I17" s="36" t="s">
        <v>27</v>
      </c>
      <c r="J17" s="35">
        <v>5826857</v>
      </c>
      <c r="K17" s="36" t="s">
        <v>27</v>
      </c>
    </row>
    <row r="18" spans="1:11" ht="15" hidden="1" customHeight="1" x14ac:dyDescent="0.2">
      <c r="A18" s="34" t="s">
        <v>23</v>
      </c>
      <c r="B18" s="34" t="s">
        <v>36</v>
      </c>
      <c r="C18" s="34" t="s">
        <v>153</v>
      </c>
      <c r="D18" s="34" t="s">
        <v>158</v>
      </c>
      <c r="E18" s="35">
        <v>14869</v>
      </c>
      <c r="F18" s="35">
        <v>14872</v>
      </c>
      <c r="G18" s="35">
        <v>21927</v>
      </c>
      <c r="H18" s="36"/>
      <c r="I18" s="36" t="s">
        <v>38</v>
      </c>
      <c r="J18" s="35">
        <v>878847</v>
      </c>
      <c r="K18" s="36" t="s">
        <v>27</v>
      </c>
    </row>
    <row r="19" spans="1:11" ht="15" hidden="1" customHeight="1" x14ac:dyDescent="0.2">
      <c r="A19" s="34" t="s">
        <v>23</v>
      </c>
      <c r="B19" s="34" t="s">
        <v>36</v>
      </c>
      <c r="C19" s="34" t="s">
        <v>153</v>
      </c>
      <c r="D19" s="34" t="s">
        <v>159</v>
      </c>
      <c r="E19" s="35">
        <v>3472</v>
      </c>
      <c r="F19" s="35">
        <v>3474</v>
      </c>
      <c r="G19" s="35">
        <v>22684</v>
      </c>
      <c r="H19" s="36"/>
      <c r="I19" s="36" t="s">
        <v>27</v>
      </c>
      <c r="J19" s="35">
        <v>799741</v>
      </c>
      <c r="K19" s="36" t="s">
        <v>27</v>
      </c>
    </row>
    <row r="20" spans="1:11" ht="15" hidden="1" customHeight="1" x14ac:dyDescent="0.2">
      <c r="A20" s="34" t="s">
        <v>23</v>
      </c>
      <c r="B20" s="34" t="s">
        <v>36</v>
      </c>
      <c r="C20" s="34" t="s">
        <v>153</v>
      </c>
      <c r="D20" s="34" t="s">
        <v>160</v>
      </c>
      <c r="E20" s="35">
        <v>1656</v>
      </c>
      <c r="F20" s="35">
        <v>1663</v>
      </c>
      <c r="G20" s="35">
        <v>21596</v>
      </c>
      <c r="H20" s="36"/>
      <c r="I20" s="36" t="s">
        <v>27</v>
      </c>
      <c r="J20" s="35">
        <v>822618</v>
      </c>
      <c r="K20" s="36" t="s">
        <v>27</v>
      </c>
    </row>
    <row r="21" spans="1:11" ht="15" hidden="1" customHeight="1" x14ac:dyDescent="0.2">
      <c r="A21" s="34" t="s">
        <v>23</v>
      </c>
      <c r="B21" s="34" t="s">
        <v>36</v>
      </c>
      <c r="C21" s="34" t="s">
        <v>153</v>
      </c>
      <c r="D21" s="34" t="s">
        <v>161</v>
      </c>
      <c r="E21" s="35">
        <v>19997</v>
      </c>
      <c r="F21" s="35">
        <v>20009</v>
      </c>
      <c r="G21" s="35">
        <v>66207</v>
      </c>
      <c r="H21" s="36"/>
      <c r="I21" s="36" t="s">
        <v>27</v>
      </c>
      <c r="J21" s="35">
        <v>2501206</v>
      </c>
      <c r="K21" s="36" t="s">
        <v>27</v>
      </c>
    </row>
    <row r="22" spans="1:11" ht="15" hidden="1" customHeight="1" x14ac:dyDescent="0.2">
      <c r="A22" s="34" t="s">
        <v>23</v>
      </c>
      <c r="B22" s="34" t="s">
        <v>36</v>
      </c>
      <c r="C22" s="34" t="s">
        <v>153</v>
      </c>
      <c r="D22" s="34" t="s">
        <v>162</v>
      </c>
      <c r="E22" s="35">
        <v>1119</v>
      </c>
      <c r="F22" s="35">
        <v>1190</v>
      </c>
      <c r="G22" s="35">
        <v>39766</v>
      </c>
      <c r="H22" s="36"/>
      <c r="I22" s="36" t="s">
        <v>27</v>
      </c>
      <c r="J22" s="35">
        <v>1534433</v>
      </c>
      <c r="K22" s="36" t="s">
        <v>27</v>
      </c>
    </row>
    <row r="23" spans="1:11" ht="15" hidden="1" customHeight="1" x14ac:dyDescent="0.2">
      <c r="A23" s="34" t="s">
        <v>23</v>
      </c>
      <c r="B23" s="34" t="s">
        <v>36</v>
      </c>
      <c r="C23" s="34" t="s">
        <v>153</v>
      </c>
      <c r="D23" s="34" t="s">
        <v>163</v>
      </c>
      <c r="E23" s="35">
        <v>207</v>
      </c>
      <c r="F23" s="35">
        <v>450</v>
      </c>
      <c r="G23" s="35">
        <v>26839</v>
      </c>
      <c r="H23" s="36"/>
      <c r="I23" s="36" t="s">
        <v>27</v>
      </c>
      <c r="J23" s="35">
        <v>871263</v>
      </c>
      <c r="K23" s="36" t="s">
        <v>27</v>
      </c>
    </row>
    <row r="24" spans="1:11" ht="15" hidden="1" customHeight="1" x14ac:dyDescent="0.2">
      <c r="A24" s="34" t="s">
        <v>23</v>
      </c>
      <c r="B24" s="34" t="s">
        <v>36</v>
      </c>
      <c r="C24" s="34" t="s">
        <v>153</v>
      </c>
      <c r="D24" s="34" t="s">
        <v>164</v>
      </c>
      <c r="E24" s="35">
        <v>21323</v>
      </c>
      <c r="F24" s="35">
        <v>21649</v>
      </c>
      <c r="G24" s="35">
        <v>132812</v>
      </c>
      <c r="H24" s="36"/>
      <c r="I24" s="36" t="s">
        <v>27</v>
      </c>
      <c r="J24" s="35">
        <v>4906902</v>
      </c>
      <c r="K24" s="36" t="s">
        <v>27</v>
      </c>
    </row>
    <row r="25" spans="1:11" ht="15" hidden="1" customHeight="1" x14ac:dyDescent="0.2">
      <c r="A25" s="34" t="s">
        <v>23</v>
      </c>
      <c r="B25" s="34" t="s">
        <v>36</v>
      </c>
      <c r="C25" s="34" t="s">
        <v>153</v>
      </c>
      <c r="D25" s="34" t="s">
        <v>165</v>
      </c>
      <c r="E25" s="35">
        <v>84</v>
      </c>
      <c r="F25" s="35">
        <v>462</v>
      </c>
      <c r="G25" s="35">
        <v>21684</v>
      </c>
      <c r="H25" s="36"/>
      <c r="I25" s="36" t="s">
        <v>27</v>
      </c>
      <c r="J25" s="35">
        <v>919955</v>
      </c>
      <c r="K25" s="36" t="s">
        <v>38</v>
      </c>
    </row>
    <row r="26" spans="1:11" ht="15" hidden="1" customHeight="1" x14ac:dyDescent="0.2">
      <c r="A26" s="34" t="s">
        <v>23</v>
      </c>
      <c r="B26" s="34" t="s">
        <v>39</v>
      </c>
      <c r="C26" s="34" t="s">
        <v>154</v>
      </c>
      <c r="D26" s="34" t="s">
        <v>23</v>
      </c>
      <c r="E26" s="35">
        <v>21973</v>
      </c>
      <c r="F26" s="35">
        <v>28720</v>
      </c>
      <c r="G26" s="35">
        <v>732186</v>
      </c>
      <c r="H26" s="36"/>
      <c r="I26" s="36" t="s">
        <v>27</v>
      </c>
      <c r="J26" s="35">
        <v>64776917</v>
      </c>
      <c r="K26" s="36" t="s">
        <v>27</v>
      </c>
    </row>
    <row r="27" spans="1:11" ht="15" hidden="1" customHeight="1" x14ac:dyDescent="0.2">
      <c r="A27" s="34" t="s">
        <v>23</v>
      </c>
      <c r="B27" s="34" t="s">
        <v>39</v>
      </c>
      <c r="C27" s="34" t="s">
        <v>154</v>
      </c>
      <c r="D27" s="34" t="s">
        <v>158</v>
      </c>
      <c r="E27" s="35">
        <v>12623</v>
      </c>
      <c r="F27" s="35">
        <v>12640</v>
      </c>
      <c r="G27" s="35">
        <v>19940</v>
      </c>
      <c r="H27" s="36"/>
      <c r="I27" s="36" t="s">
        <v>38</v>
      </c>
      <c r="J27" s="35">
        <v>1375396</v>
      </c>
      <c r="K27" s="36" t="s">
        <v>27</v>
      </c>
    </row>
    <row r="28" spans="1:11" ht="15" hidden="1" customHeight="1" x14ac:dyDescent="0.2">
      <c r="A28" s="34" t="s">
        <v>23</v>
      </c>
      <c r="B28" s="34" t="s">
        <v>39</v>
      </c>
      <c r="C28" s="34" t="s">
        <v>154</v>
      </c>
      <c r="D28" s="34" t="s">
        <v>159</v>
      </c>
      <c r="E28" s="35">
        <v>3203</v>
      </c>
      <c r="F28" s="35">
        <v>3227</v>
      </c>
      <c r="G28" s="35">
        <v>21263</v>
      </c>
      <c r="H28" s="36"/>
      <c r="I28" s="36" t="s">
        <v>27</v>
      </c>
      <c r="J28" s="35">
        <v>1260054</v>
      </c>
      <c r="K28" s="36" t="s">
        <v>27</v>
      </c>
    </row>
    <row r="29" spans="1:11" ht="15" hidden="1" customHeight="1" x14ac:dyDescent="0.2">
      <c r="A29" s="34" t="s">
        <v>23</v>
      </c>
      <c r="B29" s="34" t="s">
        <v>39</v>
      </c>
      <c r="C29" s="34" t="s">
        <v>154</v>
      </c>
      <c r="D29" s="34" t="s">
        <v>160</v>
      </c>
      <c r="E29" s="35">
        <v>2396</v>
      </c>
      <c r="F29" s="35">
        <v>2476</v>
      </c>
      <c r="G29" s="35">
        <v>32457</v>
      </c>
      <c r="H29" s="36"/>
      <c r="I29" s="36" t="s">
        <v>27</v>
      </c>
      <c r="J29" s="35">
        <v>2101254</v>
      </c>
      <c r="K29" s="36" t="s">
        <v>27</v>
      </c>
    </row>
    <row r="30" spans="1:11" ht="15" hidden="1" customHeight="1" x14ac:dyDescent="0.2">
      <c r="A30" s="34" t="s">
        <v>23</v>
      </c>
      <c r="B30" s="34" t="s">
        <v>39</v>
      </c>
      <c r="C30" s="34" t="s">
        <v>154</v>
      </c>
      <c r="D30" s="34" t="s">
        <v>161</v>
      </c>
      <c r="E30" s="35">
        <v>18222</v>
      </c>
      <c r="F30" s="35">
        <v>18343</v>
      </c>
      <c r="G30" s="35">
        <v>73660</v>
      </c>
      <c r="H30" s="36"/>
      <c r="I30" s="36" t="s">
        <v>27</v>
      </c>
      <c r="J30" s="35">
        <v>4736704</v>
      </c>
      <c r="K30" s="36" t="s">
        <v>27</v>
      </c>
    </row>
    <row r="31" spans="1:11" ht="15" hidden="1" customHeight="1" x14ac:dyDescent="0.2">
      <c r="A31" s="34" t="s">
        <v>23</v>
      </c>
      <c r="B31" s="34" t="s">
        <v>39</v>
      </c>
      <c r="C31" s="34" t="s">
        <v>154</v>
      </c>
      <c r="D31" s="34" t="s">
        <v>162</v>
      </c>
      <c r="E31" s="35">
        <v>2643</v>
      </c>
      <c r="F31" s="35">
        <v>3138</v>
      </c>
      <c r="G31" s="35">
        <v>102046</v>
      </c>
      <c r="H31" s="36"/>
      <c r="I31" s="36" t="s">
        <v>27</v>
      </c>
      <c r="J31" s="35">
        <v>7413084</v>
      </c>
      <c r="K31" s="36" t="s">
        <v>27</v>
      </c>
    </row>
    <row r="32" spans="1:11" ht="15" hidden="1" customHeight="1" x14ac:dyDescent="0.2">
      <c r="A32" s="34" t="s">
        <v>23</v>
      </c>
      <c r="B32" s="34" t="s">
        <v>39</v>
      </c>
      <c r="C32" s="34" t="s">
        <v>154</v>
      </c>
      <c r="D32" s="34" t="s">
        <v>163</v>
      </c>
      <c r="E32" s="35">
        <v>729</v>
      </c>
      <c r="F32" s="35">
        <v>1577</v>
      </c>
      <c r="G32" s="35">
        <v>113083</v>
      </c>
      <c r="H32" s="36"/>
      <c r="I32" s="36" t="s">
        <v>27</v>
      </c>
      <c r="J32" s="35">
        <v>9439108</v>
      </c>
      <c r="K32" s="36" t="s">
        <v>27</v>
      </c>
    </row>
    <row r="33" spans="1:11" ht="15" hidden="1" customHeight="1" x14ac:dyDescent="0.2">
      <c r="A33" s="34" t="s">
        <v>23</v>
      </c>
      <c r="B33" s="34" t="s">
        <v>39</v>
      </c>
      <c r="C33" s="34" t="s">
        <v>154</v>
      </c>
      <c r="D33" s="34" t="s">
        <v>164</v>
      </c>
      <c r="E33" s="35">
        <v>21594</v>
      </c>
      <c r="F33" s="35">
        <v>23058</v>
      </c>
      <c r="G33" s="35">
        <v>288789</v>
      </c>
      <c r="H33" s="36"/>
      <c r="I33" s="36" t="s">
        <v>27</v>
      </c>
      <c r="J33" s="35">
        <v>21588896</v>
      </c>
      <c r="K33" s="36" t="s">
        <v>27</v>
      </c>
    </row>
    <row r="34" spans="1:11" ht="15" hidden="1" customHeight="1" x14ac:dyDescent="0.2">
      <c r="A34" s="34" t="s">
        <v>23</v>
      </c>
      <c r="B34" s="34" t="s">
        <v>39</v>
      </c>
      <c r="C34" s="34" t="s">
        <v>154</v>
      </c>
      <c r="D34" s="34" t="s">
        <v>165</v>
      </c>
      <c r="E34" s="35">
        <v>379</v>
      </c>
      <c r="F34" s="35">
        <v>5662</v>
      </c>
      <c r="G34" s="35">
        <v>443397</v>
      </c>
      <c r="H34" s="36"/>
      <c r="I34" s="36" t="s">
        <v>27</v>
      </c>
      <c r="J34" s="35">
        <v>43188021</v>
      </c>
      <c r="K34" s="36" t="s">
        <v>27</v>
      </c>
    </row>
    <row r="35" spans="1:11" ht="15" hidden="1" customHeight="1" x14ac:dyDescent="0.2">
      <c r="A35" s="34" t="s">
        <v>23</v>
      </c>
      <c r="B35" s="34" t="s">
        <v>41</v>
      </c>
      <c r="C35" s="34" t="s">
        <v>42</v>
      </c>
      <c r="D35" s="34" t="s">
        <v>23</v>
      </c>
      <c r="E35" s="35">
        <v>5909</v>
      </c>
      <c r="F35" s="35">
        <v>18004</v>
      </c>
      <c r="G35" s="35">
        <v>638575</v>
      </c>
      <c r="H35" s="36"/>
      <c r="I35" s="36" t="s">
        <v>27</v>
      </c>
      <c r="J35" s="35">
        <v>60178800</v>
      </c>
      <c r="K35" s="36" t="s">
        <v>27</v>
      </c>
    </row>
    <row r="36" spans="1:11" ht="15" hidden="1" customHeight="1" x14ac:dyDescent="0.2">
      <c r="A36" s="34" t="s">
        <v>23</v>
      </c>
      <c r="B36" s="34" t="s">
        <v>41</v>
      </c>
      <c r="C36" s="34" t="s">
        <v>42</v>
      </c>
      <c r="D36" s="34" t="s">
        <v>158</v>
      </c>
      <c r="E36" s="35">
        <v>3072</v>
      </c>
      <c r="F36" s="35">
        <v>3076</v>
      </c>
      <c r="G36" s="35">
        <v>6006</v>
      </c>
      <c r="H36" s="36"/>
      <c r="I36" s="36" t="s">
        <v>27</v>
      </c>
      <c r="J36" s="35">
        <v>229342</v>
      </c>
      <c r="K36" s="36" t="s">
        <v>27</v>
      </c>
    </row>
    <row r="37" spans="1:11" ht="15" hidden="1" customHeight="1" x14ac:dyDescent="0.2">
      <c r="A37" s="34" t="s">
        <v>23</v>
      </c>
      <c r="B37" s="34" t="s">
        <v>41</v>
      </c>
      <c r="C37" s="34" t="s">
        <v>42</v>
      </c>
      <c r="D37" s="34" t="s">
        <v>159</v>
      </c>
      <c r="E37" s="35">
        <v>961</v>
      </c>
      <c r="F37" s="35">
        <v>981</v>
      </c>
      <c r="G37" s="35">
        <v>6180</v>
      </c>
      <c r="H37" s="36"/>
      <c r="I37" s="36" t="s">
        <v>27</v>
      </c>
      <c r="J37" s="35">
        <v>276185</v>
      </c>
      <c r="K37" s="36" t="s">
        <v>27</v>
      </c>
    </row>
    <row r="38" spans="1:11" ht="15" hidden="1" customHeight="1" x14ac:dyDescent="0.2">
      <c r="A38" s="34" t="s">
        <v>23</v>
      </c>
      <c r="B38" s="34" t="s">
        <v>41</v>
      </c>
      <c r="C38" s="34" t="s">
        <v>42</v>
      </c>
      <c r="D38" s="34" t="s">
        <v>160</v>
      </c>
      <c r="E38" s="35">
        <v>478</v>
      </c>
      <c r="F38" s="35">
        <v>526</v>
      </c>
      <c r="G38" s="35">
        <v>6495</v>
      </c>
      <c r="H38" s="36"/>
      <c r="I38" s="36" t="s">
        <v>27</v>
      </c>
      <c r="J38" s="35">
        <v>374309</v>
      </c>
      <c r="K38" s="36" t="s">
        <v>27</v>
      </c>
    </row>
    <row r="39" spans="1:11" ht="15" hidden="1" customHeight="1" x14ac:dyDescent="0.2">
      <c r="A39" s="34" t="s">
        <v>23</v>
      </c>
      <c r="B39" s="34" t="s">
        <v>41</v>
      </c>
      <c r="C39" s="34" t="s">
        <v>42</v>
      </c>
      <c r="D39" s="34" t="s">
        <v>161</v>
      </c>
      <c r="E39" s="35">
        <v>4511</v>
      </c>
      <c r="F39" s="35">
        <v>4583</v>
      </c>
      <c r="G39" s="35">
        <v>18681</v>
      </c>
      <c r="H39" s="36"/>
      <c r="I39" s="36" t="s">
        <v>27</v>
      </c>
      <c r="J39" s="35">
        <v>879836</v>
      </c>
      <c r="K39" s="36" t="s">
        <v>27</v>
      </c>
    </row>
    <row r="40" spans="1:11" ht="15" hidden="1" customHeight="1" x14ac:dyDescent="0.2">
      <c r="A40" s="34" t="s">
        <v>23</v>
      </c>
      <c r="B40" s="34" t="s">
        <v>41</v>
      </c>
      <c r="C40" s="34" t="s">
        <v>42</v>
      </c>
      <c r="D40" s="34" t="s">
        <v>162</v>
      </c>
      <c r="E40" s="35">
        <v>903</v>
      </c>
      <c r="F40" s="35">
        <v>1484</v>
      </c>
      <c r="G40" s="35">
        <v>40006</v>
      </c>
      <c r="H40" s="36"/>
      <c r="I40" s="36" t="s">
        <v>27</v>
      </c>
      <c r="J40" s="35">
        <v>2823124</v>
      </c>
      <c r="K40" s="36" t="s">
        <v>27</v>
      </c>
    </row>
    <row r="41" spans="1:11" ht="15" hidden="1" customHeight="1" x14ac:dyDescent="0.2">
      <c r="A41" s="34" t="s">
        <v>23</v>
      </c>
      <c r="B41" s="34" t="s">
        <v>41</v>
      </c>
      <c r="C41" s="34" t="s">
        <v>42</v>
      </c>
      <c r="D41" s="34" t="s">
        <v>163</v>
      </c>
      <c r="E41" s="35">
        <v>301</v>
      </c>
      <c r="F41" s="35">
        <v>1423</v>
      </c>
      <c r="G41" s="35">
        <v>51665</v>
      </c>
      <c r="H41" s="36"/>
      <c r="I41" s="36" t="s">
        <v>27</v>
      </c>
      <c r="J41" s="35">
        <v>3994960</v>
      </c>
      <c r="K41" s="36" t="s">
        <v>27</v>
      </c>
    </row>
    <row r="42" spans="1:11" ht="15" hidden="1" customHeight="1" x14ac:dyDescent="0.2">
      <c r="A42" s="34" t="s">
        <v>23</v>
      </c>
      <c r="B42" s="34" t="s">
        <v>41</v>
      </c>
      <c r="C42" s="34" t="s">
        <v>42</v>
      </c>
      <c r="D42" s="34" t="s">
        <v>164</v>
      </c>
      <c r="E42" s="35">
        <v>5715</v>
      </c>
      <c r="F42" s="35">
        <v>7490</v>
      </c>
      <c r="G42" s="35">
        <v>110352</v>
      </c>
      <c r="H42" s="36"/>
      <c r="I42" s="36" t="s">
        <v>27</v>
      </c>
      <c r="J42" s="35">
        <v>7697920</v>
      </c>
      <c r="K42" s="36" t="s">
        <v>27</v>
      </c>
    </row>
    <row r="43" spans="1:11" ht="15" hidden="1" customHeight="1" x14ac:dyDescent="0.2">
      <c r="A43" s="34" t="s">
        <v>23</v>
      </c>
      <c r="B43" s="34" t="s">
        <v>41</v>
      </c>
      <c r="C43" s="34" t="s">
        <v>42</v>
      </c>
      <c r="D43" s="34" t="s">
        <v>165</v>
      </c>
      <c r="E43" s="35">
        <v>194</v>
      </c>
      <c r="F43" s="35">
        <v>10514</v>
      </c>
      <c r="G43" s="35">
        <v>528223</v>
      </c>
      <c r="H43" s="36"/>
      <c r="I43" s="36" t="s">
        <v>27</v>
      </c>
      <c r="J43" s="35">
        <v>52480880</v>
      </c>
      <c r="K43" s="36" t="s">
        <v>27</v>
      </c>
    </row>
    <row r="44" spans="1:11" ht="15" hidden="1" customHeight="1" x14ac:dyDescent="0.2">
      <c r="A44" s="34" t="s">
        <v>23</v>
      </c>
      <c r="B44" s="34" t="s">
        <v>43</v>
      </c>
      <c r="C44" s="34" t="s">
        <v>44</v>
      </c>
      <c r="D44" s="34" t="s">
        <v>23</v>
      </c>
      <c r="E44" s="35">
        <v>646433</v>
      </c>
      <c r="F44" s="35">
        <v>658483</v>
      </c>
      <c r="G44" s="35">
        <v>5470181</v>
      </c>
      <c r="H44" s="36"/>
      <c r="I44" s="36" t="s">
        <v>27</v>
      </c>
      <c r="J44" s="35">
        <v>293999490</v>
      </c>
      <c r="K44" s="36" t="s">
        <v>27</v>
      </c>
    </row>
    <row r="45" spans="1:11" ht="15" hidden="1" customHeight="1" x14ac:dyDescent="0.2">
      <c r="A45" s="34" t="s">
        <v>23</v>
      </c>
      <c r="B45" s="34" t="s">
        <v>43</v>
      </c>
      <c r="C45" s="34" t="s">
        <v>44</v>
      </c>
      <c r="D45" s="34" t="s">
        <v>158</v>
      </c>
      <c r="E45" s="35">
        <v>441872</v>
      </c>
      <c r="F45" s="35">
        <v>441897</v>
      </c>
      <c r="G45" s="35">
        <v>687437</v>
      </c>
      <c r="H45" s="36"/>
      <c r="I45" s="36" t="s">
        <v>27</v>
      </c>
      <c r="J45" s="35">
        <v>27830723</v>
      </c>
      <c r="K45" s="36" t="s">
        <v>27</v>
      </c>
    </row>
    <row r="46" spans="1:11" ht="15" hidden="1" customHeight="1" x14ac:dyDescent="0.2">
      <c r="A46" s="34" t="s">
        <v>23</v>
      </c>
      <c r="B46" s="34" t="s">
        <v>43</v>
      </c>
      <c r="C46" s="34" t="s">
        <v>44</v>
      </c>
      <c r="D46" s="34" t="s">
        <v>159</v>
      </c>
      <c r="E46" s="35">
        <v>99633</v>
      </c>
      <c r="F46" s="35">
        <v>99675</v>
      </c>
      <c r="G46" s="35">
        <v>651742</v>
      </c>
      <c r="H46" s="36"/>
      <c r="I46" s="36" t="s">
        <v>27</v>
      </c>
      <c r="J46" s="35">
        <v>26514656</v>
      </c>
      <c r="K46" s="36" t="s">
        <v>27</v>
      </c>
    </row>
    <row r="47" spans="1:11" ht="15" hidden="1" customHeight="1" x14ac:dyDescent="0.2">
      <c r="A47" s="34" t="s">
        <v>23</v>
      </c>
      <c r="B47" s="34" t="s">
        <v>43</v>
      </c>
      <c r="C47" s="34" t="s">
        <v>44</v>
      </c>
      <c r="D47" s="34" t="s">
        <v>160</v>
      </c>
      <c r="E47" s="35">
        <v>56534</v>
      </c>
      <c r="F47" s="35">
        <v>56670</v>
      </c>
      <c r="G47" s="35">
        <v>754597</v>
      </c>
      <c r="H47" s="36"/>
      <c r="I47" s="36" t="s">
        <v>27</v>
      </c>
      <c r="J47" s="35">
        <v>35561397</v>
      </c>
      <c r="K47" s="36" t="s">
        <v>27</v>
      </c>
    </row>
    <row r="48" spans="1:11" ht="15" hidden="1" customHeight="1" x14ac:dyDescent="0.2">
      <c r="A48" s="34" t="s">
        <v>23</v>
      </c>
      <c r="B48" s="34" t="s">
        <v>43</v>
      </c>
      <c r="C48" s="34" t="s">
        <v>44</v>
      </c>
      <c r="D48" s="34" t="s">
        <v>161</v>
      </c>
      <c r="E48" s="35">
        <v>598039</v>
      </c>
      <c r="F48" s="35">
        <v>598242</v>
      </c>
      <c r="G48" s="35">
        <v>2093776</v>
      </c>
      <c r="H48" s="36"/>
      <c r="I48" s="36" t="s">
        <v>27</v>
      </c>
      <c r="J48" s="35">
        <v>89906776</v>
      </c>
      <c r="K48" s="36" t="s">
        <v>27</v>
      </c>
    </row>
    <row r="49" spans="1:11" ht="15" hidden="1" customHeight="1" x14ac:dyDescent="0.2">
      <c r="A49" s="34" t="s">
        <v>23</v>
      </c>
      <c r="B49" s="34" t="s">
        <v>43</v>
      </c>
      <c r="C49" s="34" t="s">
        <v>44</v>
      </c>
      <c r="D49" s="34" t="s">
        <v>162</v>
      </c>
      <c r="E49" s="35">
        <v>42351</v>
      </c>
      <c r="F49" s="35">
        <v>43980</v>
      </c>
      <c r="G49" s="35">
        <v>1586022</v>
      </c>
      <c r="H49" s="36"/>
      <c r="I49" s="36" t="s">
        <v>27</v>
      </c>
      <c r="J49" s="35">
        <v>87171936</v>
      </c>
      <c r="K49" s="36" t="s">
        <v>27</v>
      </c>
    </row>
    <row r="50" spans="1:11" ht="15" hidden="1" customHeight="1" x14ac:dyDescent="0.2">
      <c r="A50" s="34" t="s">
        <v>23</v>
      </c>
      <c r="B50" s="34" t="s">
        <v>43</v>
      </c>
      <c r="C50" s="34" t="s">
        <v>44</v>
      </c>
      <c r="D50" s="34" t="s">
        <v>163</v>
      </c>
      <c r="E50" s="35">
        <v>5089</v>
      </c>
      <c r="F50" s="35">
        <v>8026</v>
      </c>
      <c r="G50" s="35">
        <v>846591</v>
      </c>
      <c r="H50" s="36"/>
      <c r="I50" s="36" t="s">
        <v>27</v>
      </c>
      <c r="J50" s="35">
        <v>52968819</v>
      </c>
      <c r="K50" s="36" t="s">
        <v>27</v>
      </c>
    </row>
    <row r="51" spans="1:11" ht="15" hidden="1" customHeight="1" x14ac:dyDescent="0.2">
      <c r="A51" s="34" t="s">
        <v>23</v>
      </c>
      <c r="B51" s="34" t="s">
        <v>43</v>
      </c>
      <c r="C51" s="34" t="s">
        <v>44</v>
      </c>
      <c r="D51" s="34" t="s">
        <v>164</v>
      </c>
      <c r="E51" s="35">
        <v>645479</v>
      </c>
      <c r="F51" s="35">
        <v>650248</v>
      </c>
      <c r="G51" s="35">
        <v>4526389</v>
      </c>
      <c r="H51" s="36"/>
      <c r="I51" s="36" t="s">
        <v>27</v>
      </c>
      <c r="J51" s="35">
        <v>230047531</v>
      </c>
      <c r="K51" s="36" t="s">
        <v>27</v>
      </c>
    </row>
    <row r="52" spans="1:11" ht="15" hidden="1" customHeight="1" x14ac:dyDescent="0.2">
      <c r="A52" s="34" t="s">
        <v>23</v>
      </c>
      <c r="B52" s="34" t="s">
        <v>43</v>
      </c>
      <c r="C52" s="34" t="s">
        <v>44</v>
      </c>
      <c r="D52" s="34" t="s">
        <v>165</v>
      </c>
      <c r="E52" s="35">
        <v>954</v>
      </c>
      <c r="F52" s="35">
        <v>8235</v>
      </c>
      <c r="G52" s="35">
        <v>943792</v>
      </c>
      <c r="H52" s="36"/>
      <c r="I52" s="36" t="s">
        <v>27</v>
      </c>
      <c r="J52" s="35">
        <v>63951959</v>
      </c>
      <c r="K52" s="36" t="s">
        <v>27</v>
      </c>
    </row>
    <row r="53" spans="1:11" ht="15" hidden="1" customHeight="1" x14ac:dyDescent="0.2">
      <c r="A53" s="34" t="s">
        <v>23</v>
      </c>
      <c r="B53" s="34" t="s">
        <v>45</v>
      </c>
      <c r="C53" s="34" t="s">
        <v>46</v>
      </c>
      <c r="D53" s="34" t="s">
        <v>23</v>
      </c>
      <c r="E53" s="35">
        <v>251857</v>
      </c>
      <c r="F53" s="35">
        <v>292094</v>
      </c>
      <c r="G53" s="35">
        <v>11276438</v>
      </c>
      <c r="H53" s="36"/>
      <c r="I53" s="36" t="s">
        <v>27</v>
      </c>
      <c r="J53" s="35">
        <v>611831529</v>
      </c>
      <c r="K53" s="36" t="s">
        <v>27</v>
      </c>
    </row>
    <row r="54" spans="1:11" ht="15" hidden="1" customHeight="1" x14ac:dyDescent="0.2">
      <c r="A54" s="34" t="s">
        <v>23</v>
      </c>
      <c r="B54" s="34" t="s">
        <v>45</v>
      </c>
      <c r="C54" s="34" t="s">
        <v>46</v>
      </c>
      <c r="D54" s="34" t="s">
        <v>158</v>
      </c>
      <c r="E54" s="35">
        <v>104681</v>
      </c>
      <c r="F54" s="35">
        <v>104725</v>
      </c>
      <c r="G54" s="35">
        <v>194575</v>
      </c>
      <c r="H54" s="36"/>
      <c r="I54" s="36" t="s">
        <v>27</v>
      </c>
      <c r="J54" s="35">
        <v>7783757</v>
      </c>
      <c r="K54" s="36" t="s">
        <v>27</v>
      </c>
    </row>
    <row r="55" spans="1:11" ht="15" hidden="1" customHeight="1" x14ac:dyDescent="0.2">
      <c r="A55" s="34" t="s">
        <v>23</v>
      </c>
      <c r="B55" s="34" t="s">
        <v>45</v>
      </c>
      <c r="C55" s="34" t="s">
        <v>46</v>
      </c>
      <c r="D55" s="34" t="s">
        <v>159</v>
      </c>
      <c r="E55" s="35">
        <v>46406</v>
      </c>
      <c r="F55" s="35">
        <v>46467</v>
      </c>
      <c r="G55" s="35">
        <v>309687</v>
      </c>
      <c r="H55" s="36"/>
      <c r="I55" s="36" t="s">
        <v>27</v>
      </c>
      <c r="J55" s="35">
        <v>11245740</v>
      </c>
      <c r="K55" s="36" t="s">
        <v>27</v>
      </c>
    </row>
    <row r="56" spans="1:11" ht="15" hidden="1" customHeight="1" x14ac:dyDescent="0.2">
      <c r="A56" s="34" t="s">
        <v>23</v>
      </c>
      <c r="B56" s="34" t="s">
        <v>45</v>
      </c>
      <c r="C56" s="34" t="s">
        <v>46</v>
      </c>
      <c r="D56" s="34" t="s">
        <v>160</v>
      </c>
      <c r="E56" s="35">
        <v>37877</v>
      </c>
      <c r="F56" s="35">
        <v>38168</v>
      </c>
      <c r="G56" s="35">
        <v>517827</v>
      </c>
      <c r="H56" s="36"/>
      <c r="I56" s="36" t="s">
        <v>27</v>
      </c>
      <c r="J56" s="35">
        <v>21084138</v>
      </c>
      <c r="K56" s="36" t="s">
        <v>27</v>
      </c>
    </row>
    <row r="57" spans="1:11" ht="15" hidden="1" customHeight="1" x14ac:dyDescent="0.2">
      <c r="A57" s="34" t="s">
        <v>23</v>
      </c>
      <c r="B57" s="34" t="s">
        <v>45</v>
      </c>
      <c r="C57" s="34" t="s">
        <v>46</v>
      </c>
      <c r="D57" s="34" t="s">
        <v>161</v>
      </c>
      <c r="E57" s="35">
        <v>188964</v>
      </c>
      <c r="F57" s="35">
        <v>189360</v>
      </c>
      <c r="G57" s="35">
        <v>1022089</v>
      </c>
      <c r="H57" s="36"/>
      <c r="I57" s="36" t="s">
        <v>27</v>
      </c>
      <c r="J57" s="35">
        <v>40113635</v>
      </c>
      <c r="K57" s="36" t="s">
        <v>27</v>
      </c>
    </row>
    <row r="58" spans="1:11" ht="15" hidden="1" customHeight="1" x14ac:dyDescent="0.2">
      <c r="A58" s="34" t="s">
        <v>23</v>
      </c>
      <c r="B58" s="34" t="s">
        <v>45</v>
      </c>
      <c r="C58" s="34" t="s">
        <v>46</v>
      </c>
      <c r="D58" s="34" t="s">
        <v>162</v>
      </c>
      <c r="E58" s="35">
        <v>47035</v>
      </c>
      <c r="F58" s="35">
        <v>50658</v>
      </c>
      <c r="G58" s="35">
        <v>1926303</v>
      </c>
      <c r="H58" s="36"/>
      <c r="I58" s="36" t="s">
        <v>27</v>
      </c>
      <c r="J58" s="35">
        <v>88164069</v>
      </c>
      <c r="K58" s="36" t="s">
        <v>27</v>
      </c>
    </row>
    <row r="59" spans="1:11" ht="15" hidden="1" customHeight="1" x14ac:dyDescent="0.2">
      <c r="A59" s="34" t="s">
        <v>23</v>
      </c>
      <c r="B59" s="34" t="s">
        <v>45</v>
      </c>
      <c r="C59" s="34" t="s">
        <v>46</v>
      </c>
      <c r="D59" s="34" t="s">
        <v>163</v>
      </c>
      <c r="E59" s="35">
        <v>12156</v>
      </c>
      <c r="F59" s="35">
        <v>20813</v>
      </c>
      <c r="G59" s="35">
        <v>2111367</v>
      </c>
      <c r="H59" s="36"/>
      <c r="I59" s="36" t="s">
        <v>27</v>
      </c>
      <c r="J59" s="35">
        <v>103404734</v>
      </c>
      <c r="K59" s="36" t="s">
        <v>27</v>
      </c>
    </row>
    <row r="60" spans="1:11" ht="15" hidden="1" customHeight="1" x14ac:dyDescent="0.2">
      <c r="A60" s="34" t="s">
        <v>23</v>
      </c>
      <c r="B60" s="34" t="s">
        <v>45</v>
      </c>
      <c r="C60" s="34" t="s">
        <v>46</v>
      </c>
      <c r="D60" s="34" t="s">
        <v>164</v>
      </c>
      <c r="E60" s="35">
        <v>248155</v>
      </c>
      <c r="F60" s="35">
        <v>260831</v>
      </c>
      <c r="G60" s="35">
        <v>5059759</v>
      </c>
      <c r="H60" s="36"/>
      <c r="I60" s="36" t="s">
        <v>27</v>
      </c>
      <c r="J60" s="35">
        <v>231682438</v>
      </c>
      <c r="K60" s="36" t="s">
        <v>27</v>
      </c>
    </row>
    <row r="61" spans="1:11" ht="15" hidden="1" customHeight="1" x14ac:dyDescent="0.2">
      <c r="A61" s="34" t="s">
        <v>23</v>
      </c>
      <c r="B61" s="34" t="s">
        <v>45</v>
      </c>
      <c r="C61" s="34" t="s">
        <v>46</v>
      </c>
      <c r="D61" s="34" t="s">
        <v>165</v>
      </c>
      <c r="E61" s="35">
        <v>3702</v>
      </c>
      <c r="F61" s="35">
        <v>31263</v>
      </c>
      <c r="G61" s="35">
        <v>6216679</v>
      </c>
      <c r="H61" s="36"/>
      <c r="I61" s="36" t="s">
        <v>27</v>
      </c>
      <c r="J61" s="35">
        <v>380149091</v>
      </c>
      <c r="K61" s="36" t="s">
        <v>27</v>
      </c>
    </row>
    <row r="62" spans="1:11" ht="15" hidden="1" customHeight="1" x14ac:dyDescent="0.2">
      <c r="A62" s="34" t="s">
        <v>23</v>
      </c>
      <c r="B62" s="34" t="s">
        <v>47</v>
      </c>
      <c r="C62" s="34" t="s">
        <v>48</v>
      </c>
      <c r="D62" s="34" t="s">
        <v>23</v>
      </c>
      <c r="E62" s="35">
        <v>312540</v>
      </c>
      <c r="F62" s="35">
        <v>419648</v>
      </c>
      <c r="G62" s="35">
        <v>5908763</v>
      </c>
      <c r="H62" s="36"/>
      <c r="I62" s="36" t="s">
        <v>27</v>
      </c>
      <c r="J62" s="35">
        <v>386346897</v>
      </c>
      <c r="K62" s="36" t="s">
        <v>27</v>
      </c>
    </row>
    <row r="63" spans="1:11" ht="15" hidden="1" customHeight="1" x14ac:dyDescent="0.2">
      <c r="A63" s="34" t="s">
        <v>23</v>
      </c>
      <c r="B63" s="34" t="s">
        <v>47</v>
      </c>
      <c r="C63" s="34" t="s">
        <v>48</v>
      </c>
      <c r="D63" s="34" t="s">
        <v>158</v>
      </c>
      <c r="E63" s="35">
        <v>178582</v>
      </c>
      <c r="F63" s="35">
        <v>179068</v>
      </c>
      <c r="G63" s="35">
        <v>304376</v>
      </c>
      <c r="H63" s="36"/>
      <c r="I63" s="36" t="s">
        <v>27</v>
      </c>
      <c r="J63" s="35">
        <v>15625115</v>
      </c>
      <c r="K63" s="36" t="s">
        <v>27</v>
      </c>
    </row>
    <row r="64" spans="1:11" ht="15" hidden="1" customHeight="1" x14ac:dyDescent="0.2">
      <c r="A64" s="34" t="s">
        <v>23</v>
      </c>
      <c r="B64" s="34" t="s">
        <v>47</v>
      </c>
      <c r="C64" s="34" t="s">
        <v>48</v>
      </c>
      <c r="D64" s="34" t="s">
        <v>159</v>
      </c>
      <c r="E64" s="35">
        <v>52705</v>
      </c>
      <c r="F64" s="35">
        <v>53760</v>
      </c>
      <c r="G64" s="35">
        <v>347892</v>
      </c>
      <c r="H64" s="36"/>
      <c r="I64" s="36" t="s">
        <v>27</v>
      </c>
      <c r="J64" s="35">
        <v>17549050</v>
      </c>
      <c r="K64" s="36" t="s">
        <v>27</v>
      </c>
    </row>
    <row r="65" spans="1:11" ht="15" hidden="1" customHeight="1" x14ac:dyDescent="0.2">
      <c r="A65" s="34" t="s">
        <v>23</v>
      </c>
      <c r="B65" s="34" t="s">
        <v>47</v>
      </c>
      <c r="C65" s="34" t="s">
        <v>48</v>
      </c>
      <c r="D65" s="34" t="s">
        <v>160</v>
      </c>
      <c r="E65" s="35">
        <v>36083</v>
      </c>
      <c r="F65" s="35">
        <v>39285</v>
      </c>
      <c r="G65" s="35">
        <v>481050</v>
      </c>
      <c r="H65" s="36"/>
      <c r="I65" s="36" t="s">
        <v>27</v>
      </c>
      <c r="J65" s="35">
        <v>25531014</v>
      </c>
      <c r="K65" s="36" t="s">
        <v>27</v>
      </c>
    </row>
    <row r="66" spans="1:11" ht="15" hidden="1" customHeight="1" x14ac:dyDescent="0.2">
      <c r="A66" s="34" t="s">
        <v>23</v>
      </c>
      <c r="B66" s="34" t="s">
        <v>47</v>
      </c>
      <c r="C66" s="34" t="s">
        <v>48</v>
      </c>
      <c r="D66" s="34" t="s">
        <v>161</v>
      </c>
      <c r="E66" s="35">
        <v>267370</v>
      </c>
      <c r="F66" s="35">
        <v>272113</v>
      </c>
      <c r="G66" s="35">
        <v>1133318</v>
      </c>
      <c r="H66" s="36"/>
      <c r="I66" s="36" t="s">
        <v>27</v>
      </c>
      <c r="J66" s="35">
        <v>58705179</v>
      </c>
      <c r="K66" s="36" t="s">
        <v>27</v>
      </c>
    </row>
    <row r="67" spans="1:11" ht="15" hidden="1" customHeight="1" x14ac:dyDescent="0.2">
      <c r="A67" s="34" t="s">
        <v>23</v>
      </c>
      <c r="B67" s="34" t="s">
        <v>47</v>
      </c>
      <c r="C67" s="34" t="s">
        <v>48</v>
      </c>
      <c r="D67" s="34" t="s">
        <v>162</v>
      </c>
      <c r="E67" s="35">
        <v>34372</v>
      </c>
      <c r="F67" s="35">
        <v>49998</v>
      </c>
      <c r="G67" s="35">
        <v>1272927</v>
      </c>
      <c r="H67" s="36"/>
      <c r="I67" s="36" t="s">
        <v>27</v>
      </c>
      <c r="J67" s="35">
        <v>71865812</v>
      </c>
      <c r="K67" s="36" t="s">
        <v>27</v>
      </c>
    </row>
    <row r="68" spans="1:11" ht="15" hidden="1" customHeight="1" x14ac:dyDescent="0.2">
      <c r="A68" s="34" t="s">
        <v>23</v>
      </c>
      <c r="B68" s="34" t="s">
        <v>47</v>
      </c>
      <c r="C68" s="34" t="s">
        <v>48</v>
      </c>
      <c r="D68" s="34" t="s">
        <v>163</v>
      </c>
      <c r="E68" s="35">
        <v>7826</v>
      </c>
      <c r="F68" s="35">
        <v>29434</v>
      </c>
      <c r="G68" s="35">
        <v>1057377</v>
      </c>
      <c r="H68" s="36"/>
      <c r="I68" s="36" t="s">
        <v>27</v>
      </c>
      <c r="J68" s="35">
        <v>63632687</v>
      </c>
      <c r="K68" s="36" t="s">
        <v>27</v>
      </c>
    </row>
    <row r="69" spans="1:11" ht="15" hidden="1" customHeight="1" x14ac:dyDescent="0.2">
      <c r="A69" s="34" t="s">
        <v>23</v>
      </c>
      <c r="B69" s="34" t="s">
        <v>47</v>
      </c>
      <c r="C69" s="34" t="s">
        <v>48</v>
      </c>
      <c r="D69" s="34" t="s">
        <v>164</v>
      </c>
      <c r="E69" s="35">
        <v>309568</v>
      </c>
      <c r="F69" s="35">
        <v>351545</v>
      </c>
      <c r="G69" s="35">
        <v>3463622</v>
      </c>
      <c r="H69" s="36"/>
      <c r="I69" s="36" t="s">
        <v>27</v>
      </c>
      <c r="J69" s="35">
        <v>194203678</v>
      </c>
      <c r="K69" s="36" t="s">
        <v>27</v>
      </c>
    </row>
    <row r="70" spans="1:11" ht="15" hidden="1" customHeight="1" x14ac:dyDescent="0.2">
      <c r="A70" s="34" t="s">
        <v>23</v>
      </c>
      <c r="B70" s="34" t="s">
        <v>47</v>
      </c>
      <c r="C70" s="34" t="s">
        <v>48</v>
      </c>
      <c r="D70" s="34" t="s">
        <v>165</v>
      </c>
      <c r="E70" s="35">
        <v>2972</v>
      </c>
      <c r="F70" s="35">
        <v>68103</v>
      </c>
      <c r="G70" s="35">
        <v>2445141</v>
      </c>
      <c r="H70" s="36"/>
      <c r="I70" s="36" t="s">
        <v>27</v>
      </c>
      <c r="J70" s="35">
        <v>192143219</v>
      </c>
      <c r="K70" s="36" t="s">
        <v>27</v>
      </c>
    </row>
    <row r="71" spans="1:11" ht="15" hidden="1" customHeight="1" x14ac:dyDescent="0.2">
      <c r="A71" s="34" t="s">
        <v>23</v>
      </c>
      <c r="B71" s="34" t="s">
        <v>49</v>
      </c>
      <c r="C71" s="34" t="s">
        <v>50</v>
      </c>
      <c r="D71" s="34" t="s">
        <v>23</v>
      </c>
      <c r="E71" s="35">
        <v>651968</v>
      </c>
      <c r="F71" s="35">
        <v>1063616</v>
      </c>
      <c r="G71" s="35">
        <v>15023362</v>
      </c>
      <c r="H71" s="36"/>
      <c r="I71" s="36" t="s">
        <v>27</v>
      </c>
      <c r="J71" s="35">
        <v>387294616</v>
      </c>
      <c r="K71" s="36" t="s">
        <v>27</v>
      </c>
    </row>
    <row r="72" spans="1:11" ht="15" hidden="1" customHeight="1" x14ac:dyDescent="0.2">
      <c r="A72" s="34" t="s">
        <v>23</v>
      </c>
      <c r="B72" s="34" t="s">
        <v>49</v>
      </c>
      <c r="C72" s="34" t="s">
        <v>50</v>
      </c>
      <c r="D72" s="34" t="s">
        <v>158</v>
      </c>
      <c r="E72" s="35">
        <v>393794</v>
      </c>
      <c r="F72" s="35">
        <v>395017</v>
      </c>
      <c r="G72" s="35">
        <v>738769</v>
      </c>
      <c r="H72" s="36"/>
      <c r="I72" s="36" t="s">
        <v>27</v>
      </c>
      <c r="J72" s="35">
        <v>18408013</v>
      </c>
      <c r="K72" s="36" t="s">
        <v>27</v>
      </c>
    </row>
    <row r="73" spans="1:11" ht="15" hidden="1" customHeight="1" x14ac:dyDescent="0.2">
      <c r="A73" s="34" t="s">
        <v>23</v>
      </c>
      <c r="B73" s="34" t="s">
        <v>49</v>
      </c>
      <c r="C73" s="34" t="s">
        <v>50</v>
      </c>
      <c r="D73" s="34" t="s">
        <v>159</v>
      </c>
      <c r="E73" s="35">
        <v>132739</v>
      </c>
      <c r="F73" s="35">
        <v>135982</v>
      </c>
      <c r="G73" s="35">
        <v>873294</v>
      </c>
      <c r="H73" s="36"/>
      <c r="I73" s="36" t="s">
        <v>27</v>
      </c>
      <c r="J73" s="35">
        <v>21022524</v>
      </c>
      <c r="K73" s="36" t="s">
        <v>27</v>
      </c>
    </row>
    <row r="74" spans="1:11" ht="15" hidden="1" customHeight="1" x14ac:dyDescent="0.2">
      <c r="A74" s="34" t="s">
        <v>23</v>
      </c>
      <c r="B74" s="34" t="s">
        <v>49</v>
      </c>
      <c r="C74" s="34" t="s">
        <v>50</v>
      </c>
      <c r="D74" s="34" t="s">
        <v>160</v>
      </c>
      <c r="E74" s="35">
        <v>68747</v>
      </c>
      <c r="F74" s="35">
        <v>77216</v>
      </c>
      <c r="G74" s="35">
        <v>904921</v>
      </c>
      <c r="H74" s="36"/>
      <c r="I74" s="36" t="s">
        <v>27</v>
      </c>
      <c r="J74" s="35">
        <v>24193593</v>
      </c>
      <c r="K74" s="36" t="s">
        <v>27</v>
      </c>
    </row>
    <row r="75" spans="1:11" ht="15" hidden="1" customHeight="1" x14ac:dyDescent="0.2">
      <c r="A75" s="34" t="s">
        <v>23</v>
      </c>
      <c r="B75" s="34" t="s">
        <v>49</v>
      </c>
      <c r="C75" s="34" t="s">
        <v>50</v>
      </c>
      <c r="D75" s="34" t="s">
        <v>161</v>
      </c>
      <c r="E75" s="35">
        <v>595280</v>
      </c>
      <c r="F75" s="35">
        <v>608215</v>
      </c>
      <c r="G75" s="35">
        <v>2516984</v>
      </c>
      <c r="H75" s="36"/>
      <c r="I75" s="36" t="s">
        <v>27</v>
      </c>
      <c r="J75" s="35">
        <v>63624130</v>
      </c>
      <c r="K75" s="36" t="s">
        <v>27</v>
      </c>
    </row>
    <row r="76" spans="1:11" ht="15" hidden="1" customHeight="1" x14ac:dyDescent="0.2">
      <c r="A76" s="34" t="s">
        <v>23</v>
      </c>
      <c r="B76" s="34" t="s">
        <v>49</v>
      </c>
      <c r="C76" s="34" t="s">
        <v>50</v>
      </c>
      <c r="D76" s="34" t="s">
        <v>162</v>
      </c>
      <c r="E76" s="35">
        <v>46800</v>
      </c>
      <c r="F76" s="35">
        <v>78583</v>
      </c>
      <c r="G76" s="35">
        <v>1746033</v>
      </c>
      <c r="H76" s="36"/>
      <c r="I76" s="36" t="s">
        <v>27</v>
      </c>
      <c r="J76" s="35">
        <v>58662703</v>
      </c>
      <c r="K76" s="36" t="s">
        <v>27</v>
      </c>
    </row>
    <row r="77" spans="1:11" ht="15" hidden="1" customHeight="1" x14ac:dyDescent="0.2">
      <c r="A77" s="34" t="s">
        <v>23</v>
      </c>
      <c r="B77" s="34" t="s">
        <v>49</v>
      </c>
      <c r="C77" s="34" t="s">
        <v>50</v>
      </c>
      <c r="D77" s="34" t="s">
        <v>163</v>
      </c>
      <c r="E77" s="35">
        <v>7684</v>
      </c>
      <c r="F77" s="35">
        <v>46175</v>
      </c>
      <c r="G77" s="35">
        <v>1107402</v>
      </c>
      <c r="H77" s="36"/>
      <c r="I77" s="36" t="s">
        <v>27</v>
      </c>
      <c r="J77" s="35">
        <v>40573158</v>
      </c>
      <c r="K77" s="36" t="s">
        <v>27</v>
      </c>
    </row>
    <row r="78" spans="1:11" ht="15" hidden="1" customHeight="1" x14ac:dyDescent="0.2">
      <c r="A78" s="34" t="s">
        <v>23</v>
      </c>
      <c r="B78" s="34" t="s">
        <v>49</v>
      </c>
      <c r="C78" s="34" t="s">
        <v>50</v>
      </c>
      <c r="D78" s="34" t="s">
        <v>164</v>
      </c>
      <c r="E78" s="35">
        <v>649764</v>
      </c>
      <c r="F78" s="35">
        <v>732973</v>
      </c>
      <c r="G78" s="35">
        <v>5370419</v>
      </c>
      <c r="H78" s="36"/>
      <c r="I78" s="36" t="s">
        <v>27</v>
      </c>
      <c r="J78" s="35">
        <v>162859991</v>
      </c>
      <c r="K78" s="36" t="s">
        <v>27</v>
      </c>
    </row>
    <row r="79" spans="1:11" ht="15" hidden="1" customHeight="1" x14ac:dyDescent="0.2">
      <c r="A79" s="34" t="s">
        <v>23</v>
      </c>
      <c r="B79" s="34" t="s">
        <v>49</v>
      </c>
      <c r="C79" s="34" t="s">
        <v>50</v>
      </c>
      <c r="D79" s="34" t="s">
        <v>165</v>
      </c>
      <c r="E79" s="35">
        <v>2204</v>
      </c>
      <c r="F79" s="35">
        <v>330643</v>
      </c>
      <c r="G79" s="35">
        <v>9652943</v>
      </c>
      <c r="H79" s="36"/>
      <c r="I79" s="36" t="s">
        <v>27</v>
      </c>
      <c r="J79" s="35">
        <v>224434625</v>
      </c>
      <c r="K79" s="36" t="s">
        <v>27</v>
      </c>
    </row>
    <row r="80" spans="1:11" ht="15" hidden="1" customHeight="1" x14ac:dyDescent="0.2">
      <c r="A80" s="34" t="s">
        <v>23</v>
      </c>
      <c r="B80" s="34" t="s">
        <v>51</v>
      </c>
      <c r="C80" s="34" t="s">
        <v>52</v>
      </c>
      <c r="D80" s="34" t="s">
        <v>23</v>
      </c>
      <c r="E80" s="35">
        <v>169741</v>
      </c>
      <c r="F80" s="35">
        <v>215547</v>
      </c>
      <c r="G80" s="35">
        <v>4287236</v>
      </c>
      <c r="H80" s="36"/>
      <c r="I80" s="36" t="s">
        <v>27</v>
      </c>
      <c r="J80" s="35">
        <v>193656721</v>
      </c>
      <c r="K80" s="36" t="s">
        <v>27</v>
      </c>
    </row>
    <row r="81" spans="1:11" ht="15" hidden="1" customHeight="1" x14ac:dyDescent="0.2">
      <c r="A81" s="34" t="s">
        <v>23</v>
      </c>
      <c r="B81" s="34" t="s">
        <v>51</v>
      </c>
      <c r="C81" s="34" t="s">
        <v>52</v>
      </c>
      <c r="D81" s="34" t="s">
        <v>158</v>
      </c>
      <c r="E81" s="35">
        <v>108551</v>
      </c>
      <c r="F81" s="35">
        <v>108675</v>
      </c>
      <c r="G81" s="35">
        <v>163786</v>
      </c>
      <c r="H81" s="36"/>
      <c r="I81" s="36" t="s">
        <v>38</v>
      </c>
      <c r="J81" s="35">
        <v>6056233</v>
      </c>
      <c r="K81" s="36" t="s">
        <v>27</v>
      </c>
    </row>
    <row r="82" spans="1:11" ht="15" hidden="1" customHeight="1" x14ac:dyDescent="0.2">
      <c r="A82" s="34" t="s">
        <v>23</v>
      </c>
      <c r="B82" s="34" t="s">
        <v>51</v>
      </c>
      <c r="C82" s="34" t="s">
        <v>52</v>
      </c>
      <c r="D82" s="34" t="s">
        <v>159</v>
      </c>
      <c r="E82" s="35">
        <v>24524</v>
      </c>
      <c r="F82" s="35">
        <v>24767</v>
      </c>
      <c r="G82" s="35">
        <v>161170</v>
      </c>
      <c r="H82" s="36"/>
      <c r="I82" s="36" t="s">
        <v>27</v>
      </c>
      <c r="J82" s="35">
        <v>5719654</v>
      </c>
      <c r="K82" s="36" t="s">
        <v>27</v>
      </c>
    </row>
    <row r="83" spans="1:11" ht="15" hidden="1" customHeight="1" x14ac:dyDescent="0.2">
      <c r="A83" s="34" t="s">
        <v>23</v>
      </c>
      <c r="B83" s="34" t="s">
        <v>51</v>
      </c>
      <c r="C83" s="34" t="s">
        <v>52</v>
      </c>
      <c r="D83" s="34" t="s">
        <v>160</v>
      </c>
      <c r="E83" s="35">
        <v>16187</v>
      </c>
      <c r="F83" s="35">
        <v>16793</v>
      </c>
      <c r="G83" s="35">
        <v>215071</v>
      </c>
      <c r="H83" s="36"/>
      <c r="I83" s="36" t="s">
        <v>27</v>
      </c>
      <c r="J83" s="35">
        <v>7989855</v>
      </c>
      <c r="K83" s="36" t="s">
        <v>27</v>
      </c>
    </row>
    <row r="84" spans="1:11" ht="15" hidden="1" customHeight="1" x14ac:dyDescent="0.2">
      <c r="A84" s="34" t="s">
        <v>23</v>
      </c>
      <c r="B84" s="34" t="s">
        <v>51</v>
      </c>
      <c r="C84" s="34" t="s">
        <v>52</v>
      </c>
      <c r="D84" s="34" t="s">
        <v>161</v>
      </c>
      <c r="E84" s="35">
        <v>149262</v>
      </c>
      <c r="F84" s="35">
        <v>150235</v>
      </c>
      <c r="G84" s="35">
        <v>540027</v>
      </c>
      <c r="H84" s="36"/>
      <c r="I84" s="36" t="s">
        <v>27</v>
      </c>
      <c r="J84" s="35">
        <v>19765742</v>
      </c>
      <c r="K84" s="36" t="s">
        <v>27</v>
      </c>
    </row>
    <row r="85" spans="1:11" ht="15" hidden="1" customHeight="1" x14ac:dyDescent="0.2">
      <c r="A85" s="34" t="s">
        <v>23</v>
      </c>
      <c r="B85" s="34" t="s">
        <v>51</v>
      </c>
      <c r="C85" s="34" t="s">
        <v>52</v>
      </c>
      <c r="D85" s="34" t="s">
        <v>162</v>
      </c>
      <c r="E85" s="35">
        <v>14509</v>
      </c>
      <c r="F85" s="35">
        <v>18142</v>
      </c>
      <c r="G85" s="35">
        <v>541291</v>
      </c>
      <c r="H85" s="36"/>
      <c r="I85" s="36" t="s">
        <v>27</v>
      </c>
      <c r="J85" s="35">
        <v>21732245</v>
      </c>
      <c r="K85" s="36" t="s">
        <v>27</v>
      </c>
    </row>
    <row r="86" spans="1:11" ht="15" hidden="1" customHeight="1" x14ac:dyDescent="0.2">
      <c r="A86" s="34" t="s">
        <v>23</v>
      </c>
      <c r="B86" s="34" t="s">
        <v>51</v>
      </c>
      <c r="C86" s="34" t="s">
        <v>52</v>
      </c>
      <c r="D86" s="34" t="s">
        <v>163</v>
      </c>
      <c r="E86" s="35">
        <v>3725</v>
      </c>
      <c r="F86" s="35">
        <v>10251</v>
      </c>
      <c r="G86" s="35">
        <v>504221</v>
      </c>
      <c r="H86" s="36"/>
      <c r="I86" s="36" t="s">
        <v>27</v>
      </c>
      <c r="J86" s="35">
        <v>21255241</v>
      </c>
      <c r="K86" s="36" t="s">
        <v>27</v>
      </c>
    </row>
    <row r="87" spans="1:11" ht="15" hidden="1" customHeight="1" x14ac:dyDescent="0.2">
      <c r="A87" s="34" t="s">
        <v>23</v>
      </c>
      <c r="B87" s="34" t="s">
        <v>51</v>
      </c>
      <c r="C87" s="34" t="s">
        <v>52</v>
      </c>
      <c r="D87" s="34" t="s">
        <v>164</v>
      </c>
      <c r="E87" s="35">
        <v>167496</v>
      </c>
      <c r="F87" s="35">
        <v>178628</v>
      </c>
      <c r="G87" s="35">
        <v>1585539</v>
      </c>
      <c r="H87" s="36"/>
      <c r="I87" s="36" t="s">
        <v>27</v>
      </c>
      <c r="J87" s="35">
        <v>62753228</v>
      </c>
      <c r="K87" s="36" t="s">
        <v>27</v>
      </c>
    </row>
    <row r="88" spans="1:11" ht="15" hidden="1" customHeight="1" x14ac:dyDescent="0.2">
      <c r="A88" s="34" t="s">
        <v>23</v>
      </c>
      <c r="B88" s="34" t="s">
        <v>51</v>
      </c>
      <c r="C88" s="34" t="s">
        <v>52</v>
      </c>
      <c r="D88" s="34" t="s">
        <v>165</v>
      </c>
      <c r="E88" s="35">
        <v>2245</v>
      </c>
      <c r="F88" s="35">
        <v>36919</v>
      </c>
      <c r="G88" s="35">
        <v>2701697</v>
      </c>
      <c r="H88" s="36"/>
      <c r="I88" s="36" t="s">
        <v>27</v>
      </c>
      <c r="J88" s="35">
        <v>130903493</v>
      </c>
      <c r="K88" s="36" t="s">
        <v>27</v>
      </c>
    </row>
    <row r="89" spans="1:11" ht="15" hidden="1" customHeight="1" x14ac:dyDescent="0.2">
      <c r="A89" s="34" t="s">
        <v>23</v>
      </c>
      <c r="B89" s="34" t="s">
        <v>53</v>
      </c>
      <c r="C89" s="34" t="s">
        <v>54</v>
      </c>
      <c r="D89" s="34" t="s">
        <v>23</v>
      </c>
      <c r="E89" s="35">
        <v>71920</v>
      </c>
      <c r="F89" s="35">
        <v>135627</v>
      </c>
      <c r="G89" s="35">
        <v>3266084</v>
      </c>
      <c r="H89" s="36"/>
      <c r="I89" s="36" t="s">
        <v>27</v>
      </c>
      <c r="J89" s="35">
        <v>273296751</v>
      </c>
      <c r="K89" s="36" t="s">
        <v>27</v>
      </c>
    </row>
    <row r="90" spans="1:11" ht="15" hidden="1" customHeight="1" x14ac:dyDescent="0.2">
      <c r="A90" s="34" t="s">
        <v>23</v>
      </c>
      <c r="B90" s="34" t="s">
        <v>53</v>
      </c>
      <c r="C90" s="34" t="s">
        <v>54</v>
      </c>
      <c r="D90" s="34" t="s">
        <v>158</v>
      </c>
      <c r="E90" s="35">
        <v>43646</v>
      </c>
      <c r="F90" s="35">
        <v>43719</v>
      </c>
      <c r="G90" s="35">
        <v>63279</v>
      </c>
      <c r="H90" s="36"/>
      <c r="I90" s="36" t="s">
        <v>27</v>
      </c>
      <c r="J90" s="35">
        <v>4601990</v>
      </c>
      <c r="K90" s="36" t="s">
        <v>27</v>
      </c>
    </row>
    <row r="91" spans="1:11" ht="15" hidden="1" customHeight="1" x14ac:dyDescent="0.2">
      <c r="A91" s="34" t="s">
        <v>23</v>
      </c>
      <c r="B91" s="34" t="s">
        <v>53</v>
      </c>
      <c r="C91" s="34" t="s">
        <v>54</v>
      </c>
      <c r="D91" s="34" t="s">
        <v>159</v>
      </c>
      <c r="E91" s="35">
        <v>10083</v>
      </c>
      <c r="F91" s="35">
        <v>10158</v>
      </c>
      <c r="G91" s="35">
        <v>66336</v>
      </c>
      <c r="H91" s="36"/>
      <c r="I91" s="36" t="s">
        <v>27</v>
      </c>
      <c r="J91" s="35">
        <v>3279534</v>
      </c>
      <c r="K91" s="36" t="s">
        <v>27</v>
      </c>
    </row>
    <row r="92" spans="1:11" ht="15" hidden="1" customHeight="1" x14ac:dyDescent="0.2">
      <c r="A92" s="34" t="s">
        <v>23</v>
      </c>
      <c r="B92" s="34" t="s">
        <v>53</v>
      </c>
      <c r="C92" s="34" t="s">
        <v>54</v>
      </c>
      <c r="D92" s="34" t="s">
        <v>160</v>
      </c>
      <c r="E92" s="35">
        <v>7322</v>
      </c>
      <c r="F92" s="35">
        <v>7674</v>
      </c>
      <c r="G92" s="35">
        <v>98327</v>
      </c>
      <c r="H92" s="36"/>
      <c r="I92" s="36" t="s">
        <v>27</v>
      </c>
      <c r="J92" s="35">
        <v>5273792</v>
      </c>
      <c r="K92" s="36" t="s">
        <v>27</v>
      </c>
    </row>
    <row r="93" spans="1:11" ht="15" hidden="1" customHeight="1" x14ac:dyDescent="0.2">
      <c r="A93" s="34" t="s">
        <v>23</v>
      </c>
      <c r="B93" s="34" t="s">
        <v>53</v>
      </c>
      <c r="C93" s="34" t="s">
        <v>54</v>
      </c>
      <c r="D93" s="34" t="s">
        <v>161</v>
      </c>
      <c r="E93" s="35">
        <v>61051</v>
      </c>
      <c r="F93" s="35">
        <v>61551</v>
      </c>
      <c r="G93" s="35">
        <v>227942</v>
      </c>
      <c r="H93" s="36"/>
      <c r="I93" s="36" t="s">
        <v>27</v>
      </c>
      <c r="J93" s="35">
        <v>13155316</v>
      </c>
      <c r="K93" s="36" t="s">
        <v>27</v>
      </c>
    </row>
    <row r="94" spans="1:11" ht="15" hidden="1" customHeight="1" x14ac:dyDescent="0.2">
      <c r="A94" s="34" t="s">
        <v>23</v>
      </c>
      <c r="B94" s="34" t="s">
        <v>53</v>
      </c>
      <c r="C94" s="34" t="s">
        <v>54</v>
      </c>
      <c r="D94" s="34" t="s">
        <v>162</v>
      </c>
      <c r="E94" s="35">
        <v>7667</v>
      </c>
      <c r="F94" s="35">
        <v>10387</v>
      </c>
      <c r="G94" s="35">
        <v>300265</v>
      </c>
      <c r="H94" s="36"/>
      <c r="I94" s="36" t="s">
        <v>27</v>
      </c>
      <c r="J94" s="35">
        <v>19468648</v>
      </c>
      <c r="K94" s="36" t="s">
        <v>27</v>
      </c>
    </row>
    <row r="95" spans="1:11" ht="15" hidden="1" customHeight="1" x14ac:dyDescent="0.2">
      <c r="A95" s="34" t="s">
        <v>23</v>
      </c>
      <c r="B95" s="34" t="s">
        <v>53</v>
      </c>
      <c r="C95" s="34" t="s">
        <v>54</v>
      </c>
      <c r="D95" s="34" t="s">
        <v>163</v>
      </c>
      <c r="E95" s="35">
        <v>2074</v>
      </c>
      <c r="F95" s="35">
        <v>6062</v>
      </c>
      <c r="G95" s="35">
        <v>342858</v>
      </c>
      <c r="H95" s="36"/>
      <c r="I95" s="36" t="s">
        <v>27</v>
      </c>
      <c r="J95" s="35">
        <v>26489502</v>
      </c>
      <c r="K95" s="36" t="s">
        <v>27</v>
      </c>
    </row>
    <row r="96" spans="1:11" ht="15" hidden="1" customHeight="1" x14ac:dyDescent="0.2">
      <c r="A96" s="34" t="s">
        <v>23</v>
      </c>
      <c r="B96" s="34" t="s">
        <v>53</v>
      </c>
      <c r="C96" s="34" t="s">
        <v>54</v>
      </c>
      <c r="D96" s="34" t="s">
        <v>164</v>
      </c>
      <c r="E96" s="35">
        <v>70792</v>
      </c>
      <c r="F96" s="35">
        <v>78000</v>
      </c>
      <c r="G96" s="35">
        <v>871065</v>
      </c>
      <c r="H96" s="36"/>
      <c r="I96" s="36" t="s">
        <v>27</v>
      </c>
      <c r="J96" s="35">
        <v>59113466</v>
      </c>
      <c r="K96" s="36" t="s">
        <v>27</v>
      </c>
    </row>
    <row r="97" spans="1:11" ht="15" hidden="1" customHeight="1" x14ac:dyDescent="0.2">
      <c r="A97" s="34" t="s">
        <v>23</v>
      </c>
      <c r="B97" s="34" t="s">
        <v>53</v>
      </c>
      <c r="C97" s="34" t="s">
        <v>54</v>
      </c>
      <c r="D97" s="34" t="s">
        <v>165</v>
      </c>
      <c r="E97" s="35">
        <v>1128</v>
      </c>
      <c r="F97" s="35">
        <v>57627</v>
      </c>
      <c r="G97" s="35">
        <v>2395019</v>
      </c>
      <c r="H97" s="36"/>
      <c r="I97" s="36" t="s">
        <v>27</v>
      </c>
      <c r="J97" s="35">
        <v>214183285</v>
      </c>
      <c r="K97" s="36" t="s">
        <v>27</v>
      </c>
    </row>
    <row r="98" spans="1:11" ht="15" hidden="1" customHeight="1" x14ac:dyDescent="0.2">
      <c r="A98" s="34" t="s">
        <v>23</v>
      </c>
      <c r="B98" s="34" t="s">
        <v>55</v>
      </c>
      <c r="C98" s="34" t="s">
        <v>56</v>
      </c>
      <c r="D98" s="34" t="s">
        <v>23</v>
      </c>
      <c r="E98" s="35">
        <v>234839</v>
      </c>
      <c r="F98" s="35">
        <v>472242</v>
      </c>
      <c r="G98" s="35">
        <v>6063761</v>
      </c>
      <c r="H98" s="36"/>
      <c r="I98" s="36" t="s">
        <v>27</v>
      </c>
      <c r="J98" s="35">
        <v>537716405</v>
      </c>
      <c r="K98" s="36" t="s">
        <v>27</v>
      </c>
    </row>
    <row r="99" spans="1:11" ht="15" hidden="1" customHeight="1" x14ac:dyDescent="0.2">
      <c r="A99" s="34" t="s">
        <v>23</v>
      </c>
      <c r="B99" s="34" t="s">
        <v>55</v>
      </c>
      <c r="C99" s="34" t="s">
        <v>56</v>
      </c>
      <c r="D99" s="34" t="s">
        <v>158</v>
      </c>
      <c r="E99" s="35">
        <v>169358</v>
      </c>
      <c r="F99" s="35">
        <v>169694</v>
      </c>
      <c r="G99" s="35">
        <v>298317</v>
      </c>
      <c r="H99" s="36"/>
      <c r="I99" s="36" t="s">
        <v>38</v>
      </c>
      <c r="J99" s="35">
        <v>14718393</v>
      </c>
      <c r="K99" s="36" t="s">
        <v>27</v>
      </c>
    </row>
    <row r="100" spans="1:11" ht="15" hidden="1" customHeight="1" x14ac:dyDescent="0.2">
      <c r="A100" s="34" t="s">
        <v>23</v>
      </c>
      <c r="B100" s="34" t="s">
        <v>55</v>
      </c>
      <c r="C100" s="34" t="s">
        <v>56</v>
      </c>
      <c r="D100" s="34" t="s">
        <v>159</v>
      </c>
      <c r="E100" s="35">
        <v>33259</v>
      </c>
      <c r="F100" s="35">
        <v>34435</v>
      </c>
      <c r="G100" s="35">
        <v>210627</v>
      </c>
      <c r="H100" s="36"/>
      <c r="I100" s="36" t="s">
        <v>27</v>
      </c>
      <c r="J100" s="35">
        <v>12034345</v>
      </c>
      <c r="K100" s="36" t="s">
        <v>27</v>
      </c>
    </row>
    <row r="101" spans="1:11" ht="15" hidden="1" customHeight="1" x14ac:dyDescent="0.2">
      <c r="A101" s="34" t="s">
        <v>23</v>
      </c>
      <c r="B101" s="34" t="s">
        <v>55</v>
      </c>
      <c r="C101" s="34" t="s">
        <v>56</v>
      </c>
      <c r="D101" s="34" t="s">
        <v>160</v>
      </c>
      <c r="E101" s="35">
        <v>13513</v>
      </c>
      <c r="F101" s="35">
        <v>16783</v>
      </c>
      <c r="G101" s="35">
        <v>178554</v>
      </c>
      <c r="H101" s="36"/>
      <c r="I101" s="36" t="s">
        <v>27</v>
      </c>
      <c r="J101" s="35">
        <v>13435149</v>
      </c>
      <c r="K101" s="36" t="s">
        <v>27</v>
      </c>
    </row>
    <row r="102" spans="1:11" ht="15" hidden="1" customHeight="1" x14ac:dyDescent="0.2">
      <c r="A102" s="34" t="s">
        <v>23</v>
      </c>
      <c r="B102" s="34" t="s">
        <v>55</v>
      </c>
      <c r="C102" s="34" t="s">
        <v>56</v>
      </c>
      <c r="D102" s="34" t="s">
        <v>161</v>
      </c>
      <c r="E102" s="35">
        <v>216130</v>
      </c>
      <c r="F102" s="35">
        <v>220912</v>
      </c>
      <c r="G102" s="35">
        <v>687498</v>
      </c>
      <c r="H102" s="36"/>
      <c r="I102" s="36" t="s">
        <v>27</v>
      </c>
      <c r="J102" s="35">
        <v>40187887</v>
      </c>
      <c r="K102" s="36" t="s">
        <v>27</v>
      </c>
    </row>
    <row r="103" spans="1:11" ht="15" hidden="1" customHeight="1" x14ac:dyDescent="0.2">
      <c r="A103" s="34" t="s">
        <v>23</v>
      </c>
      <c r="B103" s="34" t="s">
        <v>55</v>
      </c>
      <c r="C103" s="34" t="s">
        <v>56</v>
      </c>
      <c r="D103" s="34" t="s">
        <v>162</v>
      </c>
      <c r="E103" s="35">
        <v>13202</v>
      </c>
      <c r="F103" s="35">
        <v>33302</v>
      </c>
      <c r="G103" s="35">
        <v>538695</v>
      </c>
      <c r="H103" s="36"/>
      <c r="I103" s="36" t="s">
        <v>27</v>
      </c>
      <c r="J103" s="35">
        <v>43830477</v>
      </c>
      <c r="K103" s="36" t="s">
        <v>27</v>
      </c>
    </row>
    <row r="104" spans="1:11" ht="15" hidden="1" customHeight="1" x14ac:dyDescent="0.2">
      <c r="A104" s="34" t="s">
        <v>23</v>
      </c>
      <c r="B104" s="34" t="s">
        <v>55</v>
      </c>
      <c r="C104" s="34" t="s">
        <v>56</v>
      </c>
      <c r="D104" s="34" t="s">
        <v>163</v>
      </c>
      <c r="E104" s="35">
        <v>3852</v>
      </c>
      <c r="F104" s="35">
        <v>35500</v>
      </c>
      <c r="G104" s="35">
        <v>691929</v>
      </c>
      <c r="H104" s="36"/>
      <c r="I104" s="36" t="s">
        <v>27</v>
      </c>
      <c r="J104" s="35">
        <v>56879448</v>
      </c>
      <c r="K104" s="36" t="s">
        <v>27</v>
      </c>
    </row>
    <row r="105" spans="1:11" ht="15" hidden="1" customHeight="1" x14ac:dyDescent="0.2">
      <c r="A105" s="34" t="s">
        <v>23</v>
      </c>
      <c r="B105" s="34" t="s">
        <v>55</v>
      </c>
      <c r="C105" s="34" t="s">
        <v>56</v>
      </c>
      <c r="D105" s="34" t="s">
        <v>164</v>
      </c>
      <c r="E105" s="35">
        <v>233184</v>
      </c>
      <c r="F105" s="35">
        <v>289714</v>
      </c>
      <c r="G105" s="35">
        <v>1918122</v>
      </c>
      <c r="H105" s="36"/>
      <c r="I105" s="36" t="s">
        <v>27</v>
      </c>
      <c r="J105" s="35">
        <v>140897812</v>
      </c>
      <c r="K105" s="36" t="s">
        <v>27</v>
      </c>
    </row>
    <row r="106" spans="1:11" ht="15" hidden="1" customHeight="1" x14ac:dyDescent="0.2">
      <c r="A106" s="34" t="s">
        <v>23</v>
      </c>
      <c r="B106" s="34" t="s">
        <v>55</v>
      </c>
      <c r="C106" s="34" t="s">
        <v>56</v>
      </c>
      <c r="D106" s="34" t="s">
        <v>165</v>
      </c>
      <c r="E106" s="35">
        <v>1655</v>
      </c>
      <c r="F106" s="35">
        <v>182528</v>
      </c>
      <c r="G106" s="35">
        <v>4145639</v>
      </c>
      <c r="H106" s="36"/>
      <c r="I106" s="36" t="s">
        <v>27</v>
      </c>
      <c r="J106" s="35">
        <v>396818593</v>
      </c>
      <c r="K106" s="36" t="s">
        <v>27</v>
      </c>
    </row>
    <row r="107" spans="1:11" ht="15" hidden="1" customHeight="1" x14ac:dyDescent="0.2">
      <c r="A107" s="34" t="s">
        <v>23</v>
      </c>
      <c r="B107" s="34" t="s">
        <v>57</v>
      </c>
      <c r="C107" s="34" t="s">
        <v>58</v>
      </c>
      <c r="D107" s="34" t="s">
        <v>23</v>
      </c>
      <c r="E107" s="35">
        <v>276497</v>
      </c>
      <c r="F107" s="35">
        <v>357533</v>
      </c>
      <c r="G107" s="35">
        <v>1972105</v>
      </c>
      <c r="H107" s="36"/>
      <c r="I107" s="36" t="s">
        <v>27</v>
      </c>
      <c r="J107" s="35">
        <v>92320076</v>
      </c>
      <c r="K107" s="36" t="s">
        <v>27</v>
      </c>
    </row>
    <row r="108" spans="1:11" ht="15" hidden="1" customHeight="1" x14ac:dyDescent="0.2">
      <c r="A108" s="34" t="s">
        <v>23</v>
      </c>
      <c r="B108" s="34" t="s">
        <v>57</v>
      </c>
      <c r="C108" s="34" t="s">
        <v>58</v>
      </c>
      <c r="D108" s="34" t="s">
        <v>158</v>
      </c>
      <c r="E108" s="35">
        <v>218309</v>
      </c>
      <c r="F108" s="35">
        <v>218781</v>
      </c>
      <c r="G108" s="35">
        <v>319033</v>
      </c>
      <c r="H108" s="36"/>
      <c r="I108" s="36" t="s">
        <v>38</v>
      </c>
      <c r="J108" s="35">
        <v>12550024</v>
      </c>
      <c r="K108" s="36" t="s">
        <v>27</v>
      </c>
    </row>
    <row r="109" spans="1:11" ht="15" hidden="1" customHeight="1" x14ac:dyDescent="0.2">
      <c r="A109" s="34" t="s">
        <v>23</v>
      </c>
      <c r="B109" s="34" t="s">
        <v>57</v>
      </c>
      <c r="C109" s="34" t="s">
        <v>58</v>
      </c>
      <c r="D109" s="34" t="s">
        <v>159</v>
      </c>
      <c r="E109" s="35">
        <v>30656</v>
      </c>
      <c r="F109" s="35">
        <v>31617</v>
      </c>
      <c r="G109" s="35">
        <v>196730</v>
      </c>
      <c r="H109" s="36"/>
      <c r="I109" s="36" t="s">
        <v>27</v>
      </c>
      <c r="J109" s="35">
        <v>7563713</v>
      </c>
      <c r="K109" s="36" t="s">
        <v>27</v>
      </c>
    </row>
    <row r="110" spans="1:11" ht="15" hidden="1" customHeight="1" x14ac:dyDescent="0.2">
      <c r="A110" s="34" t="s">
        <v>23</v>
      </c>
      <c r="B110" s="34" t="s">
        <v>57</v>
      </c>
      <c r="C110" s="34" t="s">
        <v>58</v>
      </c>
      <c r="D110" s="34" t="s">
        <v>160</v>
      </c>
      <c r="E110" s="35">
        <v>13885</v>
      </c>
      <c r="F110" s="35">
        <v>15832</v>
      </c>
      <c r="G110" s="35">
        <v>181820</v>
      </c>
      <c r="H110" s="36"/>
      <c r="I110" s="36" t="s">
        <v>27</v>
      </c>
      <c r="J110" s="35">
        <v>7655539</v>
      </c>
      <c r="K110" s="36" t="s">
        <v>27</v>
      </c>
    </row>
    <row r="111" spans="1:11" ht="15" hidden="1" customHeight="1" x14ac:dyDescent="0.2">
      <c r="A111" s="34" t="s">
        <v>23</v>
      </c>
      <c r="B111" s="34" t="s">
        <v>57</v>
      </c>
      <c r="C111" s="34" t="s">
        <v>58</v>
      </c>
      <c r="D111" s="34" t="s">
        <v>161</v>
      </c>
      <c r="E111" s="35">
        <v>262850</v>
      </c>
      <c r="F111" s="35">
        <v>266230</v>
      </c>
      <c r="G111" s="35">
        <v>697583</v>
      </c>
      <c r="H111" s="36"/>
      <c r="I111" s="36" t="s">
        <v>27</v>
      </c>
      <c r="J111" s="35">
        <v>27769276</v>
      </c>
      <c r="K111" s="36" t="s">
        <v>27</v>
      </c>
    </row>
    <row r="112" spans="1:11" ht="15" hidden="1" customHeight="1" x14ac:dyDescent="0.2">
      <c r="A112" s="34" t="s">
        <v>23</v>
      </c>
      <c r="B112" s="34" t="s">
        <v>57</v>
      </c>
      <c r="C112" s="34" t="s">
        <v>58</v>
      </c>
      <c r="D112" s="34" t="s">
        <v>162</v>
      </c>
      <c r="E112" s="35">
        <v>10061</v>
      </c>
      <c r="F112" s="35">
        <v>18484</v>
      </c>
      <c r="G112" s="35">
        <v>364573</v>
      </c>
      <c r="H112" s="36"/>
      <c r="I112" s="36" t="s">
        <v>27</v>
      </c>
      <c r="J112" s="35">
        <v>17115098</v>
      </c>
      <c r="K112" s="36" t="s">
        <v>27</v>
      </c>
    </row>
    <row r="113" spans="1:11" ht="15" hidden="1" customHeight="1" x14ac:dyDescent="0.2">
      <c r="A113" s="34" t="s">
        <v>23</v>
      </c>
      <c r="B113" s="34" t="s">
        <v>57</v>
      </c>
      <c r="C113" s="34" t="s">
        <v>58</v>
      </c>
      <c r="D113" s="34" t="s">
        <v>163</v>
      </c>
      <c r="E113" s="35">
        <v>2387</v>
      </c>
      <c r="F113" s="35">
        <v>18996</v>
      </c>
      <c r="G113" s="35">
        <v>299196</v>
      </c>
      <c r="H113" s="36"/>
      <c r="I113" s="36" t="s">
        <v>27</v>
      </c>
      <c r="J113" s="35">
        <v>14591014</v>
      </c>
      <c r="K113" s="36" t="s">
        <v>27</v>
      </c>
    </row>
    <row r="114" spans="1:11" ht="15" hidden="1" customHeight="1" x14ac:dyDescent="0.2">
      <c r="A114" s="34" t="s">
        <v>23</v>
      </c>
      <c r="B114" s="34" t="s">
        <v>57</v>
      </c>
      <c r="C114" s="34" t="s">
        <v>58</v>
      </c>
      <c r="D114" s="34" t="s">
        <v>164</v>
      </c>
      <c r="E114" s="35">
        <v>275298</v>
      </c>
      <c r="F114" s="35">
        <v>303710</v>
      </c>
      <c r="G114" s="35">
        <v>1361352</v>
      </c>
      <c r="H114" s="36"/>
      <c r="I114" s="36" t="s">
        <v>27</v>
      </c>
      <c r="J114" s="35">
        <v>59475388</v>
      </c>
      <c r="K114" s="36" t="s">
        <v>27</v>
      </c>
    </row>
    <row r="115" spans="1:11" ht="15" hidden="1" customHeight="1" x14ac:dyDescent="0.2">
      <c r="A115" s="34" t="s">
        <v>23</v>
      </c>
      <c r="B115" s="34" t="s">
        <v>57</v>
      </c>
      <c r="C115" s="34" t="s">
        <v>58</v>
      </c>
      <c r="D115" s="34" t="s">
        <v>165</v>
      </c>
      <c r="E115" s="35">
        <v>1199</v>
      </c>
      <c r="F115" s="35">
        <v>53823</v>
      </c>
      <c r="G115" s="35">
        <v>610753</v>
      </c>
      <c r="H115" s="36"/>
      <c r="I115" s="36" t="s">
        <v>27</v>
      </c>
      <c r="J115" s="35">
        <v>32844688</v>
      </c>
      <c r="K115" s="36" t="s">
        <v>27</v>
      </c>
    </row>
    <row r="116" spans="1:11" ht="15" hidden="1" customHeight="1" x14ac:dyDescent="0.2">
      <c r="A116" s="34" t="s">
        <v>23</v>
      </c>
      <c r="B116" s="34" t="s">
        <v>59</v>
      </c>
      <c r="C116" s="34" t="s">
        <v>60</v>
      </c>
      <c r="D116" s="34" t="s">
        <v>23</v>
      </c>
      <c r="E116" s="35">
        <v>781291</v>
      </c>
      <c r="F116" s="35">
        <v>869445</v>
      </c>
      <c r="G116" s="35">
        <v>8275350</v>
      </c>
      <c r="H116" s="36"/>
      <c r="I116" s="36" t="s">
        <v>27</v>
      </c>
      <c r="J116" s="35">
        <v>628014674</v>
      </c>
      <c r="K116" s="36" t="s">
        <v>27</v>
      </c>
    </row>
    <row r="117" spans="1:11" ht="15" hidden="1" customHeight="1" x14ac:dyDescent="0.2">
      <c r="A117" s="34" t="s">
        <v>23</v>
      </c>
      <c r="B117" s="34" t="s">
        <v>59</v>
      </c>
      <c r="C117" s="34" t="s">
        <v>60</v>
      </c>
      <c r="D117" s="34" t="s">
        <v>158</v>
      </c>
      <c r="E117" s="35">
        <v>576224</v>
      </c>
      <c r="F117" s="35">
        <v>576495</v>
      </c>
      <c r="G117" s="35">
        <v>856147</v>
      </c>
      <c r="H117" s="36"/>
      <c r="I117" s="36" t="s">
        <v>38</v>
      </c>
      <c r="J117" s="35">
        <v>47175877</v>
      </c>
      <c r="K117" s="36" t="s">
        <v>27</v>
      </c>
    </row>
    <row r="118" spans="1:11" ht="15" hidden="1" customHeight="1" x14ac:dyDescent="0.2">
      <c r="A118" s="34" t="s">
        <v>23</v>
      </c>
      <c r="B118" s="34" t="s">
        <v>59</v>
      </c>
      <c r="C118" s="34" t="s">
        <v>60</v>
      </c>
      <c r="D118" s="34" t="s">
        <v>159</v>
      </c>
      <c r="E118" s="35">
        <v>100060</v>
      </c>
      <c r="F118" s="35">
        <v>100695</v>
      </c>
      <c r="G118" s="35">
        <v>652903</v>
      </c>
      <c r="H118" s="36"/>
      <c r="I118" s="36" t="s">
        <v>27</v>
      </c>
      <c r="J118" s="35">
        <v>35179165</v>
      </c>
      <c r="K118" s="36" t="s">
        <v>27</v>
      </c>
    </row>
    <row r="119" spans="1:11" ht="15" hidden="1" customHeight="1" x14ac:dyDescent="0.2">
      <c r="A119" s="34" t="s">
        <v>23</v>
      </c>
      <c r="B119" s="34" t="s">
        <v>59</v>
      </c>
      <c r="C119" s="34" t="s">
        <v>60</v>
      </c>
      <c r="D119" s="34" t="s">
        <v>160</v>
      </c>
      <c r="E119" s="35">
        <v>55057</v>
      </c>
      <c r="F119" s="35">
        <v>57554</v>
      </c>
      <c r="G119" s="35">
        <v>732385</v>
      </c>
      <c r="H119" s="36"/>
      <c r="I119" s="36" t="s">
        <v>27</v>
      </c>
      <c r="J119" s="35">
        <v>44829184</v>
      </c>
      <c r="K119" s="36" t="s">
        <v>27</v>
      </c>
    </row>
    <row r="120" spans="1:11" ht="15" hidden="1" customHeight="1" x14ac:dyDescent="0.2">
      <c r="A120" s="34" t="s">
        <v>23</v>
      </c>
      <c r="B120" s="34" t="s">
        <v>59</v>
      </c>
      <c r="C120" s="34" t="s">
        <v>60</v>
      </c>
      <c r="D120" s="34" t="s">
        <v>161</v>
      </c>
      <c r="E120" s="35">
        <v>731341</v>
      </c>
      <c r="F120" s="35">
        <v>734744</v>
      </c>
      <c r="G120" s="35">
        <v>2241435</v>
      </c>
      <c r="H120" s="36"/>
      <c r="I120" s="36" t="s">
        <v>27</v>
      </c>
      <c r="J120" s="35">
        <v>127184226</v>
      </c>
      <c r="K120" s="36" t="s">
        <v>27</v>
      </c>
    </row>
    <row r="121" spans="1:11" ht="15" hidden="1" customHeight="1" x14ac:dyDescent="0.2">
      <c r="A121" s="34" t="s">
        <v>23</v>
      </c>
      <c r="B121" s="34" t="s">
        <v>59</v>
      </c>
      <c r="C121" s="34" t="s">
        <v>60</v>
      </c>
      <c r="D121" s="34" t="s">
        <v>162</v>
      </c>
      <c r="E121" s="35">
        <v>39648</v>
      </c>
      <c r="F121" s="35">
        <v>52495</v>
      </c>
      <c r="G121" s="35">
        <v>1486681</v>
      </c>
      <c r="H121" s="36"/>
      <c r="I121" s="36" t="s">
        <v>27</v>
      </c>
      <c r="J121" s="35">
        <v>109317758</v>
      </c>
      <c r="K121" s="36" t="s">
        <v>27</v>
      </c>
    </row>
    <row r="122" spans="1:11" ht="15" hidden="1" customHeight="1" x14ac:dyDescent="0.2">
      <c r="A122" s="34" t="s">
        <v>23</v>
      </c>
      <c r="B122" s="34" t="s">
        <v>59</v>
      </c>
      <c r="C122" s="34" t="s">
        <v>60</v>
      </c>
      <c r="D122" s="34" t="s">
        <v>163</v>
      </c>
      <c r="E122" s="35">
        <v>7101</v>
      </c>
      <c r="F122" s="35">
        <v>20982</v>
      </c>
      <c r="G122" s="35">
        <v>1141161</v>
      </c>
      <c r="H122" s="36"/>
      <c r="I122" s="36" t="s">
        <v>27</v>
      </c>
      <c r="J122" s="35">
        <v>90922401</v>
      </c>
      <c r="K122" s="36" t="s">
        <v>27</v>
      </c>
    </row>
    <row r="123" spans="1:11" ht="15" hidden="1" customHeight="1" x14ac:dyDescent="0.2">
      <c r="A123" s="34" t="s">
        <v>23</v>
      </c>
      <c r="B123" s="34" t="s">
        <v>59</v>
      </c>
      <c r="C123" s="34" t="s">
        <v>60</v>
      </c>
      <c r="D123" s="34" t="s">
        <v>164</v>
      </c>
      <c r="E123" s="35">
        <v>778090</v>
      </c>
      <c r="F123" s="35">
        <v>808221</v>
      </c>
      <c r="G123" s="35">
        <v>4869277</v>
      </c>
      <c r="H123" s="36"/>
      <c r="I123" s="36" t="s">
        <v>27</v>
      </c>
      <c r="J123" s="35">
        <v>327424385</v>
      </c>
      <c r="K123" s="36" t="s">
        <v>27</v>
      </c>
    </row>
    <row r="124" spans="1:11" ht="15" hidden="1" customHeight="1" x14ac:dyDescent="0.2">
      <c r="A124" s="34" t="s">
        <v>23</v>
      </c>
      <c r="B124" s="34" t="s">
        <v>59</v>
      </c>
      <c r="C124" s="34" t="s">
        <v>60</v>
      </c>
      <c r="D124" s="34" t="s">
        <v>165</v>
      </c>
      <c r="E124" s="35">
        <v>3201</v>
      </c>
      <c r="F124" s="35">
        <v>61224</v>
      </c>
      <c r="G124" s="35">
        <v>3406073</v>
      </c>
      <c r="H124" s="36"/>
      <c r="I124" s="36" t="s">
        <v>27</v>
      </c>
      <c r="J124" s="35">
        <v>300590289</v>
      </c>
      <c r="K124" s="36" t="s">
        <v>27</v>
      </c>
    </row>
    <row r="125" spans="1:11" ht="15" hidden="1" customHeight="1" x14ac:dyDescent="0.2">
      <c r="A125" s="34" t="s">
        <v>23</v>
      </c>
      <c r="B125" s="34" t="s">
        <v>61</v>
      </c>
      <c r="C125" s="34" t="s">
        <v>62</v>
      </c>
      <c r="D125" s="34" t="s">
        <v>23</v>
      </c>
      <c r="E125" s="35">
        <v>26667</v>
      </c>
      <c r="F125" s="35">
        <v>52909</v>
      </c>
      <c r="G125" s="35">
        <v>3098762</v>
      </c>
      <c r="H125" s="36"/>
      <c r="I125" s="36" t="s">
        <v>27</v>
      </c>
      <c r="J125" s="35">
        <v>325799136</v>
      </c>
      <c r="K125" s="36" t="s">
        <v>27</v>
      </c>
    </row>
    <row r="126" spans="1:11" ht="15" hidden="1" customHeight="1" x14ac:dyDescent="0.2">
      <c r="A126" s="34" t="s">
        <v>23</v>
      </c>
      <c r="B126" s="34" t="s">
        <v>61</v>
      </c>
      <c r="C126" s="34" t="s">
        <v>62</v>
      </c>
      <c r="D126" s="34" t="s">
        <v>158</v>
      </c>
      <c r="E126" s="35">
        <v>2723</v>
      </c>
      <c r="F126" s="35">
        <v>2744</v>
      </c>
      <c r="G126" s="35">
        <v>3473</v>
      </c>
      <c r="H126" s="36"/>
      <c r="I126" s="36" t="s">
        <v>38</v>
      </c>
      <c r="J126" s="35">
        <v>483541</v>
      </c>
      <c r="K126" s="36" t="s">
        <v>27</v>
      </c>
    </row>
    <row r="127" spans="1:11" ht="15" hidden="1" customHeight="1" x14ac:dyDescent="0.2">
      <c r="A127" s="34" t="s">
        <v>23</v>
      </c>
      <c r="B127" s="34" t="s">
        <v>61</v>
      </c>
      <c r="C127" s="34" t="s">
        <v>62</v>
      </c>
      <c r="D127" s="34" t="s">
        <v>159</v>
      </c>
      <c r="E127" s="35">
        <v>718</v>
      </c>
      <c r="F127" s="35">
        <v>739</v>
      </c>
      <c r="G127" s="35">
        <v>3326</v>
      </c>
      <c r="H127" s="36"/>
      <c r="I127" s="36" t="s">
        <v>27</v>
      </c>
      <c r="J127" s="35">
        <v>274354</v>
      </c>
      <c r="K127" s="36" t="s">
        <v>27</v>
      </c>
    </row>
    <row r="128" spans="1:11" ht="15" hidden="1" customHeight="1" x14ac:dyDescent="0.2">
      <c r="A128" s="34" t="s">
        <v>23</v>
      </c>
      <c r="B128" s="34" t="s">
        <v>61</v>
      </c>
      <c r="C128" s="34" t="s">
        <v>62</v>
      </c>
      <c r="D128" s="34" t="s">
        <v>160</v>
      </c>
      <c r="E128" s="35">
        <v>1048</v>
      </c>
      <c r="F128" s="35">
        <v>1064</v>
      </c>
      <c r="G128" s="35">
        <v>6594</v>
      </c>
      <c r="H128" s="36"/>
      <c r="I128" s="36" t="s">
        <v>27</v>
      </c>
      <c r="J128" s="35">
        <v>515554</v>
      </c>
      <c r="K128" s="36" t="s">
        <v>27</v>
      </c>
    </row>
    <row r="129" spans="1:11" ht="15" hidden="1" customHeight="1" x14ac:dyDescent="0.2">
      <c r="A129" s="34" t="s">
        <v>23</v>
      </c>
      <c r="B129" s="34" t="s">
        <v>61</v>
      </c>
      <c r="C129" s="34" t="s">
        <v>62</v>
      </c>
      <c r="D129" s="34" t="s">
        <v>161</v>
      </c>
      <c r="E129" s="35">
        <v>4489</v>
      </c>
      <c r="F129" s="35">
        <v>4547</v>
      </c>
      <c r="G129" s="35">
        <v>13393</v>
      </c>
      <c r="H129" s="36"/>
      <c r="I129" s="36" t="s">
        <v>27</v>
      </c>
      <c r="J129" s="35">
        <v>1273449</v>
      </c>
      <c r="K129" s="36" t="s">
        <v>27</v>
      </c>
    </row>
    <row r="130" spans="1:11" ht="15" hidden="1" customHeight="1" x14ac:dyDescent="0.2">
      <c r="A130" s="34" t="s">
        <v>23</v>
      </c>
      <c r="B130" s="34" t="s">
        <v>61</v>
      </c>
      <c r="C130" s="34" t="s">
        <v>62</v>
      </c>
      <c r="D130" s="34" t="s">
        <v>162</v>
      </c>
      <c r="E130" s="35">
        <v>5864</v>
      </c>
      <c r="F130" s="35">
        <v>6070</v>
      </c>
      <c r="G130" s="35">
        <v>73228</v>
      </c>
      <c r="H130" s="36"/>
      <c r="I130" s="36" t="s">
        <v>27</v>
      </c>
      <c r="J130" s="35">
        <v>4965574</v>
      </c>
      <c r="K130" s="36" t="s">
        <v>27</v>
      </c>
    </row>
    <row r="131" spans="1:11" ht="15" hidden="1" customHeight="1" x14ac:dyDescent="0.2">
      <c r="A131" s="34" t="s">
        <v>23</v>
      </c>
      <c r="B131" s="34" t="s">
        <v>61</v>
      </c>
      <c r="C131" s="34" t="s">
        <v>62</v>
      </c>
      <c r="D131" s="34" t="s">
        <v>163</v>
      </c>
      <c r="E131" s="35">
        <v>8783</v>
      </c>
      <c r="F131" s="35">
        <v>9732</v>
      </c>
      <c r="G131" s="35">
        <v>289886</v>
      </c>
      <c r="H131" s="36"/>
      <c r="I131" s="36" t="s">
        <v>27</v>
      </c>
      <c r="J131" s="35">
        <v>22267322</v>
      </c>
      <c r="K131" s="36" t="s">
        <v>27</v>
      </c>
    </row>
    <row r="132" spans="1:11" ht="15" hidden="1" customHeight="1" x14ac:dyDescent="0.2">
      <c r="A132" s="34" t="s">
        <v>23</v>
      </c>
      <c r="B132" s="34" t="s">
        <v>61</v>
      </c>
      <c r="C132" s="34" t="s">
        <v>62</v>
      </c>
      <c r="D132" s="34" t="s">
        <v>164</v>
      </c>
      <c r="E132" s="35">
        <v>19136</v>
      </c>
      <c r="F132" s="35">
        <v>20349</v>
      </c>
      <c r="G132" s="35">
        <v>376507</v>
      </c>
      <c r="H132" s="36"/>
      <c r="I132" s="36" t="s">
        <v>27</v>
      </c>
      <c r="J132" s="35">
        <v>28506345</v>
      </c>
      <c r="K132" s="36" t="s">
        <v>27</v>
      </c>
    </row>
    <row r="133" spans="1:11" ht="15" hidden="1" customHeight="1" x14ac:dyDescent="0.2">
      <c r="A133" s="34" t="s">
        <v>23</v>
      </c>
      <c r="B133" s="34" t="s">
        <v>61</v>
      </c>
      <c r="C133" s="34" t="s">
        <v>62</v>
      </c>
      <c r="D133" s="34" t="s">
        <v>165</v>
      </c>
      <c r="E133" s="35">
        <v>7531</v>
      </c>
      <c r="F133" s="35">
        <v>32560</v>
      </c>
      <c r="G133" s="35">
        <v>2722255</v>
      </c>
      <c r="H133" s="36"/>
      <c r="I133" s="36" t="s">
        <v>27</v>
      </c>
      <c r="J133" s="35">
        <v>297292791</v>
      </c>
      <c r="K133" s="36" t="s">
        <v>27</v>
      </c>
    </row>
    <row r="134" spans="1:11" ht="15" hidden="1" customHeight="1" x14ac:dyDescent="0.2">
      <c r="A134" s="34" t="s">
        <v>23</v>
      </c>
      <c r="B134" s="34" t="s">
        <v>63</v>
      </c>
      <c r="C134" s="34" t="s">
        <v>64</v>
      </c>
      <c r="D134" s="34" t="s">
        <v>23</v>
      </c>
      <c r="E134" s="35">
        <v>329221</v>
      </c>
      <c r="F134" s="35">
        <v>393354</v>
      </c>
      <c r="G134" s="35">
        <v>10185297</v>
      </c>
      <c r="H134" s="36"/>
      <c r="I134" s="36" t="s">
        <v>27</v>
      </c>
      <c r="J134" s="35">
        <v>365964724</v>
      </c>
      <c r="K134" s="36" t="s">
        <v>27</v>
      </c>
    </row>
    <row r="135" spans="1:11" ht="15" hidden="1" customHeight="1" x14ac:dyDescent="0.2">
      <c r="A135" s="34" t="s">
        <v>23</v>
      </c>
      <c r="B135" s="34" t="s">
        <v>63</v>
      </c>
      <c r="C135" s="34" t="s">
        <v>64</v>
      </c>
      <c r="D135" s="34" t="s">
        <v>158</v>
      </c>
      <c r="E135" s="35">
        <v>212528</v>
      </c>
      <c r="F135" s="35">
        <v>212682</v>
      </c>
      <c r="G135" s="35">
        <v>320020</v>
      </c>
      <c r="H135" s="36"/>
      <c r="I135" s="36" t="s">
        <v>38</v>
      </c>
      <c r="J135" s="35">
        <v>13052458</v>
      </c>
      <c r="K135" s="36" t="s">
        <v>27</v>
      </c>
    </row>
    <row r="136" spans="1:11" ht="15" hidden="1" customHeight="1" x14ac:dyDescent="0.2">
      <c r="A136" s="34" t="s">
        <v>23</v>
      </c>
      <c r="B136" s="34" t="s">
        <v>63</v>
      </c>
      <c r="C136" s="34" t="s">
        <v>64</v>
      </c>
      <c r="D136" s="34" t="s">
        <v>159</v>
      </c>
      <c r="E136" s="35">
        <v>48181</v>
      </c>
      <c r="F136" s="35">
        <v>48346</v>
      </c>
      <c r="G136" s="35">
        <v>316063</v>
      </c>
      <c r="H136" s="36"/>
      <c r="I136" s="36" t="s">
        <v>27</v>
      </c>
      <c r="J136" s="35">
        <v>10650437</v>
      </c>
      <c r="K136" s="36" t="s">
        <v>27</v>
      </c>
    </row>
    <row r="137" spans="1:11" ht="15" hidden="1" customHeight="1" x14ac:dyDescent="0.2">
      <c r="A137" s="34" t="s">
        <v>23</v>
      </c>
      <c r="B137" s="34" t="s">
        <v>63</v>
      </c>
      <c r="C137" s="34" t="s">
        <v>64</v>
      </c>
      <c r="D137" s="34" t="s">
        <v>160</v>
      </c>
      <c r="E137" s="35">
        <v>29090</v>
      </c>
      <c r="F137" s="35">
        <v>29737</v>
      </c>
      <c r="G137" s="35">
        <v>391318</v>
      </c>
      <c r="H137" s="36"/>
      <c r="I137" s="36" t="s">
        <v>27</v>
      </c>
      <c r="J137" s="35">
        <v>13952123</v>
      </c>
      <c r="K137" s="36" t="s">
        <v>27</v>
      </c>
    </row>
    <row r="138" spans="1:11" ht="15" hidden="1" customHeight="1" x14ac:dyDescent="0.2">
      <c r="A138" s="34" t="s">
        <v>23</v>
      </c>
      <c r="B138" s="34" t="s">
        <v>63</v>
      </c>
      <c r="C138" s="34" t="s">
        <v>64</v>
      </c>
      <c r="D138" s="34" t="s">
        <v>161</v>
      </c>
      <c r="E138" s="35">
        <v>289799</v>
      </c>
      <c r="F138" s="35">
        <v>290765</v>
      </c>
      <c r="G138" s="35">
        <v>1027401</v>
      </c>
      <c r="H138" s="36"/>
      <c r="I138" s="36" t="s">
        <v>27</v>
      </c>
      <c r="J138" s="35">
        <v>37655018</v>
      </c>
      <c r="K138" s="36" t="s">
        <v>27</v>
      </c>
    </row>
    <row r="139" spans="1:11" ht="15" hidden="1" customHeight="1" x14ac:dyDescent="0.2">
      <c r="A139" s="34" t="s">
        <v>23</v>
      </c>
      <c r="B139" s="34" t="s">
        <v>63</v>
      </c>
      <c r="C139" s="34" t="s">
        <v>64</v>
      </c>
      <c r="D139" s="34" t="s">
        <v>162</v>
      </c>
      <c r="E139" s="35">
        <v>27675</v>
      </c>
      <c r="F139" s="35">
        <v>31378</v>
      </c>
      <c r="G139" s="35">
        <v>1100129</v>
      </c>
      <c r="H139" s="36"/>
      <c r="I139" s="36" t="s">
        <v>27</v>
      </c>
      <c r="J139" s="35">
        <v>39755441</v>
      </c>
      <c r="K139" s="36" t="s">
        <v>27</v>
      </c>
    </row>
    <row r="140" spans="1:11" ht="15" hidden="1" customHeight="1" x14ac:dyDescent="0.2">
      <c r="A140" s="34" t="s">
        <v>23</v>
      </c>
      <c r="B140" s="34" t="s">
        <v>63</v>
      </c>
      <c r="C140" s="34" t="s">
        <v>64</v>
      </c>
      <c r="D140" s="34" t="s">
        <v>163</v>
      </c>
      <c r="E140" s="35">
        <v>8000</v>
      </c>
      <c r="F140" s="35">
        <v>14005</v>
      </c>
      <c r="G140" s="35">
        <v>1396272</v>
      </c>
      <c r="H140" s="36"/>
      <c r="I140" s="36" t="s">
        <v>27</v>
      </c>
      <c r="J140" s="35">
        <v>43773367</v>
      </c>
      <c r="K140" s="36" t="s">
        <v>27</v>
      </c>
    </row>
    <row r="141" spans="1:11" ht="15" hidden="1" customHeight="1" x14ac:dyDescent="0.2">
      <c r="A141" s="34" t="s">
        <v>23</v>
      </c>
      <c r="B141" s="34" t="s">
        <v>63</v>
      </c>
      <c r="C141" s="34" t="s">
        <v>64</v>
      </c>
      <c r="D141" s="34" t="s">
        <v>164</v>
      </c>
      <c r="E141" s="35">
        <v>325474</v>
      </c>
      <c r="F141" s="35">
        <v>336148</v>
      </c>
      <c r="G141" s="35">
        <v>3523802</v>
      </c>
      <c r="H141" s="36"/>
      <c r="I141" s="36" t="s">
        <v>27</v>
      </c>
      <c r="J141" s="35">
        <v>121183826</v>
      </c>
      <c r="K141" s="36" t="s">
        <v>27</v>
      </c>
    </row>
    <row r="142" spans="1:11" ht="15" hidden="1" customHeight="1" x14ac:dyDescent="0.2">
      <c r="A142" s="34" t="s">
        <v>23</v>
      </c>
      <c r="B142" s="34" t="s">
        <v>63</v>
      </c>
      <c r="C142" s="34" t="s">
        <v>64</v>
      </c>
      <c r="D142" s="34" t="s">
        <v>165</v>
      </c>
      <c r="E142" s="35">
        <v>3747</v>
      </c>
      <c r="F142" s="35">
        <v>57206</v>
      </c>
      <c r="G142" s="35">
        <v>6661495</v>
      </c>
      <c r="H142" s="36"/>
      <c r="I142" s="36" t="s">
        <v>27</v>
      </c>
      <c r="J142" s="35">
        <v>244780898</v>
      </c>
      <c r="K142" s="36" t="s">
        <v>27</v>
      </c>
    </row>
    <row r="143" spans="1:11" ht="15" hidden="1" customHeight="1" x14ac:dyDescent="0.2">
      <c r="A143" s="34" t="s">
        <v>23</v>
      </c>
      <c r="B143" s="34" t="s">
        <v>65</v>
      </c>
      <c r="C143" s="34" t="s">
        <v>66</v>
      </c>
      <c r="D143" s="34" t="s">
        <v>23</v>
      </c>
      <c r="E143" s="35">
        <v>86483</v>
      </c>
      <c r="F143" s="35">
        <v>98104</v>
      </c>
      <c r="G143" s="35">
        <v>3513469</v>
      </c>
      <c r="H143" s="36"/>
      <c r="I143" s="36" t="s">
        <v>27</v>
      </c>
      <c r="J143" s="35">
        <v>124471537</v>
      </c>
      <c r="K143" s="36" t="s">
        <v>27</v>
      </c>
    </row>
    <row r="144" spans="1:11" ht="15" hidden="1" customHeight="1" x14ac:dyDescent="0.2">
      <c r="A144" s="34" t="s">
        <v>23</v>
      </c>
      <c r="B144" s="34" t="s">
        <v>65</v>
      </c>
      <c r="C144" s="34" t="s">
        <v>66</v>
      </c>
      <c r="D144" s="34" t="s">
        <v>158</v>
      </c>
      <c r="E144" s="35">
        <v>42596</v>
      </c>
      <c r="F144" s="35">
        <v>42634</v>
      </c>
      <c r="G144" s="35">
        <v>67058</v>
      </c>
      <c r="H144" s="36"/>
      <c r="I144" s="36" t="s">
        <v>27</v>
      </c>
      <c r="J144" s="35">
        <v>2220816</v>
      </c>
      <c r="K144" s="36" t="s">
        <v>27</v>
      </c>
    </row>
    <row r="145" spans="1:11" ht="15" hidden="1" customHeight="1" x14ac:dyDescent="0.2">
      <c r="A145" s="34" t="s">
        <v>23</v>
      </c>
      <c r="B145" s="34" t="s">
        <v>65</v>
      </c>
      <c r="C145" s="34" t="s">
        <v>66</v>
      </c>
      <c r="D145" s="34" t="s">
        <v>159</v>
      </c>
      <c r="E145" s="35">
        <v>13503</v>
      </c>
      <c r="F145" s="35">
        <v>13562</v>
      </c>
      <c r="G145" s="35">
        <v>90682</v>
      </c>
      <c r="H145" s="36"/>
      <c r="I145" s="36" t="s">
        <v>27</v>
      </c>
      <c r="J145" s="35">
        <v>2012464</v>
      </c>
      <c r="K145" s="36" t="s">
        <v>27</v>
      </c>
    </row>
    <row r="146" spans="1:11" ht="15" hidden="1" customHeight="1" x14ac:dyDescent="0.2">
      <c r="A146" s="34" t="s">
        <v>23</v>
      </c>
      <c r="B146" s="34" t="s">
        <v>65</v>
      </c>
      <c r="C146" s="34" t="s">
        <v>66</v>
      </c>
      <c r="D146" s="34" t="s">
        <v>160</v>
      </c>
      <c r="E146" s="35">
        <v>11045</v>
      </c>
      <c r="F146" s="35">
        <v>11351</v>
      </c>
      <c r="G146" s="35">
        <v>150623</v>
      </c>
      <c r="H146" s="36"/>
      <c r="I146" s="36" t="s">
        <v>27</v>
      </c>
      <c r="J146" s="35">
        <v>3296455</v>
      </c>
      <c r="K146" s="36" t="s">
        <v>27</v>
      </c>
    </row>
    <row r="147" spans="1:11" ht="15" hidden="1" customHeight="1" x14ac:dyDescent="0.2">
      <c r="A147" s="34" t="s">
        <v>23</v>
      </c>
      <c r="B147" s="34" t="s">
        <v>65</v>
      </c>
      <c r="C147" s="34" t="s">
        <v>66</v>
      </c>
      <c r="D147" s="34" t="s">
        <v>161</v>
      </c>
      <c r="E147" s="35">
        <v>67144</v>
      </c>
      <c r="F147" s="35">
        <v>67547</v>
      </c>
      <c r="G147" s="35">
        <v>308363</v>
      </c>
      <c r="H147" s="36"/>
      <c r="I147" s="36" t="s">
        <v>27</v>
      </c>
      <c r="J147" s="35">
        <v>7529735</v>
      </c>
      <c r="K147" s="36" t="s">
        <v>27</v>
      </c>
    </row>
    <row r="148" spans="1:11" ht="15" hidden="1" customHeight="1" x14ac:dyDescent="0.2">
      <c r="A148" s="34" t="s">
        <v>23</v>
      </c>
      <c r="B148" s="34" t="s">
        <v>65</v>
      </c>
      <c r="C148" s="34" t="s">
        <v>66</v>
      </c>
      <c r="D148" s="34" t="s">
        <v>162</v>
      </c>
      <c r="E148" s="35">
        <v>14520</v>
      </c>
      <c r="F148" s="35">
        <v>16453</v>
      </c>
      <c r="G148" s="35">
        <v>607090</v>
      </c>
      <c r="H148" s="36"/>
      <c r="I148" s="36" t="s">
        <v>27</v>
      </c>
      <c r="J148" s="35">
        <v>17651794</v>
      </c>
      <c r="K148" s="36" t="s">
        <v>27</v>
      </c>
    </row>
    <row r="149" spans="1:11" ht="15" hidden="1" customHeight="1" x14ac:dyDescent="0.2">
      <c r="A149" s="34" t="s">
        <v>23</v>
      </c>
      <c r="B149" s="34" t="s">
        <v>65</v>
      </c>
      <c r="C149" s="34" t="s">
        <v>66</v>
      </c>
      <c r="D149" s="34" t="s">
        <v>163</v>
      </c>
      <c r="E149" s="35">
        <v>3487</v>
      </c>
      <c r="F149" s="35">
        <v>6049</v>
      </c>
      <c r="G149" s="35">
        <v>616761</v>
      </c>
      <c r="H149" s="36"/>
      <c r="I149" s="36" t="s">
        <v>27</v>
      </c>
      <c r="J149" s="35">
        <v>22000351</v>
      </c>
      <c r="K149" s="36" t="s">
        <v>27</v>
      </c>
    </row>
    <row r="150" spans="1:11" ht="15" hidden="1" customHeight="1" x14ac:dyDescent="0.2">
      <c r="A150" s="34" t="s">
        <v>23</v>
      </c>
      <c r="B150" s="34" t="s">
        <v>65</v>
      </c>
      <c r="C150" s="34" t="s">
        <v>66</v>
      </c>
      <c r="D150" s="34" t="s">
        <v>164</v>
      </c>
      <c r="E150" s="35">
        <v>85151</v>
      </c>
      <c r="F150" s="35">
        <v>90049</v>
      </c>
      <c r="G150" s="35">
        <v>1532214</v>
      </c>
      <c r="H150" s="36"/>
      <c r="I150" s="36" t="s">
        <v>27</v>
      </c>
      <c r="J150" s="35">
        <v>47181880</v>
      </c>
      <c r="K150" s="36" t="s">
        <v>27</v>
      </c>
    </row>
    <row r="151" spans="1:11" ht="15" hidden="1" customHeight="1" x14ac:dyDescent="0.2">
      <c r="A151" s="34" t="s">
        <v>23</v>
      </c>
      <c r="B151" s="34" t="s">
        <v>65</v>
      </c>
      <c r="C151" s="34" t="s">
        <v>66</v>
      </c>
      <c r="D151" s="34" t="s">
        <v>165</v>
      </c>
      <c r="E151" s="35">
        <v>1332</v>
      </c>
      <c r="F151" s="35">
        <v>8055</v>
      </c>
      <c r="G151" s="35">
        <v>1981255</v>
      </c>
      <c r="H151" s="36"/>
      <c r="I151" s="36" t="s">
        <v>27</v>
      </c>
      <c r="J151" s="35">
        <v>77289657</v>
      </c>
      <c r="K151" s="36" t="s">
        <v>27</v>
      </c>
    </row>
    <row r="152" spans="1:11" ht="15" hidden="1" customHeight="1" x14ac:dyDescent="0.2">
      <c r="A152" s="34" t="s">
        <v>23</v>
      </c>
      <c r="B152" s="34" t="s">
        <v>67</v>
      </c>
      <c r="C152" s="34" t="s">
        <v>68</v>
      </c>
      <c r="D152" s="34" t="s">
        <v>23</v>
      </c>
      <c r="E152" s="35">
        <v>646773</v>
      </c>
      <c r="F152" s="35">
        <v>843603</v>
      </c>
      <c r="G152" s="35">
        <v>18598711</v>
      </c>
      <c r="H152" s="36"/>
      <c r="I152" s="36" t="s">
        <v>27</v>
      </c>
      <c r="J152" s="35">
        <v>832306942</v>
      </c>
      <c r="K152" s="36" t="s">
        <v>27</v>
      </c>
    </row>
    <row r="153" spans="1:11" ht="15" hidden="1" customHeight="1" x14ac:dyDescent="0.2">
      <c r="A153" s="34" t="s">
        <v>23</v>
      </c>
      <c r="B153" s="34" t="s">
        <v>67</v>
      </c>
      <c r="C153" s="34" t="s">
        <v>68</v>
      </c>
      <c r="D153" s="34" t="s">
        <v>158</v>
      </c>
      <c r="E153" s="35">
        <v>333793</v>
      </c>
      <c r="F153" s="35">
        <v>334284</v>
      </c>
      <c r="G153" s="35">
        <v>608451</v>
      </c>
      <c r="H153" s="36"/>
      <c r="I153" s="36" t="s">
        <v>27</v>
      </c>
      <c r="J153" s="35">
        <v>31046958</v>
      </c>
      <c r="K153" s="36" t="s">
        <v>27</v>
      </c>
    </row>
    <row r="154" spans="1:11" ht="15" hidden="1" customHeight="1" x14ac:dyDescent="0.2">
      <c r="A154" s="34" t="s">
        <v>23</v>
      </c>
      <c r="B154" s="34" t="s">
        <v>67</v>
      </c>
      <c r="C154" s="34" t="s">
        <v>68</v>
      </c>
      <c r="D154" s="34" t="s">
        <v>159</v>
      </c>
      <c r="E154" s="35">
        <v>144887</v>
      </c>
      <c r="F154" s="35">
        <v>145939</v>
      </c>
      <c r="G154" s="35">
        <v>959935</v>
      </c>
      <c r="H154" s="36"/>
      <c r="I154" s="36" t="s">
        <v>27</v>
      </c>
      <c r="J154" s="35">
        <v>39361455</v>
      </c>
      <c r="K154" s="36" t="s">
        <v>27</v>
      </c>
    </row>
    <row r="155" spans="1:11" ht="15" hidden="1" customHeight="1" x14ac:dyDescent="0.2">
      <c r="A155" s="34" t="s">
        <v>23</v>
      </c>
      <c r="B155" s="34" t="s">
        <v>67</v>
      </c>
      <c r="C155" s="34" t="s">
        <v>68</v>
      </c>
      <c r="D155" s="34" t="s">
        <v>160</v>
      </c>
      <c r="E155" s="35">
        <v>83026</v>
      </c>
      <c r="F155" s="35">
        <v>87095</v>
      </c>
      <c r="G155" s="35">
        <v>1104084</v>
      </c>
      <c r="H155" s="36"/>
      <c r="I155" s="36" t="s">
        <v>27</v>
      </c>
      <c r="J155" s="35">
        <v>46613598</v>
      </c>
      <c r="K155" s="36" t="s">
        <v>27</v>
      </c>
    </row>
    <row r="156" spans="1:11" ht="15" hidden="1" customHeight="1" x14ac:dyDescent="0.2">
      <c r="A156" s="34" t="s">
        <v>23</v>
      </c>
      <c r="B156" s="34" t="s">
        <v>67</v>
      </c>
      <c r="C156" s="34" t="s">
        <v>68</v>
      </c>
      <c r="D156" s="34" t="s">
        <v>161</v>
      </c>
      <c r="E156" s="35">
        <v>561706</v>
      </c>
      <c r="F156" s="35">
        <v>567318</v>
      </c>
      <c r="G156" s="35">
        <v>2672470</v>
      </c>
      <c r="H156" s="36"/>
      <c r="I156" s="36" t="s">
        <v>27</v>
      </c>
      <c r="J156" s="35">
        <v>117022011</v>
      </c>
      <c r="K156" s="36" t="s">
        <v>27</v>
      </c>
    </row>
    <row r="157" spans="1:11" ht="15" hidden="1" customHeight="1" x14ac:dyDescent="0.2">
      <c r="A157" s="34" t="s">
        <v>23</v>
      </c>
      <c r="B157" s="34" t="s">
        <v>67</v>
      </c>
      <c r="C157" s="34" t="s">
        <v>68</v>
      </c>
      <c r="D157" s="34" t="s">
        <v>162</v>
      </c>
      <c r="E157" s="35">
        <v>63628</v>
      </c>
      <c r="F157" s="35">
        <v>91211</v>
      </c>
      <c r="G157" s="35">
        <v>2539557</v>
      </c>
      <c r="H157" s="36"/>
      <c r="I157" s="36" t="s">
        <v>27</v>
      </c>
      <c r="J157" s="35">
        <v>100135163</v>
      </c>
      <c r="K157" s="36" t="s">
        <v>27</v>
      </c>
    </row>
    <row r="158" spans="1:11" ht="15" hidden="1" customHeight="1" x14ac:dyDescent="0.2">
      <c r="A158" s="34" t="s">
        <v>23</v>
      </c>
      <c r="B158" s="34" t="s">
        <v>67</v>
      </c>
      <c r="C158" s="34" t="s">
        <v>68</v>
      </c>
      <c r="D158" s="34" t="s">
        <v>163</v>
      </c>
      <c r="E158" s="35">
        <v>17252</v>
      </c>
      <c r="F158" s="35">
        <v>68305</v>
      </c>
      <c r="G158" s="35">
        <v>3303079</v>
      </c>
      <c r="H158" s="36"/>
      <c r="I158" s="36" t="s">
        <v>27</v>
      </c>
      <c r="J158" s="35">
        <v>112901386</v>
      </c>
      <c r="K158" s="36" t="s">
        <v>27</v>
      </c>
    </row>
    <row r="159" spans="1:11" ht="15" hidden="1" customHeight="1" x14ac:dyDescent="0.2">
      <c r="A159" s="34" t="s">
        <v>23</v>
      </c>
      <c r="B159" s="34" t="s">
        <v>67</v>
      </c>
      <c r="C159" s="34" t="s">
        <v>68</v>
      </c>
      <c r="D159" s="34" t="s">
        <v>164</v>
      </c>
      <c r="E159" s="35">
        <v>642586</v>
      </c>
      <c r="F159" s="35">
        <v>726834</v>
      </c>
      <c r="G159" s="35">
        <v>8515106</v>
      </c>
      <c r="H159" s="36"/>
      <c r="I159" s="36" t="s">
        <v>27</v>
      </c>
      <c r="J159" s="35">
        <v>330058560</v>
      </c>
      <c r="K159" s="36" t="s">
        <v>27</v>
      </c>
    </row>
    <row r="160" spans="1:11" ht="15" hidden="1" customHeight="1" x14ac:dyDescent="0.2">
      <c r="A160" s="34" t="s">
        <v>23</v>
      </c>
      <c r="B160" s="34" t="s">
        <v>67</v>
      </c>
      <c r="C160" s="34" t="s">
        <v>68</v>
      </c>
      <c r="D160" s="34" t="s">
        <v>165</v>
      </c>
      <c r="E160" s="35">
        <v>4187</v>
      </c>
      <c r="F160" s="35">
        <v>116769</v>
      </c>
      <c r="G160" s="35">
        <v>10083605</v>
      </c>
      <c r="H160" s="36"/>
      <c r="I160" s="36" t="s">
        <v>27</v>
      </c>
      <c r="J160" s="35">
        <v>502248382</v>
      </c>
      <c r="K160" s="36" t="s">
        <v>27</v>
      </c>
    </row>
    <row r="161" spans="1:11" ht="15" hidden="1" customHeight="1" x14ac:dyDescent="0.2">
      <c r="A161" s="34" t="s">
        <v>23</v>
      </c>
      <c r="B161" s="34" t="s">
        <v>69</v>
      </c>
      <c r="C161" s="34" t="s">
        <v>70</v>
      </c>
      <c r="D161" s="34" t="s">
        <v>23</v>
      </c>
      <c r="E161" s="35">
        <v>116955</v>
      </c>
      <c r="F161" s="35">
        <v>126952</v>
      </c>
      <c r="G161" s="35">
        <v>2112000</v>
      </c>
      <c r="H161" s="36"/>
      <c r="I161" s="36" t="s">
        <v>27</v>
      </c>
      <c r="J161" s="35">
        <v>67981590</v>
      </c>
      <c r="K161" s="36" t="s">
        <v>27</v>
      </c>
    </row>
    <row r="162" spans="1:11" ht="15" hidden="1" customHeight="1" x14ac:dyDescent="0.2">
      <c r="A162" s="34" t="s">
        <v>23</v>
      </c>
      <c r="B162" s="34" t="s">
        <v>69</v>
      </c>
      <c r="C162" s="34" t="s">
        <v>70</v>
      </c>
      <c r="D162" s="34" t="s">
        <v>158</v>
      </c>
      <c r="E162" s="35">
        <v>74345</v>
      </c>
      <c r="F162" s="35">
        <v>74391</v>
      </c>
      <c r="G162" s="35">
        <v>97084</v>
      </c>
      <c r="H162" s="36"/>
      <c r="I162" s="36" t="s">
        <v>27</v>
      </c>
      <c r="J162" s="35">
        <v>8310741</v>
      </c>
      <c r="K162" s="36" t="s">
        <v>27</v>
      </c>
    </row>
    <row r="163" spans="1:11" ht="15" hidden="1" customHeight="1" x14ac:dyDescent="0.2">
      <c r="A163" s="34" t="s">
        <v>23</v>
      </c>
      <c r="B163" s="34" t="s">
        <v>69</v>
      </c>
      <c r="C163" s="34" t="s">
        <v>70</v>
      </c>
      <c r="D163" s="34" t="s">
        <v>159</v>
      </c>
      <c r="E163" s="35">
        <v>15107</v>
      </c>
      <c r="F163" s="35">
        <v>15192</v>
      </c>
      <c r="G163" s="35">
        <v>99542</v>
      </c>
      <c r="H163" s="36"/>
      <c r="I163" s="36" t="s">
        <v>27</v>
      </c>
      <c r="J163" s="35">
        <v>2861812</v>
      </c>
      <c r="K163" s="36" t="s">
        <v>27</v>
      </c>
    </row>
    <row r="164" spans="1:11" ht="15" hidden="1" customHeight="1" x14ac:dyDescent="0.2">
      <c r="A164" s="34" t="s">
        <v>23</v>
      </c>
      <c r="B164" s="34" t="s">
        <v>69</v>
      </c>
      <c r="C164" s="34" t="s">
        <v>70</v>
      </c>
      <c r="D164" s="34" t="s">
        <v>160</v>
      </c>
      <c r="E164" s="35">
        <v>11415</v>
      </c>
      <c r="F164" s="35">
        <v>11642</v>
      </c>
      <c r="G164" s="35">
        <v>154011</v>
      </c>
      <c r="H164" s="36"/>
      <c r="I164" s="36" t="s">
        <v>27</v>
      </c>
      <c r="J164" s="35">
        <v>3732363</v>
      </c>
      <c r="K164" s="36" t="s">
        <v>27</v>
      </c>
    </row>
    <row r="165" spans="1:11" ht="15" hidden="1" customHeight="1" x14ac:dyDescent="0.2">
      <c r="A165" s="34" t="s">
        <v>23</v>
      </c>
      <c r="B165" s="34" t="s">
        <v>69</v>
      </c>
      <c r="C165" s="34" t="s">
        <v>70</v>
      </c>
      <c r="D165" s="34" t="s">
        <v>161</v>
      </c>
      <c r="E165" s="35">
        <v>100867</v>
      </c>
      <c r="F165" s="35">
        <v>101225</v>
      </c>
      <c r="G165" s="35">
        <v>350637</v>
      </c>
      <c r="H165" s="36"/>
      <c r="I165" s="36" t="s">
        <v>27</v>
      </c>
      <c r="J165" s="35">
        <v>14904916</v>
      </c>
      <c r="K165" s="36" t="s">
        <v>27</v>
      </c>
    </row>
    <row r="166" spans="1:11" ht="15" hidden="1" customHeight="1" x14ac:dyDescent="0.2">
      <c r="A166" s="34" t="s">
        <v>23</v>
      </c>
      <c r="B166" s="34" t="s">
        <v>69</v>
      </c>
      <c r="C166" s="34" t="s">
        <v>70</v>
      </c>
      <c r="D166" s="34" t="s">
        <v>162</v>
      </c>
      <c r="E166" s="35">
        <v>12636</v>
      </c>
      <c r="F166" s="35">
        <v>13961</v>
      </c>
      <c r="G166" s="35">
        <v>506964</v>
      </c>
      <c r="H166" s="36"/>
      <c r="I166" s="36" t="s">
        <v>27</v>
      </c>
      <c r="J166" s="35">
        <v>11240147</v>
      </c>
      <c r="K166" s="36" t="s">
        <v>27</v>
      </c>
    </row>
    <row r="167" spans="1:11" ht="15" hidden="1" customHeight="1" x14ac:dyDescent="0.2">
      <c r="A167" s="34" t="s">
        <v>23</v>
      </c>
      <c r="B167" s="34" t="s">
        <v>69</v>
      </c>
      <c r="C167" s="34" t="s">
        <v>70</v>
      </c>
      <c r="D167" s="34" t="s">
        <v>163</v>
      </c>
      <c r="E167" s="35">
        <v>2656</v>
      </c>
      <c r="F167" s="35">
        <v>4640</v>
      </c>
      <c r="G167" s="35">
        <v>458120</v>
      </c>
      <c r="H167" s="36"/>
      <c r="I167" s="36" t="s">
        <v>27</v>
      </c>
      <c r="J167" s="35">
        <v>17381200</v>
      </c>
      <c r="K167" s="36" t="s">
        <v>27</v>
      </c>
    </row>
    <row r="168" spans="1:11" ht="15" hidden="1" customHeight="1" x14ac:dyDescent="0.2">
      <c r="A168" s="34" t="s">
        <v>23</v>
      </c>
      <c r="B168" s="34" t="s">
        <v>69</v>
      </c>
      <c r="C168" s="34" t="s">
        <v>70</v>
      </c>
      <c r="D168" s="34" t="s">
        <v>164</v>
      </c>
      <c r="E168" s="35">
        <v>116159</v>
      </c>
      <c r="F168" s="35">
        <v>119826</v>
      </c>
      <c r="G168" s="35">
        <v>1315721</v>
      </c>
      <c r="H168" s="36"/>
      <c r="I168" s="36" t="s">
        <v>27</v>
      </c>
      <c r="J168" s="35">
        <v>43526263</v>
      </c>
      <c r="K168" s="36" t="s">
        <v>27</v>
      </c>
    </row>
    <row r="169" spans="1:11" ht="15" hidden="1" customHeight="1" x14ac:dyDescent="0.2">
      <c r="A169" s="34" t="s">
        <v>23</v>
      </c>
      <c r="B169" s="34" t="s">
        <v>69</v>
      </c>
      <c r="C169" s="34" t="s">
        <v>70</v>
      </c>
      <c r="D169" s="34" t="s">
        <v>165</v>
      </c>
      <c r="E169" s="35">
        <v>796</v>
      </c>
      <c r="F169" s="35">
        <v>7126</v>
      </c>
      <c r="G169" s="35">
        <v>796279</v>
      </c>
      <c r="H169" s="36"/>
      <c r="I169" s="36" t="s">
        <v>27</v>
      </c>
      <c r="J169" s="35">
        <v>24455327</v>
      </c>
      <c r="K169" s="36" t="s">
        <v>27</v>
      </c>
    </row>
    <row r="170" spans="1:11" ht="15" hidden="1" customHeight="1" x14ac:dyDescent="0.2">
      <c r="A170" s="34" t="s">
        <v>23</v>
      </c>
      <c r="B170" s="34" t="s">
        <v>71</v>
      </c>
      <c r="C170" s="34" t="s">
        <v>72</v>
      </c>
      <c r="D170" s="34" t="s">
        <v>23</v>
      </c>
      <c r="E170" s="35">
        <v>504228</v>
      </c>
      <c r="F170" s="35">
        <v>673810</v>
      </c>
      <c r="G170" s="35">
        <v>12395387</v>
      </c>
      <c r="H170" s="36"/>
      <c r="I170" s="36" t="s">
        <v>27</v>
      </c>
      <c r="J170" s="35">
        <v>216338816</v>
      </c>
      <c r="K170" s="36" t="s">
        <v>27</v>
      </c>
    </row>
    <row r="171" spans="1:11" ht="15" hidden="1" customHeight="1" x14ac:dyDescent="0.2">
      <c r="A171" s="34" t="s">
        <v>23</v>
      </c>
      <c r="B171" s="34" t="s">
        <v>71</v>
      </c>
      <c r="C171" s="34" t="s">
        <v>72</v>
      </c>
      <c r="D171" s="34" t="s">
        <v>158</v>
      </c>
      <c r="E171" s="35">
        <v>201694</v>
      </c>
      <c r="F171" s="35">
        <v>202151</v>
      </c>
      <c r="G171" s="35">
        <v>337832</v>
      </c>
      <c r="H171" s="36"/>
      <c r="I171" s="36" t="s">
        <v>27</v>
      </c>
      <c r="J171" s="35">
        <v>8644896</v>
      </c>
      <c r="K171" s="36" t="s">
        <v>27</v>
      </c>
    </row>
    <row r="172" spans="1:11" ht="15" hidden="1" customHeight="1" x14ac:dyDescent="0.2">
      <c r="A172" s="34" t="s">
        <v>23</v>
      </c>
      <c r="B172" s="34" t="s">
        <v>71</v>
      </c>
      <c r="C172" s="34" t="s">
        <v>72</v>
      </c>
      <c r="D172" s="34" t="s">
        <v>159</v>
      </c>
      <c r="E172" s="35">
        <v>100005</v>
      </c>
      <c r="F172" s="35">
        <v>100410</v>
      </c>
      <c r="G172" s="35">
        <v>667328</v>
      </c>
      <c r="H172" s="36"/>
      <c r="I172" s="36" t="s">
        <v>27</v>
      </c>
      <c r="J172" s="35">
        <v>9209724</v>
      </c>
      <c r="K172" s="36" t="s">
        <v>27</v>
      </c>
    </row>
    <row r="173" spans="1:11" ht="15" hidden="1" customHeight="1" x14ac:dyDescent="0.2">
      <c r="A173" s="34" t="s">
        <v>23</v>
      </c>
      <c r="B173" s="34" t="s">
        <v>71</v>
      </c>
      <c r="C173" s="34" t="s">
        <v>72</v>
      </c>
      <c r="D173" s="34" t="s">
        <v>160</v>
      </c>
      <c r="E173" s="35">
        <v>95631</v>
      </c>
      <c r="F173" s="35">
        <v>96957</v>
      </c>
      <c r="G173" s="35">
        <v>1302049</v>
      </c>
      <c r="H173" s="36"/>
      <c r="I173" s="36" t="s">
        <v>27</v>
      </c>
      <c r="J173" s="35">
        <v>18403382</v>
      </c>
      <c r="K173" s="36" t="s">
        <v>27</v>
      </c>
    </row>
    <row r="174" spans="1:11" ht="15" hidden="1" customHeight="1" x14ac:dyDescent="0.2">
      <c r="A174" s="34" t="s">
        <v>23</v>
      </c>
      <c r="B174" s="34" t="s">
        <v>71</v>
      </c>
      <c r="C174" s="34" t="s">
        <v>72</v>
      </c>
      <c r="D174" s="34" t="s">
        <v>161</v>
      </c>
      <c r="E174" s="35">
        <v>397330</v>
      </c>
      <c r="F174" s="35">
        <v>399518</v>
      </c>
      <c r="G174" s="35">
        <v>2307209</v>
      </c>
      <c r="H174" s="36"/>
      <c r="I174" s="36" t="s">
        <v>27</v>
      </c>
      <c r="J174" s="35">
        <v>36258002</v>
      </c>
      <c r="K174" s="36" t="s">
        <v>27</v>
      </c>
    </row>
    <row r="175" spans="1:11" ht="15" hidden="1" customHeight="1" x14ac:dyDescent="0.2">
      <c r="A175" s="34" t="s">
        <v>23</v>
      </c>
      <c r="B175" s="34" t="s">
        <v>71</v>
      </c>
      <c r="C175" s="34" t="s">
        <v>72</v>
      </c>
      <c r="D175" s="34" t="s">
        <v>162</v>
      </c>
      <c r="E175" s="35">
        <v>95754</v>
      </c>
      <c r="F175" s="35">
        <v>112162</v>
      </c>
      <c r="G175" s="35">
        <v>3515394</v>
      </c>
      <c r="H175" s="36"/>
      <c r="I175" s="36" t="s">
        <v>27</v>
      </c>
      <c r="J175" s="35">
        <v>56219905</v>
      </c>
      <c r="K175" s="36" t="s">
        <v>27</v>
      </c>
    </row>
    <row r="176" spans="1:11" ht="15" hidden="1" customHeight="1" x14ac:dyDescent="0.2">
      <c r="A176" s="34" t="s">
        <v>23</v>
      </c>
      <c r="B176" s="34" t="s">
        <v>71</v>
      </c>
      <c r="C176" s="34" t="s">
        <v>72</v>
      </c>
      <c r="D176" s="34" t="s">
        <v>163</v>
      </c>
      <c r="E176" s="35">
        <v>8992</v>
      </c>
      <c r="F176" s="35">
        <v>41097</v>
      </c>
      <c r="G176" s="35">
        <v>1632185</v>
      </c>
      <c r="H176" s="36"/>
      <c r="I176" s="36" t="s">
        <v>27</v>
      </c>
      <c r="J176" s="35">
        <v>26922403</v>
      </c>
      <c r="K176" s="36" t="s">
        <v>27</v>
      </c>
    </row>
    <row r="177" spans="1:11" ht="15" hidden="1" customHeight="1" x14ac:dyDescent="0.2">
      <c r="A177" s="34" t="s">
        <v>23</v>
      </c>
      <c r="B177" s="34" t="s">
        <v>71</v>
      </c>
      <c r="C177" s="34" t="s">
        <v>72</v>
      </c>
      <c r="D177" s="34" t="s">
        <v>164</v>
      </c>
      <c r="E177" s="35">
        <v>502076</v>
      </c>
      <c r="F177" s="35">
        <v>552777</v>
      </c>
      <c r="G177" s="35">
        <v>7454788</v>
      </c>
      <c r="H177" s="36"/>
      <c r="I177" s="36" t="s">
        <v>27</v>
      </c>
      <c r="J177" s="35">
        <v>119400310</v>
      </c>
      <c r="K177" s="36" t="s">
        <v>27</v>
      </c>
    </row>
    <row r="178" spans="1:11" ht="15" hidden="1" customHeight="1" x14ac:dyDescent="0.2">
      <c r="A178" s="34" t="s">
        <v>23</v>
      </c>
      <c r="B178" s="34" t="s">
        <v>71</v>
      </c>
      <c r="C178" s="34" t="s">
        <v>72</v>
      </c>
      <c r="D178" s="34" t="s">
        <v>165</v>
      </c>
      <c r="E178" s="35">
        <v>2152</v>
      </c>
      <c r="F178" s="35">
        <v>121033</v>
      </c>
      <c r="G178" s="35">
        <v>4940599</v>
      </c>
      <c r="H178" s="36"/>
      <c r="I178" s="36" t="s">
        <v>27</v>
      </c>
      <c r="J178" s="35">
        <v>96938506</v>
      </c>
      <c r="K178" s="36" t="s">
        <v>27</v>
      </c>
    </row>
    <row r="179" spans="1:11" ht="15" hidden="1" customHeight="1" x14ac:dyDescent="0.2">
      <c r="A179" s="34" t="s">
        <v>23</v>
      </c>
      <c r="B179" s="34" t="s">
        <v>73</v>
      </c>
      <c r="C179" s="34" t="s">
        <v>74</v>
      </c>
      <c r="D179" s="34" t="s">
        <v>23</v>
      </c>
      <c r="E179" s="35">
        <v>671816</v>
      </c>
      <c r="F179" s="35">
        <v>734406</v>
      </c>
      <c r="G179" s="35">
        <v>5282688</v>
      </c>
      <c r="H179" s="36"/>
      <c r="I179" s="36" t="s">
        <v>27</v>
      </c>
      <c r="J179" s="35">
        <v>153308347</v>
      </c>
      <c r="K179" s="36" t="s">
        <v>27</v>
      </c>
    </row>
    <row r="180" spans="1:11" ht="15" hidden="1" customHeight="1" x14ac:dyDescent="0.2">
      <c r="A180" s="34" t="s">
        <v>23</v>
      </c>
      <c r="B180" s="34" t="s">
        <v>73</v>
      </c>
      <c r="C180" s="34" t="s">
        <v>74</v>
      </c>
      <c r="D180" s="34" t="s">
        <v>158</v>
      </c>
      <c r="E180" s="35">
        <v>430971</v>
      </c>
      <c r="F180" s="35">
        <v>431333</v>
      </c>
      <c r="G180" s="35">
        <v>810888</v>
      </c>
      <c r="H180" s="36"/>
      <c r="I180" s="36" t="s">
        <v>27</v>
      </c>
      <c r="J180" s="35">
        <v>20128481</v>
      </c>
      <c r="K180" s="36" t="s">
        <v>27</v>
      </c>
    </row>
    <row r="181" spans="1:11" ht="15" hidden="1" customHeight="1" x14ac:dyDescent="0.2">
      <c r="A181" s="34" t="s">
        <v>23</v>
      </c>
      <c r="B181" s="34" t="s">
        <v>73</v>
      </c>
      <c r="C181" s="34" t="s">
        <v>74</v>
      </c>
      <c r="D181" s="34" t="s">
        <v>159</v>
      </c>
      <c r="E181" s="35">
        <v>133257</v>
      </c>
      <c r="F181" s="35">
        <v>134242</v>
      </c>
      <c r="G181" s="35">
        <v>864245</v>
      </c>
      <c r="H181" s="36"/>
      <c r="I181" s="36" t="s">
        <v>27</v>
      </c>
      <c r="J181" s="35">
        <v>21238637</v>
      </c>
      <c r="K181" s="36" t="s">
        <v>27</v>
      </c>
    </row>
    <row r="182" spans="1:11" ht="15" hidden="1" customHeight="1" x14ac:dyDescent="0.2">
      <c r="A182" s="34" t="s">
        <v>23</v>
      </c>
      <c r="B182" s="34" t="s">
        <v>73</v>
      </c>
      <c r="C182" s="34" t="s">
        <v>74</v>
      </c>
      <c r="D182" s="34" t="s">
        <v>160</v>
      </c>
      <c r="E182" s="35">
        <v>62622</v>
      </c>
      <c r="F182" s="35">
        <v>65681</v>
      </c>
      <c r="G182" s="35">
        <v>823499</v>
      </c>
      <c r="H182" s="36"/>
      <c r="I182" s="36" t="s">
        <v>27</v>
      </c>
      <c r="J182" s="35">
        <v>21870120</v>
      </c>
      <c r="K182" s="36" t="s">
        <v>27</v>
      </c>
    </row>
    <row r="183" spans="1:11" ht="15" hidden="1" customHeight="1" x14ac:dyDescent="0.2">
      <c r="A183" s="34" t="s">
        <v>23</v>
      </c>
      <c r="B183" s="34" t="s">
        <v>73</v>
      </c>
      <c r="C183" s="34" t="s">
        <v>74</v>
      </c>
      <c r="D183" s="34" t="s">
        <v>161</v>
      </c>
      <c r="E183" s="35">
        <v>626850</v>
      </c>
      <c r="F183" s="35">
        <v>631256</v>
      </c>
      <c r="G183" s="35">
        <v>2498632</v>
      </c>
      <c r="H183" s="36"/>
      <c r="I183" s="36" t="s">
        <v>27</v>
      </c>
      <c r="J183" s="35">
        <v>63237238</v>
      </c>
      <c r="K183" s="36" t="s">
        <v>27</v>
      </c>
    </row>
    <row r="184" spans="1:11" ht="15" hidden="1" customHeight="1" x14ac:dyDescent="0.2">
      <c r="A184" s="34" t="s">
        <v>23</v>
      </c>
      <c r="B184" s="34" t="s">
        <v>73</v>
      </c>
      <c r="C184" s="34" t="s">
        <v>74</v>
      </c>
      <c r="D184" s="34" t="s">
        <v>162</v>
      </c>
      <c r="E184" s="35">
        <v>39232</v>
      </c>
      <c r="F184" s="35">
        <v>51870</v>
      </c>
      <c r="G184" s="35">
        <v>1410283</v>
      </c>
      <c r="H184" s="36"/>
      <c r="I184" s="36" t="s">
        <v>27</v>
      </c>
      <c r="J184" s="35">
        <v>40004954</v>
      </c>
      <c r="K184" s="36" t="s">
        <v>27</v>
      </c>
    </row>
    <row r="185" spans="1:11" ht="15" hidden="1" customHeight="1" x14ac:dyDescent="0.2">
      <c r="A185" s="34" t="s">
        <v>23</v>
      </c>
      <c r="B185" s="34" t="s">
        <v>73</v>
      </c>
      <c r="C185" s="34" t="s">
        <v>74</v>
      </c>
      <c r="D185" s="34" t="s">
        <v>163</v>
      </c>
      <c r="E185" s="35">
        <v>4386</v>
      </c>
      <c r="F185" s="35">
        <v>17073</v>
      </c>
      <c r="G185" s="35">
        <v>627425</v>
      </c>
      <c r="H185" s="36"/>
      <c r="I185" s="36" t="s">
        <v>27</v>
      </c>
      <c r="J185" s="35">
        <v>22145920</v>
      </c>
      <c r="K185" s="36" t="s">
        <v>27</v>
      </c>
    </row>
    <row r="186" spans="1:11" ht="15" hidden="1" customHeight="1" x14ac:dyDescent="0.2">
      <c r="A186" s="34" t="s">
        <v>23</v>
      </c>
      <c r="B186" s="34" t="s">
        <v>73</v>
      </c>
      <c r="C186" s="34" t="s">
        <v>74</v>
      </c>
      <c r="D186" s="34" t="s">
        <v>164</v>
      </c>
      <c r="E186" s="35">
        <v>670468</v>
      </c>
      <c r="F186" s="35">
        <v>700199</v>
      </c>
      <c r="G186" s="35">
        <v>4536340</v>
      </c>
      <c r="H186" s="36"/>
      <c r="I186" s="36" t="s">
        <v>27</v>
      </c>
      <c r="J186" s="35">
        <v>125388112</v>
      </c>
      <c r="K186" s="36" t="s">
        <v>27</v>
      </c>
    </row>
    <row r="187" spans="1:11" ht="15" hidden="1" customHeight="1" x14ac:dyDescent="0.2">
      <c r="A187" s="34" t="s">
        <v>23</v>
      </c>
      <c r="B187" s="34" t="s">
        <v>73</v>
      </c>
      <c r="C187" s="34" t="s">
        <v>74</v>
      </c>
      <c r="D187" s="34" t="s">
        <v>165</v>
      </c>
      <c r="E187" s="35">
        <v>1348</v>
      </c>
      <c r="F187" s="35">
        <v>34207</v>
      </c>
      <c r="G187" s="35">
        <v>746348</v>
      </c>
      <c r="H187" s="36"/>
      <c r="I187" s="36" t="s">
        <v>27</v>
      </c>
      <c r="J187" s="35">
        <v>27920235</v>
      </c>
      <c r="K187" s="36" t="s">
        <v>27</v>
      </c>
    </row>
    <row r="188" spans="1:11" ht="15" hidden="1" customHeight="1" x14ac:dyDescent="0.2">
      <c r="A188" s="34" t="s">
        <v>23</v>
      </c>
      <c r="B188" s="34" t="s">
        <v>75</v>
      </c>
      <c r="C188" s="34" t="s">
        <v>121</v>
      </c>
      <c r="D188" s="34" t="s">
        <v>23</v>
      </c>
      <c r="E188" s="35">
        <v>12145</v>
      </c>
      <c r="F188" s="35">
        <v>12145</v>
      </c>
      <c r="G188" s="35">
        <v>0</v>
      </c>
      <c r="H188" s="36" t="s">
        <v>86</v>
      </c>
      <c r="I188" s="36" t="s">
        <v>78</v>
      </c>
      <c r="J188" s="35">
        <v>266500</v>
      </c>
      <c r="K188" s="36" t="s">
        <v>27</v>
      </c>
    </row>
    <row r="189" spans="1:11" ht="15" hidden="1" customHeight="1" x14ac:dyDescent="0.2">
      <c r="A189" s="34" t="s">
        <v>23</v>
      </c>
      <c r="B189" s="34" t="s">
        <v>75</v>
      </c>
      <c r="C189" s="34" t="s">
        <v>121</v>
      </c>
      <c r="D189" s="34" t="s">
        <v>158</v>
      </c>
      <c r="E189" s="35">
        <v>11759</v>
      </c>
      <c r="F189" s="35">
        <v>11759</v>
      </c>
      <c r="G189" s="35">
        <v>0</v>
      </c>
      <c r="H189" s="36" t="s">
        <v>77</v>
      </c>
      <c r="I189" s="36" t="s">
        <v>78</v>
      </c>
      <c r="J189" s="35">
        <v>226023</v>
      </c>
      <c r="K189" s="36" t="s">
        <v>27</v>
      </c>
    </row>
    <row r="190" spans="1:11" ht="15" hidden="1" customHeight="1" x14ac:dyDescent="0.2">
      <c r="A190" s="34" t="s">
        <v>23</v>
      </c>
      <c r="B190" s="34" t="s">
        <v>75</v>
      </c>
      <c r="C190" s="34" t="s">
        <v>121</v>
      </c>
      <c r="D190" s="34" t="s">
        <v>159</v>
      </c>
      <c r="E190" s="35">
        <v>303</v>
      </c>
      <c r="F190" s="35">
        <v>303</v>
      </c>
      <c r="G190" s="35">
        <v>1887</v>
      </c>
      <c r="H190" s="36"/>
      <c r="I190" s="36" t="s">
        <v>27</v>
      </c>
      <c r="J190" s="35">
        <v>27046</v>
      </c>
      <c r="K190" s="36" t="s">
        <v>27</v>
      </c>
    </row>
    <row r="191" spans="1:11" ht="15" hidden="1" customHeight="1" x14ac:dyDescent="0.2">
      <c r="A191" s="34" t="s">
        <v>23</v>
      </c>
      <c r="B191" s="34" t="s">
        <v>75</v>
      </c>
      <c r="C191" s="34" t="s">
        <v>121</v>
      </c>
      <c r="D191" s="34" t="s">
        <v>160</v>
      </c>
      <c r="E191" s="35">
        <v>66</v>
      </c>
      <c r="F191" s="35">
        <v>66</v>
      </c>
      <c r="G191" s="35">
        <v>799</v>
      </c>
      <c r="H191" s="36"/>
      <c r="I191" s="36" t="s">
        <v>27</v>
      </c>
      <c r="J191" s="35">
        <v>10646</v>
      </c>
      <c r="K191" s="36" t="s">
        <v>27</v>
      </c>
    </row>
    <row r="192" spans="1:11" ht="15" hidden="1" customHeight="1" x14ac:dyDescent="0.2">
      <c r="A192" s="34" t="s">
        <v>23</v>
      </c>
      <c r="B192" s="34" t="s">
        <v>75</v>
      </c>
      <c r="C192" s="34" t="s">
        <v>121</v>
      </c>
      <c r="D192" s="34" t="s">
        <v>161</v>
      </c>
      <c r="E192" s="35">
        <v>12128</v>
      </c>
      <c r="F192" s="35">
        <v>12128</v>
      </c>
      <c r="G192" s="35">
        <v>0</v>
      </c>
      <c r="H192" s="36" t="s">
        <v>86</v>
      </c>
      <c r="I192" s="36" t="s">
        <v>78</v>
      </c>
      <c r="J192" s="35">
        <v>263715</v>
      </c>
      <c r="K192" s="36" t="s">
        <v>27</v>
      </c>
    </row>
    <row r="193" spans="1:15" ht="15" hidden="1" customHeight="1" x14ac:dyDescent="0.2">
      <c r="A193" s="34" t="s">
        <v>23</v>
      </c>
      <c r="B193" s="34" t="s">
        <v>75</v>
      </c>
      <c r="C193" s="34" t="s">
        <v>121</v>
      </c>
      <c r="D193" s="34" t="s">
        <v>162</v>
      </c>
      <c r="E193" s="35">
        <v>17</v>
      </c>
      <c r="F193" s="35">
        <v>17</v>
      </c>
      <c r="G193" s="35">
        <v>454</v>
      </c>
      <c r="H193" s="36"/>
      <c r="I193" s="36" t="s">
        <v>38</v>
      </c>
      <c r="J193" s="35">
        <v>2785</v>
      </c>
      <c r="K193" s="36" t="s">
        <v>27</v>
      </c>
    </row>
    <row r="194" spans="1:15" ht="15" hidden="1" customHeight="1" x14ac:dyDescent="0.2">
      <c r="A194" s="34" t="s">
        <v>23</v>
      </c>
      <c r="B194" s="34" t="s">
        <v>75</v>
      </c>
      <c r="C194" s="34" t="s">
        <v>121</v>
      </c>
      <c r="D194" s="34" t="s">
        <v>164</v>
      </c>
      <c r="E194" s="35">
        <v>12145</v>
      </c>
      <c r="F194" s="35">
        <v>12145</v>
      </c>
      <c r="G194" s="35">
        <v>0</v>
      </c>
      <c r="H194" s="36" t="s">
        <v>86</v>
      </c>
      <c r="I194" s="36" t="s">
        <v>78</v>
      </c>
      <c r="J194" s="35">
        <v>266500</v>
      </c>
      <c r="K194" s="36" t="s">
        <v>27</v>
      </c>
    </row>
    <row r="195" spans="1:15" ht="15" customHeight="1" x14ac:dyDescent="0.2">
      <c r="A195" s="34" t="s">
        <v>81</v>
      </c>
      <c r="B195" s="34" t="s">
        <v>24</v>
      </c>
      <c r="C195" s="34" t="s">
        <v>25</v>
      </c>
      <c r="D195" s="34" t="s">
        <v>23</v>
      </c>
      <c r="E195" s="35">
        <v>1141586</v>
      </c>
      <c r="F195" s="35">
        <v>2236902</v>
      </c>
      <c r="G195" s="35">
        <v>54041581</v>
      </c>
      <c r="H195" s="36"/>
      <c r="I195" s="36" t="s">
        <v>27</v>
      </c>
      <c r="J195" s="35">
        <v>3030263862</v>
      </c>
      <c r="K195" s="36" t="s">
        <v>27</v>
      </c>
      <c r="L195" s="53" t="s">
        <v>185</v>
      </c>
      <c r="M195" s="47">
        <f>(E382+E569+E756)/E8</f>
        <v>0.72984828715916994</v>
      </c>
      <c r="N195" s="47">
        <f t="shared" ref="N195:O195" si="1">(F382+F569+F756)/F8</f>
        <v>0.62220410816637517</v>
      </c>
      <c r="O195" s="47">
        <f t="shared" si="1"/>
        <v>0.39741455239982953</v>
      </c>
    </row>
    <row r="196" spans="1:15" ht="15" hidden="1" customHeight="1" x14ac:dyDescent="0.2">
      <c r="A196" s="34" t="s">
        <v>81</v>
      </c>
      <c r="B196" s="34" t="s">
        <v>24</v>
      </c>
      <c r="C196" s="34" t="s">
        <v>25</v>
      </c>
      <c r="D196" s="34" t="s">
        <v>158</v>
      </c>
      <c r="E196" s="35">
        <v>638666</v>
      </c>
      <c r="F196" s="35">
        <v>640714</v>
      </c>
      <c r="G196" s="35">
        <v>1082733</v>
      </c>
      <c r="H196" s="36"/>
      <c r="I196" s="36" t="s">
        <v>27</v>
      </c>
      <c r="J196" s="35">
        <v>54935769</v>
      </c>
      <c r="K196" s="36" t="s">
        <v>27</v>
      </c>
    </row>
    <row r="197" spans="1:15" ht="15" hidden="1" customHeight="1" x14ac:dyDescent="0.2">
      <c r="A197" s="34" t="s">
        <v>81</v>
      </c>
      <c r="B197" s="34" t="s">
        <v>24</v>
      </c>
      <c r="C197" s="34" t="s">
        <v>25</v>
      </c>
      <c r="D197" s="34" t="s">
        <v>159</v>
      </c>
      <c r="E197" s="35">
        <v>205144</v>
      </c>
      <c r="F197" s="35">
        <v>209311</v>
      </c>
      <c r="G197" s="35">
        <v>1356371</v>
      </c>
      <c r="H197" s="36"/>
      <c r="I197" s="36" t="s">
        <v>27</v>
      </c>
      <c r="J197" s="35">
        <v>57825583</v>
      </c>
      <c r="K197" s="36" t="s">
        <v>27</v>
      </c>
    </row>
    <row r="198" spans="1:15" ht="15" hidden="1" customHeight="1" x14ac:dyDescent="0.2">
      <c r="A198" s="34" t="s">
        <v>81</v>
      </c>
      <c r="B198" s="34" t="s">
        <v>24</v>
      </c>
      <c r="C198" s="34" t="s">
        <v>25</v>
      </c>
      <c r="D198" s="34" t="s">
        <v>160</v>
      </c>
      <c r="E198" s="35">
        <v>138127</v>
      </c>
      <c r="F198" s="35">
        <v>149180</v>
      </c>
      <c r="G198" s="35">
        <v>1859246</v>
      </c>
      <c r="H198" s="36"/>
      <c r="I198" s="36" t="s">
        <v>27</v>
      </c>
      <c r="J198" s="35">
        <v>85223728</v>
      </c>
      <c r="K198" s="36" t="s">
        <v>27</v>
      </c>
    </row>
    <row r="199" spans="1:15" ht="15" hidden="1" customHeight="1" x14ac:dyDescent="0.2">
      <c r="A199" s="34" t="s">
        <v>81</v>
      </c>
      <c r="B199" s="34" t="s">
        <v>24</v>
      </c>
      <c r="C199" s="34" t="s">
        <v>25</v>
      </c>
      <c r="D199" s="34" t="s">
        <v>161</v>
      </c>
      <c r="E199" s="35">
        <v>981937</v>
      </c>
      <c r="F199" s="35">
        <v>999205</v>
      </c>
      <c r="G199" s="35">
        <v>4298350</v>
      </c>
      <c r="H199" s="36"/>
      <c r="I199" s="36" t="s">
        <v>27</v>
      </c>
      <c r="J199" s="35">
        <v>197985080</v>
      </c>
      <c r="K199" s="36" t="s">
        <v>27</v>
      </c>
    </row>
    <row r="200" spans="1:15" ht="15" hidden="1" customHeight="1" x14ac:dyDescent="0.2">
      <c r="A200" s="34" t="s">
        <v>81</v>
      </c>
      <c r="B200" s="34" t="s">
        <v>24</v>
      </c>
      <c r="C200" s="34" t="s">
        <v>25</v>
      </c>
      <c r="D200" s="34" t="s">
        <v>162</v>
      </c>
      <c r="E200" s="35">
        <v>123759</v>
      </c>
      <c r="F200" s="35">
        <v>181832</v>
      </c>
      <c r="G200" s="35">
        <v>4835734</v>
      </c>
      <c r="H200" s="36"/>
      <c r="I200" s="36" t="s">
        <v>27</v>
      </c>
      <c r="J200" s="35">
        <v>249924753</v>
      </c>
      <c r="K200" s="36" t="s">
        <v>27</v>
      </c>
    </row>
    <row r="201" spans="1:15" ht="15" hidden="1" customHeight="1" x14ac:dyDescent="0.2">
      <c r="A201" s="34" t="s">
        <v>81</v>
      </c>
      <c r="B201" s="34" t="s">
        <v>24</v>
      </c>
      <c r="C201" s="34" t="s">
        <v>25</v>
      </c>
      <c r="D201" s="34" t="s">
        <v>163</v>
      </c>
      <c r="E201" s="35">
        <v>26021</v>
      </c>
      <c r="F201" s="35">
        <v>117301</v>
      </c>
      <c r="G201" s="35">
        <v>4793676</v>
      </c>
      <c r="H201" s="36"/>
      <c r="I201" s="36" t="s">
        <v>27</v>
      </c>
      <c r="J201" s="35">
        <v>279464997</v>
      </c>
      <c r="K201" s="36" t="s">
        <v>27</v>
      </c>
    </row>
    <row r="202" spans="1:15" ht="15" hidden="1" customHeight="1" x14ac:dyDescent="0.2">
      <c r="A202" s="34" t="s">
        <v>81</v>
      </c>
      <c r="B202" s="34" t="s">
        <v>24</v>
      </c>
      <c r="C202" s="34" t="s">
        <v>25</v>
      </c>
      <c r="D202" s="34" t="s">
        <v>164</v>
      </c>
      <c r="E202" s="35">
        <v>1131717</v>
      </c>
      <c r="F202" s="35">
        <v>1298338</v>
      </c>
      <c r="G202" s="35">
        <v>13927760</v>
      </c>
      <c r="H202" s="36"/>
      <c r="I202" s="36" t="s">
        <v>27</v>
      </c>
      <c r="J202" s="35">
        <v>727374830</v>
      </c>
      <c r="K202" s="36" t="s">
        <v>27</v>
      </c>
    </row>
    <row r="203" spans="1:15" ht="15" hidden="1" customHeight="1" x14ac:dyDescent="0.2">
      <c r="A203" s="34" t="s">
        <v>81</v>
      </c>
      <c r="B203" s="34" t="s">
        <v>24</v>
      </c>
      <c r="C203" s="34" t="s">
        <v>25</v>
      </c>
      <c r="D203" s="34" t="s">
        <v>165</v>
      </c>
      <c r="E203" s="35">
        <v>9869</v>
      </c>
      <c r="F203" s="35">
        <v>938564</v>
      </c>
      <c r="G203" s="35">
        <v>40113821</v>
      </c>
      <c r="H203" s="36"/>
      <c r="I203" s="36" t="s">
        <v>27</v>
      </c>
      <c r="J203" s="35">
        <v>2302889032</v>
      </c>
      <c r="K203" s="36" t="s">
        <v>27</v>
      </c>
    </row>
    <row r="204" spans="1:15" ht="15" hidden="1" customHeight="1" x14ac:dyDescent="0.2">
      <c r="A204" s="34" t="s">
        <v>81</v>
      </c>
      <c r="B204" s="34" t="s">
        <v>36</v>
      </c>
      <c r="C204" s="34" t="s">
        <v>153</v>
      </c>
      <c r="D204" s="34" t="s">
        <v>23</v>
      </c>
      <c r="E204" s="35">
        <v>3859</v>
      </c>
      <c r="F204" s="35">
        <v>4245</v>
      </c>
      <c r="G204" s="35">
        <v>46421</v>
      </c>
      <c r="H204" s="36"/>
      <c r="I204" s="36" t="s">
        <v>27</v>
      </c>
      <c r="J204" s="35">
        <v>2034469</v>
      </c>
      <c r="K204" s="36" t="s">
        <v>27</v>
      </c>
    </row>
    <row r="205" spans="1:15" ht="15" hidden="1" customHeight="1" x14ac:dyDescent="0.2">
      <c r="A205" s="34" t="s">
        <v>81</v>
      </c>
      <c r="B205" s="34" t="s">
        <v>36</v>
      </c>
      <c r="C205" s="34" t="s">
        <v>153</v>
      </c>
      <c r="D205" s="34" t="s">
        <v>158</v>
      </c>
      <c r="E205" s="35">
        <v>2164</v>
      </c>
      <c r="F205" s="35">
        <v>2166</v>
      </c>
      <c r="G205" s="35">
        <v>3594</v>
      </c>
      <c r="H205" s="36"/>
      <c r="I205" s="36" t="s">
        <v>27</v>
      </c>
      <c r="J205" s="35">
        <v>166300</v>
      </c>
      <c r="K205" s="36" t="s">
        <v>27</v>
      </c>
    </row>
    <row r="206" spans="1:15" ht="15" hidden="1" customHeight="1" x14ac:dyDescent="0.2">
      <c r="A206" s="34" t="s">
        <v>81</v>
      </c>
      <c r="B206" s="34" t="s">
        <v>36</v>
      </c>
      <c r="C206" s="34" t="s">
        <v>153</v>
      </c>
      <c r="D206" s="34" t="s">
        <v>159</v>
      </c>
      <c r="E206" s="35">
        <v>740</v>
      </c>
      <c r="F206" s="35">
        <v>742</v>
      </c>
      <c r="G206" s="35">
        <v>4918</v>
      </c>
      <c r="H206" s="36"/>
      <c r="I206" s="36" t="s">
        <v>27</v>
      </c>
      <c r="J206" s="35">
        <v>193393</v>
      </c>
      <c r="K206" s="36" t="s">
        <v>27</v>
      </c>
    </row>
    <row r="207" spans="1:15" ht="15" hidden="1" customHeight="1" x14ac:dyDescent="0.2">
      <c r="A207" s="34" t="s">
        <v>81</v>
      </c>
      <c r="B207" s="34" t="s">
        <v>36</v>
      </c>
      <c r="C207" s="34" t="s">
        <v>153</v>
      </c>
      <c r="D207" s="34" t="s">
        <v>160</v>
      </c>
      <c r="E207" s="35">
        <v>469</v>
      </c>
      <c r="F207" s="35">
        <v>473</v>
      </c>
      <c r="G207" s="35">
        <v>6149</v>
      </c>
      <c r="H207" s="36"/>
      <c r="I207" s="36" t="s">
        <v>27</v>
      </c>
      <c r="J207" s="35">
        <v>246128</v>
      </c>
      <c r="K207" s="36" t="s">
        <v>27</v>
      </c>
    </row>
    <row r="208" spans="1:15" ht="15" hidden="1" customHeight="1" x14ac:dyDescent="0.2">
      <c r="A208" s="34" t="s">
        <v>81</v>
      </c>
      <c r="B208" s="34" t="s">
        <v>36</v>
      </c>
      <c r="C208" s="34" t="s">
        <v>153</v>
      </c>
      <c r="D208" s="34" t="s">
        <v>161</v>
      </c>
      <c r="E208" s="35">
        <v>3373</v>
      </c>
      <c r="F208" s="35">
        <v>3381</v>
      </c>
      <c r="G208" s="35">
        <v>14661</v>
      </c>
      <c r="H208" s="36"/>
      <c r="I208" s="36" t="s">
        <v>27</v>
      </c>
      <c r="J208" s="35">
        <v>605821</v>
      </c>
      <c r="K208" s="36" t="s">
        <v>27</v>
      </c>
    </row>
    <row r="209" spans="1:11" ht="15" hidden="1" customHeight="1" x14ac:dyDescent="0.2">
      <c r="A209" s="34" t="s">
        <v>81</v>
      </c>
      <c r="B209" s="34" t="s">
        <v>36</v>
      </c>
      <c r="C209" s="34" t="s">
        <v>153</v>
      </c>
      <c r="D209" s="34" t="s">
        <v>162</v>
      </c>
      <c r="E209" s="35">
        <v>354</v>
      </c>
      <c r="F209" s="35">
        <v>377</v>
      </c>
      <c r="G209" s="35">
        <v>12730</v>
      </c>
      <c r="H209" s="36"/>
      <c r="I209" s="36" t="s">
        <v>27</v>
      </c>
      <c r="J209" s="35">
        <v>519562</v>
      </c>
      <c r="K209" s="36" t="s">
        <v>27</v>
      </c>
    </row>
    <row r="210" spans="1:11" ht="15" hidden="1" customHeight="1" x14ac:dyDescent="0.2">
      <c r="A210" s="34" t="s">
        <v>81</v>
      </c>
      <c r="B210" s="34" t="s">
        <v>36</v>
      </c>
      <c r="C210" s="34" t="s">
        <v>153</v>
      </c>
      <c r="D210" s="34" t="s">
        <v>163</v>
      </c>
      <c r="E210" s="35">
        <v>75</v>
      </c>
      <c r="F210" s="35">
        <v>131</v>
      </c>
      <c r="G210" s="35">
        <v>8125</v>
      </c>
      <c r="H210" s="36"/>
      <c r="I210" s="36" t="s">
        <v>27</v>
      </c>
      <c r="J210" s="35">
        <v>282998</v>
      </c>
      <c r="K210" s="36" t="s">
        <v>27</v>
      </c>
    </row>
    <row r="211" spans="1:11" ht="15" hidden="1" customHeight="1" x14ac:dyDescent="0.2">
      <c r="A211" s="34" t="s">
        <v>81</v>
      </c>
      <c r="B211" s="34" t="s">
        <v>36</v>
      </c>
      <c r="C211" s="34" t="s">
        <v>153</v>
      </c>
      <c r="D211" s="34" t="s">
        <v>164</v>
      </c>
      <c r="E211" s="35">
        <v>3802</v>
      </c>
      <c r="F211" s="35">
        <v>3889</v>
      </c>
      <c r="G211" s="35">
        <v>35516</v>
      </c>
      <c r="H211" s="36"/>
      <c r="I211" s="36" t="s">
        <v>27</v>
      </c>
      <c r="J211" s="35">
        <v>1408381</v>
      </c>
      <c r="K211" s="36" t="s">
        <v>27</v>
      </c>
    </row>
    <row r="212" spans="1:11" ht="15" hidden="1" customHeight="1" x14ac:dyDescent="0.2">
      <c r="A212" s="34" t="s">
        <v>81</v>
      </c>
      <c r="B212" s="34" t="s">
        <v>36</v>
      </c>
      <c r="C212" s="34" t="s">
        <v>153</v>
      </c>
      <c r="D212" s="34" t="s">
        <v>165</v>
      </c>
      <c r="E212" s="35">
        <v>57</v>
      </c>
      <c r="F212" s="35">
        <v>356</v>
      </c>
      <c r="G212" s="35">
        <v>10905</v>
      </c>
      <c r="H212" s="36"/>
      <c r="I212" s="36" t="s">
        <v>38</v>
      </c>
      <c r="J212" s="35">
        <v>626088</v>
      </c>
      <c r="K212" s="36" t="s">
        <v>38</v>
      </c>
    </row>
    <row r="213" spans="1:11" ht="15" hidden="1" customHeight="1" x14ac:dyDescent="0.2">
      <c r="A213" s="34" t="s">
        <v>81</v>
      </c>
      <c r="B213" s="34" t="s">
        <v>39</v>
      </c>
      <c r="C213" s="34" t="s">
        <v>154</v>
      </c>
      <c r="D213" s="34" t="s">
        <v>23</v>
      </c>
      <c r="E213" s="35">
        <v>6146</v>
      </c>
      <c r="F213" s="35">
        <v>11311</v>
      </c>
      <c r="G213" s="35">
        <v>480769</v>
      </c>
      <c r="H213" s="36"/>
      <c r="I213" s="36" t="s">
        <v>27</v>
      </c>
      <c r="J213" s="35">
        <v>46623325</v>
      </c>
      <c r="K213" s="36" t="s">
        <v>27</v>
      </c>
    </row>
    <row r="214" spans="1:11" ht="15" hidden="1" customHeight="1" x14ac:dyDescent="0.2">
      <c r="A214" s="34" t="s">
        <v>81</v>
      </c>
      <c r="B214" s="34" t="s">
        <v>39</v>
      </c>
      <c r="C214" s="34" t="s">
        <v>154</v>
      </c>
      <c r="D214" s="34" t="s">
        <v>158</v>
      </c>
      <c r="E214" s="35">
        <v>2940</v>
      </c>
      <c r="F214" s="35">
        <v>2947</v>
      </c>
      <c r="G214" s="35">
        <v>4987</v>
      </c>
      <c r="H214" s="36"/>
      <c r="I214" s="36" t="s">
        <v>27</v>
      </c>
      <c r="J214" s="35">
        <v>397167</v>
      </c>
      <c r="K214" s="36" t="s">
        <v>27</v>
      </c>
    </row>
    <row r="215" spans="1:11" ht="15" hidden="1" customHeight="1" x14ac:dyDescent="0.2">
      <c r="A215" s="34" t="s">
        <v>81</v>
      </c>
      <c r="B215" s="34" t="s">
        <v>39</v>
      </c>
      <c r="C215" s="34" t="s">
        <v>154</v>
      </c>
      <c r="D215" s="34" t="s">
        <v>159</v>
      </c>
      <c r="E215" s="35">
        <v>921</v>
      </c>
      <c r="F215" s="35">
        <v>933</v>
      </c>
      <c r="G215" s="35">
        <v>6115</v>
      </c>
      <c r="H215" s="36"/>
      <c r="I215" s="36" t="s">
        <v>27</v>
      </c>
      <c r="J215" s="35">
        <v>401232</v>
      </c>
      <c r="K215" s="36" t="s">
        <v>27</v>
      </c>
    </row>
    <row r="216" spans="1:11" ht="15" hidden="1" customHeight="1" x14ac:dyDescent="0.2">
      <c r="A216" s="34" t="s">
        <v>81</v>
      </c>
      <c r="B216" s="34" t="s">
        <v>39</v>
      </c>
      <c r="C216" s="34" t="s">
        <v>154</v>
      </c>
      <c r="D216" s="34" t="s">
        <v>160</v>
      </c>
      <c r="E216" s="35">
        <v>758</v>
      </c>
      <c r="F216" s="35">
        <v>797</v>
      </c>
      <c r="G216" s="35">
        <v>10138</v>
      </c>
      <c r="H216" s="36"/>
      <c r="I216" s="36" t="s">
        <v>27</v>
      </c>
      <c r="J216" s="35">
        <v>748018</v>
      </c>
      <c r="K216" s="36" t="s">
        <v>27</v>
      </c>
    </row>
    <row r="217" spans="1:11" ht="15" hidden="1" customHeight="1" x14ac:dyDescent="0.2">
      <c r="A217" s="34" t="s">
        <v>81</v>
      </c>
      <c r="B217" s="34" t="s">
        <v>39</v>
      </c>
      <c r="C217" s="34" t="s">
        <v>154</v>
      </c>
      <c r="D217" s="34" t="s">
        <v>161</v>
      </c>
      <c r="E217" s="35">
        <v>4619</v>
      </c>
      <c r="F217" s="35">
        <v>4677</v>
      </c>
      <c r="G217" s="35">
        <v>21240</v>
      </c>
      <c r="H217" s="36"/>
      <c r="I217" s="36" t="s">
        <v>27</v>
      </c>
      <c r="J217" s="35">
        <v>1546417</v>
      </c>
      <c r="K217" s="36" t="s">
        <v>27</v>
      </c>
    </row>
    <row r="218" spans="1:11" ht="15" hidden="1" customHeight="1" x14ac:dyDescent="0.2">
      <c r="A218" s="34" t="s">
        <v>81</v>
      </c>
      <c r="B218" s="34" t="s">
        <v>39</v>
      </c>
      <c r="C218" s="34" t="s">
        <v>154</v>
      </c>
      <c r="D218" s="34" t="s">
        <v>162</v>
      </c>
      <c r="E218" s="35">
        <v>865</v>
      </c>
      <c r="F218" s="35">
        <v>1064</v>
      </c>
      <c r="G218" s="35">
        <v>32982</v>
      </c>
      <c r="H218" s="36"/>
      <c r="I218" s="36" t="s">
        <v>27</v>
      </c>
      <c r="J218" s="35">
        <v>2595197</v>
      </c>
      <c r="K218" s="36" t="s">
        <v>27</v>
      </c>
    </row>
    <row r="219" spans="1:11" ht="15" hidden="1" customHeight="1" x14ac:dyDescent="0.2">
      <c r="A219" s="34" t="s">
        <v>81</v>
      </c>
      <c r="B219" s="34" t="s">
        <v>39</v>
      </c>
      <c r="C219" s="34" t="s">
        <v>154</v>
      </c>
      <c r="D219" s="34" t="s">
        <v>163</v>
      </c>
      <c r="E219" s="35">
        <v>359</v>
      </c>
      <c r="F219" s="35">
        <v>870</v>
      </c>
      <c r="G219" s="35">
        <v>53367</v>
      </c>
      <c r="H219" s="36"/>
      <c r="I219" s="36" t="s">
        <v>27</v>
      </c>
      <c r="J219" s="35">
        <v>4951459</v>
      </c>
      <c r="K219" s="36" t="s">
        <v>27</v>
      </c>
    </row>
    <row r="220" spans="1:11" ht="15" hidden="1" customHeight="1" x14ac:dyDescent="0.2">
      <c r="A220" s="34" t="s">
        <v>81</v>
      </c>
      <c r="B220" s="34" t="s">
        <v>39</v>
      </c>
      <c r="C220" s="34" t="s">
        <v>154</v>
      </c>
      <c r="D220" s="34" t="s">
        <v>164</v>
      </c>
      <c r="E220" s="35">
        <v>5843</v>
      </c>
      <c r="F220" s="35">
        <v>6611</v>
      </c>
      <c r="G220" s="35">
        <v>107589</v>
      </c>
      <c r="H220" s="36"/>
      <c r="I220" s="36" t="s">
        <v>27</v>
      </c>
      <c r="J220" s="35">
        <v>9093073</v>
      </c>
      <c r="K220" s="36" t="s">
        <v>27</v>
      </c>
    </row>
    <row r="221" spans="1:11" ht="15" hidden="1" customHeight="1" x14ac:dyDescent="0.2">
      <c r="A221" s="34" t="s">
        <v>81</v>
      </c>
      <c r="B221" s="34" t="s">
        <v>39</v>
      </c>
      <c r="C221" s="34" t="s">
        <v>154</v>
      </c>
      <c r="D221" s="34" t="s">
        <v>165</v>
      </c>
      <c r="E221" s="35">
        <v>303</v>
      </c>
      <c r="F221" s="35">
        <v>4700</v>
      </c>
      <c r="G221" s="35">
        <v>373180</v>
      </c>
      <c r="H221" s="36"/>
      <c r="I221" s="36" t="s">
        <v>27</v>
      </c>
      <c r="J221" s="35">
        <v>37530252</v>
      </c>
      <c r="K221" s="36" t="s">
        <v>27</v>
      </c>
    </row>
    <row r="222" spans="1:11" ht="15" hidden="1" customHeight="1" x14ac:dyDescent="0.2">
      <c r="A222" s="34" t="s">
        <v>81</v>
      </c>
      <c r="B222" s="34" t="s">
        <v>41</v>
      </c>
      <c r="C222" s="34" t="s">
        <v>42</v>
      </c>
      <c r="D222" s="34" t="s">
        <v>23</v>
      </c>
      <c r="E222" s="35">
        <v>1495</v>
      </c>
      <c r="F222" s="35">
        <v>11928</v>
      </c>
      <c r="G222" s="35">
        <v>533412</v>
      </c>
      <c r="H222" s="36"/>
      <c r="I222" s="36" t="s">
        <v>27</v>
      </c>
      <c r="J222" s="35">
        <v>52376855</v>
      </c>
      <c r="K222" s="36" t="s">
        <v>27</v>
      </c>
    </row>
    <row r="223" spans="1:11" ht="15" hidden="1" customHeight="1" x14ac:dyDescent="0.2">
      <c r="A223" s="34" t="s">
        <v>81</v>
      </c>
      <c r="B223" s="34" t="s">
        <v>41</v>
      </c>
      <c r="C223" s="34" t="s">
        <v>42</v>
      </c>
      <c r="D223" s="34" t="s">
        <v>158</v>
      </c>
      <c r="E223" s="35">
        <v>735</v>
      </c>
      <c r="F223" s="35">
        <v>737</v>
      </c>
      <c r="G223" s="35">
        <v>1418</v>
      </c>
      <c r="H223" s="36"/>
      <c r="I223" s="36" t="s">
        <v>27</v>
      </c>
      <c r="J223" s="35">
        <v>60090</v>
      </c>
      <c r="K223" s="36" t="s">
        <v>27</v>
      </c>
    </row>
    <row r="224" spans="1:11" ht="15" hidden="1" customHeight="1" x14ac:dyDescent="0.2">
      <c r="A224" s="34" t="s">
        <v>81</v>
      </c>
      <c r="B224" s="34" t="s">
        <v>41</v>
      </c>
      <c r="C224" s="34" t="s">
        <v>42</v>
      </c>
      <c r="D224" s="34" t="s">
        <v>159</v>
      </c>
      <c r="E224" s="35">
        <v>219</v>
      </c>
      <c r="F224" s="35">
        <v>227</v>
      </c>
      <c r="G224" s="35">
        <v>1411</v>
      </c>
      <c r="H224" s="36"/>
      <c r="I224" s="36" t="s">
        <v>27</v>
      </c>
      <c r="J224" s="35">
        <v>72921</v>
      </c>
      <c r="K224" s="36" t="s">
        <v>27</v>
      </c>
    </row>
    <row r="225" spans="1:11" ht="15" hidden="1" customHeight="1" x14ac:dyDescent="0.2">
      <c r="A225" s="34" t="s">
        <v>81</v>
      </c>
      <c r="B225" s="34" t="s">
        <v>41</v>
      </c>
      <c r="C225" s="34" t="s">
        <v>42</v>
      </c>
      <c r="D225" s="34" t="s">
        <v>160</v>
      </c>
      <c r="E225" s="35">
        <v>107</v>
      </c>
      <c r="F225" s="35">
        <v>128</v>
      </c>
      <c r="G225" s="35">
        <v>1370</v>
      </c>
      <c r="H225" s="36"/>
      <c r="I225" s="36" t="s">
        <v>27</v>
      </c>
      <c r="J225" s="35">
        <v>89003</v>
      </c>
      <c r="K225" s="36" t="s">
        <v>27</v>
      </c>
    </row>
    <row r="226" spans="1:11" ht="15" hidden="1" customHeight="1" x14ac:dyDescent="0.2">
      <c r="A226" s="34" t="s">
        <v>81</v>
      </c>
      <c r="B226" s="34" t="s">
        <v>41</v>
      </c>
      <c r="C226" s="34" t="s">
        <v>42</v>
      </c>
      <c r="D226" s="34" t="s">
        <v>161</v>
      </c>
      <c r="E226" s="35">
        <v>1061</v>
      </c>
      <c r="F226" s="35">
        <v>1092</v>
      </c>
      <c r="G226" s="35">
        <v>4199</v>
      </c>
      <c r="H226" s="36"/>
      <c r="I226" s="36" t="s">
        <v>27</v>
      </c>
      <c r="J226" s="35">
        <v>222014</v>
      </c>
      <c r="K226" s="36" t="s">
        <v>27</v>
      </c>
    </row>
    <row r="227" spans="1:11" ht="15" hidden="1" customHeight="1" x14ac:dyDescent="0.2">
      <c r="A227" s="34" t="s">
        <v>81</v>
      </c>
      <c r="B227" s="34" t="s">
        <v>41</v>
      </c>
      <c r="C227" s="34" t="s">
        <v>42</v>
      </c>
      <c r="D227" s="34" t="s">
        <v>162</v>
      </c>
      <c r="E227" s="35">
        <v>157</v>
      </c>
      <c r="F227" s="35">
        <v>259</v>
      </c>
      <c r="G227" s="35">
        <v>5848</v>
      </c>
      <c r="H227" s="36"/>
      <c r="I227" s="36" t="s">
        <v>27</v>
      </c>
      <c r="J227" s="35">
        <v>490210</v>
      </c>
      <c r="K227" s="36" t="s">
        <v>27</v>
      </c>
    </row>
    <row r="228" spans="1:11" ht="15" hidden="1" customHeight="1" x14ac:dyDescent="0.2">
      <c r="A228" s="34" t="s">
        <v>81</v>
      </c>
      <c r="B228" s="34" t="s">
        <v>41</v>
      </c>
      <c r="C228" s="34" t="s">
        <v>42</v>
      </c>
      <c r="D228" s="34" t="s">
        <v>163</v>
      </c>
      <c r="E228" s="35">
        <v>110</v>
      </c>
      <c r="F228" s="35">
        <v>565</v>
      </c>
      <c r="G228" s="35">
        <v>17199</v>
      </c>
      <c r="H228" s="36"/>
      <c r="I228" s="36" t="s">
        <v>27</v>
      </c>
      <c r="J228" s="35">
        <v>1411276</v>
      </c>
      <c r="K228" s="36" t="s">
        <v>27</v>
      </c>
    </row>
    <row r="229" spans="1:11" ht="15" hidden="1" customHeight="1" x14ac:dyDescent="0.2">
      <c r="A229" s="34" t="s">
        <v>81</v>
      </c>
      <c r="B229" s="34" t="s">
        <v>41</v>
      </c>
      <c r="C229" s="34" t="s">
        <v>42</v>
      </c>
      <c r="D229" s="34" t="s">
        <v>164</v>
      </c>
      <c r="E229" s="35">
        <v>1328</v>
      </c>
      <c r="F229" s="35">
        <v>1916</v>
      </c>
      <c r="G229" s="35">
        <v>27246</v>
      </c>
      <c r="H229" s="36"/>
      <c r="I229" s="36" t="s">
        <v>27</v>
      </c>
      <c r="J229" s="35">
        <v>2123500</v>
      </c>
      <c r="K229" s="36" t="s">
        <v>27</v>
      </c>
    </row>
    <row r="230" spans="1:11" ht="15" hidden="1" customHeight="1" x14ac:dyDescent="0.2">
      <c r="A230" s="34" t="s">
        <v>81</v>
      </c>
      <c r="B230" s="34" t="s">
        <v>41</v>
      </c>
      <c r="C230" s="34" t="s">
        <v>42</v>
      </c>
      <c r="D230" s="34" t="s">
        <v>165</v>
      </c>
      <c r="E230" s="35">
        <v>167</v>
      </c>
      <c r="F230" s="35">
        <v>10012</v>
      </c>
      <c r="G230" s="35">
        <v>506166</v>
      </c>
      <c r="H230" s="36"/>
      <c r="I230" s="36" t="s">
        <v>27</v>
      </c>
      <c r="J230" s="35">
        <v>50253355</v>
      </c>
      <c r="K230" s="36" t="s">
        <v>27</v>
      </c>
    </row>
    <row r="231" spans="1:11" ht="15" hidden="1" customHeight="1" x14ac:dyDescent="0.2">
      <c r="A231" s="34" t="s">
        <v>81</v>
      </c>
      <c r="B231" s="34" t="s">
        <v>43</v>
      </c>
      <c r="C231" s="34" t="s">
        <v>44</v>
      </c>
      <c r="D231" s="34" t="s">
        <v>23</v>
      </c>
      <c r="E231" s="35">
        <v>128181</v>
      </c>
      <c r="F231" s="35">
        <v>135713</v>
      </c>
      <c r="G231" s="35">
        <v>1809004</v>
      </c>
      <c r="H231" s="36"/>
      <c r="I231" s="36" t="s">
        <v>27</v>
      </c>
      <c r="J231" s="35">
        <v>105987601</v>
      </c>
      <c r="K231" s="36" t="s">
        <v>27</v>
      </c>
    </row>
    <row r="232" spans="1:11" ht="15" hidden="1" customHeight="1" x14ac:dyDescent="0.2">
      <c r="A232" s="34" t="s">
        <v>81</v>
      </c>
      <c r="B232" s="34" t="s">
        <v>43</v>
      </c>
      <c r="C232" s="34" t="s">
        <v>44</v>
      </c>
      <c r="D232" s="34" t="s">
        <v>158</v>
      </c>
      <c r="E232" s="35">
        <v>75027</v>
      </c>
      <c r="F232" s="35">
        <v>75036</v>
      </c>
      <c r="G232" s="35">
        <v>122938</v>
      </c>
      <c r="H232" s="36"/>
      <c r="I232" s="36" t="s">
        <v>27</v>
      </c>
      <c r="J232" s="35">
        <v>5726636</v>
      </c>
      <c r="K232" s="36" t="s">
        <v>27</v>
      </c>
    </row>
    <row r="233" spans="1:11" ht="15" hidden="1" customHeight="1" x14ac:dyDescent="0.2">
      <c r="A233" s="34" t="s">
        <v>81</v>
      </c>
      <c r="B233" s="34" t="s">
        <v>43</v>
      </c>
      <c r="C233" s="34" t="s">
        <v>44</v>
      </c>
      <c r="D233" s="34" t="s">
        <v>159</v>
      </c>
      <c r="E233" s="35">
        <v>22827</v>
      </c>
      <c r="F233" s="35">
        <v>22841</v>
      </c>
      <c r="G233" s="35">
        <v>151102</v>
      </c>
      <c r="H233" s="36"/>
      <c r="I233" s="36" t="s">
        <v>27</v>
      </c>
      <c r="J233" s="35">
        <v>6717685</v>
      </c>
      <c r="K233" s="36" t="s">
        <v>27</v>
      </c>
    </row>
    <row r="234" spans="1:11" ht="15" hidden="1" customHeight="1" x14ac:dyDescent="0.2">
      <c r="A234" s="34" t="s">
        <v>81</v>
      </c>
      <c r="B234" s="34" t="s">
        <v>43</v>
      </c>
      <c r="C234" s="34" t="s">
        <v>44</v>
      </c>
      <c r="D234" s="34" t="s">
        <v>160</v>
      </c>
      <c r="E234" s="35">
        <v>15464</v>
      </c>
      <c r="F234" s="35">
        <v>15517</v>
      </c>
      <c r="G234" s="35">
        <v>207548</v>
      </c>
      <c r="H234" s="36"/>
      <c r="I234" s="36" t="s">
        <v>27</v>
      </c>
      <c r="J234" s="35">
        <v>10406334</v>
      </c>
      <c r="K234" s="36" t="s">
        <v>27</v>
      </c>
    </row>
    <row r="235" spans="1:11" ht="15" hidden="1" customHeight="1" x14ac:dyDescent="0.2">
      <c r="A235" s="34" t="s">
        <v>81</v>
      </c>
      <c r="B235" s="34" t="s">
        <v>43</v>
      </c>
      <c r="C235" s="34" t="s">
        <v>44</v>
      </c>
      <c r="D235" s="34" t="s">
        <v>161</v>
      </c>
      <c r="E235" s="35">
        <v>113318</v>
      </c>
      <c r="F235" s="35">
        <v>113394</v>
      </c>
      <c r="G235" s="35">
        <v>481588</v>
      </c>
      <c r="H235" s="36"/>
      <c r="I235" s="36" t="s">
        <v>27</v>
      </c>
      <c r="J235" s="35">
        <v>22850655</v>
      </c>
      <c r="K235" s="36" t="s">
        <v>27</v>
      </c>
    </row>
    <row r="236" spans="1:11" ht="15" hidden="1" customHeight="1" x14ac:dyDescent="0.2">
      <c r="A236" s="34" t="s">
        <v>81</v>
      </c>
      <c r="B236" s="34" t="s">
        <v>43</v>
      </c>
      <c r="C236" s="34" t="s">
        <v>44</v>
      </c>
      <c r="D236" s="34" t="s">
        <v>162</v>
      </c>
      <c r="E236" s="35">
        <v>12523</v>
      </c>
      <c r="F236" s="35">
        <v>13079</v>
      </c>
      <c r="G236" s="35">
        <v>460942</v>
      </c>
      <c r="H236" s="36"/>
      <c r="I236" s="36" t="s">
        <v>27</v>
      </c>
      <c r="J236" s="35">
        <v>25701754</v>
      </c>
      <c r="K236" s="36" t="s">
        <v>27</v>
      </c>
    </row>
    <row r="237" spans="1:11" ht="15" hidden="1" customHeight="1" x14ac:dyDescent="0.2">
      <c r="A237" s="34" t="s">
        <v>81</v>
      </c>
      <c r="B237" s="34" t="s">
        <v>43</v>
      </c>
      <c r="C237" s="34" t="s">
        <v>44</v>
      </c>
      <c r="D237" s="34" t="s">
        <v>163</v>
      </c>
      <c r="E237" s="35">
        <v>1720</v>
      </c>
      <c r="F237" s="35">
        <v>2942</v>
      </c>
      <c r="G237" s="35">
        <v>265504</v>
      </c>
      <c r="H237" s="36"/>
      <c r="I237" s="36" t="s">
        <v>27</v>
      </c>
      <c r="J237" s="35">
        <v>16436743</v>
      </c>
      <c r="K237" s="36" t="s">
        <v>27</v>
      </c>
    </row>
    <row r="238" spans="1:11" ht="15" hidden="1" customHeight="1" x14ac:dyDescent="0.2">
      <c r="A238" s="34" t="s">
        <v>81</v>
      </c>
      <c r="B238" s="34" t="s">
        <v>43</v>
      </c>
      <c r="C238" s="34" t="s">
        <v>44</v>
      </c>
      <c r="D238" s="34" t="s">
        <v>164</v>
      </c>
      <c r="E238" s="35">
        <v>127561</v>
      </c>
      <c r="F238" s="35">
        <v>129415</v>
      </c>
      <c r="G238" s="35">
        <v>1208034</v>
      </c>
      <c r="H238" s="36"/>
      <c r="I238" s="36" t="s">
        <v>27</v>
      </c>
      <c r="J238" s="35">
        <v>64989152</v>
      </c>
      <c r="K238" s="36" t="s">
        <v>27</v>
      </c>
    </row>
    <row r="239" spans="1:11" ht="15" hidden="1" customHeight="1" x14ac:dyDescent="0.2">
      <c r="A239" s="34" t="s">
        <v>81</v>
      </c>
      <c r="B239" s="34" t="s">
        <v>43</v>
      </c>
      <c r="C239" s="34" t="s">
        <v>44</v>
      </c>
      <c r="D239" s="34" t="s">
        <v>165</v>
      </c>
      <c r="E239" s="35">
        <v>620</v>
      </c>
      <c r="F239" s="35">
        <v>6298</v>
      </c>
      <c r="G239" s="35">
        <v>600970</v>
      </c>
      <c r="H239" s="36"/>
      <c r="I239" s="36" t="s">
        <v>27</v>
      </c>
      <c r="J239" s="35">
        <v>40998449</v>
      </c>
      <c r="K239" s="36" t="s">
        <v>27</v>
      </c>
    </row>
    <row r="240" spans="1:11" ht="15" hidden="1" customHeight="1" x14ac:dyDescent="0.2">
      <c r="A240" s="34" t="s">
        <v>81</v>
      </c>
      <c r="B240" s="34" t="s">
        <v>45</v>
      </c>
      <c r="C240" s="34" t="s">
        <v>46</v>
      </c>
      <c r="D240" s="34" t="s">
        <v>23</v>
      </c>
      <c r="E240" s="35">
        <v>80214</v>
      </c>
      <c r="F240" s="35">
        <v>108728</v>
      </c>
      <c r="G240" s="35">
        <v>7221522</v>
      </c>
      <c r="H240" s="36"/>
      <c r="I240" s="36" t="s">
        <v>27</v>
      </c>
      <c r="J240" s="35">
        <v>428722704</v>
      </c>
      <c r="K240" s="36" t="s">
        <v>27</v>
      </c>
    </row>
    <row r="241" spans="1:11" ht="15" hidden="1" customHeight="1" x14ac:dyDescent="0.2">
      <c r="A241" s="34" t="s">
        <v>81</v>
      </c>
      <c r="B241" s="34" t="s">
        <v>45</v>
      </c>
      <c r="C241" s="34" t="s">
        <v>46</v>
      </c>
      <c r="D241" s="34" t="s">
        <v>158</v>
      </c>
      <c r="E241" s="35">
        <v>26578</v>
      </c>
      <c r="F241" s="35">
        <v>26594</v>
      </c>
      <c r="G241" s="35">
        <v>51334</v>
      </c>
      <c r="H241" s="36"/>
      <c r="I241" s="36" t="s">
        <v>27</v>
      </c>
      <c r="J241" s="35">
        <v>2518167</v>
      </c>
      <c r="K241" s="36" t="s">
        <v>27</v>
      </c>
    </row>
    <row r="242" spans="1:11" ht="15" hidden="1" customHeight="1" x14ac:dyDescent="0.2">
      <c r="A242" s="34" t="s">
        <v>81</v>
      </c>
      <c r="B242" s="34" t="s">
        <v>45</v>
      </c>
      <c r="C242" s="34" t="s">
        <v>46</v>
      </c>
      <c r="D242" s="34" t="s">
        <v>159</v>
      </c>
      <c r="E242" s="35">
        <v>14579</v>
      </c>
      <c r="F242" s="35">
        <v>14604</v>
      </c>
      <c r="G242" s="35">
        <v>97975</v>
      </c>
      <c r="H242" s="36"/>
      <c r="I242" s="36" t="s">
        <v>27</v>
      </c>
      <c r="J242" s="35">
        <v>3937724</v>
      </c>
      <c r="K242" s="36" t="s">
        <v>27</v>
      </c>
    </row>
    <row r="243" spans="1:11" ht="15" hidden="1" customHeight="1" x14ac:dyDescent="0.2">
      <c r="A243" s="34" t="s">
        <v>81</v>
      </c>
      <c r="B243" s="34" t="s">
        <v>45</v>
      </c>
      <c r="C243" s="34" t="s">
        <v>46</v>
      </c>
      <c r="D243" s="34" t="s">
        <v>160</v>
      </c>
      <c r="E243" s="35">
        <v>13124</v>
      </c>
      <c r="F243" s="35">
        <v>13262</v>
      </c>
      <c r="G243" s="35">
        <v>180032</v>
      </c>
      <c r="H243" s="36"/>
      <c r="I243" s="36" t="s">
        <v>27</v>
      </c>
      <c r="J243" s="35">
        <v>7876640</v>
      </c>
      <c r="K243" s="36" t="s">
        <v>27</v>
      </c>
    </row>
    <row r="244" spans="1:11" ht="15" hidden="1" customHeight="1" x14ac:dyDescent="0.2">
      <c r="A244" s="34" t="s">
        <v>81</v>
      </c>
      <c r="B244" s="34" t="s">
        <v>45</v>
      </c>
      <c r="C244" s="34" t="s">
        <v>46</v>
      </c>
      <c r="D244" s="34" t="s">
        <v>161</v>
      </c>
      <c r="E244" s="35">
        <v>54281</v>
      </c>
      <c r="F244" s="35">
        <v>54460</v>
      </c>
      <c r="G244" s="35">
        <v>329341</v>
      </c>
      <c r="H244" s="36"/>
      <c r="I244" s="36" t="s">
        <v>27</v>
      </c>
      <c r="J244" s="35">
        <v>14332531</v>
      </c>
      <c r="K244" s="36" t="s">
        <v>27</v>
      </c>
    </row>
    <row r="245" spans="1:11" ht="15" hidden="1" customHeight="1" x14ac:dyDescent="0.2">
      <c r="A245" s="34" t="s">
        <v>81</v>
      </c>
      <c r="B245" s="34" t="s">
        <v>45</v>
      </c>
      <c r="C245" s="34" t="s">
        <v>46</v>
      </c>
      <c r="D245" s="34" t="s">
        <v>162</v>
      </c>
      <c r="E245" s="35">
        <v>17269</v>
      </c>
      <c r="F245" s="35">
        <v>18765</v>
      </c>
      <c r="G245" s="35">
        <v>701118</v>
      </c>
      <c r="H245" s="36"/>
      <c r="I245" s="36" t="s">
        <v>27</v>
      </c>
      <c r="J245" s="35">
        <v>33701453</v>
      </c>
      <c r="K245" s="36" t="s">
        <v>27</v>
      </c>
    </row>
    <row r="246" spans="1:11" ht="15" hidden="1" customHeight="1" x14ac:dyDescent="0.2">
      <c r="A246" s="34" t="s">
        <v>81</v>
      </c>
      <c r="B246" s="34" t="s">
        <v>45</v>
      </c>
      <c r="C246" s="34" t="s">
        <v>46</v>
      </c>
      <c r="D246" s="34" t="s">
        <v>163</v>
      </c>
      <c r="E246" s="35">
        <v>5715</v>
      </c>
      <c r="F246" s="35">
        <v>10066</v>
      </c>
      <c r="G246" s="35">
        <v>977150</v>
      </c>
      <c r="H246" s="36"/>
      <c r="I246" s="36" t="s">
        <v>27</v>
      </c>
      <c r="J246" s="35">
        <v>51219946</v>
      </c>
      <c r="K246" s="36" t="s">
        <v>27</v>
      </c>
    </row>
    <row r="247" spans="1:11" ht="15" hidden="1" customHeight="1" x14ac:dyDescent="0.2">
      <c r="A247" s="34" t="s">
        <v>81</v>
      </c>
      <c r="B247" s="34" t="s">
        <v>45</v>
      </c>
      <c r="C247" s="34" t="s">
        <v>46</v>
      </c>
      <c r="D247" s="34" t="s">
        <v>164</v>
      </c>
      <c r="E247" s="35">
        <v>77265</v>
      </c>
      <c r="F247" s="35">
        <v>83291</v>
      </c>
      <c r="G247" s="35">
        <v>2007609</v>
      </c>
      <c r="H247" s="36"/>
      <c r="I247" s="36" t="s">
        <v>27</v>
      </c>
      <c r="J247" s="35">
        <v>99253930</v>
      </c>
      <c r="K247" s="36" t="s">
        <v>27</v>
      </c>
    </row>
    <row r="248" spans="1:11" ht="15" hidden="1" customHeight="1" x14ac:dyDescent="0.2">
      <c r="A248" s="34" t="s">
        <v>81</v>
      </c>
      <c r="B248" s="34" t="s">
        <v>45</v>
      </c>
      <c r="C248" s="34" t="s">
        <v>46</v>
      </c>
      <c r="D248" s="34" t="s">
        <v>165</v>
      </c>
      <c r="E248" s="35">
        <v>2949</v>
      </c>
      <c r="F248" s="35">
        <v>25437</v>
      </c>
      <c r="G248" s="35">
        <v>5213913</v>
      </c>
      <c r="H248" s="36"/>
      <c r="I248" s="36" t="s">
        <v>27</v>
      </c>
      <c r="J248" s="35">
        <v>329468774</v>
      </c>
      <c r="K248" s="36" t="s">
        <v>27</v>
      </c>
    </row>
    <row r="249" spans="1:11" ht="15" hidden="1" customHeight="1" x14ac:dyDescent="0.2">
      <c r="A249" s="34" t="s">
        <v>81</v>
      </c>
      <c r="B249" s="34" t="s">
        <v>47</v>
      </c>
      <c r="C249" s="34" t="s">
        <v>48</v>
      </c>
      <c r="D249" s="34" t="s">
        <v>23</v>
      </c>
      <c r="E249" s="35">
        <v>107550</v>
      </c>
      <c r="F249" s="35">
        <v>179017</v>
      </c>
      <c r="G249" s="35">
        <v>3285198</v>
      </c>
      <c r="H249" s="36"/>
      <c r="I249" s="36" t="s">
        <v>27</v>
      </c>
      <c r="J249" s="35">
        <v>243430244</v>
      </c>
      <c r="K249" s="36" t="s">
        <v>27</v>
      </c>
    </row>
    <row r="250" spans="1:11" ht="15" hidden="1" customHeight="1" x14ac:dyDescent="0.2">
      <c r="A250" s="34" t="s">
        <v>81</v>
      </c>
      <c r="B250" s="34" t="s">
        <v>47</v>
      </c>
      <c r="C250" s="34" t="s">
        <v>48</v>
      </c>
      <c r="D250" s="34" t="s">
        <v>158</v>
      </c>
      <c r="E250" s="35">
        <v>55321</v>
      </c>
      <c r="F250" s="35">
        <v>55541</v>
      </c>
      <c r="G250" s="35">
        <v>99784</v>
      </c>
      <c r="H250" s="36"/>
      <c r="I250" s="36" t="s">
        <v>27</v>
      </c>
      <c r="J250" s="35">
        <v>5623807</v>
      </c>
      <c r="K250" s="36" t="s">
        <v>27</v>
      </c>
    </row>
    <row r="251" spans="1:11" ht="15" hidden="1" customHeight="1" x14ac:dyDescent="0.2">
      <c r="A251" s="34" t="s">
        <v>81</v>
      </c>
      <c r="B251" s="34" t="s">
        <v>47</v>
      </c>
      <c r="C251" s="34" t="s">
        <v>48</v>
      </c>
      <c r="D251" s="34" t="s">
        <v>159</v>
      </c>
      <c r="E251" s="35">
        <v>19507</v>
      </c>
      <c r="F251" s="35">
        <v>20038</v>
      </c>
      <c r="G251" s="35">
        <v>128562</v>
      </c>
      <c r="H251" s="36"/>
      <c r="I251" s="36" t="s">
        <v>27</v>
      </c>
      <c r="J251" s="35">
        <v>6986154</v>
      </c>
      <c r="K251" s="36" t="s">
        <v>27</v>
      </c>
    </row>
    <row r="252" spans="1:11" ht="15" hidden="1" customHeight="1" x14ac:dyDescent="0.2">
      <c r="A252" s="34" t="s">
        <v>81</v>
      </c>
      <c r="B252" s="34" t="s">
        <v>47</v>
      </c>
      <c r="C252" s="34" t="s">
        <v>48</v>
      </c>
      <c r="D252" s="34" t="s">
        <v>160</v>
      </c>
      <c r="E252" s="35">
        <v>13736</v>
      </c>
      <c r="F252" s="35">
        <v>15110</v>
      </c>
      <c r="G252" s="35">
        <v>181975</v>
      </c>
      <c r="H252" s="36"/>
      <c r="I252" s="36" t="s">
        <v>27</v>
      </c>
      <c r="J252" s="35">
        <v>10164943</v>
      </c>
      <c r="K252" s="36" t="s">
        <v>27</v>
      </c>
    </row>
    <row r="253" spans="1:11" ht="15" hidden="1" customHeight="1" x14ac:dyDescent="0.2">
      <c r="A253" s="34" t="s">
        <v>81</v>
      </c>
      <c r="B253" s="34" t="s">
        <v>47</v>
      </c>
      <c r="C253" s="34" t="s">
        <v>48</v>
      </c>
      <c r="D253" s="34" t="s">
        <v>161</v>
      </c>
      <c r="E253" s="35">
        <v>88564</v>
      </c>
      <c r="F253" s="35">
        <v>90689</v>
      </c>
      <c r="G253" s="35">
        <v>410321</v>
      </c>
      <c r="H253" s="36"/>
      <c r="I253" s="36" t="s">
        <v>27</v>
      </c>
      <c r="J253" s="35">
        <v>22774904</v>
      </c>
      <c r="K253" s="36" t="s">
        <v>27</v>
      </c>
    </row>
    <row r="254" spans="1:11" ht="15" hidden="1" customHeight="1" x14ac:dyDescent="0.2">
      <c r="A254" s="34" t="s">
        <v>81</v>
      </c>
      <c r="B254" s="34" t="s">
        <v>47</v>
      </c>
      <c r="C254" s="34" t="s">
        <v>48</v>
      </c>
      <c r="D254" s="34" t="s">
        <v>162</v>
      </c>
      <c r="E254" s="35">
        <v>13059</v>
      </c>
      <c r="F254" s="35">
        <v>19357</v>
      </c>
      <c r="G254" s="35">
        <v>468905</v>
      </c>
      <c r="H254" s="36"/>
      <c r="I254" s="36" t="s">
        <v>27</v>
      </c>
      <c r="J254" s="35">
        <v>27744527</v>
      </c>
      <c r="K254" s="36" t="s">
        <v>27</v>
      </c>
    </row>
    <row r="255" spans="1:11" ht="15" hidden="1" customHeight="1" x14ac:dyDescent="0.2">
      <c r="A255" s="34" t="s">
        <v>81</v>
      </c>
      <c r="B255" s="34" t="s">
        <v>47</v>
      </c>
      <c r="C255" s="34" t="s">
        <v>48</v>
      </c>
      <c r="D255" s="34" t="s">
        <v>163</v>
      </c>
      <c r="E255" s="35">
        <v>3602</v>
      </c>
      <c r="F255" s="35">
        <v>12854</v>
      </c>
      <c r="G255" s="35">
        <v>436407</v>
      </c>
      <c r="H255" s="36"/>
      <c r="I255" s="36" t="s">
        <v>27</v>
      </c>
      <c r="J255" s="35">
        <v>29797776</v>
      </c>
      <c r="K255" s="36" t="s">
        <v>27</v>
      </c>
    </row>
    <row r="256" spans="1:11" ht="15" hidden="1" customHeight="1" x14ac:dyDescent="0.2">
      <c r="A256" s="34" t="s">
        <v>81</v>
      </c>
      <c r="B256" s="34" t="s">
        <v>47</v>
      </c>
      <c r="C256" s="34" t="s">
        <v>48</v>
      </c>
      <c r="D256" s="34" t="s">
        <v>164</v>
      </c>
      <c r="E256" s="35">
        <v>105225</v>
      </c>
      <c r="F256" s="35">
        <v>122900</v>
      </c>
      <c r="G256" s="35">
        <v>1315633</v>
      </c>
      <c r="H256" s="36"/>
      <c r="I256" s="36" t="s">
        <v>27</v>
      </c>
      <c r="J256" s="35">
        <v>80317207</v>
      </c>
      <c r="K256" s="36" t="s">
        <v>27</v>
      </c>
    </row>
    <row r="257" spans="1:11" ht="15" hidden="1" customHeight="1" x14ac:dyDescent="0.2">
      <c r="A257" s="34" t="s">
        <v>81</v>
      </c>
      <c r="B257" s="34" t="s">
        <v>47</v>
      </c>
      <c r="C257" s="34" t="s">
        <v>48</v>
      </c>
      <c r="D257" s="34" t="s">
        <v>165</v>
      </c>
      <c r="E257" s="35">
        <v>2325</v>
      </c>
      <c r="F257" s="35">
        <v>56117</v>
      </c>
      <c r="G257" s="35">
        <v>1969565</v>
      </c>
      <c r="H257" s="36"/>
      <c r="I257" s="36" t="s">
        <v>27</v>
      </c>
      <c r="J257" s="35">
        <v>163113037</v>
      </c>
      <c r="K257" s="36" t="s">
        <v>27</v>
      </c>
    </row>
    <row r="258" spans="1:11" ht="15" hidden="1" customHeight="1" x14ac:dyDescent="0.2">
      <c r="A258" s="34" t="s">
        <v>81</v>
      </c>
      <c r="B258" s="34" t="s">
        <v>49</v>
      </c>
      <c r="C258" s="34" t="s">
        <v>50</v>
      </c>
      <c r="D258" s="34" t="s">
        <v>23</v>
      </c>
      <c r="E258" s="35">
        <v>153058</v>
      </c>
      <c r="F258" s="35">
        <v>460913</v>
      </c>
      <c r="G258" s="35">
        <v>9808655</v>
      </c>
      <c r="H258" s="36"/>
      <c r="I258" s="36" t="s">
        <v>27</v>
      </c>
      <c r="J258" s="35">
        <v>237308161</v>
      </c>
      <c r="K258" s="36" t="s">
        <v>27</v>
      </c>
    </row>
    <row r="259" spans="1:11" ht="15" hidden="1" customHeight="1" x14ac:dyDescent="0.2">
      <c r="A259" s="34" t="s">
        <v>81</v>
      </c>
      <c r="B259" s="34" t="s">
        <v>49</v>
      </c>
      <c r="C259" s="34" t="s">
        <v>50</v>
      </c>
      <c r="D259" s="34" t="s">
        <v>158</v>
      </c>
      <c r="E259" s="35">
        <v>86520</v>
      </c>
      <c r="F259" s="35">
        <v>86982</v>
      </c>
      <c r="G259" s="35">
        <v>162946</v>
      </c>
      <c r="H259" s="36"/>
      <c r="I259" s="36" t="s">
        <v>27</v>
      </c>
      <c r="J259" s="35">
        <v>4493985</v>
      </c>
      <c r="K259" s="36" t="s">
        <v>27</v>
      </c>
    </row>
    <row r="260" spans="1:11" ht="15" hidden="1" customHeight="1" x14ac:dyDescent="0.2">
      <c r="A260" s="34" t="s">
        <v>81</v>
      </c>
      <c r="B260" s="34" t="s">
        <v>49</v>
      </c>
      <c r="C260" s="34" t="s">
        <v>50</v>
      </c>
      <c r="D260" s="34" t="s">
        <v>159</v>
      </c>
      <c r="E260" s="35">
        <v>31260</v>
      </c>
      <c r="F260" s="35">
        <v>32299</v>
      </c>
      <c r="G260" s="35">
        <v>206246</v>
      </c>
      <c r="H260" s="36"/>
      <c r="I260" s="36" t="s">
        <v>27</v>
      </c>
      <c r="J260" s="35">
        <v>5706358</v>
      </c>
      <c r="K260" s="36" t="s">
        <v>27</v>
      </c>
    </row>
    <row r="261" spans="1:11" ht="15" hidden="1" customHeight="1" x14ac:dyDescent="0.2">
      <c r="A261" s="34" t="s">
        <v>81</v>
      </c>
      <c r="B261" s="34" t="s">
        <v>49</v>
      </c>
      <c r="C261" s="34" t="s">
        <v>50</v>
      </c>
      <c r="D261" s="34" t="s">
        <v>160</v>
      </c>
      <c r="E261" s="35">
        <v>18584</v>
      </c>
      <c r="F261" s="35">
        <v>21354</v>
      </c>
      <c r="G261" s="35">
        <v>244975</v>
      </c>
      <c r="H261" s="36"/>
      <c r="I261" s="36" t="s">
        <v>27</v>
      </c>
      <c r="J261" s="35">
        <v>7401668</v>
      </c>
      <c r="K261" s="36" t="s">
        <v>27</v>
      </c>
    </row>
    <row r="262" spans="1:11" ht="15" hidden="1" customHeight="1" x14ac:dyDescent="0.2">
      <c r="A262" s="34" t="s">
        <v>81</v>
      </c>
      <c r="B262" s="34" t="s">
        <v>49</v>
      </c>
      <c r="C262" s="34" t="s">
        <v>50</v>
      </c>
      <c r="D262" s="34" t="s">
        <v>161</v>
      </c>
      <c r="E262" s="35">
        <v>136364</v>
      </c>
      <c r="F262" s="35">
        <v>140635</v>
      </c>
      <c r="G262" s="35">
        <v>614167</v>
      </c>
      <c r="H262" s="36"/>
      <c r="I262" s="36" t="s">
        <v>27</v>
      </c>
      <c r="J262" s="35">
        <v>17602011</v>
      </c>
      <c r="K262" s="36" t="s">
        <v>27</v>
      </c>
    </row>
    <row r="263" spans="1:11" ht="15" hidden="1" customHeight="1" x14ac:dyDescent="0.2">
      <c r="A263" s="34" t="s">
        <v>81</v>
      </c>
      <c r="B263" s="34" t="s">
        <v>49</v>
      </c>
      <c r="C263" s="34" t="s">
        <v>50</v>
      </c>
      <c r="D263" s="34" t="s">
        <v>162</v>
      </c>
      <c r="E263" s="35">
        <v>13018</v>
      </c>
      <c r="F263" s="35">
        <v>23326</v>
      </c>
      <c r="G263" s="35">
        <v>460864</v>
      </c>
      <c r="H263" s="36"/>
      <c r="I263" s="36" t="s">
        <v>27</v>
      </c>
      <c r="J263" s="35">
        <v>15458927</v>
      </c>
      <c r="K263" s="36" t="s">
        <v>27</v>
      </c>
    </row>
    <row r="264" spans="1:11" ht="15" hidden="1" customHeight="1" x14ac:dyDescent="0.2">
      <c r="A264" s="34" t="s">
        <v>81</v>
      </c>
      <c r="B264" s="34" t="s">
        <v>49</v>
      </c>
      <c r="C264" s="34" t="s">
        <v>50</v>
      </c>
      <c r="D264" s="34" t="s">
        <v>163</v>
      </c>
      <c r="E264" s="35">
        <v>2367</v>
      </c>
      <c r="F264" s="35">
        <v>15395</v>
      </c>
      <c r="G264" s="35">
        <v>308874</v>
      </c>
      <c r="H264" s="36"/>
      <c r="I264" s="36" t="s">
        <v>27</v>
      </c>
      <c r="J264" s="35">
        <v>11277802</v>
      </c>
      <c r="K264" s="36" t="s">
        <v>27</v>
      </c>
    </row>
    <row r="265" spans="1:11" ht="15" hidden="1" customHeight="1" x14ac:dyDescent="0.2">
      <c r="A265" s="34" t="s">
        <v>81</v>
      </c>
      <c r="B265" s="34" t="s">
        <v>49</v>
      </c>
      <c r="C265" s="34" t="s">
        <v>50</v>
      </c>
      <c r="D265" s="34" t="s">
        <v>164</v>
      </c>
      <c r="E265" s="35">
        <v>151749</v>
      </c>
      <c r="F265" s="35">
        <v>179356</v>
      </c>
      <c r="G265" s="35">
        <v>1383905</v>
      </c>
      <c r="H265" s="36"/>
      <c r="I265" s="36" t="s">
        <v>27</v>
      </c>
      <c r="J265" s="35">
        <v>44338740</v>
      </c>
      <c r="K265" s="36" t="s">
        <v>27</v>
      </c>
    </row>
    <row r="266" spans="1:11" ht="15" hidden="1" customHeight="1" x14ac:dyDescent="0.2">
      <c r="A266" s="34" t="s">
        <v>81</v>
      </c>
      <c r="B266" s="34" t="s">
        <v>49</v>
      </c>
      <c r="C266" s="34" t="s">
        <v>50</v>
      </c>
      <c r="D266" s="34" t="s">
        <v>165</v>
      </c>
      <c r="E266" s="35">
        <v>1309</v>
      </c>
      <c r="F266" s="35">
        <v>281557</v>
      </c>
      <c r="G266" s="35">
        <v>8424750</v>
      </c>
      <c r="H266" s="36"/>
      <c r="I266" s="36" t="s">
        <v>27</v>
      </c>
      <c r="J266" s="35">
        <v>192969421</v>
      </c>
      <c r="K266" s="36" t="s">
        <v>27</v>
      </c>
    </row>
    <row r="267" spans="1:11" ht="15" hidden="1" customHeight="1" x14ac:dyDescent="0.2">
      <c r="A267" s="34" t="s">
        <v>81</v>
      </c>
      <c r="B267" s="34" t="s">
        <v>51</v>
      </c>
      <c r="C267" s="34" t="s">
        <v>52</v>
      </c>
      <c r="D267" s="34" t="s">
        <v>23</v>
      </c>
      <c r="E267" s="35">
        <v>42803</v>
      </c>
      <c r="F267" s="35">
        <v>75980</v>
      </c>
      <c r="G267" s="35">
        <v>2820592</v>
      </c>
      <c r="H267" s="36"/>
      <c r="I267" s="36" t="s">
        <v>27</v>
      </c>
      <c r="J267" s="35">
        <v>135220997</v>
      </c>
      <c r="K267" s="36" t="s">
        <v>27</v>
      </c>
    </row>
    <row r="268" spans="1:11" ht="15" hidden="1" customHeight="1" x14ac:dyDescent="0.2">
      <c r="A268" s="34" t="s">
        <v>81</v>
      </c>
      <c r="B268" s="34" t="s">
        <v>51</v>
      </c>
      <c r="C268" s="34" t="s">
        <v>52</v>
      </c>
      <c r="D268" s="34" t="s">
        <v>158</v>
      </c>
      <c r="E268" s="35">
        <v>22961</v>
      </c>
      <c r="F268" s="35">
        <v>23004</v>
      </c>
      <c r="G268" s="35">
        <v>36332</v>
      </c>
      <c r="H268" s="36"/>
      <c r="I268" s="36" t="s">
        <v>27</v>
      </c>
      <c r="J268" s="35">
        <v>1488160</v>
      </c>
      <c r="K268" s="36" t="s">
        <v>27</v>
      </c>
    </row>
    <row r="269" spans="1:11" ht="15" hidden="1" customHeight="1" x14ac:dyDescent="0.2">
      <c r="A269" s="34" t="s">
        <v>81</v>
      </c>
      <c r="B269" s="34" t="s">
        <v>51</v>
      </c>
      <c r="C269" s="34" t="s">
        <v>52</v>
      </c>
      <c r="D269" s="34" t="s">
        <v>159</v>
      </c>
      <c r="E269" s="35">
        <v>6615</v>
      </c>
      <c r="F269" s="35">
        <v>6728</v>
      </c>
      <c r="G269" s="35">
        <v>43641</v>
      </c>
      <c r="H269" s="36"/>
      <c r="I269" s="36" t="s">
        <v>27</v>
      </c>
      <c r="J269" s="35">
        <v>1652920</v>
      </c>
      <c r="K269" s="36" t="s">
        <v>27</v>
      </c>
    </row>
    <row r="270" spans="1:11" ht="15" hidden="1" customHeight="1" x14ac:dyDescent="0.2">
      <c r="A270" s="34" t="s">
        <v>81</v>
      </c>
      <c r="B270" s="34" t="s">
        <v>51</v>
      </c>
      <c r="C270" s="34" t="s">
        <v>52</v>
      </c>
      <c r="D270" s="34" t="s">
        <v>160</v>
      </c>
      <c r="E270" s="35">
        <v>4967</v>
      </c>
      <c r="F270" s="35">
        <v>5216</v>
      </c>
      <c r="G270" s="35">
        <v>66234</v>
      </c>
      <c r="H270" s="36"/>
      <c r="I270" s="36" t="s">
        <v>27</v>
      </c>
      <c r="J270" s="35">
        <v>2575768</v>
      </c>
      <c r="K270" s="36" t="s">
        <v>27</v>
      </c>
    </row>
    <row r="271" spans="1:11" ht="15" hidden="1" customHeight="1" x14ac:dyDescent="0.2">
      <c r="A271" s="34" t="s">
        <v>81</v>
      </c>
      <c r="B271" s="34" t="s">
        <v>51</v>
      </c>
      <c r="C271" s="34" t="s">
        <v>52</v>
      </c>
      <c r="D271" s="34" t="s">
        <v>161</v>
      </c>
      <c r="E271" s="35">
        <v>34543</v>
      </c>
      <c r="F271" s="35">
        <v>34948</v>
      </c>
      <c r="G271" s="35">
        <v>146207</v>
      </c>
      <c r="H271" s="36"/>
      <c r="I271" s="36" t="s">
        <v>27</v>
      </c>
      <c r="J271" s="35">
        <v>5716848</v>
      </c>
      <c r="K271" s="36" t="s">
        <v>27</v>
      </c>
    </row>
    <row r="272" spans="1:11" ht="15" hidden="1" customHeight="1" x14ac:dyDescent="0.2">
      <c r="A272" s="34" t="s">
        <v>81</v>
      </c>
      <c r="B272" s="34" t="s">
        <v>51</v>
      </c>
      <c r="C272" s="34" t="s">
        <v>52</v>
      </c>
      <c r="D272" s="34" t="s">
        <v>162</v>
      </c>
      <c r="E272" s="35">
        <v>5051</v>
      </c>
      <c r="F272" s="35">
        <v>6624</v>
      </c>
      <c r="G272" s="35">
        <v>186716</v>
      </c>
      <c r="H272" s="36"/>
      <c r="I272" s="36" t="s">
        <v>27</v>
      </c>
      <c r="J272" s="35">
        <v>7784032</v>
      </c>
      <c r="K272" s="36" t="s">
        <v>27</v>
      </c>
    </row>
    <row r="273" spans="1:11" ht="15" hidden="1" customHeight="1" x14ac:dyDescent="0.2">
      <c r="A273" s="34" t="s">
        <v>81</v>
      </c>
      <c r="B273" s="34" t="s">
        <v>51</v>
      </c>
      <c r="C273" s="34" t="s">
        <v>52</v>
      </c>
      <c r="D273" s="34" t="s">
        <v>163</v>
      </c>
      <c r="E273" s="35">
        <v>1609</v>
      </c>
      <c r="F273" s="35">
        <v>4776</v>
      </c>
      <c r="G273" s="35">
        <v>206734</v>
      </c>
      <c r="H273" s="36"/>
      <c r="I273" s="36" t="s">
        <v>27</v>
      </c>
      <c r="J273" s="35">
        <v>9174504</v>
      </c>
      <c r="K273" s="36" t="s">
        <v>27</v>
      </c>
    </row>
    <row r="274" spans="1:11" ht="15" hidden="1" customHeight="1" x14ac:dyDescent="0.2">
      <c r="A274" s="34" t="s">
        <v>81</v>
      </c>
      <c r="B274" s="34" t="s">
        <v>51</v>
      </c>
      <c r="C274" s="34" t="s">
        <v>52</v>
      </c>
      <c r="D274" s="34" t="s">
        <v>164</v>
      </c>
      <c r="E274" s="35">
        <v>41203</v>
      </c>
      <c r="F274" s="35">
        <v>46348</v>
      </c>
      <c r="G274" s="35">
        <v>539657</v>
      </c>
      <c r="H274" s="36"/>
      <c r="I274" s="36" t="s">
        <v>27</v>
      </c>
      <c r="J274" s="35">
        <v>22675384</v>
      </c>
      <c r="K274" s="36" t="s">
        <v>27</v>
      </c>
    </row>
    <row r="275" spans="1:11" ht="15" hidden="1" customHeight="1" x14ac:dyDescent="0.2">
      <c r="A275" s="34" t="s">
        <v>81</v>
      </c>
      <c r="B275" s="34" t="s">
        <v>51</v>
      </c>
      <c r="C275" s="34" t="s">
        <v>52</v>
      </c>
      <c r="D275" s="34" t="s">
        <v>165</v>
      </c>
      <c r="E275" s="35">
        <v>1600</v>
      </c>
      <c r="F275" s="35">
        <v>29632</v>
      </c>
      <c r="G275" s="35">
        <v>2280935</v>
      </c>
      <c r="H275" s="36"/>
      <c r="I275" s="36" t="s">
        <v>27</v>
      </c>
      <c r="J275" s="35">
        <v>112545613</v>
      </c>
      <c r="K275" s="36" t="s">
        <v>27</v>
      </c>
    </row>
    <row r="276" spans="1:11" ht="15" hidden="1" customHeight="1" x14ac:dyDescent="0.2">
      <c r="A276" s="34" t="s">
        <v>81</v>
      </c>
      <c r="B276" s="34" t="s">
        <v>53</v>
      </c>
      <c r="C276" s="34" t="s">
        <v>54</v>
      </c>
      <c r="D276" s="34" t="s">
        <v>23</v>
      </c>
      <c r="E276" s="35">
        <v>21347</v>
      </c>
      <c r="F276" s="35">
        <v>75402</v>
      </c>
      <c r="G276" s="35">
        <v>2507305</v>
      </c>
      <c r="H276" s="36"/>
      <c r="I276" s="36" t="s">
        <v>27</v>
      </c>
      <c r="J276" s="35">
        <v>226910441</v>
      </c>
      <c r="K276" s="36" t="s">
        <v>27</v>
      </c>
    </row>
    <row r="277" spans="1:11" ht="15" hidden="1" customHeight="1" x14ac:dyDescent="0.2">
      <c r="A277" s="34" t="s">
        <v>81</v>
      </c>
      <c r="B277" s="34" t="s">
        <v>53</v>
      </c>
      <c r="C277" s="34" t="s">
        <v>54</v>
      </c>
      <c r="D277" s="34" t="s">
        <v>158</v>
      </c>
      <c r="E277" s="35">
        <v>10663</v>
      </c>
      <c r="F277" s="35">
        <v>10702</v>
      </c>
      <c r="G277" s="35">
        <v>16084</v>
      </c>
      <c r="H277" s="36"/>
      <c r="I277" s="36" t="s">
        <v>27</v>
      </c>
      <c r="J277" s="35">
        <v>1466721</v>
      </c>
      <c r="K277" s="36" t="s">
        <v>27</v>
      </c>
    </row>
    <row r="278" spans="1:11" ht="15" hidden="1" customHeight="1" x14ac:dyDescent="0.2">
      <c r="A278" s="34" t="s">
        <v>81</v>
      </c>
      <c r="B278" s="34" t="s">
        <v>53</v>
      </c>
      <c r="C278" s="34" t="s">
        <v>54</v>
      </c>
      <c r="D278" s="34" t="s">
        <v>159</v>
      </c>
      <c r="E278" s="35">
        <v>3020</v>
      </c>
      <c r="F278" s="35">
        <v>3047</v>
      </c>
      <c r="G278" s="35">
        <v>19864</v>
      </c>
      <c r="H278" s="36"/>
      <c r="I278" s="36" t="s">
        <v>27</v>
      </c>
      <c r="J278" s="35">
        <v>1212052</v>
      </c>
      <c r="K278" s="36" t="s">
        <v>27</v>
      </c>
    </row>
    <row r="279" spans="1:11" ht="15" hidden="1" customHeight="1" x14ac:dyDescent="0.2">
      <c r="A279" s="34" t="s">
        <v>81</v>
      </c>
      <c r="B279" s="34" t="s">
        <v>53</v>
      </c>
      <c r="C279" s="34" t="s">
        <v>54</v>
      </c>
      <c r="D279" s="34" t="s">
        <v>160</v>
      </c>
      <c r="E279" s="35">
        <v>2375</v>
      </c>
      <c r="F279" s="35">
        <v>2520</v>
      </c>
      <c r="G279" s="35">
        <v>32007</v>
      </c>
      <c r="H279" s="36"/>
      <c r="I279" s="36" t="s">
        <v>27</v>
      </c>
      <c r="J279" s="35">
        <v>2050544</v>
      </c>
      <c r="K279" s="36" t="s">
        <v>27</v>
      </c>
    </row>
    <row r="280" spans="1:11" ht="15" hidden="1" customHeight="1" x14ac:dyDescent="0.2">
      <c r="A280" s="34" t="s">
        <v>81</v>
      </c>
      <c r="B280" s="34" t="s">
        <v>53</v>
      </c>
      <c r="C280" s="34" t="s">
        <v>54</v>
      </c>
      <c r="D280" s="34" t="s">
        <v>161</v>
      </c>
      <c r="E280" s="35">
        <v>16058</v>
      </c>
      <c r="F280" s="35">
        <v>16269</v>
      </c>
      <c r="G280" s="35">
        <v>67955</v>
      </c>
      <c r="H280" s="36"/>
      <c r="I280" s="36" t="s">
        <v>27</v>
      </c>
      <c r="J280" s="35">
        <v>4729317</v>
      </c>
      <c r="K280" s="36" t="s">
        <v>27</v>
      </c>
    </row>
    <row r="281" spans="1:11" ht="15" hidden="1" customHeight="1" x14ac:dyDescent="0.2">
      <c r="A281" s="34" t="s">
        <v>81</v>
      </c>
      <c r="B281" s="34" t="s">
        <v>53</v>
      </c>
      <c r="C281" s="34" t="s">
        <v>54</v>
      </c>
      <c r="D281" s="34" t="s">
        <v>162</v>
      </c>
      <c r="E281" s="35">
        <v>3171</v>
      </c>
      <c r="F281" s="35">
        <v>4410</v>
      </c>
      <c r="G281" s="35">
        <v>126335</v>
      </c>
      <c r="H281" s="36"/>
      <c r="I281" s="36" t="s">
        <v>27</v>
      </c>
      <c r="J281" s="35">
        <v>9901757</v>
      </c>
      <c r="K281" s="36" t="s">
        <v>27</v>
      </c>
    </row>
    <row r="282" spans="1:11" ht="15" hidden="1" customHeight="1" x14ac:dyDescent="0.2">
      <c r="A282" s="34" t="s">
        <v>81</v>
      </c>
      <c r="B282" s="34" t="s">
        <v>53</v>
      </c>
      <c r="C282" s="34" t="s">
        <v>54</v>
      </c>
      <c r="D282" s="34" t="s">
        <v>163</v>
      </c>
      <c r="E282" s="35">
        <v>1220</v>
      </c>
      <c r="F282" s="35">
        <v>3403</v>
      </c>
      <c r="G282" s="35">
        <v>197825</v>
      </c>
      <c r="H282" s="36"/>
      <c r="I282" s="36" t="s">
        <v>27</v>
      </c>
      <c r="J282" s="35">
        <v>17946130</v>
      </c>
      <c r="K282" s="36" t="s">
        <v>27</v>
      </c>
    </row>
    <row r="283" spans="1:11" ht="15" hidden="1" customHeight="1" x14ac:dyDescent="0.2">
      <c r="A283" s="34" t="s">
        <v>81</v>
      </c>
      <c r="B283" s="34" t="s">
        <v>53</v>
      </c>
      <c r="C283" s="34" t="s">
        <v>54</v>
      </c>
      <c r="D283" s="34" t="s">
        <v>164</v>
      </c>
      <c r="E283" s="35">
        <v>20449</v>
      </c>
      <c r="F283" s="35">
        <v>24082</v>
      </c>
      <c r="G283" s="35">
        <v>392115</v>
      </c>
      <c r="H283" s="36"/>
      <c r="I283" s="36" t="s">
        <v>27</v>
      </c>
      <c r="J283" s="35">
        <v>32577204</v>
      </c>
      <c r="K283" s="36" t="s">
        <v>27</v>
      </c>
    </row>
    <row r="284" spans="1:11" ht="15" hidden="1" customHeight="1" x14ac:dyDescent="0.2">
      <c r="A284" s="34" t="s">
        <v>81</v>
      </c>
      <c r="B284" s="34" t="s">
        <v>53</v>
      </c>
      <c r="C284" s="34" t="s">
        <v>54</v>
      </c>
      <c r="D284" s="34" t="s">
        <v>165</v>
      </c>
      <c r="E284" s="35">
        <v>898</v>
      </c>
      <c r="F284" s="35">
        <v>51320</v>
      </c>
      <c r="G284" s="35">
        <v>2115190</v>
      </c>
      <c r="H284" s="36"/>
      <c r="I284" s="36" t="s">
        <v>27</v>
      </c>
      <c r="J284" s="35">
        <v>194333237</v>
      </c>
      <c r="K284" s="36" t="s">
        <v>27</v>
      </c>
    </row>
    <row r="285" spans="1:11" ht="15" hidden="1" customHeight="1" x14ac:dyDescent="0.2">
      <c r="A285" s="34" t="s">
        <v>81</v>
      </c>
      <c r="B285" s="34" t="s">
        <v>55</v>
      </c>
      <c r="C285" s="34" t="s">
        <v>56</v>
      </c>
      <c r="D285" s="34" t="s">
        <v>23</v>
      </c>
      <c r="E285" s="35">
        <v>46293</v>
      </c>
      <c r="F285" s="35">
        <v>231620</v>
      </c>
      <c r="G285" s="35">
        <v>4534019</v>
      </c>
      <c r="H285" s="36"/>
      <c r="I285" s="36" t="s">
        <v>27</v>
      </c>
      <c r="J285" s="35">
        <v>408579506</v>
      </c>
      <c r="K285" s="36" t="s">
        <v>27</v>
      </c>
    </row>
    <row r="286" spans="1:11" ht="15" hidden="1" customHeight="1" x14ac:dyDescent="0.2">
      <c r="A286" s="34" t="s">
        <v>81</v>
      </c>
      <c r="B286" s="34" t="s">
        <v>55</v>
      </c>
      <c r="C286" s="34" t="s">
        <v>56</v>
      </c>
      <c r="D286" s="34" t="s">
        <v>158</v>
      </c>
      <c r="E286" s="35">
        <v>25557</v>
      </c>
      <c r="F286" s="35">
        <v>25668</v>
      </c>
      <c r="G286" s="35">
        <v>45715</v>
      </c>
      <c r="H286" s="36"/>
      <c r="I286" s="36" t="s">
        <v>27</v>
      </c>
      <c r="J286" s="35">
        <v>2935196</v>
      </c>
      <c r="K286" s="36" t="s">
        <v>27</v>
      </c>
    </row>
    <row r="287" spans="1:11" ht="15" hidden="1" customHeight="1" x14ac:dyDescent="0.2">
      <c r="A287" s="34" t="s">
        <v>81</v>
      </c>
      <c r="B287" s="34" t="s">
        <v>55</v>
      </c>
      <c r="C287" s="34" t="s">
        <v>56</v>
      </c>
      <c r="D287" s="34" t="s">
        <v>159</v>
      </c>
      <c r="E287" s="35">
        <v>7016</v>
      </c>
      <c r="F287" s="35">
        <v>7426</v>
      </c>
      <c r="G287" s="35">
        <v>45209</v>
      </c>
      <c r="H287" s="36"/>
      <c r="I287" s="36" t="s">
        <v>27</v>
      </c>
      <c r="J287" s="35">
        <v>2939876</v>
      </c>
      <c r="K287" s="36" t="s">
        <v>27</v>
      </c>
    </row>
    <row r="288" spans="1:11" ht="15" hidden="1" customHeight="1" x14ac:dyDescent="0.2">
      <c r="A288" s="34" t="s">
        <v>81</v>
      </c>
      <c r="B288" s="34" t="s">
        <v>55</v>
      </c>
      <c r="C288" s="34" t="s">
        <v>56</v>
      </c>
      <c r="D288" s="34" t="s">
        <v>160</v>
      </c>
      <c r="E288" s="35">
        <v>4183</v>
      </c>
      <c r="F288" s="35">
        <v>5324</v>
      </c>
      <c r="G288" s="35">
        <v>55604</v>
      </c>
      <c r="H288" s="36"/>
      <c r="I288" s="36" t="s">
        <v>27</v>
      </c>
      <c r="J288" s="35">
        <v>4164524</v>
      </c>
      <c r="K288" s="36" t="s">
        <v>27</v>
      </c>
    </row>
    <row r="289" spans="1:11" ht="15" hidden="1" customHeight="1" x14ac:dyDescent="0.2">
      <c r="A289" s="34" t="s">
        <v>81</v>
      </c>
      <c r="B289" s="34" t="s">
        <v>55</v>
      </c>
      <c r="C289" s="34" t="s">
        <v>56</v>
      </c>
      <c r="D289" s="34" t="s">
        <v>161</v>
      </c>
      <c r="E289" s="35">
        <v>36756</v>
      </c>
      <c r="F289" s="35">
        <v>38418</v>
      </c>
      <c r="G289" s="35">
        <v>146528</v>
      </c>
      <c r="H289" s="36"/>
      <c r="I289" s="36" t="s">
        <v>27</v>
      </c>
      <c r="J289" s="35">
        <v>10039596</v>
      </c>
      <c r="K289" s="36" t="s">
        <v>27</v>
      </c>
    </row>
    <row r="290" spans="1:11" ht="15" hidden="1" customHeight="1" x14ac:dyDescent="0.2">
      <c r="A290" s="34" t="s">
        <v>81</v>
      </c>
      <c r="B290" s="34" t="s">
        <v>55</v>
      </c>
      <c r="C290" s="34" t="s">
        <v>56</v>
      </c>
      <c r="D290" s="34" t="s">
        <v>162</v>
      </c>
      <c r="E290" s="35">
        <v>5905</v>
      </c>
      <c r="F290" s="35">
        <v>16736</v>
      </c>
      <c r="G290" s="35">
        <v>251491</v>
      </c>
      <c r="H290" s="36"/>
      <c r="I290" s="36" t="s">
        <v>27</v>
      </c>
      <c r="J290" s="35">
        <v>17513022</v>
      </c>
      <c r="K290" s="36" t="s">
        <v>27</v>
      </c>
    </row>
    <row r="291" spans="1:11" ht="15" hidden="1" customHeight="1" x14ac:dyDescent="0.2">
      <c r="A291" s="34" t="s">
        <v>81</v>
      </c>
      <c r="B291" s="34" t="s">
        <v>55</v>
      </c>
      <c r="C291" s="34" t="s">
        <v>56</v>
      </c>
      <c r="D291" s="34" t="s">
        <v>163</v>
      </c>
      <c r="E291" s="35">
        <v>2314</v>
      </c>
      <c r="F291" s="35">
        <v>22394</v>
      </c>
      <c r="G291" s="35">
        <v>403398</v>
      </c>
      <c r="H291" s="36"/>
      <c r="I291" s="36" t="s">
        <v>27</v>
      </c>
      <c r="J291" s="35">
        <v>30127948</v>
      </c>
      <c r="K291" s="36" t="s">
        <v>27</v>
      </c>
    </row>
    <row r="292" spans="1:11" ht="15" hidden="1" customHeight="1" x14ac:dyDescent="0.2">
      <c r="A292" s="34" t="s">
        <v>81</v>
      </c>
      <c r="B292" s="34" t="s">
        <v>55</v>
      </c>
      <c r="C292" s="34" t="s">
        <v>56</v>
      </c>
      <c r="D292" s="34" t="s">
        <v>164</v>
      </c>
      <c r="E292" s="35">
        <v>44975</v>
      </c>
      <c r="F292" s="35">
        <v>77548</v>
      </c>
      <c r="G292" s="35">
        <v>801417</v>
      </c>
      <c r="H292" s="36"/>
      <c r="I292" s="36" t="s">
        <v>27</v>
      </c>
      <c r="J292" s="35">
        <v>57680566</v>
      </c>
      <c r="K292" s="36" t="s">
        <v>27</v>
      </c>
    </row>
    <row r="293" spans="1:11" ht="15" hidden="1" customHeight="1" x14ac:dyDescent="0.2">
      <c r="A293" s="34" t="s">
        <v>81</v>
      </c>
      <c r="B293" s="34" t="s">
        <v>55</v>
      </c>
      <c r="C293" s="34" t="s">
        <v>56</v>
      </c>
      <c r="D293" s="34" t="s">
        <v>165</v>
      </c>
      <c r="E293" s="35">
        <v>1318</v>
      </c>
      <c r="F293" s="35">
        <v>154072</v>
      </c>
      <c r="G293" s="35">
        <v>3732602</v>
      </c>
      <c r="H293" s="36"/>
      <c r="I293" s="36" t="s">
        <v>27</v>
      </c>
      <c r="J293" s="35">
        <v>350898940</v>
      </c>
      <c r="K293" s="36" t="s">
        <v>27</v>
      </c>
    </row>
    <row r="294" spans="1:11" ht="15" hidden="1" customHeight="1" x14ac:dyDescent="0.2">
      <c r="A294" s="34" t="s">
        <v>81</v>
      </c>
      <c r="B294" s="34" t="s">
        <v>57</v>
      </c>
      <c r="C294" s="34" t="s">
        <v>58</v>
      </c>
      <c r="D294" s="34" t="s">
        <v>23</v>
      </c>
      <c r="E294" s="35">
        <v>46818</v>
      </c>
      <c r="F294" s="35">
        <v>92168</v>
      </c>
      <c r="G294" s="35">
        <v>727128</v>
      </c>
      <c r="H294" s="36"/>
      <c r="I294" s="36" t="s">
        <v>27</v>
      </c>
      <c r="J294" s="35">
        <v>39191840</v>
      </c>
      <c r="K294" s="36" t="s">
        <v>27</v>
      </c>
    </row>
    <row r="295" spans="1:11" ht="15" hidden="1" customHeight="1" x14ac:dyDescent="0.2">
      <c r="A295" s="34" t="s">
        <v>81</v>
      </c>
      <c r="B295" s="34" t="s">
        <v>57</v>
      </c>
      <c r="C295" s="34" t="s">
        <v>58</v>
      </c>
      <c r="D295" s="34" t="s">
        <v>158</v>
      </c>
      <c r="E295" s="35">
        <v>33928</v>
      </c>
      <c r="F295" s="35">
        <v>34042</v>
      </c>
      <c r="G295" s="35">
        <v>51936</v>
      </c>
      <c r="H295" s="36"/>
      <c r="I295" s="36" t="s">
        <v>38</v>
      </c>
      <c r="J295" s="35">
        <v>2480920</v>
      </c>
      <c r="K295" s="36" t="s">
        <v>27</v>
      </c>
    </row>
    <row r="296" spans="1:11" ht="15" hidden="1" customHeight="1" x14ac:dyDescent="0.2">
      <c r="A296" s="34" t="s">
        <v>81</v>
      </c>
      <c r="B296" s="34" t="s">
        <v>57</v>
      </c>
      <c r="C296" s="34" t="s">
        <v>58</v>
      </c>
      <c r="D296" s="34" t="s">
        <v>159</v>
      </c>
      <c r="E296" s="35">
        <v>5720</v>
      </c>
      <c r="F296" s="35">
        <v>5936</v>
      </c>
      <c r="G296" s="35">
        <v>36834</v>
      </c>
      <c r="H296" s="36"/>
      <c r="I296" s="36" t="s">
        <v>27</v>
      </c>
      <c r="J296" s="35">
        <v>1598920</v>
      </c>
      <c r="K296" s="36" t="s">
        <v>27</v>
      </c>
    </row>
    <row r="297" spans="1:11" ht="15" hidden="1" customHeight="1" x14ac:dyDescent="0.2">
      <c r="A297" s="34" t="s">
        <v>81</v>
      </c>
      <c r="B297" s="34" t="s">
        <v>57</v>
      </c>
      <c r="C297" s="34" t="s">
        <v>58</v>
      </c>
      <c r="D297" s="34" t="s">
        <v>160</v>
      </c>
      <c r="E297" s="35">
        <v>2981</v>
      </c>
      <c r="F297" s="35">
        <v>3467</v>
      </c>
      <c r="G297" s="35">
        <v>38112</v>
      </c>
      <c r="H297" s="36"/>
      <c r="I297" s="36" t="s">
        <v>27</v>
      </c>
      <c r="J297" s="35">
        <v>1761512</v>
      </c>
      <c r="K297" s="36" t="s">
        <v>27</v>
      </c>
    </row>
    <row r="298" spans="1:11" ht="15" hidden="1" customHeight="1" x14ac:dyDescent="0.2">
      <c r="A298" s="34" t="s">
        <v>81</v>
      </c>
      <c r="B298" s="34" t="s">
        <v>57</v>
      </c>
      <c r="C298" s="34" t="s">
        <v>58</v>
      </c>
      <c r="D298" s="34" t="s">
        <v>161</v>
      </c>
      <c r="E298" s="35">
        <v>42629</v>
      </c>
      <c r="F298" s="35">
        <v>43445</v>
      </c>
      <c r="G298" s="35">
        <v>126882</v>
      </c>
      <c r="H298" s="36"/>
      <c r="I298" s="36" t="s">
        <v>27</v>
      </c>
      <c r="J298" s="35">
        <v>5841352</v>
      </c>
      <c r="K298" s="36" t="s">
        <v>27</v>
      </c>
    </row>
    <row r="299" spans="1:11" ht="15" hidden="1" customHeight="1" x14ac:dyDescent="0.2">
      <c r="A299" s="34" t="s">
        <v>81</v>
      </c>
      <c r="B299" s="34" t="s">
        <v>57</v>
      </c>
      <c r="C299" s="34" t="s">
        <v>58</v>
      </c>
      <c r="D299" s="34" t="s">
        <v>162</v>
      </c>
      <c r="E299" s="35">
        <v>2581</v>
      </c>
      <c r="F299" s="35">
        <v>4670</v>
      </c>
      <c r="G299" s="35">
        <v>87189</v>
      </c>
      <c r="H299" s="36"/>
      <c r="I299" s="36" t="s">
        <v>27</v>
      </c>
      <c r="J299" s="35">
        <v>4629438</v>
      </c>
      <c r="K299" s="36" t="s">
        <v>27</v>
      </c>
    </row>
    <row r="300" spans="1:11" ht="15" hidden="1" customHeight="1" x14ac:dyDescent="0.2">
      <c r="A300" s="34" t="s">
        <v>81</v>
      </c>
      <c r="B300" s="34" t="s">
        <v>57</v>
      </c>
      <c r="C300" s="34" t="s">
        <v>58</v>
      </c>
      <c r="D300" s="34" t="s">
        <v>163</v>
      </c>
      <c r="E300" s="35">
        <v>850</v>
      </c>
      <c r="F300" s="35">
        <v>5473</v>
      </c>
      <c r="G300" s="35">
        <v>85173</v>
      </c>
      <c r="H300" s="36"/>
      <c r="I300" s="36" t="s">
        <v>27</v>
      </c>
      <c r="J300" s="35">
        <v>5004199</v>
      </c>
      <c r="K300" s="36" t="s">
        <v>27</v>
      </c>
    </row>
    <row r="301" spans="1:11" ht="15" hidden="1" customHeight="1" x14ac:dyDescent="0.2">
      <c r="A301" s="34" t="s">
        <v>81</v>
      </c>
      <c r="B301" s="34" t="s">
        <v>57</v>
      </c>
      <c r="C301" s="34" t="s">
        <v>58</v>
      </c>
      <c r="D301" s="34" t="s">
        <v>164</v>
      </c>
      <c r="E301" s="35">
        <v>46060</v>
      </c>
      <c r="F301" s="35">
        <v>53588</v>
      </c>
      <c r="G301" s="35">
        <v>299244</v>
      </c>
      <c r="H301" s="36"/>
      <c r="I301" s="36" t="s">
        <v>27</v>
      </c>
      <c r="J301" s="35">
        <v>15474989</v>
      </c>
      <c r="K301" s="36" t="s">
        <v>27</v>
      </c>
    </row>
    <row r="302" spans="1:11" ht="15" hidden="1" customHeight="1" x14ac:dyDescent="0.2">
      <c r="A302" s="34" t="s">
        <v>81</v>
      </c>
      <c r="B302" s="34" t="s">
        <v>57</v>
      </c>
      <c r="C302" s="34" t="s">
        <v>58</v>
      </c>
      <c r="D302" s="34" t="s">
        <v>165</v>
      </c>
      <c r="E302" s="35">
        <v>758</v>
      </c>
      <c r="F302" s="35">
        <v>38580</v>
      </c>
      <c r="G302" s="35">
        <v>427884</v>
      </c>
      <c r="H302" s="36"/>
      <c r="I302" s="36" t="s">
        <v>27</v>
      </c>
      <c r="J302" s="35">
        <v>23716851</v>
      </c>
      <c r="K302" s="36" t="s">
        <v>27</v>
      </c>
    </row>
    <row r="303" spans="1:11" ht="15" hidden="1" customHeight="1" x14ac:dyDescent="0.2">
      <c r="A303" s="34" t="s">
        <v>81</v>
      </c>
      <c r="B303" s="34" t="s">
        <v>59</v>
      </c>
      <c r="C303" s="34" t="s">
        <v>60</v>
      </c>
      <c r="D303" s="34" t="s">
        <v>23</v>
      </c>
      <c r="E303" s="35">
        <v>139930</v>
      </c>
      <c r="F303" s="35">
        <v>198110</v>
      </c>
      <c r="G303" s="35">
        <v>3686261</v>
      </c>
      <c r="H303" s="36"/>
      <c r="I303" s="36" t="s">
        <v>27</v>
      </c>
      <c r="J303" s="35">
        <v>328613423</v>
      </c>
      <c r="K303" s="36" t="s">
        <v>27</v>
      </c>
    </row>
    <row r="304" spans="1:11" ht="15" hidden="1" customHeight="1" x14ac:dyDescent="0.2">
      <c r="A304" s="34" t="s">
        <v>81</v>
      </c>
      <c r="B304" s="34" t="s">
        <v>59</v>
      </c>
      <c r="C304" s="34" t="s">
        <v>60</v>
      </c>
      <c r="D304" s="34" t="s">
        <v>158</v>
      </c>
      <c r="E304" s="35">
        <v>89671</v>
      </c>
      <c r="F304" s="35">
        <v>89808</v>
      </c>
      <c r="G304" s="35">
        <v>135555</v>
      </c>
      <c r="H304" s="36"/>
      <c r="I304" s="36" t="s">
        <v>38</v>
      </c>
      <c r="J304" s="35">
        <v>10240568</v>
      </c>
      <c r="K304" s="36" t="s">
        <v>27</v>
      </c>
    </row>
    <row r="305" spans="1:11" ht="15" hidden="1" customHeight="1" x14ac:dyDescent="0.2">
      <c r="A305" s="34" t="s">
        <v>81</v>
      </c>
      <c r="B305" s="34" t="s">
        <v>59</v>
      </c>
      <c r="C305" s="34" t="s">
        <v>60</v>
      </c>
      <c r="D305" s="34" t="s">
        <v>159</v>
      </c>
      <c r="E305" s="35">
        <v>19781</v>
      </c>
      <c r="F305" s="35">
        <v>19999</v>
      </c>
      <c r="G305" s="35">
        <v>130319</v>
      </c>
      <c r="H305" s="36"/>
      <c r="I305" s="36" t="s">
        <v>27</v>
      </c>
      <c r="J305" s="35">
        <v>8891904</v>
      </c>
      <c r="K305" s="36" t="s">
        <v>27</v>
      </c>
    </row>
    <row r="306" spans="1:11" ht="15" hidden="1" customHeight="1" x14ac:dyDescent="0.2">
      <c r="A306" s="34" t="s">
        <v>81</v>
      </c>
      <c r="B306" s="34" t="s">
        <v>59</v>
      </c>
      <c r="C306" s="34" t="s">
        <v>60</v>
      </c>
      <c r="D306" s="34" t="s">
        <v>160</v>
      </c>
      <c r="E306" s="35">
        <v>13017</v>
      </c>
      <c r="F306" s="35">
        <v>13768</v>
      </c>
      <c r="G306" s="35">
        <v>174329</v>
      </c>
      <c r="H306" s="36"/>
      <c r="I306" s="36" t="s">
        <v>27</v>
      </c>
      <c r="J306" s="35">
        <v>13293704</v>
      </c>
      <c r="K306" s="36" t="s">
        <v>27</v>
      </c>
    </row>
    <row r="307" spans="1:11" ht="15" hidden="1" customHeight="1" x14ac:dyDescent="0.2">
      <c r="A307" s="34" t="s">
        <v>81</v>
      </c>
      <c r="B307" s="34" t="s">
        <v>59</v>
      </c>
      <c r="C307" s="34" t="s">
        <v>60</v>
      </c>
      <c r="D307" s="34" t="s">
        <v>161</v>
      </c>
      <c r="E307" s="35">
        <v>122469</v>
      </c>
      <c r="F307" s="35">
        <v>123575</v>
      </c>
      <c r="G307" s="35">
        <v>440203</v>
      </c>
      <c r="H307" s="36"/>
      <c r="I307" s="36" t="s">
        <v>27</v>
      </c>
      <c r="J307" s="35">
        <v>32426176</v>
      </c>
      <c r="K307" s="36" t="s">
        <v>27</v>
      </c>
    </row>
    <row r="308" spans="1:11" ht="15" hidden="1" customHeight="1" x14ac:dyDescent="0.2">
      <c r="A308" s="34" t="s">
        <v>81</v>
      </c>
      <c r="B308" s="34" t="s">
        <v>59</v>
      </c>
      <c r="C308" s="34" t="s">
        <v>60</v>
      </c>
      <c r="D308" s="34" t="s">
        <v>162</v>
      </c>
      <c r="E308" s="35">
        <v>12166</v>
      </c>
      <c r="F308" s="35">
        <v>16378</v>
      </c>
      <c r="G308" s="35">
        <v>471666</v>
      </c>
      <c r="H308" s="36"/>
      <c r="I308" s="36" t="s">
        <v>27</v>
      </c>
      <c r="J308" s="35">
        <v>41883304</v>
      </c>
      <c r="K308" s="36" t="s">
        <v>27</v>
      </c>
    </row>
    <row r="309" spans="1:11" ht="15" hidden="1" customHeight="1" x14ac:dyDescent="0.2">
      <c r="A309" s="34" t="s">
        <v>81</v>
      </c>
      <c r="B309" s="34" t="s">
        <v>59</v>
      </c>
      <c r="C309" s="34" t="s">
        <v>60</v>
      </c>
      <c r="D309" s="34" t="s">
        <v>163</v>
      </c>
      <c r="E309" s="35">
        <v>3098</v>
      </c>
      <c r="F309" s="35">
        <v>9016</v>
      </c>
      <c r="G309" s="35">
        <v>465435</v>
      </c>
      <c r="H309" s="36"/>
      <c r="I309" s="36" t="s">
        <v>27</v>
      </c>
      <c r="J309" s="35">
        <v>43150915</v>
      </c>
      <c r="K309" s="36" t="s">
        <v>27</v>
      </c>
    </row>
    <row r="310" spans="1:11" ht="15" hidden="1" customHeight="1" x14ac:dyDescent="0.2">
      <c r="A310" s="34" t="s">
        <v>81</v>
      </c>
      <c r="B310" s="34" t="s">
        <v>59</v>
      </c>
      <c r="C310" s="34" t="s">
        <v>60</v>
      </c>
      <c r="D310" s="34" t="s">
        <v>164</v>
      </c>
      <c r="E310" s="35">
        <v>137733</v>
      </c>
      <c r="F310" s="35">
        <v>148969</v>
      </c>
      <c r="G310" s="35">
        <v>1377304</v>
      </c>
      <c r="H310" s="36"/>
      <c r="I310" s="36" t="s">
        <v>27</v>
      </c>
      <c r="J310" s="35">
        <v>117460395</v>
      </c>
      <c r="K310" s="36" t="s">
        <v>27</v>
      </c>
    </row>
    <row r="311" spans="1:11" ht="15" hidden="1" customHeight="1" x14ac:dyDescent="0.2">
      <c r="A311" s="34" t="s">
        <v>81</v>
      </c>
      <c r="B311" s="34" t="s">
        <v>59</v>
      </c>
      <c r="C311" s="34" t="s">
        <v>60</v>
      </c>
      <c r="D311" s="34" t="s">
        <v>165</v>
      </c>
      <c r="E311" s="35">
        <v>2197</v>
      </c>
      <c r="F311" s="35">
        <v>49141</v>
      </c>
      <c r="G311" s="35">
        <v>2308957</v>
      </c>
      <c r="H311" s="36"/>
      <c r="I311" s="36" t="s">
        <v>27</v>
      </c>
      <c r="J311" s="35">
        <v>211153028</v>
      </c>
      <c r="K311" s="36" t="s">
        <v>27</v>
      </c>
    </row>
    <row r="312" spans="1:11" ht="15" hidden="1" customHeight="1" x14ac:dyDescent="0.2">
      <c r="A312" s="34" t="s">
        <v>81</v>
      </c>
      <c r="B312" s="34" t="s">
        <v>61</v>
      </c>
      <c r="C312" s="34" t="s">
        <v>62</v>
      </c>
      <c r="D312" s="34" t="s">
        <v>23</v>
      </c>
      <c r="E312" s="35">
        <v>11666</v>
      </c>
      <c r="F312" s="35">
        <v>33761</v>
      </c>
      <c r="G312" s="35">
        <v>2212323</v>
      </c>
      <c r="H312" s="36"/>
      <c r="I312" s="36" t="s">
        <v>27</v>
      </c>
      <c r="J312" s="35">
        <v>258373354</v>
      </c>
      <c r="K312" s="36" t="s">
        <v>27</v>
      </c>
    </row>
    <row r="313" spans="1:11" ht="15" hidden="1" customHeight="1" x14ac:dyDescent="0.2">
      <c r="A313" s="34" t="s">
        <v>81</v>
      </c>
      <c r="B313" s="34" t="s">
        <v>61</v>
      </c>
      <c r="C313" s="34" t="s">
        <v>62</v>
      </c>
      <c r="D313" s="34" t="s">
        <v>158</v>
      </c>
      <c r="E313" s="35">
        <v>1093</v>
      </c>
      <c r="F313" s="35">
        <v>1106</v>
      </c>
      <c r="G313" s="35">
        <v>1415</v>
      </c>
      <c r="H313" s="36"/>
      <c r="I313" s="36" t="s">
        <v>38</v>
      </c>
      <c r="J313" s="35">
        <v>197181</v>
      </c>
      <c r="K313" s="36" t="s">
        <v>27</v>
      </c>
    </row>
    <row r="314" spans="1:11" ht="15" hidden="1" customHeight="1" x14ac:dyDescent="0.2">
      <c r="A314" s="34" t="s">
        <v>81</v>
      </c>
      <c r="B314" s="34" t="s">
        <v>61</v>
      </c>
      <c r="C314" s="34" t="s">
        <v>62</v>
      </c>
      <c r="D314" s="34" t="s">
        <v>159</v>
      </c>
      <c r="E314" s="35">
        <v>290</v>
      </c>
      <c r="F314" s="35">
        <v>303</v>
      </c>
      <c r="G314" s="35">
        <v>1251</v>
      </c>
      <c r="H314" s="36"/>
      <c r="I314" s="36" t="s">
        <v>27</v>
      </c>
      <c r="J314" s="35">
        <v>114977</v>
      </c>
      <c r="K314" s="36" t="s">
        <v>27</v>
      </c>
    </row>
    <row r="315" spans="1:11" ht="15" hidden="1" customHeight="1" x14ac:dyDescent="0.2">
      <c r="A315" s="34" t="s">
        <v>81</v>
      </c>
      <c r="B315" s="34" t="s">
        <v>61</v>
      </c>
      <c r="C315" s="34" t="s">
        <v>62</v>
      </c>
      <c r="D315" s="34" t="s">
        <v>160</v>
      </c>
      <c r="E315" s="35">
        <v>433</v>
      </c>
      <c r="F315" s="35">
        <v>443</v>
      </c>
      <c r="G315" s="35">
        <v>2618</v>
      </c>
      <c r="H315" s="36"/>
      <c r="I315" s="36" t="s">
        <v>27</v>
      </c>
      <c r="J315" s="35">
        <v>251910</v>
      </c>
      <c r="K315" s="36" t="s">
        <v>27</v>
      </c>
    </row>
    <row r="316" spans="1:11" ht="15" hidden="1" customHeight="1" x14ac:dyDescent="0.2">
      <c r="A316" s="34" t="s">
        <v>81</v>
      </c>
      <c r="B316" s="34" t="s">
        <v>61</v>
      </c>
      <c r="C316" s="34" t="s">
        <v>62</v>
      </c>
      <c r="D316" s="34" t="s">
        <v>161</v>
      </c>
      <c r="E316" s="35">
        <v>1816</v>
      </c>
      <c r="F316" s="35">
        <v>1852</v>
      </c>
      <c r="G316" s="35">
        <v>5284</v>
      </c>
      <c r="H316" s="36"/>
      <c r="I316" s="36" t="s">
        <v>27</v>
      </c>
      <c r="J316" s="35">
        <v>564068</v>
      </c>
      <c r="K316" s="36" t="s">
        <v>27</v>
      </c>
    </row>
    <row r="317" spans="1:11" ht="15" hidden="1" customHeight="1" x14ac:dyDescent="0.2">
      <c r="A317" s="34" t="s">
        <v>81</v>
      </c>
      <c r="B317" s="34" t="s">
        <v>61</v>
      </c>
      <c r="C317" s="34" t="s">
        <v>62</v>
      </c>
      <c r="D317" s="34" t="s">
        <v>162</v>
      </c>
      <c r="E317" s="35">
        <v>2141</v>
      </c>
      <c r="F317" s="35">
        <v>2218</v>
      </c>
      <c r="G317" s="35">
        <v>26335</v>
      </c>
      <c r="H317" s="36"/>
      <c r="I317" s="36" t="s">
        <v>27</v>
      </c>
      <c r="J317" s="35">
        <v>2103907</v>
      </c>
      <c r="K317" s="36" t="s">
        <v>27</v>
      </c>
    </row>
    <row r="318" spans="1:11" ht="15" hidden="1" customHeight="1" x14ac:dyDescent="0.2">
      <c r="A318" s="34" t="s">
        <v>81</v>
      </c>
      <c r="B318" s="34" t="s">
        <v>61</v>
      </c>
      <c r="C318" s="34" t="s">
        <v>62</v>
      </c>
      <c r="D318" s="34" t="s">
        <v>163</v>
      </c>
      <c r="E318" s="35">
        <v>3189</v>
      </c>
      <c r="F318" s="35">
        <v>3597</v>
      </c>
      <c r="G318" s="35">
        <v>117753</v>
      </c>
      <c r="H318" s="36"/>
      <c r="I318" s="36" t="s">
        <v>27</v>
      </c>
      <c r="J318" s="35">
        <v>11309640</v>
      </c>
      <c r="K318" s="36" t="s">
        <v>27</v>
      </c>
    </row>
    <row r="319" spans="1:11" ht="15" hidden="1" customHeight="1" x14ac:dyDescent="0.2">
      <c r="A319" s="34" t="s">
        <v>81</v>
      </c>
      <c r="B319" s="34" t="s">
        <v>61</v>
      </c>
      <c r="C319" s="34" t="s">
        <v>62</v>
      </c>
      <c r="D319" s="34" t="s">
        <v>164</v>
      </c>
      <c r="E319" s="35">
        <v>7146</v>
      </c>
      <c r="F319" s="35">
        <v>7667</v>
      </c>
      <c r="G319" s="35">
        <v>149372</v>
      </c>
      <c r="H319" s="36"/>
      <c r="I319" s="36" t="s">
        <v>27</v>
      </c>
      <c r="J319" s="35">
        <v>13977615</v>
      </c>
      <c r="K319" s="36" t="s">
        <v>27</v>
      </c>
    </row>
    <row r="320" spans="1:11" ht="15" hidden="1" customHeight="1" x14ac:dyDescent="0.2">
      <c r="A320" s="34" t="s">
        <v>81</v>
      </c>
      <c r="B320" s="34" t="s">
        <v>61</v>
      </c>
      <c r="C320" s="34" t="s">
        <v>62</v>
      </c>
      <c r="D320" s="34" t="s">
        <v>165</v>
      </c>
      <c r="E320" s="35">
        <v>4520</v>
      </c>
      <c r="F320" s="35">
        <v>26094</v>
      </c>
      <c r="G320" s="35">
        <v>2062951</v>
      </c>
      <c r="H320" s="36"/>
      <c r="I320" s="36" t="s">
        <v>27</v>
      </c>
      <c r="J320" s="35">
        <v>244395739</v>
      </c>
      <c r="K320" s="36" t="s">
        <v>27</v>
      </c>
    </row>
    <row r="321" spans="1:11" ht="15" hidden="1" customHeight="1" x14ac:dyDescent="0.2">
      <c r="A321" s="34" t="s">
        <v>81</v>
      </c>
      <c r="B321" s="34" t="s">
        <v>63</v>
      </c>
      <c r="C321" s="34" t="s">
        <v>64</v>
      </c>
      <c r="D321" s="34" t="s">
        <v>23</v>
      </c>
      <c r="E321" s="35">
        <v>64105</v>
      </c>
      <c r="F321" s="35">
        <v>107605</v>
      </c>
      <c r="G321" s="35">
        <v>4762586</v>
      </c>
      <c r="H321" s="36"/>
      <c r="I321" s="36" t="s">
        <v>27</v>
      </c>
      <c r="J321" s="35">
        <v>190291443</v>
      </c>
      <c r="K321" s="36" t="s">
        <v>27</v>
      </c>
    </row>
    <row r="322" spans="1:11" ht="15" hidden="1" customHeight="1" x14ac:dyDescent="0.2">
      <c r="A322" s="34" t="s">
        <v>81</v>
      </c>
      <c r="B322" s="34" t="s">
        <v>63</v>
      </c>
      <c r="C322" s="34" t="s">
        <v>64</v>
      </c>
      <c r="D322" s="34" t="s">
        <v>158</v>
      </c>
      <c r="E322" s="35">
        <v>36408</v>
      </c>
      <c r="F322" s="35">
        <v>36469</v>
      </c>
      <c r="G322" s="35">
        <v>55435</v>
      </c>
      <c r="H322" s="36"/>
      <c r="I322" s="36" t="s">
        <v>27</v>
      </c>
      <c r="J322" s="35">
        <v>2806409</v>
      </c>
      <c r="K322" s="36" t="s">
        <v>27</v>
      </c>
    </row>
    <row r="323" spans="1:11" ht="15" hidden="1" customHeight="1" x14ac:dyDescent="0.2">
      <c r="A323" s="34" t="s">
        <v>81</v>
      </c>
      <c r="B323" s="34" t="s">
        <v>63</v>
      </c>
      <c r="C323" s="34" t="s">
        <v>64</v>
      </c>
      <c r="D323" s="34" t="s">
        <v>159</v>
      </c>
      <c r="E323" s="35">
        <v>9578</v>
      </c>
      <c r="F323" s="35">
        <v>9633</v>
      </c>
      <c r="G323" s="35">
        <v>62903</v>
      </c>
      <c r="H323" s="36"/>
      <c r="I323" s="36" t="s">
        <v>27</v>
      </c>
      <c r="J323" s="35">
        <v>2492330</v>
      </c>
      <c r="K323" s="36" t="s">
        <v>27</v>
      </c>
    </row>
    <row r="324" spans="1:11" ht="15" hidden="1" customHeight="1" x14ac:dyDescent="0.2">
      <c r="A324" s="34" t="s">
        <v>81</v>
      </c>
      <c r="B324" s="34" t="s">
        <v>63</v>
      </c>
      <c r="C324" s="34" t="s">
        <v>64</v>
      </c>
      <c r="D324" s="34" t="s">
        <v>160</v>
      </c>
      <c r="E324" s="35">
        <v>6683</v>
      </c>
      <c r="F324" s="35">
        <v>6912</v>
      </c>
      <c r="G324" s="35">
        <v>89963</v>
      </c>
      <c r="H324" s="36"/>
      <c r="I324" s="36" t="s">
        <v>27</v>
      </c>
      <c r="J324" s="35">
        <v>3536014</v>
      </c>
      <c r="K324" s="36" t="s">
        <v>27</v>
      </c>
    </row>
    <row r="325" spans="1:11" ht="15" hidden="1" customHeight="1" x14ac:dyDescent="0.2">
      <c r="A325" s="34" t="s">
        <v>81</v>
      </c>
      <c r="B325" s="34" t="s">
        <v>63</v>
      </c>
      <c r="C325" s="34" t="s">
        <v>64</v>
      </c>
      <c r="D325" s="34" t="s">
        <v>161</v>
      </c>
      <c r="E325" s="35">
        <v>52669</v>
      </c>
      <c r="F325" s="35">
        <v>53014</v>
      </c>
      <c r="G325" s="35">
        <v>208301</v>
      </c>
      <c r="H325" s="36"/>
      <c r="I325" s="36" t="s">
        <v>27</v>
      </c>
      <c r="J325" s="35">
        <v>8834753</v>
      </c>
      <c r="K325" s="36" t="s">
        <v>27</v>
      </c>
    </row>
    <row r="326" spans="1:11" ht="15" hidden="1" customHeight="1" x14ac:dyDescent="0.2">
      <c r="A326" s="34" t="s">
        <v>81</v>
      </c>
      <c r="B326" s="34" t="s">
        <v>63</v>
      </c>
      <c r="C326" s="34" t="s">
        <v>64</v>
      </c>
      <c r="D326" s="34" t="s">
        <v>162</v>
      </c>
      <c r="E326" s="35">
        <v>7198</v>
      </c>
      <c r="F326" s="35">
        <v>8349</v>
      </c>
      <c r="G326" s="35">
        <v>283381</v>
      </c>
      <c r="H326" s="36"/>
      <c r="I326" s="36" t="s">
        <v>27</v>
      </c>
      <c r="J326" s="35">
        <v>10874778</v>
      </c>
      <c r="K326" s="36" t="s">
        <v>27</v>
      </c>
    </row>
    <row r="327" spans="1:11" ht="15" hidden="1" customHeight="1" x14ac:dyDescent="0.2">
      <c r="A327" s="34" t="s">
        <v>81</v>
      </c>
      <c r="B327" s="34" t="s">
        <v>63</v>
      </c>
      <c r="C327" s="34" t="s">
        <v>64</v>
      </c>
      <c r="D327" s="34" t="s">
        <v>163</v>
      </c>
      <c r="E327" s="35">
        <v>2364</v>
      </c>
      <c r="F327" s="35">
        <v>4493</v>
      </c>
      <c r="G327" s="35">
        <v>383555</v>
      </c>
      <c r="H327" s="36"/>
      <c r="I327" s="36" t="s">
        <v>27</v>
      </c>
      <c r="J327" s="35">
        <v>13281330</v>
      </c>
      <c r="K327" s="36" t="s">
        <v>27</v>
      </c>
    </row>
    <row r="328" spans="1:11" ht="15" hidden="1" customHeight="1" x14ac:dyDescent="0.2">
      <c r="A328" s="34" t="s">
        <v>81</v>
      </c>
      <c r="B328" s="34" t="s">
        <v>63</v>
      </c>
      <c r="C328" s="34" t="s">
        <v>64</v>
      </c>
      <c r="D328" s="34" t="s">
        <v>164</v>
      </c>
      <c r="E328" s="35">
        <v>62231</v>
      </c>
      <c r="F328" s="35">
        <v>65856</v>
      </c>
      <c r="G328" s="35">
        <v>875237</v>
      </c>
      <c r="H328" s="36"/>
      <c r="I328" s="36" t="s">
        <v>27</v>
      </c>
      <c r="J328" s="35">
        <v>32990861</v>
      </c>
      <c r="K328" s="36" t="s">
        <v>27</v>
      </c>
    </row>
    <row r="329" spans="1:11" ht="15" hidden="1" customHeight="1" x14ac:dyDescent="0.2">
      <c r="A329" s="34" t="s">
        <v>81</v>
      </c>
      <c r="B329" s="34" t="s">
        <v>63</v>
      </c>
      <c r="C329" s="34" t="s">
        <v>64</v>
      </c>
      <c r="D329" s="34" t="s">
        <v>165</v>
      </c>
      <c r="E329" s="35">
        <v>1874</v>
      </c>
      <c r="F329" s="35">
        <v>41749</v>
      </c>
      <c r="G329" s="35">
        <v>3887349</v>
      </c>
      <c r="H329" s="36"/>
      <c r="I329" s="36" t="s">
        <v>27</v>
      </c>
      <c r="J329" s="35">
        <v>157300582</v>
      </c>
      <c r="K329" s="36" t="s">
        <v>27</v>
      </c>
    </row>
    <row r="330" spans="1:11" ht="15" hidden="1" customHeight="1" x14ac:dyDescent="0.2">
      <c r="A330" s="34" t="s">
        <v>81</v>
      </c>
      <c r="B330" s="34" t="s">
        <v>65</v>
      </c>
      <c r="C330" s="34" t="s">
        <v>66</v>
      </c>
      <c r="D330" s="34" t="s">
        <v>23</v>
      </c>
      <c r="E330" s="35">
        <v>10748</v>
      </c>
      <c r="F330" s="35">
        <v>15750</v>
      </c>
      <c r="G330" s="35">
        <v>380432</v>
      </c>
      <c r="H330" s="36"/>
      <c r="I330" s="36" t="s">
        <v>27</v>
      </c>
      <c r="J330" s="35">
        <v>14427977</v>
      </c>
      <c r="K330" s="36" t="s">
        <v>27</v>
      </c>
    </row>
    <row r="331" spans="1:11" ht="15" hidden="1" customHeight="1" x14ac:dyDescent="0.2">
      <c r="A331" s="34" t="s">
        <v>81</v>
      </c>
      <c r="B331" s="34" t="s">
        <v>65</v>
      </c>
      <c r="C331" s="34" t="s">
        <v>66</v>
      </c>
      <c r="D331" s="34" t="s">
        <v>158</v>
      </c>
      <c r="E331" s="35">
        <v>5982</v>
      </c>
      <c r="F331" s="35">
        <v>5988</v>
      </c>
      <c r="G331" s="35">
        <v>9078</v>
      </c>
      <c r="H331" s="36"/>
      <c r="I331" s="36" t="s">
        <v>38</v>
      </c>
      <c r="J331" s="35">
        <v>355109</v>
      </c>
      <c r="K331" s="36" t="s">
        <v>27</v>
      </c>
    </row>
    <row r="332" spans="1:11" ht="15" hidden="1" customHeight="1" x14ac:dyDescent="0.2">
      <c r="A332" s="34" t="s">
        <v>81</v>
      </c>
      <c r="B332" s="34" t="s">
        <v>65</v>
      </c>
      <c r="C332" s="34" t="s">
        <v>66</v>
      </c>
      <c r="D332" s="34" t="s">
        <v>159</v>
      </c>
      <c r="E332" s="35">
        <v>1710</v>
      </c>
      <c r="F332" s="35">
        <v>1727</v>
      </c>
      <c r="G332" s="35">
        <v>11459</v>
      </c>
      <c r="H332" s="36"/>
      <c r="I332" s="36" t="s">
        <v>27</v>
      </c>
      <c r="J332" s="35">
        <v>289285</v>
      </c>
      <c r="K332" s="36" t="s">
        <v>27</v>
      </c>
    </row>
    <row r="333" spans="1:11" ht="15" hidden="1" customHeight="1" x14ac:dyDescent="0.2">
      <c r="A333" s="34" t="s">
        <v>81</v>
      </c>
      <c r="B333" s="34" t="s">
        <v>65</v>
      </c>
      <c r="C333" s="34" t="s">
        <v>66</v>
      </c>
      <c r="D333" s="34" t="s">
        <v>160</v>
      </c>
      <c r="E333" s="35">
        <v>1287</v>
      </c>
      <c r="F333" s="35">
        <v>1361</v>
      </c>
      <c r="G333" s="35">
        <v>17401</v>
      </c>
      <c r="H333" s="36"/>
      <c r="I333" s="36" t="s">
        <v>27</v>
      </c>
      <c r="J333" s="35">
        <v>447917</v>
      </c>
      <c r="K333" s="36" t="s">
        <v>27</v>
      </c>
    </row>
    <row r="334" spans="1:11" ht="15" hidden="1" customHeight="1" x14ac:dyDescent="0.2">
      <c r="A334" s="34" t="s">
        <v>81</v>
      </c>
      <c r="B334" s="34" t="s">
        <v>65</v>
      </c>
      <c r="C334" s="34" t="s">
        <v>66</v>
      </c>
      <c r="D334" s="34" t="s">
        <v>161</v>
      </c>
      <c r="E334" s="35">
        <v>8979</v>
      </c>
      <c r="F334" s="35">
        <v>9076</v>
      </c>
      <c r="G334" s="35">
        <v>37938</v>
      </c>
      <c r="H334" s="36"/>
      <c r="I334" s="36" t="s">
        <v>27</v>
      </c>
      <c r="J334" s="35">
        <v>1092311</v>
      </c>
      <c r="K334" s="36" t="s">
        <v>27</v>
      </c>
    </row>
    <row r="335" spans="1:11" ht="15" hidden="1" customHeight="1" x14ac:dyDescent="0.2">
      <c r="A335" s="34" t="s">
        <v>81</v>
      </c>
      <c r="B335" s="34" t="s">
        <v>65</v>
      </c>
      <c r="C335" s="34" t="s">
        <v>66</v>
      </c>
      <c r="D335" s="34" t="s">
        <v>162</v>
      </c>
      <c r="E335" s="35">
        <v>1264</v>
      </c>
      <c r="F335" s="35">
        <v>1682</v>
      </c>
      <c r="G335" s="35">
        <v>47979</v>
      </c>
      <c r="H335" s="36"/>
      <c r="I335" s="36" t="s">
        <v>27</v>
      </c>
      <c r="J335" s="35">
        <v>1513887</v>
      </c>
      <c r="K335" s="36" t="s">
        <v>27</v>
      </c>
    </row>
    <row r="336" spans="1:11" ht="15" hidden="1" customHeight="1" x14ac:dyDescent="0.2">
      <c r="A336" s="34" t="s">
        <v>81</v>
      </c>
      <c r="B336" s="34" t="s">
        <v>65</v>
      </c>
      <c r="C336" s="34" t="s">
        <v>66</v>
      </c>
      <c r="D336" s="34" t="s">
        <v>163</v>
      </c>
      <c r="E336" s="35">
        <v>268</v>
      </c>
      <c r="F336" s="35">
        <v>767</v>
      </c>
      <c r="G336" s="35">
        <v>44303</v>
      </c>
      <c r="H336" s="36"/>
      <c r="I336" s="36" t="s">
        <v>27</v>
      </c>
      <c r="J336" s="35">
        <v>1686444</v>
      </c>
      <c r="K336" s="36" t="s">
        <v>27</v>
      </c>
    </row>
    <row r="337" spans="1:11" ht="15" hidden="1" customHeight="1" x14ac:dyDescent="0.2">
      <c r="A337" s="34" t="s">
        <v>81</v>
      </c>
      <c r="B337" s="34" t="s">
        <v>65</v>
      </c>
      <c r="C337" s="34" t="s">
        <v>66</v>
      </c>
      <c r="D337" s="34" t="s">
        <v>164</v>
      </c>
      <c r="E337" s="35">
        <v>10511</v>
      </c>
      <c r="F337" s="35">
        <v>11525</v>
      </c>
      <c r="G337" s="35">
        <v>130220</v>
      </c>
      <c r="H337" s="36"/>
      <c r="I337" s="36" t="s">
        <v>27</v>
      </c>
      <c r="J337" s="35">
        <v>4292642</v>
      </c>
      <c r="K337" s="36" t="s">
        <v>27</v>
      </c>
    </row>
    <row r="338" spans="1:11" ht="15" hidden="1" customHeight="1" x14ac:dyDescent="0.2">
      <c r="A338" s="34" t="s">
        <v>81</v>
      </c>
      <c r="B338" s="34" t="s">
        <v>65</v>
      </c>
      <c r="C338" s="34" t="s">
        <v>66</v>
      </c>
      <c r="D338" s="34" t="s">
        <v>165</v>
      </c>
      <c r="E338" s="35">
        <v>237</v>
      </c>
      <c r="F338" s="35">
        <v>4225</v>
      </c>
      <c r="G338" s="35">
        <v>250212</v>
      </c>
      <c r="H338" s="36"/>
      <c r="I338" s="36" t="s">
        <v>27</v>
      </c>
      <c r="J338" s="35">
        <v>10135335</v>
      </c>
      <c r="K338" s="36" t="s">
        <v>27</v>
      </c>
    </row>
    <row r="339" spans="1:11" ht="15" hidden="1" customHeight="1" x14ac:dyDescent="0.2">
      <c r="A339" s="34" t="s">
        <v>81</v>
      </c>
      <c r="B339" s="34" t="s">
        <v>67</v>
      </c>
      <c r="C339" s="34" t="s">
        <v>68</v>
      </c>
      <c r="D339" s="34" t="s">
        <v>23</v>
      </c>
      <c r="E339" s="35">
        <v>101802</v>
      </c>
      <c r="F339" s="35">
        <v>167355</v>
      </c>
      <c r="G339" s="35">
        <v>3491242</v>
      </c>
      <c r="H339" s="36"/>
      <c r="I339" s="36" t="s">
        <v>27</v>
      </c>
      <c r="J339" s="35">
        <v>179802422</v>
      </c>
      <c r="K339" s="36" t="s">
        <v>27</v>
      </c>
    </row>
    <row r="340" spans="1:11" ht="15" hidden="1" customHeight="1" x14ac:dyDescent="0.2">
      <c r="A340" s="34" t="s">
        <v>81</v>
      </c>
      <c r="B340" s="34" t="s">
        <v>67</v>
      </c>
      <c r="C340" s="34" t="s">
        <v>68</v>
      </c>
      <c r="D340" s="34" t="s">
        <v>158</v>
      </c>
      <c r="E340" s="35">
        <v>47571</v>
      </c>
      <c r="F340" s="35">
        <v>47775</v>
      </c>
      <c r="G340" s="35">
        <v>85228</v>
      </c>
      <c r="H340" s="36"/>
      <c r="I340" s="36" t="s">
        <v>27</v>
      </c>
      <c r="J340" s="35">
        <v>7072728</v>
      </c>
      <c r="K340" s="36" t="s">
        <v>27</v>
      </c>
    </row>
    <row r="341" spans="1:11" ht="15" hidden="1" customHeight="1" x14ac:dyDescent="0.2">
      <c r="A341" s="34" t="s">
        <v>81</v>
      </c>
      <c r="B341" s="34" t="s">
        <v>67</v>
      </c>
      <c r="C341" s="34" t="s">
        <v>68</v>
      </c>
      <c r="D341" s="34" t="s">
        <v>159</v>
      </c>
      <c r="E341" s="35">
        <v>22943</v>
      </c>
      <c r="F341" s="35">
        <v>23376</v>
      </c>
      <c r="G341" s="35">
        <v>152881</v>
      </c>
      <c r="H341" s="36"/>
      <c r="I341" s="36" t="s">
        <v>27</v>
      </c>
      <c r="J341" s="35">
        <v>8847517</v>
      </c>
      <c r="K341" s="36" t="s">
        <v>27</v>
      </c>
    </row>
    <row r="342" spans="1:11" ht="15" hidden="1" customHeight="1" x14ac:dyDescent="0.2">
      <c r="A342" s="34" t="s">
        <v>81</v>
      </c>
      <c r="B342" s="34" t="s">
        <v>67</v>
      </c>
      <c r="C342" s="34" t="s">
        <v>68</v>
      </c>
      <c r="D342" s="34" t="s">
        <v>160</v>
      </c>
      <c r="E342" s="35">
        <v>15282</v>
      </c>
      <c r="F342" s="35">
        <v>16464</v>
      </c>
      <c r="G342" s="35">
        <v>205190</v>
      </c>
      <c r="H342" s="36"/>
      <c r="I342" s="36" t="s">
        <v>27</v>
      </c>
      <c r="J342" s="35">
        <v>12805414</v>
      </c>
      <c r="K342" s="36" t="s">
        <v>27</v>
      </c>
    </row>
    <row r="343" spans="1:11" ht="15" hidden="1" customHeight="1" x14ac:dyDescent="0.2">
      <c r="A343" s="34" t="s">
        <v>81</v>
      </c>
      <c r="B343" s="34" t="s">
        <v>67</v>
      </c>
      <c r="C343" s="34" t="s">
        <v>68</v>
      </c>
      <c r="D343" s="34" t="s">
        <v>161</v>
      </c>
      <c r="E343" s="35">
        <v>85796</v>
      </c>
      <c r="F343" s="35">
        <v>87615</v>
      </c>
      <c r="G343" s="35">
        <v>443299</v>
      </c>
      <c r="H343" s="36"/>
      <c r="I343" s="36" t="s">
        <v>27</v>
      </c>
      <c r="J343" s="35">
        <v>28725659</v>
      </c>
      <c r="K343" s="36" t="s">
        <v>27</v>
      </c>
    </row>
    <row r="344" spans="1:11" ht="15" hidden="1" customHeight="1" x14ac:dyDescent="0.2">
      <c r="A344" s="34" t="s">
        <v>81</v>
      </c>
      <c r="B344" s="34" t="s">
        <v>67</v>
      </c>
      <c r="C344" s="34" t="s">
        <v>68</v>
      </c>
      <c r="D344" s="34" t="s">
        <v>162</v>
      </c>
      <c r="E344" s="35">
        <v>12554</v>
      </c>
      <c r="F344" s="35">
        <v>18585</v>
      </c>
      <c r="G344" s="35">
        <v>490852</v>
      </c>
      <c r="H344" s="36"/>
      <c r="I344" s="36" t="s">
        <v>27</v>
      </c>
      <c r="J344" s="35">
        <v>32447487</v>
      </c>
      <c r="K344" s="36" t="s">
        <v>27</v>
      </c>
    </row>
    <row r="345" spans="1:11" ht="15" hidden="1" customHeight="1" x14ac:dyDescent="0.2">
      <c r="A345" s="34" t="s">
        <v>81</v>
      </c>
      <c r="B345" s="34" t="s">
        <v>67</v>
      </c>
      <c r="C345" s="34" t="s">
        <v>68</v>
      </c>
      <c r="D345" s="34" t="s">
        <v>163</v>
      </c>
      <c r="E345" s="35">
        <v>2369</v>
      </c>
      <c r="F345" s="35">
        <v>9091</v>
      </c>
      <c r="G345" s="35">
        <v>403518</v>
      </c>
      <c r="H345" s="36"/>
      <c r="I345" s="36" t="s">
        <v>27</v>
      </c>
      <c r="J345" s="35">
        <v>21582624</v>
      </c>
      <c r="K345" s="36" t="s">
        <v>27</v>
      </c>
    </row>
    <row r="346" spans="1:11" ht="15" hidden="1" customHeight="1" x14ac:dyDescent="0.2">
      <c r="A346" s="34" t="s">
        <v>81</v>
      </c>
      <c r="B346" s="34" t="s">
        <v>67</v>
      </c>
      <c r="C346" s="34" t="s">
        <v>68</v>
      </c>
      <c r="D346" s="34" t="s">
        <v>164</v>
      </c>
      <c r="E346" s="35">
        <v>100719</v>
      </c>
      <c r="F346" s="35">
        <v>115291</v>
      </c>
      <c r="G346" s="35">
        <v>1337669</v>
      </c>
      <c r="H346" s="36"/>
      <c r="I346" s="36" t="s">
        <v>27</v>
      </c>
      <c r="J346" s="35">
        <v>82755770</v>
      </c>
      <c r="K346" s="36" t="s">
        <v>27</v>
      </c>
    </row>
    <row r="347" spans="1:11" ht="15" hidden="1" customHeight="1" x14ac:dyDescent="0.2">
      <c r="A347" s="34" t="s">
        <v>81</v>
      </c>
      <c r="B347" s="34" t="s">
        <v>67</v>
      </c>
      <c r="C347" s="34" t="s">
        <v>68</v>
      </c>
      <c r="D347" s="34" t="s">
        <v>165</v>
      </c>
      <c r="E347" s="35">
        <v>1083</v>
      </c>
      <c r="F347" s="35">
        <v>52064</v>
      </c>
      <c r="G347" s="35">
        <v>2153573</v>
      </c>
      <c r="H347" s="36"/>
      <c r="I347" s="36" t="s">
        <v>27</v>
      </c>
      <c r="J347" s="35">
        <v>97046652</v>
      </c>
      <c r="K347" s="36" t="s">
        <v>27</v>
      </c>
    </row>
    <row r="348" spans="1:11" ht="15" hidden="1" customHeight="1" x14ac:dyDescent="0.2">
      <c r="A348" s="34" t="s">
        <v>81</v>
      </c>
      <c r="B348" s="34" t="s">
        <v>69</v>
      </c>
      <c r="C348" s="34" t="s">
        <v>70</v>
      </c>
      <c r="D348" s="34" t="s">
        <v>23</v>
      </c>
      <c r="E348" s="35">
        <v>18777</v>
      </c>
      <c r="F348" s="35">
        <v>22856</v>
      </c>
      <c r="G348" s="35">
        <v>551185</v>
      </c>
      <c r="H348" s="36"/>
      <c r="I348" s="36" t="s">
        <v>27</v>
      </c>
      <c r="J348" s="35">
        <v>17061129</v>
      </c>
      <c r="K348" s="36" t="s">
        <v>27</v>
      </c>
    </row>
    <row r="349" spans="1:11" ht="15" hidden="1" customHeight="1" x14ac:dyDescent="0.2">
      <c r="A349" s="34" t="s">
        <v>81</v>
      </c>
      <c r="B349" s="34" t="s">
        <v>69</v>
      </c>
      <c r="C349" s="34" t="s">
        <v>70</v>
      </c>
      <c r="D349" s="34" t="s">
        <v>158</v>
      </c>
      <c r="E349" s="35">
        <v>12144</v>
      </c>
      <c r="F349" s="35">
        <v>12154</v>
      </c>
      <c r="G349" s="35">
        <v>14505</v>
      </c>
      <c r="H349" s="36"/>
      <c r="I349" s="36" t="s">
        <v>38</v>
      </c>
      <c r="J349" s="35">
        <v>2050340</v>
      </c>
      <c r="K349" s="36" t="s">
        <v>27</v>
      </c>
    </row>
    <row r="350" spans="1:11" ht="15" hidden="1" customHeight="1" x14ac:dyDescent="0.2">
      <c r="A350" s="34" t="s">
        <v>81</v>
      </c>
      <c r="B350" s="34" t="s">
        <v>69</v>
      </c>
      <c r="C350" s="34" t="s">
        <v>70</v>
      </c>
      <c r="D350" s="34" t="s">
        <v>159</v>
      </c>
      <c r="E350" s="35">
        <v>2212</v>
      </c>
      <c r="F350" s="35">
        <v>2224</v>
      </c>
      <c r="G350" s="35">
        <v>14588</v>
      </c>
      <c r="H350" s="36"/>
      <c r="I350" s="36" t="s">
        <v>27</v>
      </c>
      <c r="J350" s="35">
        <v>450425</v>
      </c>
      <c r="K350" s="36" t="s">
        <v>27</v>
      </c>
    </row>
    <row r="351" spans="1:11" ht="15" hidden="1" customHeight="1" x14ac:dyDescent="0.2">
      <c r="A351" s="34" t="s">
        <v>81</v>
      </c>
      <c r="B351" s="34" t="s">
        <v>69</v>
      </c>
      <c r="C351" s="34" t="s">
        <v>70</v>
      </c>
      <c r="D351" s="34" t="s">
        <v>160</v>
      </c>
      <c r="E351" s="35">
        <v>1772</v>
      </c>
      <c r="F351" s="35">
        <v>1810</v>
      </c>
      <c r="G351" s="35">
        <v>23557</v>
      </c>
      <c r="H351" s="36"/>
      <c r="I351" s="36" t="s">
        <v>27</v>
      </c>
      <c r="J351" s="35">
        <v>571452</v>
      </c>
      <c r="K351" s="36" t="s">
        <v>27</v>
      </c>
    </row>
    <row r="352" spans="1:11" ht="15" hidden="1" customHeight="1" x14ac:dyDescent="0.2">
      <c r="A352" s="34" t="s">
        <v>81</v>
      </c>
      <c r="B352" s="34" t="s">
        <v>69</v>
      </c>
      <c r="C352" s="34" t="s">
        <v>70</v>
      </c>
      <c r="D352" s="34" t="s">
        <v>161</v>
      </c>
      <c r="E352" s="35">
        <v>16128</v>
      </c>
      <c r="F352" s="35">
        <v>16188</v>
      </c>
      <c r="G352" s="35">
        <v>52650</v>
      </c>
      <c r="H352" s="36"/>
      <c r="I352" s="36" t="s">
        <v>27</v>
      </c>
      <c r="J352" s="35">
        <v>3072217</v>
      </c>
      <c r="K352" s="36" t="s">
        <v>27</v>
      </c>
    </row>
    <row r="353" spans="1:11" ht="15" hidden="1" customHeight="1" x14ac:dyDescent="0.2">
      <c r="A353" s="34" t="s">
        <v>81</v>
      </c>
      <c r="B353" s="34" t="s">
        <v>69</v>
      </c>
      <c r="C353" s="34" t="s">
        <v>70</v>
      </c>
      <c r="D353" s="34" t="s">
        <v>162</v>
      </c>
      <c r="E353" s="35">
        <v>1888</v>
      </c>
      <c r="F353" s="35">
        <v>2143</v>
      </c>
      <c r="G353" s="35">
        <v>71961</v>
      </c>
      <c r="H353" s="36"/>
      <c r="I353" s="36" t="s">
        <v>27</v>
      </c>
      <c r="J353" s="35">
        <v>1637692</v>
      </c>
      <c r="K353" s="36" t="s">
        <v>27</v>
      </c>
    </row>
    <row r="354" spans="1:11" ht="15" hidden="1" customHeight="1" x14ac:dyDescent="0.2">
      <c r="A354" s="34" t="s">
        <v>81</v>
      </c>
      <c r="B354" s="34" t="s">
        <v>69</v>
      </c>
      <c r="C354" s="34" t="s">
        <v>70</v>
      </c>
      <c r="D354" s="34" t="s">
        <v>163</v>
      </c>
      <c r="E354" s="35">
        <v>460</v>
      </c>
      <c r="F354" s="35">
        <v>958</v>
      </c>
      <c r="G354" s="35">
        <v>71324</v>
      </c>
      <c r="H354" s="36"/>
      <c r="I354" s="36" t="s">
        <v>27</v>
      </c>
      <c r="J354" s="35">
        <v>3041135</v>
      </c>
      <c r="K354" s="36" t="s">
        <v>27</v>
      </c>
    </row>
    <row r="355" spans="1:11" ht="15" hidden="1" customHeight="1" x14ac:dyDescent="0.2">
      <c r="A355" s="34" t="s">
        <v>81</v>
      </c>
      <c r="B355" s="34" t="s">
        <v>69</v>
      </c>
      <c r="C355" s="34" t="s">
        <v>70</v>
      </c>
      <c r="D355" s="34" t="s">
        <v>164</v>
      </c>
      <c r="E355" s="35">
        <v>18476</v>
      </c>
      <c r="F355" s="35">
        <v>19289</v>
      </c>
      <c r="G355" s="35">
        <v>195935</v>
      </c>
      <c r="H355" s="36"/>
      <c r="I355" s="36" t="s">
        <v>27</v>
      </c>
      <c r="J355" s="35">
        <v>7751044</v>
      </c>
      <c r="K355" s="36" t="s">
        <v>27</v>
      </c>
    </row>
    <row r="356" spans="1:11" ht="15" hidden="1" customHeight="1" x14ac:dyDescent="0.2">
      <c r="A356" s="34" t="s">
        <v>81</v>
      </c>
      <c r="B356" s="34" t="s">
        <v>69</v>
      </c>
      <c r="C356" s="34" t="s">
        <v>70</v>
      </c>
      <c r="D356" s="34" t="s">
        <v>165</v>
      </c>
      <c r="E356" s="35">
        <v>301</v>
      </c>
      <c r="F356" s="35">
        <v>3567</v>
      </c>
      <c r="G356" s="35">
        <v>355250</v>
      </c>
      <c r="H356" s="36"/>
      <c r="I356" s="36" t="s">
        <v>27</v>
      </c>
      <c r="J356" s="35">
        <v>9310085</v>
      </c>
      <c r="K356" s="36" t="s">
        <v>27</v>
      </c>
    </row>
    <row r="357" spans="1:11" ht="15" hidden="1" customHeight="1" x14ac:dyDescent="0.2">
      <c r="A357" s="34" t="s">
        <v>81</v>
      </c>
      <c r="B357" s="34" t="s">
        <v>71</v>
      </c>
      <c r="C357" s="34" t="s">
        <v>72</v>
      </c>
      <c r="D357" s="34" t="s">
        <v>23</v>
      </c>
      <c r="E357" s="35">
        <v>92273</v>
      </c>
      <c r="F357" s="35">
        <v>178768</v>
      </c>
      <c r="G357" s="35">
        <v>4229446</v>
      </c>
      <c r="H357" s="36"/>
      <c r="I357" s="36" t="s">
        <v>27</v>
      </c>
      <c r="J357" s="35">
        <v>82971037</v>
      </c>
      <c r="K357" s="36" t="s">
        <v>27</v>
      </c>
    </row>
    <row r="358" spans="1:11" ht="15" hidden="1" customHeight="1" x14ac:dyDescent="0.2">
      <c r="A358" s="34" t="s">
        <v>81</v>
      </c>
      <c r="B358" s="34" t="s">
        <v>71</v>
      </c>
      <c r="C358" s="34" t="s">
        <v>72</v>
      </c>
      <c r="D358" s="34" t="s">
        <v>158</v>
      </c>
      <c r="E358" s="35">
        <v>41657</v>
      </c>
      <c r="F358" s="35">
        <v>41817</v>
      </c>
      <c r="G358" s="35">
        <v>73395</v>
      </c>
      <c r="H358" s="36"/>
      <c r="I358" s="36" t="s">
        <v>27</v>
      </c>
      <c r="J358" s="35">
        <v>1770817</v>
      </c>
      <c r="K358" s="36" t="s">
        <v>27</v>
      </c>
    </row>
    <row r="359" spans="1:11" ht="15" hidden="1" customHeight="1" x14ac:dyDescent="0.2">
      <c r="A359" s="34" t="s">
        <v>81</v>
      </c>
      <c r="B359" s="34" t="s">
        <v>71</v>
      </c>
      <c r="C359" s="34" t="s">
        <v>72</v>
      </c>
      <c r="D359" s="34" t="s">
        <v>159</v>
      </c>
      <c r="E359" s="35">
        <v>18912</v>
      </c>
      <c r="F359" s="35">
        <v>18998</v>
      </c>
      <c r="G359" s="35">
        <v>124633</v>
      </c>
      <c r="H359" s="36"/>
      <c r="I359" s="36" t="s">
        <v>27</v>
      </c>
      <c r="J359" s="35">
        <v>1822222</v>
      </c>
      <c r="K359" s="36" t="s">
        <v>27</v>
      </c>
    </row>
    <row r="360" spans="1:11" ht="15" hidden="1" customHeight="1" x14ac:dyDescent="0.2">
      <c r="A360" s="34" t="s">
        <v>81</v>
      </c>
      <c r="B360" s="34" t="s">
        <v>71</v>
      </c>
      <c r="C360" s="34" t="s">
        <v>72</v>
      </c>
      <c r="D360" s="34" t="s">
        <v>160</v>
      </c>
      <c r="E360" s="35">
        <v>15285</v>
      </c>
      <c r="F360" s="35">
        <v>15542</v>
      </c>
      <c r="G360" s="35">
        <v>206511</v>
      </c>
      <c r="H360" s="36"/>
      <c r="I360" s="36" t="s">
        <v>27</v>
      </c>
      <c r="J360" s="35">
        <v>3074811</v>
      </c>
      <c r="K360" s="36" t="s">
        <v>27</v>
      </c>
    </row>
    <row r="361" spans="1:11" ht="15" hidden="1" customHeight="1" x14ac:dyDescent="0.2">
      <c r="A361" s="34" t="s">
        <v>81</v>
      </c>
      <c r="B361" s="34" t="s">
        <v>71</v>
      </c>
      <c r="C361" s="34" t="s">
        <v>72</v>
      </c>
      <c r="D361" s="34" t="s">
        <v>161</v>
      </c>
      <c r="E361" s="35">
        <v>75854</v>
      </c>
      <c r="F361" s="35">
        <v>76357</v>
      </c>
      <c r="G361" s="35">
        <v>404539</v>
      </c>
      <c r="H361" s="36"/>
      <c r="I361" s="36" t="s">
        <v>27</v>
      </c>
      <c r="J361" s="35">
        <v>6667850</v>
      </c>
      <c r="K361" s="36" t="s">
        <v>27</v>
      </c>
    </row>
    <row r="362" spans="1:11" ht="15" hidden="1" customHeight="1" x14ac:dyDescent="0.2">
      <c r="A362" s="34" t="s">
        <v>81</v>
      </c>
      <c r="B362" s="34" t="s">
        <v>71</v>
      </c>
      <c r="C362" s="34" t="s">
        <v>72</v>
      </c>
      <c r="D362" s="34" t="s">
        <v>162</v>
      </c>
      <c r="E362" s="35">
        <v>13838</v>
      </c>
      <c r="F362" s="35">
        <v>16805</v>
      </c>
      <c r="G362" s="35">
        <v>495659</v>
      </c>
      <c r="H362" s="36"/>
      <c r="I362" s="36" t="s">
        <v>27</v>
      </c>
      <c r="J362" s="35">
        <v>8221852</v>
      </c>
      <c r="K362" s="36" t="s">
        <v>27</v>
      </c>
    </row>
    <row r="363" spans="1:11" ht="15" hidden="1" customHeight="1" x14ac:dyDescent="0.2">
      <c r="A363" s="34" t="s">
        <v>81</v>
      </c>
      <c r="B363" s="34" t="s">
        <v>71</v>
      </c>
      <c r="C363" s="34" t="s">
        <v>72</v>
      </c>
      <c r="D363" s="34" t="s">
        <v>163</v>
      </c>
      <c r="E363" s="35">
        <v>1678</v>
      </c>
      <c r="F363" s="35">
        <v>7274</v>
      </c>
      <c r="G363" s="35">
        <v>273916</v>
      </c>
      <c r="H363" s="36"/>
      <c r="I363" s="36" t="s">
        <v>27</v>
      </c>
      <c r="J363" s="35">
        <v>4947050</v>
      </c>
      <c r="K363" s="36" t="s">
        <v>27</v>
      </c>
    </row>
    <row r="364" spans="1:11" ht="15" hidden="1" customHeight="1" x14ac:dyDescent="0.2">
      <c r="A364" s="34" t="s">
        <v>81</v>
      </c>
      <c r="B364" s="34" t="s">
        <v>71</v>
      </c>
      <c r="C364" s="34" t="s">
        <v>72</v>
      </c>
      <c r="D364" s="34" t="s">
        <v>164</v>
      </c>
      <c r="E364" s="35">
        <v>91370</v>
      </c>
      <c r="F364" s="35">
        <v>100436</v>
      </c>
      <c r="G364" s="35">
        <v>1174114</v>
      </c>
      <c r="H364" s="36"/>
      <c r="I364" s="36" t="s">
        <v>27</v>
      </c>
      <c r="J364" s="35">
        <v>19836752</v>
      </c>
      <c r="K364" s="36" t="s">
        <v>27</v>
      </c>
    </row>
    <row r="365" spans="1:11" ht="15" hidden="1" customHeight="1" x14ac:dyDescent="0.2">
      <c r="A365" s="34" t="s">
        <v>81</v>
      </c>
      <c r="B365" s="34" t="s">
        <v>71</v>
      </c>
      <c r="C365" s="34" t="s">
        <v>72</v>
      </c>
      <c r="D365" s="34" t="s">
        <v>165</v>
      </c>
      <c r="E365" s="35">
        <v>903</v>
      </c>
      <c r="F365" s="35">
        <v>78332</v>
      </c>
      <c r="G365" s="35">
        <v>3055332</v>
      </c>
      <c r="H365" s="36"/>
      <c r="I365" s="36" t="s">
        <v>38</v>
      </c>
      <c r="J365" s="35">
        <v>63134285</v>
      </c>
      <c r="K365" s="36" t="s">
        <v>27</v>
      </c>
    </row>
    <row r="366" spans="1:11" ht="15" hidden="1" customHeight="1" x14ac:dyDescent="0.2">
      <c r="A366" s="34" t="s">
        <v>81</v>
      </c>
      <c r="B366" s="34" t="s">
        <v>73</v>
      </c>
      <c r="C366" s="34" t="s">
        <v>74</v>
      </c>
      <c r="D366" s="34" t="s">
        <v>23</v>
      </c>
      <c r="E366" s="35">
        <v>93952</v>
      </c>
      <c r="F366" s="35">
        <v>124966</v>
      </c>
      <c r="G366" s="35">
        <v>953228</v>
      </c>
      <c r="H366" s="36"/>
      <c r="I366" s="36" t="s">
        <v>27</v>
      </c>
      <c r="J366" s="35">
        <v>32310579</v>
      </c>
      <c r="K366" s="36" t="s">
        <v>27</v>
      </c>
    </row>
    <row r="367" spans="1:11" ht="15" hidden="1" customHeight="1" x14ac:dyDescent="0.2">
      <c r="A367" s="34" t="s">
        <v>81</v>
      </c>
      <c r="B367" s="34" t="s">
        <v>73</v>
      </c>
      <c r="C367" s="34" t="s">
        <v>74</v>
      </c>
      <c r="D367" s="34" t="s">
        <v>158</v>
      </c>
      <c r="E367" s="35">
        <v>61363</v>
      </c>
      <c r="F367" s="35">
        <v>61521</v>
      </c>
      <c r="G367" s="35">
        <v>110613</v>
      </c>
      <c r="H367" s="36"/>
      <c r="I367" s="36" t="s">
        <v>27</v>
      </c>
      <c r="J367" s="35">
        <v>3064340</v>
      </c>
      <c r="K367" s="36" t="s">
        <v>27</v>
      </c>
    </row>
    <row r="368" spans="1:11" ht="15" hidden="1" customHeight="1" x14ac:dyDescent="0.2">
      <c r="A368" s="34" t="s">
        <v>81</v>
      </c>
      <c r="B368" s="34" t="s">
        <v>73</v>
      </c>
      <c r="C368" s="34" t="s">
        <v>74</v>
      </c>
      <c r="D368" s="34" t="s">
        <v>159</v>
      </c>
      <c r="E368" s="35">
        <v>17827</v>
      </c>
      <c r="F368" s="35">
        <v>18195</v>
      </c>
      <c r="G368" s="35">
        <v>116241</v>
      </c>
      <c r="H368" s="36"/>
      <c r="I368" s="36" t="s">
        <v>27</v>
      </c>
      <c r="J368" s="35">
        <v>3494296</v>
      </c>
      <c r="K368" s="36" t="s">
        <v>27</v>
      </c>
    </row>
    <row r="369" spans="1:15" ht="15" hidden="1" customHeight="1" x14ac:dyDescent="0.2">
      <c r="A369" s="34" t="s">
        <v>81</v>
      </c>
      <c r="B369" s="34" t="s">
        <v>73</v>
      </c>
      <c r="C369" s="34" t="s">
        <v>74</v>
      </c>
      <c r="D369" s="34" t="s">
        <v>160</v>
      </c>
      <c r="E369" s="35">
        <v>8845</v>
      </c>
      <c r="F369" s="35">
        <v>9701</v>
      </c>
      <c r="G369" s="35">
        <v>115414</v>
      </c>
      <c r="H369" s="36"/>
      <c r="I369" s="36" t="s">
        <v>27</v>
      </c>
      <c r="J369" s="35">
        <v>3755924</v>
      </c>
      <c r="K369" s="36" t="s">
        <v>27</v>
      </c>
    </row>
    <row r="370" spans="1:15" ht="15" hidden="1" customHeight="1" x14ac:dyDescent="0.2">
      <c r="A370" s="34" t="s">
        <v>81</v>
      </c>
      <c r="B370" s="34" t="s">
        <v>73</v>
      </c>
      <c r="C370" s="34" t="s">
        <v>74</v>
      </c>
      <c r="D370" s="34" t="s">
        <v>161</v>
      </c>
      <c r="E370" s="35">
        <v>88035</v>
      </c>
      <c r="F370" s="35">
        <v>89417</v>
      </c>
      <c r="G370" s="35">
        <v>342268</v>
      </c>
      <c r="H370" s="36"/>
      <c r="I370" s="36" t="s">
        <v>27</v>
      </c>
      <c r="J370" s="35">
        <v>10314560</v>
      </c>
      <c r="K370" s="36" t="s">
        <v>27</v>
      </c>
    </row>
    <row r="371" spans="1:15" ht="15" hidden="1" customHeight="1" x14ac:dyDescent="0.2">
      <c r="A371" s="34" t="s">
        <v>81</v>
      </c>
      <c r="B371" s="34" t="s">
        <v>73</v>
      </c>
      <c r="C371" s="34" t="s">
        <v>74</v>
      </c>
      <c r="D371" s="34" t="s">
        <v>162</v>
      </c>
      <c r="E371" s="35">
        <v>4638</v>
      </c>
      <c r="F371" s="35">
        <v>7002</v>
      </c>
      <c r="G371" s="35">
        <v>152707</v>
      </c>
      <c r="H371" s="36"/>
      <c r="I371" s="36" t="s">
        <v>27</v>
      </c>
      <c r="J371" s="35">
        <v>5201632</v>
      </c>
      <c r="K371" s="36" t="s">
        <v>27</v>
      </c>
    </row>
    <row r="372" spans="1:15" ht="15" hidden="1" customHeight="1" x14ac:dyDescent="0.2">
      <c r="A372" s="34" t="s">
        <v>81</v>
      </c>
      <c r="B372" s="34" t="s">
        <v>73</v>
      </c>
      <c r="C372" s="34" t="s">
        <v>74</v>
      </c>
      <c r="D372" s="34" t="s">
        <v>163</v>
      </c>
      <c r="E372" s="35">
        <v>703</v>
      </c>
      <c r="F372" s="35">
        <v>3236</v>
      </c>
      <c r="G372" s="35">
        <v>74116</v>
      </c>
      <c r="H372" s="36"/>
      <c r="I372" s="36" t="s">
        <v>27</v>
      </c>
      <c r="J372" s="35">
        <v>2835078</v>
      </c>
      <c r="K372" s="36" t="s">
        <v>27</v>
      </c>
    </row>
    <row r="373" spans="1:15" ht="15" hidden="1" customHeight="1" x14ac:dyDescent="0.2">
      <c r="A373" s="34" t="s">
        <v>81</v>
      </c>
      <c r="B373" s="34" t="s">
        <v>73</v>
      </c>
      <c r="C373" s="34" t="s">
        <v>74</v>
      </c>
      <c r="D373" s="34" t="s">
        <v>164</v>
      </c>
      <c r="E373" s="35">
        <v>93376</v>
      </c>
      <c r="F373" s="35">
        <v>99655</v>
      </c>
      <c r="G373" s="35">
        <v>569091</v>
      </c>
      <c r="H373" s="36"/>
      <c r="I373" s="36" t="s">
        <v>27</v>
      </c>
      <c r="J373" s="35">
        <v>18351270</v>
      </c>
      <c r="K373" s="36" t="s">
        <v>27</v>
      </c>
    </row>
    <row r="374" spans="1:15" ht="15" hidden="1" customHeight="1" x14ac:dyDescent="0.2">
      <c r="A374" s="34" t="s">
        <v>81</v>
      </c>
      <c r="B374" s="34" t="s">
        <v>73</v>
      </c>
      <c r="C374" s="34" t="s">
        <v>74</v>
      </c>
      <c r="D374" s="34" t="s">
        <v>165</v>
      </c>
      <c r="E374" s="35">
        <v>576</v>
      </c>
      <c r="F374" s="35">
        <v>25311</v>
      </c>
      <c r="G374" s="35">
        <v>384137</v>
      </c>
      <c r="H374" s="36"/>
      <c r="I374" s="36" t="s">
        <v>27</v>
      </c>
      <c r="J374" s="35">
        <v>13959309</v>
      </c>
      <c r="K374" s="36" t="s">
        <v>27</v>
      </c>
    </row>
    <row r="375" spans="1:15" ht="15" hidden="1" customHeight="1" x14ac:dyDescent="0.2">
      <c r="A375" s="34" t="s">
        <v>81</v>
      </c>
      <c r="B375" s="34" t="s">
        <v>75</v>
      </c>
      <c r="C375" s="34" t="s">
        <v>121</v>
      </c>
      <c r="D375" s="34" t="s">
        <v>23</v>
      </c>
      <c r="E375" s="35">
        <v>706</v>
      </c>
      <c r="F375" s="35">
        <v>706</v>
      </c>
      <c r="G375" s="35">
        <v>853</v>
      </c>
      <c r="H375" s="36"/>
      <c r="I375" s="36" t="s">
        <v>27</v>
      </c>
      <c r="J375" s="35">
        <v>26355</v>
      </c>
      <c r="K375" s="36" t="s">
        <v>27</v>
      </c>
    </row>
    <row r="376" spans="1:15" ht="15" hidden="1" customHeight="1" x14ac:dyDescent="0.2">
      <c r="A376" s="34" t="s">
        <v>81</v>
      </c>
      <c r="B376" s="34" t="s">
        <v>75</v>
      </c>
      <c r="C376" s="34" t="s">
        <v>121</v>
      </c>
      <c r="D376" s="34" t="s">
        <v>158</v>
      </c>
      <c r="E376" s="35">
        <v>657</v>
      </c>
      <c r="F376" s="35">
        <v>657</v>
      </c>
      <c r="G376" s="35">
        <v>441</v>
      </c>
      <c r="H376" s="36"/>
      <c r="I376" s="36" t="s">
        <v>38</v>
      </c>
      <c r="J376" s="35">
        <v>21128</v>
      </c>
      <c r="K376" s="36" t="s">
        <v>27</v>
      </c>
    </row>
    <row r="377" spans="1:15" ht="15" hidden="1" customHeight="1" x14ac:dyDescent="0.2">
      <c r="A377" s="34" t="s">
        <v>81</v>
      </c>
      <c r="B377" s="34" t="s">
        <v>75</v>
      </c>
      <c r="C377" s="34" t="s">
        <v>121</v>
      </c>
      <c r="D377" s="34" t="s">
        <v>159</v>
      </c>
      <c r="E377" s="35">
        <v>35</v>
      </c>
      <c r="F377" s="35">
        <v>35</v>
      </c>
      <c r="G377" s="35">
        <v>219</v>
      </c>
      <c r="H377" s="36"/>
      <c r="I377" s="36" t="s">
        <v>38</v>
      </c>
      <c r="J377" s="35">
        <v>3392</v>
      </c>
      <c r="K377" s="36" t="s">
        <v>27</v>
      </c>
    </row>
    <row r="378" spans="1:15" ht="15" hidden="1" customHeight="1" x14ac:dyDescent="0.2">
      <c r="A378" s="34" t="s">
        <v>81</v>
      </c>
      <c r="B378" s="34" t="s">
        <v>75</v>
      </c>
      <c r="C378" s="34" t="s">
        <v>121</v>
      </c>
      <c r="D378" s="34" t="s">
        <v>160</v>
      </c>
      <c r="E378" s="35">
        <v>11</v>
      </c>
      <c r="F378" s="35">
        <v>11</v>
      </c>
      <c r="G378" s="35">
        <v>119</v>
      </c>
      <c r="H378" s="36"/>
      <c r="I378" s="36" t="s">
        <v>38</v>
      </c>
      <c r="J378" s="35">
        <v>1500</v>
      </c>
      <c r="K378" s="36" t="s">
        <v>38</v>
      </c>
    </row>
    <row r="379" spans="1:15" ht="15" hidden="1" customHeight="1" x14ac:dyDescent="0.2">
      <c r="A379" s="34" t="s">
        <v>81</v>
      </c>
      <c r="B379" s="34" t="s">
        <v>75</v>
      </c>
      <c r="C379" s="34" t="s">
        <v>121</v>
      </c>
      <c r="D379" s="34" t="s">
        <v>161</v>
      </c>
      <c r="E379" s="35">
        <v>703</v>
      </c>
      <c r="F379" s="35">
        <v>703</v>
      </c>
      <c r="G379" s="35">
        <v>779</v>
      </c>
      <c r="H379" s="36"/>
      <c r="I379" s="36" t="s">
        <v>38</v>
      </c>
      <c r="J379" s="35">
        <v>26020</v>
      </c>
      <c r="K379" s="36" t="s">
        <v>27</v>
      </c>
    </row>
    <row r="380" spans="1:15" ht="15" hidden="1" customHeight="1" x14ac:dyDescent="0.2">
      <c r="A380" s="34" t="s">
        <v>81</v>
      </c>
      <c r="B380" s="34" t="s">
        <v>75</v>
      </c>
      <c r="C380" s="34" t="s">
        <v>121</v>
      </c>
      <c r="D380" s="34" t="s">
        <v>162</v>
      </c>
      <c r="E380" s="35">
        <v>3</v>
      </c>
      <c r="F380" s="35">
        <v>3</v>
      </c>
      <c r="G380" s="35">
        <v>0</v>
      </c>
      <c r="H380" s="36" t="s">
        <v>84</v>
      </c>
      <c r="I380" s="36" t="s">
        <v>80</v>
      </c>
      <c r="J380" s="35">
        <v>0</v>
      </c>
      <c r="K380" s="36" t="s">
        <v>80</v>
      </c>
    </row>
    <row r="381" spans="1:15" ht="15" hidden="1" customHeight="1" x14ac:dyDescent="0.2">
      <c r="A381" s="34" t="s">
        <v>81</v>
      </c>
      <c r="B381" s="34" t="s">
        <v>75</v>
      </c>
      <c r="C381" s="34" t="s">
        <v>121</v>
      </c>
      <c r="D381" s="34" t="s">
        <v>164</v>
      </c>
      <c r="E381" s="35">
        <v>706</v>
      </c>
      <c r="F381" s="35">
        <v>706</v>
      </c>
      <c r="G381" s="35">
        <v>853</v>
      </c>
      <c r="H381" s="36"/>
      <c r="I381" s="36" t="s">
        <v>27</v>
      </c>
      <c r="J381" s="35">
        <v>26355</v>
      </c>
      <c r="K381" s="36" t="s">
        <v>27</v>
      </c>
    </row>
    <row r="382" spans="1:15" ht="15" customHeight="1" x14ac:dyDescent="0.2">
      <c r="A382" s="34" t="s">
        <v>122</v>
      </c>
      <c r="B382" s="34" t="s">
        <v>24</v>
      </c>
      <c r="C382" s="34" t="s">
        <v>25</v>
      </c>
      <c r="D382" s="34" t="s">
        <v>23</v>
      </c>
      <c r="E382" s="35">
        <v>2707121</v>
      </c>
      <c r="F382" s="35">
        <v>2975714</v>
      </c>
      <c r="G382" s="35">
        <v>30064029</v>
      </c>
      <c r="H382" s="36"/>
      <c r="I382" s="36" t="s">
        <v>27</v>
      </c>
      <c r="J382" s="35">
        <v>1179824375</v>
      </c>
      <c r="K382" s="36" t="s">
        <v>27</v>
      </c>
      <c r="L382" s="53" t="s">
        <v>186</v>
      </c>
      <c r="M382" s="47">
        <f>(E943+E1127+E1191)/E8</f>
        <v>7.5993735124600545E-2</v>
      </c>
      <c r="N382" s="47">
        <f t="shared" ref="N382:O382" si="2">(F943+F1127+F1191)/F8</f>
        <v>7.9078403488724427E-2</v>
      </c>
      <c r="O382" s="47">
        <f t="shared" si="2"/>
        <v>0.14563699756345541</v>
      </c>
    </row>
    <row r="383" spans="1:15" ht="15" hidden="1" customHeight="1" x14ac:dyDescent="0.2">
      <c r="A383" s="34" t="s">
        <v>122</v>
      </c>
      <c r="B383" s="34" t="s">
        <v>24</v>
      </c>
      <c r="C383" s="34" t="s">
        <v>25</v>
      </c>
      <c r="D383" s="34" t="s">
        <v>158</v>
      </c>
      <c r="E383" s="35">
        <v>1676921</v>
      </c>
      <c r="F383" s="35">
        <v>1678833</v>
      </c>
      <c r="G383" s="35">
        <v>2707058</v>
      </c>
      <c r="H383" s="36"/>
      <c r="I383" s="36" t="s">
        <v>27</v>
      </c>
      <c r="J383" s="35">
        <v>123459844</v>
      </c>
      <c r="K383" s="36" t="s">
        <v>27</v>
      </c>
    </row>
    <row r="384" spans="1:15" ht="15" hidden="1" customHeight="1" x14ac:dyDescent="0.2">
      <c r="A384" s="34" t="s">
        <v>122</v>
      </c>
      <c r="B384" s="34" t="s">
        <v>24</v>
      </c>
      <c r="C384" s="34" t="s">
        <v>25</v>
      </c>
      <c r="D384" s="34" t="s">
        <v>159</v>
      </c>
      <c r="E384" s="35">
        <v>468791</v>
      </c>
      <c r="F384" s="35">
        <v>473630</v>
      </c>
      <c r="G384" s="35">
        <v>3093291</v>
      </c>
      <c r="H384" s="36"/>
      <c r="I384" s="36" t="s">
        <v>27</v>
      </c>
      <c r="J384" s="35">
        <v>115799483</v>
      </c>
      <c r="K384" s="36" t="s">
        <v>27</v>
      </c>
    </row>
    <row r="385" spans="1:11" ht="15" hidden="1" customHeight="1" x14ac:dyDescent="0.2">
      <c r="A385" s="34" t="s">
        <v>122</v>
      </c>
      <c r="B385" s="34" t="s">
        <v>24</v>
      </c>
      <c r="C385" s="34" t="s">
        <v>25</v>
      </c>
      <c r="D385" s="34" t="s">
        <v>160</v>
      </c>
      <c r="E385" s="35">
        <v>290470</v>
      </c>
      <c r="F385" s="35">
        <v>305195</v>
      </c>
      <c r="G385" s="35">
        <v>3888316</v>
      </c>
      <c r="H385" s="36"/>
      <c r="I385" s="36" t="s">
        <v>27</v>
      </c>
      <c r="J385" s="35">
        <v>146264522</v>
      </c>
      <c r="K385" s="36" t="s">
        <v>27</v>
      </c>
    </row>
    <row r="386" spans="1:11" ht="15" hidden="1" customHeight="1" x14ac:dyDescent="0.2">
      <c r="A386" s="34" t="s">
        <v>122</v>
      </c>
      <c r="B386" s="34" t="s">
        <v>24</v>
      </c>
      <c r="C386" s="34" t="s">
        <v>25</v>
      </c>
      <c r="D386" s="34" t="s">
        <v>161</v>
      </c>
      <c r="E386" s="35">
        <v>2436182</v>
      </c>
      <c r="F386" s="35">
        <v>2457658</v>
      </c>
      <c r="G386" s="35">
        <v>9688665</v>
      </c>
      <c r="H386" s="36"/>
      <c r="I386" s="36" t="s">
        <v>27</v>
      </c>
      <c r="J386" s="35">
        <v>385523849</v>
      </c>
      <c r="K386" s="36" t="s">
        <v>27</v>
      </c>
    </row>
    <row r="387" spans="1:11" ht="15" hidden="1" customHeight="1" x14ac:dyDescent="0.2">
      <c r="A387" s="34" t="s">
        <v>122</v>
      </c>
      <c r="B387" s="34" t="s">
        <v>24</v>
      </c>
      <c r="C387" s="34" t="s">
        <v>25</v>
      </c>
      <c r="D387" s="34" t="s">
        <v>162</v>
      </c>
      <c r="E387" s="35">
        <v>232186</v>
      </c>
      <c r="F387" s="35">
        <v>304914</v>
      </c>
      <c r="G387" s="35">
        <v>8848152</v>
      </c>
      <c r="H387" s="36"/>
      <c r="I387" s="36" t="s">
        <v>27</v>
      </c>
      <c r="J387" s="35">
        <v>351133850</v>
      </c>
      <c r="K387" s="36" t="s">
        <v>27</v>
      </c>
    </row>
    <row r="388" spans="1:11" ht="15" hidden="1" customHeight="1" x14ac:dyDescent="0.2">
      <c r="A388" s="34" t="s">
        <v>122</v>
      </c>
      <c r="B388" s="34" t="s">
        <v>24</v>
      </c>
      <c r="C388" s="34" t="s">
        <v>25</v>
      </c>
      <c r="D388" s="34" t="s">
        <v>163</v>
      </c>
      <c r="E388" s="35">
        <v>33300</v>
      </c>
      <c r="F388" s="35">
        <v>119438</v>
      </c>
      <c r="G388" s="35">
        <v>5856149</v>
      </c>
      <c r="H388" s="36"/>
      <c r="I388" s="36" t="s">
        <v>27</v>
      </c>
      <c r="J388" s="35">
        <v>241927660</v>
      </c>
      <c r="K388" s="36" t="s">
        <v>27</v>
      </c>
    </row>
    <row r="389" spans="1:11" ht="15" hidden="1" customHeight="1" x14ac:dyDescent="0.2">
      <c r="A389" s="34" t="s">
        <v>122</v>
      </c>
      <c r="B389" s="34" t="s">
        <v>24</v>
      </c>
      <c r="C389" s="34" t="s">
        <v>25</v>
      </c>
      <c r="D389" s="34" t="s">
        <v>164</v>
      </c>
      <c r="E389" s="35">
        <v>2701668</v>
      </c>
      <c r="F389" s="35">
        <v>2882010</v>
      </c>
      <c r="G389" s="35">
        <v>24392966</v>
      </c>
      <c r="H389" s="36"/>
      <c r="I389" s="36" t="s">
        <v>27</v>
      </c>
      <c r="J389" s="35">
        <v>978585359</v>
      </c>
      <c r="K389" s="36" t="s">
        <v>27</v>
      </c>
    </row>
    <row r="390" spans="1:11" ht="15" hidden="1" customHeight="1" x14ac:dyDescent="0.2">
      <c r="A390" s="34" t="s">
        <v>122</v>
      </c>
      <c r="B390" s="34" t="s">
        <v>24</v>
      </c>
      <c r="C390" s="34" t="s">
        <v>25</v>
      </c>
      <c r="D390" s="34" t="s">
        <v>165</v>
      </c>
      <c r="E390" s="35">
        <v>5453</v>
      </c>
      <c r="F390" s="35">
        <v>93704</v>
      </c>
      <c r="G390" s="35">
        <v>5671063</v>
      </c>
      <c r="H390" s="36"/>
      <c r="I390" s="36" t="s">
        <v>27</v>
      </c>
      <c r="J390" s="35">
        <v>201239016</v>
      </c>
      <c r="K390" s="36" t="s">
        <v>27</v>
      </c>
    </row>
    <row r="391" spans="1:11" ht="15" hidden="1" customHeight="1" x14ac:dyDescent="0.2">
      <c r="A391" s="34" t="s">
        <v>122</v>
      </c>
      <c r="B391" s="34" t="s">
        <v>36</v>
      </c>
      <c r="C391" s="34" t="s">
        <v>153</v>
      </c>
      <c r="D391" s="34" t="s">
        <v>23</v>
      </c>
      <c r="E391" s="35">
        <v>9565</v>
      </c>
      <c r="F391" s="35">
        <v>9649</v>
      </c>
      <c r="G391" s="35">
        <v>62039</v>
      </c>
      <c r="H391" s="36"/>
      <c r="I391" s="36" t="s">
        <v>27</v>
      </c>
      <c r="J391" s="35">
        <v>2298652</v>
      </c>
      <c r="K391" s="36" t="s">
        <v>27</v>
      </c>
    </row>
    <row r="392" spans="1:11" ht="15" hidden="1" customHeight="1" x14ac:dyDescent="0.2">
      <c r="A392" s="34" t="s">
        <v>122</v>
      </c>
      <c r="B392" s="34" t="s">
        <v>36</v>
      </c>
      <c r="C392" s="34" t="s">
        <v>153</v>
      </c>
      <c r="D392" s="34" t="s">
        <v>158</v>
      </c>
      <c r="E392" s="35">
        <v>6707</v>
      </c>
      <c r="F392" s="35">
        <v>6707</v>
      </c>
      <c r="G392" s="35">
        <v>9341</v>
      </c>
      <c r="H392" s="36"/>
      <c r="I392" s="36" t="s">
        <v>38</v>
      </c>
      <c r="J392" s="35">
        <v>417304</v>
      </c>
      <c r="K392" s="36" t="s">
        <v>27</v>
      </c>
    </row>
    <row r="393" spans="1:11" ht="15" hidden="1" customHeight="1" x14ac:dyDescent="0.2">
      <c r="A393" s="34" t="s">
        <v>122</v>
      </c>
      <c r="B393" s="34" t="s">
        <v>36</v>
      </c>
      <c r="C393" s="34" t="s">
        <v>153</v>
      </c>
      <c r="D393" s="34" t="s">
        <v>159</v>
      </c>
      <c r="E393" s="35">
        <v>1562</v>
      </c>
      <c r="F393" s="35">
        <v>1562</v>
      </c>
      <c r="G393" s="35">
        <v>10171</v>
      </c>
      <c r="H393" s="36"/>
      <c r="I393" s="36" t="s">
        <v>27</v>
      </c>
      <c r="J393" s="35">
        <v>377448</v>
      </c>
      <c r="K393" s="36" t="s">
        <v>27</v>
      </c>
    </row>
    <row r="394" spans="1:11" ht="15" hidden="1" customHeight="1" x14ac:dyDescent="0.2">
      <c r="A394" s="34" t="s">
        <v>122</v>
      </c>
      <c r="B394" s="34" t="s">
        <v>36</v>
      </c>
      <c r="C394" s="34" t="s">
        <v>153</v>
      </c>
      <c r="D394" s="34" t="s">
        <v>160</v>
      </c>
      <c r="E394" s="35">
        <v>721</v>
      </c>
      <c r="F394" s="35">
        <v>723</v>
      </c>
      <c r="G394" s="35">
        <v>9449</v>
      </c>
      <c r="H394" s="36"/>
      <c r="I394" s="36" t="s">
        <v>27</v>
      </c>
      <c r="J394" s="35">
        <v>367635</v>
      </c>
      <c r="K394" s="36" t="s">
        <v>27</v>
      </c>
    </row>
    <row r="395" spans="1:11" ht="15" hidden="1" customHeight="1" x14ac:dyDescent="0.2">
      <c r="A395" s="34" t="s">
        <v>122</v>
      </c>
      <c r="B395" s="34" t="s">
        <v>36</v>
      </c>
      <c r="C395" s="34" t="s">
        <v>153</v>
      </c>
      <c r="D395" s="34" t="s">
        <v>161</v>
      </c>
      <c r="E395" s="35">
        <v>8990</v>
      </c>
      <c r="F395" s="35">
        <v>8992</v>
      </c>
      <c r="G395" s="35">
        <v>28961</v>
      </c>
      <c r="H395" s="36"/>
      <c r="I395" s="36" t="s">
        <v>27</v>
      </c>
      <c r="J395" s="35">
        <v>1162387</v>
      </c>
      <c r="K395" s="36" t="s">
        <v>27</v>
      </c>
    </row>
    <row r="396" spans="1:11" ht="15" hidden="1" customHeight="1" x14ac:dyDescent="0.2">
      <c r="A396" s="34" t="s">
        <v>122</v>
      </c>
      <c r="B396" s="34" t="s">
        <v>36</v>
      </c>
      <c r="C396" s="34" t="s">
        <v>153</v>
      </c>
      <c r="D396" s="34" t="s">
        <v>162</v>
      </c>
      <c r="E396" s="35">
        <v>490</v>
      </c>
      <c r="F396" s="35">
        <v>510</v>
      </c>
      <c r="G396" s="35">
        <v>16681</v>
      </c>
      <c r="H396" s="36"/>
      <c r="I396" s="36" t="s">
        <v>27</v>
      </c>
      <c r="J396" s="35">
        <v>646026</v>
      </c>
      <c r="K396" s="36" t="s">
        <v>27</v>
      </c>
    </row>
    <row r="397" spans="1:11" ht="15" hidden="1" customHeight="1" x14ac:dyDescent="0.2">
      <c r="A397" s="34" t="s">
        <v>122</v>
      </c>
      <c r="B397" s="34" t="s">
        <v>36</v>
      </c>
      <c r="C397" s="34" t="s">
        <v>153</v>
      </c>
      <c r="D397" s="34" t="s">
        <v>163</v>
      </c>
      <c r="E397" s="35">
        <v>67</v>
      </c>
      <c r="F397" s="35">
        <v>106</v>
      </c>
      <c r="G397" s="35">
        <v>9054</v>
      </c>
      <c r="H397" s="36"/>
      <c r="I397" s="36" t="s">
        <v>27</v>
      </c>
      <c r="J397" s="35">
        <v>273737</v>
      </c>
      <c r="K397" s="36" t="s">
        <v>27</v>
      </c>
    </row>
    <row r="398" spans="1:11" ht="15" hidden="1" customHeight="1" x14ac:dyDescent="0.2">
      <c r="A398" s="34" t="s">
        <v>122</v>
      </c>
      <c r="B398" s="34" t="s">
        <v>36</v>
      </c>
      <c r="C398" s="34" t="s">
        <v>153</v>
      </c>
      <c r="D398" s="34" t="s">
        <v>164</v>
      </c>
      <c r="E398" s="35">
        <v>9547</v>
      </c>
      <c r="F398" s="35">
        <v>9608</v>
      </c>
      <c r="G398" s="35">
        <v>54696</v>
      </c>
      <c r="H398" s="36"/>
      <c r="I398" s="36" t="s">
        <v>27</v>
      </c>
      <c r="J398" s="35">
        <v>2082150</v>
      </c>
      <c r="K398" s="36" t="s">
        <v>27</v>
      </c>
    </row>
    <row r="399" spans="1:11" ht="15" hidden="1" customHeight="1" x14ac:dyDescent="0.2">
      <c r="A399" s="34" t="s">
        <v>122</v>
      </c>
      <c r="B399" s="34" t="s">
        <v>36</v>
      </c>
      <c r="C399" s="34" t="s">
        <v>153</v>
      </c>
      <c r="D399" s="34" t="s">
        <v>165</v>
      </c>
      <c r="E399" s="35">
        <v>18</v>
      </c>
      <c r="F399" s="35">
        <v>41</v>
      </c>
      <c r="G399" s="35">
        <v>7343</v>
      </c>
      <c r="H399" s="36"/>
      <c r="I399" s="36" t="s">
        <v>27</v>
      </c>
      <c r="J399" s="35">
        <v>216502</v>
      </c>
      <c r="K399" s="36" t="s">
        <v>27</v>
      </c>
    </row>
    <row r="400" spans="1:11" ht="15" hidden="1" customHeight="1" x14ac:dyDescent="0.2">
      <c r="A400" s="34" t="s">
        <v>122</v>
      </c>
      <c r="B400" s="34" t="s">
        <v>39</v>
      </c>
      <c r="C400" s="34" t="s">
        <v>154</v>
      </c>
      <c r="D400" s="34" t="s">
        <v>23</v>
      </c>
      <c r="E400" s="35">
        <v>9783</v>
      </c>
      <c r="F400" s="35">
        <v>10409</v>
      </c>
      <c r="G400" s="35">
        <v>114955</v>
      </c>
      <c r="H400" s="36"/>
      <c r="I400" s="36" t="s">
        <v>27</v>
      </c>
      <c r="J400" s="35">
        <v>7586586</v>
      </c>
      <c r="K400" s="36" t="s">
        <v>27</v>
      </c>
    </row>
    <row r="401" spans="1:11" ht="15" hidden="1" customHeight="1" x14ac:dyDescent="0.2">
      <c r="A401" s="34" t="s">
        <v>122</v>
      </c>
      <c r="B401" s="34" t="s">
        <v>39</v>
      </c>
      <c r="C401" s="34" t="s">
        <v>154</v>
      </c>
      <c r="D401" s="34" t="s">
        <v>158</v>
      </c>
      <c r="E401" s="35">
        <v>6142</v>
      </c>
      <c r="F401" s="35">
        <v>6147</v>
      </c>
      <c r="G401" s="35">
        <v>9285</v>
      </c>
      <c r="H401" s="36"/>
      <c r="I401" s="36" t="s">
        <v>38</v>
      </c>
      <c r="J401" s="35">
        <v>541638</v>
      </c>
      <c r="K401" s="36" t="s">
        <v>27</v>
      </c>
    </row>
    <row r="402" spans="1:11" ht="15" hidden="1" customHeight="1" x14ac:dyDescent="0.2">
      <c r="A402" s="34" t="s">
        <v>122</v>
      </c>
      <c r="B402" s="34" t="s">
        <v>39</v>
      </c>
      <c r="C402" s="34" t="s">
        <v>154</v>
      </c>
      <c r="D402" s="34" t="s">
        <v>159</v>
      </c>
      <c r="E402" s="35">
        <v>1309</v>
      </c>
      <c r="F402" s="35">
        <v>1321</v>
      </c>
      <c r="G402" s="35">
        <v>8751</v>
      </c>
      <c r="H402" s="36"/>
      <c r="I402" s="36" t="s">
        <v>27</v>
      </c>
      <c r="J402" s="35">
        <v>483763</v>
      </c>
      <c r="K402" s="36" t="s">
        <v>27</v>
      </c>
    </row>
    <row r="403" spans="1:11" ht="15" hidden="1" customHeight="1" x14ac:dyDescent="0.2">
      <c r="A403" s="34" t="s">
        <v>122</v>
      </c>
      <c r="B403" s="34" t="s">
        <v>39</v>
      </c>
      <c r="C403" s="34" t="s">
        <v>154</v>
      </c>
      <c r="D403" s="34" t="s">
        <v>160</v>
      </c>
      <c r="E403" s="35">
        <v>1020</v>
      </c>
      <c r="F403" s="35">
        <v>1047</v>
      </c>
      <c r="G403" s="35">
        <v>13840</v>
      </c>
      <c r="H403" s="36"/>
      <c r="I403" s="36" t="s">
        <v>27</v>
      </c>
      <c r="J403" s="35">
        <v>824898</v>
      </c>
      <c r="K403" s="36" t="s">
        <v>27</v>
      </c>
    </row>
    <row r="404" spans="1:11" ht="15" hidden="1" customHeight="1" x14ac:dyDescent="0.2">
      <c r="A404" s="34" t="s">
        <v>122</v>
      </c>
      <c r="B404" s="34" t="s">
        <v>39</v>
      </c>
      <c r="C404" s="34" t="s">
        <v>154</v>
      </c>
      <c r="D404" s="34" t="s">
        <v>161</v>
      </c>
      <c r="E404" s="35">
        <v>8471</v>
      </c>
      <c r="F404" s="35">
        <v>8515</v>
      </c>
      <c r="G404" s="35">
        <v>31876</v>
      </c>
      <c r="H404" s="36"/>
      <c r="I404" s="36" t="s">
        <v>27</v>
      </c>
      <c r="J404" s="35">
        <v>1850299</v>
      </c>
      <c r="K404" s="36" t="s">
        <v>27</v>
      </c>
    </row>
    <row r="405" spans="1:11" ht="15" hidden="1" customHeight="1" x14ac:dyDescent="0.2">
      <c r="A405" s="34" t="s">
        <v>122</v>
      </c>
      <c r="B405" s="34" t="s">
        <v>39</v>
      </c>
      <c r="C405" s="34" t="s">
        <v>154</v>
      </c>
      <c r="D405" s="34" t="s">
        <v>162</v>
      </c>
      <c r="E405" s="35">
        <v>1065</v>
      </c>
      <c r="F405" s="35">
        <v>1245</v>
      </c>
      <c r="G405" s="35">
        <v>40382</v>
      </c>
      <c r="H405" s="36"/>
      <c r="I405" s="36" t="s">
        <v>27</v>
      </c>
      <c r="J405" s="35">
        <v>2682057</v>
      </c>
      <c r="K405" s="36" t="s">
        <v>27</v>
      </c>
    </row>
    <row r="406" spans="1:11" ht="15" hidden="1" customHeight="1" x14ac:dyDescent="0.2">
      <c r="A406" s="34" t="s">
        <v>122</v>
      </c>
      <c r="B406" s="34" t="s">
        <v>39</v>
      </c>
      <c r="C406" s="34" t="s">
        <v>154</v>
      </c>
      <c r="D406" s="34" t="s">
        <v>163</v>
      </c>
      <c r="E406" s="35">
        <v>195</v>
      </c>
      <c r="F406" s="35">
        <v>369</v>
      </c>
      <c r="G406" s="35">
        <v>24676</v>
      </c>
      <c r="H406" s="36"/>
      <c r="I406" s="36" t="s">
        <v>27</v>
      </c>
      <c r="J406" s="35">
        <v>1696722</v>
      </c>
      <c r="K406" s="36" t="s">
        <v>27</v>
      </c>
    </row>
    <row r="407" spans="1:11" ht="15" hidden="1" customHeight="1" x14ac:dyDescent="0.2">
      <c r="A407" s="34" t="s">
        <v>122</v>
      </c>
      <c r="B407" s="34" t="s">
        <v>39</v>
      </c>
      <c r="C407" s="34" t="s">
        <v>154</v>
      </c>
      <c r="D407" s="34" t="s">
        <v>164</v>
      </c>
      <c r="E407" s="35">
        <v>9731</v>
      </c>
      <c r="F407" s="35">
        <v>10129</v>
      </c>
      <c r="G407" s="35">
        <v>96934</v>
      </c>
      <c r="H407" s="36"/>
      <c r="I407" s="36" t="s">
        <v>27</v>
      </c>
      <c r="J407" s="35">
        <v>6229078</v>
      </c>
      <c r="K407" s="36" t="s">
        <v>27</v>
      </c>
    </row>
    <row r="408" spans="1:11" ht="15" hidden="1" customHeight="1" x14ac:dyDescent="0.2">
      <c r="A408" s="34" t="s">
        <v>122</v>
      </c>
      <c r="B408" s="34" t="s">
        <v>39</v>
      </c>
      <c r="C408" s="34" t="s">
        <v>154</v>
      </c>
      <c r="D408" s="34" t="s">
        <v>165</v>
      </c>
      <c r="E408" s="35">
        <v>52</v>
      </c>
      <c r="F408" s="35">
        <v>280</v>
      </c>
      <c r="G408" s="35">
        <v>18021</v>
      </c>
      <c r="H408" s="36"/>
      <c r="I408" s="36" t="s">
        <v>27</v>
      </c>
      <c r="J408" s="35">
        <v>1357508</v>
      </c>
      <c r="K408" s="36" t="s">
        <v>27</v>
      </c>
    </row>
    <row r="409" spans="1:11" ht="15" hidden="1" customHeight="1" x14ac:dyDescent="0.2">
      <c r="A409" s="34" t="s">
        <v>122</v>
      </c>
      <c r="B409" s="34" t="s">
        <v>41</v>
      </c>
      <c r="C409" s="34" t="s">
        <v>42</v>
      </c>
      <c r="D409" s="34" t="s">
        <v>23</v>
      </c>
      <c r="E409" s="35">
        <v>1060</v>
      </c>
      <c r="F409" s="35">
        <v>1152</v>
      </c>
      <c r="G409" s="35">
        <v>7992</v>
      </c>
      <c r="H409" s="36"/>
      <c r="I409" s="36" t="s">
        <v>27</v>
      </c>
      <c r="J409" s="35">
        <v>479457</v>
      </c>
      <c r="K409" s="36" t="s">
        <v>27</v>
      </c>
    </row>
    <row r="410" spans="1:11" ht="15" hidden="1" customHeight="1" x14ac:dyDescent="0.2">
      <c r="A410" s="34" t="s">
        <v>122</v>
      </c>
      <c r="B410" s="34" t="s">
        <v>41</v>
      </c>
      <c r="C410" s="34" t="s">
        <v>42</v>
      </c>
      <c r="D410" s="34" t="s">
        <v>158</v>
      </c>
      <c r="E410" s="35">
        <v>724</v>
      </c>
      <c r="F410" s="35">
        <v>726</v>
      </c>
      <c r="G410" s="35">
        <v>1141</v>
      </c>
      <c r="H410" s="36"/>
      <c r="I410" s="36" t="s">
        <v>27</v>
      </c>
      <c r="J410" s="35">
        <v>53943</v>
      </c>
      <c r="K410" s="36" t="s">
        <v>27</v>
      </c>
    </row>
    <row r="411" spans="1:11" ht="15" hidden="1" customHeight="1" x14ac:dyDescent="0.2">
      <c r="A411" s="34" t="s">
        <v>122</v>
      </c>
      <c r="B411" s="34" t="s">
        <v>41</v>
      </c>
      <c r="C411" s="34" t="s">
        <v>42</v>
      </c>
      <c r="D411" s="34" t="s">
        <v>159</v>
      </c>
      <c r="E411" s="35">
        <v>171</v>
      </c>
      <c r="F411" s="35">
        <v>178</v>
      </c>
      <c r="G411" s="35">
        <v>1116</v>
      </c>
      <c r="H411" s="36"/>
      <c r="I411" s="36" t="s">
        <v>27</v>
      </c>
      <c r="J411" s="35">
        <v>56672</v>
      </c>
      <c r="K411" s="36" t="s">
        <v>27</v>
      </c>
    </row>
    <row r="412" spans="1:11" ht="15" hidden="1" customHeight="1" x14ac:dyDescent="0.2">
      <c r="A412" s="34" t="s">
        <v>122</v>
      </c>
      <c r="B412" s="34" t="s">
        <v>41</v>
      </c>
      <c r="C412" s="34" t="s">
        <v>42</v>
      </c>
      <c r="D412" s="34" t="s">
        <v>160</v>
      </c>
      <c r="E412" s="35">
        <v>86</v>
      </c>
      <c r="F412" s="35">
        <v>94</v>
      </c>
      <c r="G412" s="35">
        <v>1110</v>
      </c>
      <c r="H412" s="36"/>
      <c r="I412" s="36" t="s">
        <v>27</v>
      </c>
      <c r="J412" s="35">
        <v>61282</v>
      </c>
      <c r="K412" s="36" t="s">
        <v>27</v>
      </c>
    </row>
    <row r="413" spans="1:11" ht="15" hidden="1" customHeight="1" x14ac:dyDescent="0.2">
      <c r="A413" s="34" t="s">
        <v>122</v>
      </c>
      <c r="B413" s="34" t="s">
        <v>41</v>
      </c>
      <c r="C413" s="34" t="s">
        <v>42</v>
      </c>
      <c r="D413" s="34" t="s">
        <v>161</v>
      </c>
      <c r="E413" s="35">
        <v>981</v>
      </c>
      <c r="F413" s="35">
        <v>998</v>
      </c>
      <c r="G413" s="35">
        <v>3367</v>
      </c>
      <c r="H413" s="36"/>
      <c r="I413" s="36" t="s">
        <v>27</v>
      </c>
      <c r="J413" s="35">
        <v>171897</v>
      </c>
      <c r="K413" s="36" t="s">
        <v>27</v>
      </c>
    </row>
    <row r="414" spans="1:11" ht="15" hidden="1" customHeight="1" x14ac:dyDescent="0.2">
      <c r="A414" s="34" t="s">
        <v>122</v>
      </c>
      <c r="B414" s="34" t="s">
        <v>41</v>
      </c>
      <c r="C414" s="34" t="s">
        <v>42</v>
      </c>
      <c r="D414" s="34" t="s">
        <v>162</v>
      </c>
      <c r="E414" s="35">
        <v>60</v>
      </c>
      <c r="F414" s="35">
        <v>81</v>
      </c>
      <c r="G414" s="35">
        <v>2072</v>
      </c>
      <c r="H414" s="36"/>
      <c r="I414" s="36" t="s">
        <v>27</v>
      </c>
      <c r="J414" s="35">
        <v>141417</v>
      </c>
      <c r="K414" s="36" t="s">
        <v>27</v>
      </c>
    </row>
    <row r="415" spans="1:11" ht="15" hidden="1" customHeight="1" x14ac:dyDescent="0.2">
      <c r="A415" s="34" t="s">
        <v>122</v>
      </c>
      <c r="B415" s="34" t="s">
        <v>41</v>
      </c>
      <c r="C415" s="34" t="s">
        <v>42</v>
      </c>
      <c r="D415" s="34" t="s">
        <v>163</v>
      </c>
      <c r="E415" s="35">
        <v>11</v>
      </c>
      <c r="F415" s="35">
        <v>56</v>
      </c>
      <c r="G415" s="35">
        <v>1954</v>
      </c>
      <c r="H415" s="36"/>
      <c r="I415" s="36" t="s">
        <v>27</v>
      </c>
      <c r="J415" s="35">
        <v>122450</v>
      </c>
      <c r="K415" s="36" t="s">
        <v>27</v>
      </c>
    </row>
    <row r="416" spans="1:11" ht="15" hidden="1" customHeight="1" x14ac:dyDescent="0.2">
      <c r="A416" s="34" t="s">
        <v>122</v>
      </c>
      <c r="B416" s="34" t="s">
        <v>41</v>
      </c>
      <c r="C416" s="34" t="s">
        <v>42</v>
      </c>
      <c r="D416" s="34" t="s">
        <v>164</v>
      </c>
      <c r="E416" s="35">
        <v>1052</v>
      </c>
      <c r="F416" s="35">
        <v>1135</v>
      </c>
      <c r="G416" s="35">
        <v>7393</v>
      </c>
      <c r="H416" s="36"/>
      <c r="I416" s="36" t="s">
        <v>27</v>
      </c>
      <c r="J416" s="35">
        <v>435764</v>
      </c>
      <c r="K416" s="36" t="s">
        <v>27</v>
      </c>
    </row>
    <row r="417" spans="1:11" ht="15" hidden="1" customHeight="1" x14ac:dyDescent="0.2">
      <c r="A417" s="34" t="s">
        <v>122</v>
      </c>
      <c r="B417" s="34" t="s">
        <v>41</v>
      </c>
      <c r="C417" s="34" t="s">
        <v>42</v>
      </c>
      <c r="D417" s="34" t="s">
        <v>165</v>
      </c>
      <c r="E417" s="35">
        <v>8</v>
      </c>
      <c r="F417" s="35">
        <v>17</v>
      </c>
      <c r="G417" s="35">
        <v>599</v>
      </c>
      <c r="H417" s="36"/>
      <c r="I417" s="36" t="s">
        <v>38</v>
      </c>
      <c r="J417" s="35">
        <v>43693</v>
      </c>
      <c r="K417" s="36" t="s">
        <v>27</v>
      </c>
    </row>
    <row r="418" spans="1:11" ht="15" hidden="1" customHeight="1" x14ac:dyDescent="0.2">
      <c r="A418" s="34" t="s">
        <v>122</v>
      </c>
      <c r="B418" s="34" t="s">
        <v>43</v>
      </c>
      <c r="C418" s="34" t="s">
        <v>44</v>
      </c>
      <c r="D418" s="34" t="s">
        <v>23</v>
      </c>
      <c r="E418" s="35">
        <v>359903</v>
      </c>
      <c r="F418" s="35">
        <v>362763</v>
      </c>
      <c r="G418" s="35">
        <v>2900150</v>
      </c>
      <c r="H418" s="36"/>
      <c r="I418" s="36" t="s">
        <v>27</v>
      </c>
      <c r="J418" s="35">
        <v>153269822</v>
      </c>
      <c r="K418" s="36" t="s">
        <v>27</v>
      </c>
    </row>
    <row r="419" spans="1:11" ht="15" hidden="1" customHeight="1" x14ac:dyDescent="0.2">
      <c r="A419" s="34" t="s">
        <v>122</v>
      </c>
      <c r="B419" s="34" t="s">
        <v>43</v>
      </c>
      <c r="C419" s="34" t="s">
        <v>44</v>
      </c>
      <c r="D419" s="34" t="s">
        <v>158</v>
      </c>
      <c r="E419" s="35">
        <v>238618</v>
      </c>
      <c r="F419" s="35">
        <v>238628</v>
      </c>
      <c r="G419" s="35">
        <v>379160</v>
      </c>
      <c r="H419" s="36"/>
      <c r="I419" s="36" t="s">
        <v>27</v>
      </c>
      <c r="J419" s="35">
        <v>15901798</v>
      </c>
      <c r="K419" s="36" t="s">
        <v>27</v>
      </c>
    </row>
    <row r="420" spans="1:11" ht="15" hidden="1" customHeight="1" x14ac:dyDescent="0.2">
      <c r="A420" s="34" t="s">
        <v>122</v>
      </c>
      <c r="B420" s="34" t="s">
        <v>43</v>
      </c>
      <c r="C420" s="34" t="s">
        <v>44</v>
      </c>
      <c r="D420" s="34" t="s">
        <v>159</v>
      </c>
      <c r="E420" s="35">
        <v>58570</v>
      </c>
      <c r="F420" s="35">
        <v>58584</v>
      </c>
      <c r="G420" s="35">
        <v>384093</v>
      </c>
      <c r="H420" s="36"/>
      <c r="I420" s="36" t="s">
        <v>27</v>
      </c>
      <c r="J420" s="35">
        <v>15981409</v>
      </c>
      <c r="K420" s="36" t="s">
        <v>27</v>
      </c>
    </row>
    <row r="421" spans="1:11" ht="15" hidden="1" customHeight="1" x14ac:dyDescent="0.2">
      <c r="A421" s="34" t="s">
        <v>122</v>
      </c>
      <c r="B421" s="34" t="s">
        <v>43</v>
      </c>
      <c r="C421" s="34" t="s">
        <v>44</v>
      </c>
      <c r="D421" s="34" t="s">
        <v>160</v>
      </c>
      <c r="E421" s="35">
        <v>33809</v>
      </c>
      <c r="F421" s="35">
        <v>33871</v>
      </c>
      <c r="G421" s="35">
        <v>451569</v>
      </c>
      <c r="H421" s="36"/>
      <c r="I421" s="36" t="s">
        <v>27</v>
      </c>
      <c r="J421" s="35">
        <v>21349949</v>
      </c>
      <c r="K421" s="36" t="s">
        <v>27</v>
      </c>
    </row>
    <row r="422" spans="1:11" ht="15" hidden="1" customHeight="1" x14ac:dyDescent="0.2">
      <c r="A422" s="34" t="s">
        <v>122</v>
      </c>
      <c r="B422" s="34" t="s">
        <v>43</v>
      </c>
      <c r="C422" s="34" t="s">
        <v>44</v>
      </c>
      <c r="D422" s="34" t="s">
        <v>161</v>
      </c>
      <c r="E422" s="35">
        <v>330997</v>
      </c>
      <c r="F422" s="35">
        <v>331083</v>
      </c>
      <c r="G422" s="35">
        <v>1214822</v>
      </c>
      <c r="H422" s="36"/>
      <c r="I422" s="36" t="s">
        <v>27</v>
      </c>
      <c r="J422" s="35">
        <v>53233156</v>
      </c>
      <c r="K422" s="36" t="s">
        <v>27</v>
      </c>
    </row>
    <row r="423" spans="1:11" ht="15" hidden="1" customHeight="1" x14ac:dyDescent="0.2">
      <c r="A423" s="34" t="s">
        <v>122</v>
      </c>
      <c r="B423" s="34" t="s">
        <v>43</v>
      </c>
      <c r="C423" s="34" t="s">
        <v>44</v>
      </c>
      <c r="D423" s="34" t="s">
        <v>162</v>
      </c>
      <c r="E423" s="35">
        <v>25673</v>
      </c>
      <c r="F423" s="35">
        <v>26438</v>
      </c>
      <c r="G423" s="35">
        <v>969796</v>
      </c>
      <c r="H423" s="36"/>
      <c r="I423" s="36" t="s">
        <v>27</v>
      </c>
      <c r="J423" s="35">
        <v>53620908</v>
      </c>
      <c r="K423" s="36" t="s">
        <v>27</v>
      </c>
    </row>
    <row r="424" spans="1:11" ht="15" hidden="1" customHeight="1" x14ac:dyDescent="0.2">
      <c r="A424" s="34" t="s">
        <v>122</v>
      </c>
      <c r="B424" s="34" t="s">
        <v>43</v>
      </c>
      <c r="C424" s="34" t="s">
        <v>44</v>
      </c>
      <c r="D424" s="34" t="s">
        <v>163</v>
      </c>
      <c r="E424" s="35">
        <v>2903</v>
      </c>
      <c r="F424" s="35">
        <v>4148</v>
      </c>
      <c r="G424" s="35">
        <v>479892</v>
      </c>
      <c r="H424" s="36"/>
      <c r="I424" s="36" t="s">
        <v>27</v>
      </c>
      <c r="J424" s="35">
        <v>30271950</v>
      </c>
      <c r="K424" s="36" t="s">
        <v>27</v>
      </c>
    </row>
    <row r="425" spans="1:11" ht="15" hidden="1" customHeight="1" x14ac:dyDescent="0.2">
      <c r="A425" s="34" t="s">
        <v>122</v>
      </c>
      <c r="B425" s="34" t="s">
        <v>43</v>
      </c>
      <c r="C425" s="34" t="s">
        <v>44</v>
      </c>
      <c r="D425" s="34" t="s">
        <v>164</v>
      </c>
      <c r="E425" s="35">
        <v>359573</v>
      </c>
      <c r="F425" s="35">
        <v>361669</v>
      </c>
      <c r="G425" s="35">
        <v>2664510</v>
      </c>
      <c r="H425" s="36"/>
      <c r="I425" s="36" t="s">
        <v>27</v>
      </c>
      <c r="J425" s="35">
        <v>137126014</v>
      </c>
      <c r="K425" s="36" t="s">
        <v>27</v>
      </c>
    </row>
    <row r="426" spans="1:11" ht="15" hidden="1" customHeight="1" x14ac:dyDescent="0.2">
      <c r="A426" s="34" t="s">
        <v>122</v>
      </c>
      <c r="B426" s="34" t="s">
        <v>43</v>
      </c>
      <c r="C426" s="34" t="s">
        <v>44</v>
      </c>
      <c r="D426" s="34" t="s">
        <v>165</v>
      </c>
      <c r="E426" s="35">
        <v>330</v>
      </c>
      <c r="F426" s="35">
        <v>1094</v>
      </c>
      <c r="G426" s="35">
        <v>235640</v>
      </c>
      <c r="H426" s="36"/>
      <c r="I426" s="36" t="s">
        <v>27</v>
      </c>
      <c r="J426" s="35">
        <v>16143808</v>
      </c>
      <c r="K426" s="36" t="s">
        <v>27</v>
      </c>
    </row>
    <row r="427" spans="1:11" ht="15" hidden="1" customHeight="1" x14ac:dyDescent="0.2">
      <c r="A427" s="34" t="s">
        <v>122</v>
      </c>
      <c r="B427" s="34" t="s">
        <v>45</v>
      </c>
      <c r="C427" s="34" t="s">
        <v>46</v>
      </c>
      <c r="D427" s="34" t="s">
        <v>23</v>
      </c>
      <c r="E427" s="35">
        <v>121811</v>
      </c>
      <c r="F427" s="35">
        <v>128373</v>
      </c>
      <c r="G427" s="35">
        <v>2876993</v>
      </c>
      <c r="H427" s="36"/>
      <c r="I427" s="36" t="s">
        <v>27</v>
      </c>
      <c r="J427" s="35">
        <v>127708019</v>
      </c>
      <c r="K427" s="36" t="s">
        <v>27</v>
      </c>
    </row>
    <row r="428" spans="1:11" ht="15" hidden="1" customHeight="1" x14ac:dyDescent="0.2">
      <c r="A428" s="34" t="s">
        <v>122</v>
      </c>
      <c r="B428" s="34" t="s">
        <v>45</v>
      </c>
      <c r="C428" s="34" t="s">
        <v>46</v>
      </c>
      <c r="D428" s="34" t="s">
        <v>158</v>
      </c>
      <c r="E428" s="35">
        <v>48446</v>
      </c>
      <c r="F428" s="35">
        <v>48463</v>
      </c>
      <c r="G428" s="35">
        <v>92077</v>
      </c>
      <c r="H428" s="36"/>
      <c r="I428" s="36" t="s">
        <v>27</v>
      </c>
      <c r="J428" s="35">
        <v>3490294</v>
      </c>
      <c r="K428" s="36" t="s">
        <v>27</v>
      </c>
    </row>
    <row r="429" spans="1:11" ht="15" hidden="1" customHeight="1" x14ac:dyDescent="0.2">
      <c r="A429" s="34" t="s">
        <v>122</v>
      </c>
      <c r="B429" s="34" t="s">
        <v>45</v>
      </c>
      <c r="C429" s="34" t="s">
        <v>46</v>
      </c>
      <c r="D429" s="34" t="s">
        <v>159</v>
      </c>
      <c r="E429" s="35">
        <v>23155</v>
      </c>
      <c r="F429" s="35">
        <v>23179</v>
      </c>
      <c r="G429" s="35">
        <v>155253</v>
      </c>
      <c r="H429" s="36"/>
      <c r="I429" s="36" t="s">
        <v>27</v>
      </c>
      <c r="J429" s="35">
        <v>5694456</v>
      </c>
      <c r="K429" s="36" t="s">
        <v>27</v>
      </c>
    </row>
    <row r="430" spans="1:11" ht="15" hidden="1" customHeight="1" x14ac:dyDescent="0.2">
      <c r="A430" s="34" t="s">
        <v>122</v>
      </c>
      <c r="B430" s="34" t="s">
        <v>45</v>
      </c>
      <c r="C430" s="34" t="s">
        <v>46</v>
      </c>
      <c r="D430" s="34" t="s">
        <v>160</v>
      </c>
      <c r="E430" s="35">
        <v>19687</v>
      </c>
      <c r="F430" s="35">
        <v>19802</v>
      </c>
      <c r="G430" s="35">
        <v>269536</v>
      </c>
      <c r="H430" s="36"/>
      <c r="I430" s="36" t="s">
        <v>27</v>
      </c>
      <c r="J430" s="35">
        <v>10876252</v>
      </c>
      <c r="K430" s="36" t="s">
        <v>27</v>
      </c>
    </row>
    <row r="431" spans="1:11" ht="15" hidden="1" customHeight="1" x14ac:dyDescent="0.2">
      <c r="A431" s="34" t="s">
        <v>122</v>
      </c>
      <c r="B431" s="34" t="s">
        <v>45</v>
      </c>
      <c r="C431" s="34" t="s">
        <v>46</v>
      </c>
      <c r="D431" s="34" t="s">
        <v>161</v>
      </c>
      <c r="E431" s="35">
        <v>91288</v>
      </c>
      <c r="F431" s="35">
        <v>91444</v>
      </c>
      <c r="G431" s="35">
        <v>516866</v>
      </c>
      <c r="H431" s="36"/>
      <c r="I431" s="36" t="s">
        <v>27</v>
      </c>
      <c r="J431" s="35">
        <v>20061002</v>
      </c>
      <c r="K431" s="36" t="s">
        <v>27</v>
      </c>
    </row>
    <row r="432" spans="1:11" ht="15" hidden="1" customHeight="1" x14ac:dyDescent="0.2">
      <c r="A432" s="34" t="s">
        <v>122</v>
      </c>
      <c r="B432" s="34" t="s">
        <v>45</v>
      </c>
      <c r="C432" s="34" t="s">
        <v>46</v>
      </c>
      <c r="D432" s="34" t="s">
        <v>162</v>
      </c>
      <c r="E432" s="35">
        <v>24358</v>
      </c>
      <c r="F432" s="35">
        <v>25925</v>
      </c>
      <c r="G432" s="35">
        <v>996300</v>
      </c>
      <c r="H432" s="36"/>
      <c r="I432" s="36" t="s">
        <v>27</v>
      </c>
      <c r="J432" s="35">
        <v>44947356</v>
      </c>
      <c r="K432" s="36" t="s">
        <v>27</v>
      </c>
    </row>
    <row r="433" spans="1:11" ht="15" hidden="1" customHeight="1" x14ac:dyDescent="0.2">
      <c r="A433" s="34" t="s">
        <v>122</v>
      </c>
      <c r="B433" s="34" t="s">
        <v>45</v>
      </c>
      <c r="C433" s="34" t="s">
        <v>46</v>
      </c>
      <c r="D433" s="34" t="s">
        <v>163</v>
      </c>
      <c r="E433" s="35">
        <v>5329</v>
      </c>
      <c r="F433" s="35">
        <v>8107</v>
      </c>
      <c r="G433" s="35">
        <v>866913</v>
      </c>
      <c r="H433" s="36"/>
      <c r="I433" s="36" t="s">
        <v>27</v>
      </c>
      <c r="J433" s="35">
        <v>40153130</v>
      </c>
      <c r="K433" s="36" t="s">
        <v>27</v>
      </c>
    </row>
    <row r="434" spans="1:11" ht="15" hidden="1" customHeight="1" x14ac:dyDescent="0.2">
      <c r="A434" s="34" t="s">
        <v>122</v>
      </c>
      <c r="B434" s="34" t="s">
        <v>45</v>
      </c>
      <c r="C434" s="34" t="s">
        <v>46</v>
      </c>
      <c r="D434" s="34" t="s">
        <v>164</v>
      </c>
      <c r="E434" s="35">
        <v>120975</v>
      </c>
      <c r="F434" s="35">
        <v>125476</v>
      </c>
      <c r="G434" s="35">
        <v>2380079</v>
      </c>
      <c r="H434" s="36"/>
      <c r="I434" s="36" t="s">
        <v>27</v>
      </c>
      <c r="J434" s="35">
        <v>105161488</v>
      </c>
      <c r="K434" s="36" t="s">
        <v>27</v>
      </c>
    </row>
    <row r="435" spans="1:11" ht="15" hidden="1" customHeight="1" x14ac:dyDescent="0.2">
      <c r="A435" s="34" t="s">
        <v>122</v>
      </c>
      <c r="B435" s="34" t="s">
        <v>45</v>
      </c>
      <c r="C435" s="34" t="s">
        <v>46</v>
      </c>
      <c r="D435" s="34" t="s">
        <v>165</v>
      </c>
      <c r="E435" s="35">
        <v>836</v>
      </c>
      <c r="F435" s="35">
        <v>2897</v>
      </c>
      <c r="G435" s="35">
        <v>496914</v>
      </c>
      <c r="H435" s="36"/>
      <c r="I435" s="36" t="s">
        <v>27</v>
      </c>
      <c r="J435" s="35">
        <v>22546531</v>
      </c>
      <c r="K435" s="36" t="s">
        <v>27</v>
      </c>
    </row>
    <row r="436" spans="1:11" ht="15" hidden="1" customHeight="1" x14ac:dyDescent="0.2">
      <c r="A436" s="34" t="s">
        <v>122</v>
      </c>
      <c r="B436" s="34" t="s">
        <v>47</v>
      </c>
      <c r="C436" s="34" t="s">
        <v>48</v>
      </c>
      <c r="D436" s="34" t="s">
        <v>23</v>
      </c>
      <c r="E436" s="35">
        <v>161282</v>
      </c>
      <c r="F436" s="35">
        <v>183873</v>
      </c>
      <c r="G436" s="35">
        <v>1923684</v>
      </c>
      <c r="H436" s="36"/>
      <c r="I436" s="36" t="s">
        <v>27</v>
      </c>
      <c r="J436" s="35">
        <v>104739507</v>
      </c>
      <c r="K436" s="36" t="s">
        <v>27</v>
      </c>
    </row>
    <row r="437" spans="1:11" ht="15" hidden="1" customHeight="1" x14ac:dyDescent="0.2">
      <c r="A437" s="34" t="s">
        <v>122</v>
      </c>
      <c r="B437" s="34" t="s">
        <v>47</v>
      </c>
      <c r="C437" s="34" t="s">
        <v>48</v>
      </c>
      <c r="D437" s="34" t="s">
        <v>158</v>
      </c>
      <c r="E437" s="35">
        <v>95244</v>
      </c>
      <c r="F437" s="35">
        <v>95445</v>
      </c>
      <c r="G437" s="35">
        <v>157625</v>
      </c>
      <c r="H437" s="36"/>
      <c r="I437" s="36" t="s">
        <v>27</v>
      </c>
      <c r="J437" s="35">
        <v>8007007</v>
      </c>
      <c r="K437" s="36" t="s">
        <v>27</v>
      </c>
    </row>
    <row r="438" spans="1:11" ht="15" hidden="1" customHeight="1" x14ac:dyDescent="0.2">
      <c r="A438" s="34" t="s">
        <v>122</v>
      </c>
      <c r="B438" s="34" t="s">
        <v>47</v>
      </c>
      <c r="C438" s="34" t="s">
        <v>48</v>
      </c>
      <c r="D438" s="34" t="s">
        <v>159</v>
      </c>
      <c r="E438" s="35">
        <v>26124</v>
      </c>
      <c r="F438" s="35">
        <v>26527</v>
      </c>
      <c r="G438" s="35">
        <v>173065</v>
      </c>
      <c r="H438" s="36"/>
      <c r="I438" s="36" t="s">
        <v>27</v>
      </c>
      <c r="J438" s="35">
        <v>8651484</v>
      </c>
      <c r="K438" s="36" t="s">
        <v>27</v>
      </c>
    </row>
    <row r="439" spans="1:11" ht="15" hidden="1" customHeight="1" x14ac:dyDescent="0.2">
      <c r="A439" s="34" t="s">
        <v>122</v>
      </c>
      <c r="B439" s="34" t="s">
        <v>47</v>
      </c>
      <c r="C439" s="34" t="s">
        <v>48</v>
      </c>
      <c r="D439" s="34" t="s">
        <v>160</v>
      </c>
      <c r="E439" s="35">
        <v>18212</v>
      </c>
      <c r="F439" s="35">
        <v>19638</v>
      </c>
      <c r="G439" s="35">
        <v>243476</v>
      </c>
      <c r="H439" s="36"/>
      <c r="I439" s="36" t="s">
        <v>27</v>
      </c>
      <c r="J439" s="35">
        <v>12817020</v>
      </c>
      <c r="K439" s="36" t="s">
        <v>27</v>
      </c>
    </row>
    <row r="440" spans="1:11" ht="15" hidden="1" customHeight="1" x14ac:dyDescent="0.2">
      <c r="A440" s="34" t="s">
        <v>122</v>
      </c>
      <c r="B440" s="34" t="s">
        <v>47</v>
      </c>
      <c r="C440" s="34" t="s">
        <v>48</v>
      </c>
      <c r="D440" s="34" t="s">
        <v>161</v>
      </c>
      <c r="E440" s="35">
        <v>139580</v>
      </c>
      <c r="F440" s="35">
        <v>141610</v>
      </c>
      <c r="G440" s="35">
        <v>574166</v>
      </c>
      <c r="H440" s="36"/>
      <c r="I440" s="36" t="s">
        <v>27</v>
      </c>
      <c r="J440" s="35">
        <v>29475511</v>
      </c>
      <c r="K440" s="36" t="s">
        <v>27</v>
      </c>
    </row>
    <row r="441" spans="1:11" ht="15" hidden="1" customHeight="1" x14ac:dyDescent="0.2">
      <c r="A441" s="34" t="s">
        <v>122</v>
      </c>
      <c r="B441" s="34" t="s">
        <v>47</v>
      </c>
      <c r="C441" s="34" t="s">
        <v>48</v>
      </c>
      <c r="D441" s="34" t="s">
        <v>162</v>
      </c>
      <c r="E441" s="35">
        <v>17686</v>
      </c>
      <c r="F441" s="35">
        <v>24961</v>
      </c>
      <c r="G441" s="35">
        <v>658363</v>
      </c>
      <c r="H441" s="36"/>
      <c r="I441" s="36" t="s">
        <v>27</v>
      </c>
      <c r="J441" s="35">
        <v>36357992</v>
      </c>
      <c r="K441" s="36" t="s">
        <v>27</v>
      </c>
    </row>
    <row r="442" spans="1:11" ht="15" hidden="1" customHeight="1" x14ac:dyDescent="0.2">
      <c r="A442" s="34" t="s">
        <v>122</v>
      </c>
      <c r="B442" s="34" t="s">
        <v>47</v>
      </c>
      <c r="C442" s="34" t="s">
        <v>48</v>
      </c>
      <c r="D442" s="34" t="s">
        <v>163</v>
      </c>
      <c r="E442" s="35">
        <v>3436</v>
      </c>
      <c r="F442" s="35">
        <v>11907</v>
      </c>
      <c r="G442" s="35">
        <v>468939</v>
      </c>
      <c r="H442" s="36"/>
      <c r="I442" s="36" t="s">
        <v>27</v>
      </c>
      <c r="J442" s="35">
        <v>25621860</v>
      </c>
      <c r="K442" s="36" t="s">
        <v>27</v>
      </c>
    </row>
    <row r="443" spans="1:11" ht="15" hidden="1" customHeight="1" x14ac:dyDescent="0.2">
      <c r="A443" s="34" t="s">
        <v>122</v>
      </c>
      <c r="B443" s="34" t="s">
        <v>47</v>
      </c>
      <c r="C443" s="34" t="s">
        <v>48</v>
      </c>
      <c r="D443" s="34" t="s">
        <v>164</v>
      </c>
      <c r="E443" s="35">
        <v>160702</v>
      </c>
      <c r="F443" s="35">
        <v>178478</v>
      </c>
      <c r="G443" s="35">
        <v>1701468</v>
      </c>
      <c r="H443" s="36"/>
      <c r="I443" s="36" t="s">
        <v>27</v>
      </c>
      <c r="J443" s="35">
        <v>91455363</v>
      </c>
      <c r="K443" s="36" t="s">
        <v>27</v>
      </c>
    </row>
    <row r="444" spans="1:11" ht="15" hidden="1" customHeight="1" x14ac:dyDescent="0.2">
      <c r="A444" s="34" t="s">
        <v>122</v>
      </c>
      <c r="B444" s="34" t="s">
        <v>47</v>
      </c>
      <c r="C444" s="34" t="s">
        <v>48</v>
      </c>
      <c r="D444" s="34" t="s">
        <v>165</v>
      </c>
      <c r="E444" s="35">
        <v>580</v>
      </c>
      <c r="F444" s="35">
        <v>5395</v>
      </c>
      <c r="G444" s="35">
        <v>222216</v>
      </c>
      <c r="H444" s="36"/>
      <c r="I444" s="36" t="s">
        <v>27</v>
      </c>
      <c r="J444" s="35">
        <v>13284144</v>
      </c>
      <c r="K444" s="36" t="s">
        <v>27</v>
      </c>
    </row>
    <row r="445" spans="1:11" ht="15" hidden="1" customHeight="1" x14ac:dyDescent="0.2">
      <c r="A445" s="34" t="s">
        <v>122</v>
      </c>
      <c r="B445" s="34" t="s">
        <v>49</v>
      </c>
      <c r="C445" s="34" t="s">
        <v>50</v>
      </c>
      <c r="D445" s="34" t="s">
        <v>23</v>
      </c>
      <c r="E445" s="35">
        <v>316275</v>
      </c>
      <c r="F445" s="35">
        <v>380705</v>
      </c>
      <c r="G445" s="35">
        <v>3562996</v>
      </c>
      <c r="H445" s="36"/>
      <c r="I445" s="36" t="s">
        <v>27</v>
      </c>
      <c r="J445" s="35">
        <v>108265650</v>
      </c>
      <c r="K445" s="36" t="s">
        <v>27</v>
      </c>
    </row>
    <row r="446" spans="1:11" ht="15" hidden="1" customHeight="1" x14ac:dyDescent="0.2">
      <c r="A446" s="34" t="s">
        <v>122</v>
      </c>
      <c r="B446" s="34" t="s">
        <v>49</v>
      </c>
      <c r="C446" s="34" t="s">
        <v>50</v>
      </c>
      <c r="D446" s="34" t="s">
        <v>158</v>
      </c>
      <c r="E446" s="35">
        <v>178543</v>
      </c>
      <c r="F446" s="35">
        <v>179019</v>
      </c>
      <c r="G446" s="35">
        <v>348304</v>
      </c>
      <c r="H446" s="36"/>
      <c r="I446" s="36" t="s">
        <v>27</v>
      </c>
      <c r="J446" s="35">
        <v>9411922</v>
      </c>
      <c r="K446" s="36" t="s">
        <v>27</v>
      </c>
    </row>
    <row r="447" spans="1:11" ht="15" hidden="1" customHeight="1" x14ac:dyDescent="0.2">
      <c r="A447" s="34" t="s">
        <v>122</v>
      </c>
      <c r="B447" s="34" t="s">
        <v>49</v>
      </c>
      <c r="C447" s="34" t="s">
        <v>50</v>
      </c>
      <c r="D447" s="34" t="s">
        <v>159</v>
      </c>
      <c r="E447" s="35">
        <v>69135</v>
      </c>
      <c r="F447" s="35">
        <v>70775</v>
      </c>
      <c r="G447" s="35">
        <v>457232</v>
      </c>
      <c r="H447" s="36"/>
      <c r="I447" s="36" t="s">
        <v>27</v>
      </c>
      <c r="J447" s="35">
        <v>11524637</v>
      </c>
      <c r="K447" s="36" t="s">
        <v>27</v>
      </c>
    </row>
    <row r="448" spans="1:11" ht="15" hidden="1" customHeight="1" x14ac:dyDescent="0.2">
      <c r="A448" s="34" t="s">
        <v>122</v>
      </c>
      <c r="B448" s="34" t="s">
        <v>49</v>
      </c>
      <c r="C448" s="34" t="s">
        <v>50</v>
      </c>
      <c r="D448" s="34" t="s">
        <v>160</v>
      </c>
      <c r="E448" s="35">
        <v>37280</v>
      </c>
      <c r="F448" s="35">
        <v>41687</v>
      </c>
      <c r="G448" s="35">
        <v>491925</v>
      </c>
      <c r="H448" s="36"/>
      <c r="I448" s="36" t="s">
        <v>27</v>
      </c>
      <c r="J448" s="35">
        <v>13396443</v>
      </c>
      <c r="K448" s="36" t="s">
        <v>27</v>
      </c>
    </row>
    <row r="449" spans="1:11" ht="15" hidden="1" customHeight="1" x14ac:dyDescent="0.2">
      <c r="A449" s="34" t="s">
        <v>122</v>
      </c>
      <c r="B449" s="34" t="s">
        <v>49</v>
      </c>
      <c r="C449" s="34" t="s">
        <v>50</v>
      </c>
      <c r="D449" s="34" t="s">
        <v>161</v>
      </c>
      <c r="E449" s="35">
        <v>284958</v>
      </c>
      <c r="F449" s="35">
        <v>291481</v>
      </c>
      <c r="G449" s="35">
        <v>1297461</v>
      </c>
      <c r="H449" s="36"/>
      <c r="I449" s="36" t="s">
        <v>27</v>
      </c>
      <c r="J449" s="35">
        <v>34333002</v>
      </c>
      <c r="K449" s="36" t="s">
        <v>27</v>
      </c>
    </row>
    <row r="450" spans="1:11" ht="15" hidden="1" customHeight="1" x14ac:dyDescent="0.2">
      <c r="A450" s="34" t="s">
        <v>122</v>
      </c>
      <c r="B450" s="34" t="s">
        <v>49</v>
      </c>
      <c r="C450" s="34" t="s">
        <v>50</v>
      </c>
      <c r="D450" s="34" t="s">
        <v>162</v>
      </c>
      <c r="E450" s="35">
        <v>26555</v>
      </c>
      <c r="F450" s="35">
        <v>43078</v>
      </c>
      <c r="G450" s="35">
        <v>1010386</v>
      </c>
      <c r="H450" s="36"/>
      <c r="I450" s="36" t="s">
        <v>27</v>
      </c>
      <c r="J450" s="35">
        <v>34695121</v>
      </c>
      <c r="K450" s="36" t="s">
        <v>27</v>
      </c>
    </row>
    <row r="451" spans="1:11" ht="15" hidden="1" customHeight="1" x14ac:dyDescent="0.2">
      <c r="A451" s="34" t="s">
        <v>122</v>
      </c>
      <c r="B451" s="34" t="s">
        <v>49</v>
      </c>
      <c r="C451" s="34" t="s">
        <v>50</v>
      </c>
      <c r="D451" s="34" t="s">
        <v>163</v>
      </c>
      <c r="E451" s="35">
        <v>4134</v>
      </c>
      <c r="F451" s="35">
        <v>22236</v>
      </c>
      <c r="G451" s="35">
        <v>607538</v>
      </c>
      <c r="H451" s="36"/>
      <c r="I451" s="36" t="s">
        <v>27</v>
      </c>
      <c r="J451" s="35">
        <v>22633196</v>
      </c>
      <c r="K451" s="36" t="s">
        <v>27</v>
      </c>
    </row>
    <row r="452" spans="1:11" ht="15" hidden="1" customHeight="1" x14ac:dyDescent="0.2">
      <c r="A452" s="34" t="s">
        <v>122</v>
      </c>
      <c r="B452" s="34" t="s">
        <v>49</v>
      </c>
      <c r="C452" s="34" t="s">
        <v>50</v>
      </c>
      <c r="D452" s="34" t="s">
        <v>164</v>
      </c>
      <c r="E452" s="35">
        <v>315647</v>
      </c>
      <c r="F452" s="35">
        <v>356795</v>
      </c>
      <c r="G452" s="35">
        <v>2915385</v>
      </c>
      <c r="H452" s="36"/>
      <c r="I452" s="36" t="s">
        <v>27</v>
      </c>
      <c r="J452" s="35">
        <v>91661319</v>
      </c>
      <c r="K452" s="36" t="s">
        <v>27</v>
      </c>
    </row>
    <row r="453" spans="1:11" ht="15" hidden="1" customHeight="1" x14ac:dyDescent="0.2">
      <c r="A453" s="34" t="s">
        <v>122</v>
      </c>
      <c r="B453" s="34" t="s">
        <v>49</v>
      </c>
      <c r="C453" s="34" t="s">
        <v>50</v>
      </c>
      <c r="D453" s="34" t="s">
        <v>165</v>
      </c>
      <c r="E453" s="35">
        <v>628</v>
      </c>
      <c r="F453" s="35">
        <v>23910</v>
      </c>
      <c r="G453" s="35">
        <v>647611</v>
      </c>
      <c r="H453" s="36"/>
      <c r="I453" s="36" t="s">
        <v>27</v>
      </c>
      <c r="J453" s="35">
        <v>16604331</v>
      </c>
      <c r="K453" s="36" t="s">
        <v>27</v>
      </c>
    </row>
    <row r="454" spans="1:11" ht="15" hidden="1" customHeight="1" x14ac:dyDescent="0.2">
      <c r="A454" s="34" t="s">
        <v>122</v>
      </c>
      <c r="B454" s="34" t="s">
        <v>51</v>
      </c>
      <c r="C454" s="34" t="s">
        <v>52</v>
      </c>
      <c r="D454" s="34" t="s">
        <v>23</v>
      </c>
      <c r="E454" s="35">
        <v>87849</v>
      </c>
      <c r="F454" s="35">
        <v>95692</v>
      </c>
      <c r="G454" s="35">
        <v>1040980</v>
      </c>
      <c r="H454" s="36"/>
      <c r="I454" s="36" t="s">
        <v>27</v>
      </c>
      <c r="J454" s="35">
        <v>40388496</v>
      </c>
      <c r="K454" s="36" t="s">
        <v>27</v>
      </c>
    </row>
    <row r="455" spans="1:11" ht="15" hidden="1" customHeight="1" x14ac:dyDescent="0.2">
      <c r="A455" s="34" t="s">
        <v>122</v>
      </c>
      <c r="B455" s="34" t="s">
        <v>51</v>
      </c>
      <c r="C455" s="34" t="s">
        <v>52</v>
      </c>
      <c r="D455" s="34" t="s">
        <v>158</v>
      </c>
      <c r="E455" s="35">
        <v>57742</v>
      </c>
      <c r="F455" s="35">
        <v>57795</v>
      </c>
      <c r="G455" s="35">
        <v>85904</v>
      </c>
      <c r="H455" s="36"/>
      <c r="I455" s="36" t="s">
        <v>38</v>
      </c>
      <c r="J455" s="35">
        <v>3104805</v>
      </c>
      <c r="K455" s="36" t="s">
        <v>27</v>
      </c>
    </row>
    <row r="456" spans="1:11" ht="15" hidden="1" customHeight="1" x14ac:dyDescent="0.2">
      <c r="A456" s="34" t="s">
        <v>122</v>
      </c>
      <c r="B456" s="34" t="s">
        <v>51</v>
      </c>
      <c r="C456" s="34" t="s">
        <v>52</v>
      </c>
      <c r="D456" s="34" t="s">
        <v>159</v>
      </c>
      <c r="E456" s="35">
        <v>12447</v>
      </c>
      <c r="F456" s="35">
        <v>12536</v>
      </c>
      <c r="G456" s="35">
        <v>82159</v>
      </c>
      <c r="H456" s="36"/>
      <c r="I456" s="36" t="s">
        <v>27</v>
      </c>
      <c r="J456" s="35">
        <v>2973197</v>
      </c>
      <c r="K456" s="36" t="s">
        <v>27</v>
      </c>
    </row>
    <row r="457" spans="1:11" ht="15" hidden="1" customHeight="1" x14ac:dyDescent="0.2">
      <c r="A457" s="34" t="s">
        <v>122</v>
      </c>
      <c r="B457" s="34" t="s">
        <v>51</v>
      </c>
      <c r="C457" s="34" t="s">
        <v>52</v>
      </c>
      <c r="D457" s="34" t="s">
        <v>160</v>
      </c>
      <c r="E457" s="35">
        <v>8325</v>
      </c>
      <c r="F457" s="35">
        <v>8571</v>
      </c>
      <c r="G457" s="35">
        <v>110608</v>
      </c>
      <c r="H457" s="36"/>
      <c r="I457" s="36" t="s">
        <v>27</v>
      </c>
      <c r="J457" s="35">
        <v>4102165</v>
      </c>
      <c r="K457" s="36" t="s">
        <v>27</v>
      </c>
    </row>
    <row r="458" spans="1:11" ht="15" hidden="1" customHeight="1" x14ac:dyDescent="0.2">
      <c r="A458" s="34" t="s">
        <v>122</v>
      </c>
      <c r="B458" s="34" t="s">
        <v>51</v>
      </c>
      <c r="C458" s="34" t="s">
        <v>52</v>
      </c>
      <c r="D458" s="34" t="s">
        <v>161</v>
      </c>
      <c r="E458" s="35">
        <v>78514</v>
      </c>
      <c r="F458" s="35">
        <v>78902</v>
      </c>
      <c r="G458" s="35">
        <v>278671</v>
      </c>
      <c r="H458" s="36"/>
      <c r="I458" s="36" t="s">
        <v>27</v>
      </c>
      <c r="J458" s="35">
        <v>10180167</v>
      </c>
      <c r="K458" s="36" t="s">
        <v>27</v>
      </c>
    </row>
    <row r="459" spans="1:11" ht="15" hidden="1" customHeight="1" x14ac:dyDescent="0.2">
      <c r="A459" s="34" t="s">
        <v>122</v>
      </c>
      <c r="B459" s="34" t="s">
        <v>51</v>
      </c>
      <c r="C459" s="34" t="s">
        <v>52</v>
      </c>
      <c r="D459" s="34" t="s">
        <v>162</v>
      </c>
      <c r="E459" s="35">
        <v>7300</v>
      </c>
      <c r="F459" s="35">
        <v>8858</v>
      </c>
      <c r="G459" s="35">
        <v>273569</v>
      </c>
      <c r="H459" s="36"/>
      <c r="I459" s="36" t="s">
        <v>27</v>
      </c>
      <c r="J459" s="35">
        <v>10840258</v>
      </c>
      <c r="K459" s="36" t="s">
        <v>27</v>
      </c>
    </row>
    <row r="460" spans="1:11" ht="15" hidden="1" customHeight="1" x14ac:dyDescent="0.2">
      <c r="A460" s="34" t="s">
        <v>122</v>
      </c>
      <c r="B460" s="34" t="s">
        <v>51</v>
      </c>
      <c r="C460" s="34" t="s">
        <v>52</v>
      </c>
      <c r="D460" s="34" t="s">
        <v>163</v>
      </c>
      <c r="E460" s="35">
        <v>1587</v>
      </c>
      <c r="F460" s="35">
        <v>4004</v>
      </c>
      <c r="G460" s="35">
        <v>223613</v>
      </c>
      <c r="H460" s="36"/>
      <c r="I460" s="36" t="s">
        <v>27</v>
      </c>
      <c r="J460" s="35">
        <v>8993218</v>
      </c>
      <c r="K460" s="36" t="s">
        <v>27</v>
      </c>
    </row>
    <row r="461" spans="1:11" ht="15" hidden="1" customHeight="1" x14ac:dyDescent="0.2">
      <c r="A461" s="34" t="s">
        <v>122</v>
      </c>
      <c r="B461" s="34" t="s">
        <v>51</v>
      </c>
      <c r="C461" s="34" t="s">
        <v>52</v>
      </c>
      <c r="D461" s="34" t="s">
        <v>164</v>
      </c>
      <c r="E461" s="35">
        <v>87401</v>
      </c>
      <c r="F461" s="35">
        <v>91764</v>
      </c>
      <c r="G461" s="35">
        <v>775853</v>
      </c>
      <c r="H461" s="36"/>
      <c r="I461" s="36" t="s">
        <v>27</v>
      </c>
      <c r="J461" s="35">
        <v>30013643</v>
      </c>
      <c r="K461" s="36" t="s">
        <v>27</v>
      </c>
    </row>
    <row r="462" spans="1:11" ht="15" hidden="1" customHeight="1" x14ac:dyDescent="0.2">
      <c r="A462" s="34" t="s">
        <v>122</v>
      </c>
      <c r="B462" s="34" t="s">
        <v>51</v>
      </c>
      <c r="C462" s="34" t="s">
        <v>52</v>
      </c>
      <c r="D462" s="34" t="s">
        <v>165</v>
      </c>
      <c r="E462" s="35">
        <v>448</v>
      </c>
      <c r="F462" s="35">
        <v>3928</v>
      </c>
      <c r="G462" s="35">
        <v>265127</v>
      </c>
      <c r="H462" s="36"/>
      <c r="I462" s="36" t="s">
        <v>27</v>
      </c>
      <c r="J462" s="35">
        <v>10374853</v>
      </c>
      <c r="K462" s="36" t="s">
        <v>27</v>
      </c>
    </row>
    <row r="463" spans="1:11" ht="15" hidden="1" customHeight="1" x14ac:dyDescent="0.2">
      <c r="A463" s="34" t="s">
        <v>122</v>
      </c>
      <c r="B463" s="34" t="s">
        <v>53</v>
      </c>
      <c r="C463" s="34" t="s">
        <v>54</v>
      </c>
      <c r="D463" s="34" t="s">
        <v>23</v>
      </c>
      <c r="E463" s="35">
        <v>33396</v>
      </c>
      <c r="F463" s="35">
        <v>35553</v>
      </c>
      <c r="G463" s="35">
        <v>313036</v>
      </c>
      <c r="H463" s="36"/>
      <c r="I463" s="36" t="s">
        <v>27</v>
      </c>
      <c r="J463" s="35">
        <v>18367615</v>
      </c>
      <c r="K463" s="36" t="s">
        <v>27</v>
      </c>
    </row>
    <row r="464" spans="1:11" ht="15" hidden="1" customHeight="1" x14ac:dyDescent="0.2">
      <c r="A464" s="34" t="s">
        <v>122</v>
      </c>
      <c r="B464" s="34" t="s">
        <v>53</v>
      </c>
      <c r="C464" s="34" t="s">
        <v>54</v>
      </c>
      <c r="D464" s="34" t="s">
        <v>158</v>
      </c>
      <c r="E464" s="35">
        <v>23133</v>
      </c>
      <c r="F464" s="35">
        <v>23150</v>
      </c>
      <c r="G464" s="35">
        <v>31085</v>
      </c>
      <c r="H464" s="36"/>
      <c r="I464" s="36" t="s">
        <v>38</v>
      </c>
      <c r="J464" s="35">
        <v>2233508</v>
      </c>
      <c r="K464" s="36" t="s">
        <v>27</v>
      </c>
    </row>
    <row r="465" spans="1:11" ht="15" hidden="1" customHeight="1" x14ac:dyDescent="0.2">
      <c r="A465" s="34" t="s">
        <v>122</v>
      </c>
      <c r="B465" s="34" t="s">
        <v>53</v>
      </c>
      <c r="C465" s="34" t="s">
        <v>54</v>
      </c>
      <c r="D465" s="34" t="s">
        <v>159</v>
      </c>
      <c r="E465" s="35">
        <v>4150</v>
      </c>
      <c r="F465" s="35">
        <v>4190</v>
      </c>
      <c r="G465" s="35">
        <v>27363</v>
      </c>
      <c r="H465" s="36"/>
      <c r="I465" s="36" t="s">
        <v>27</v>
      </c>
      <c r="J465" s="35">
        <v>1354631</v>
      </c>
      <c r="K465" s="36" t="s">
        <v>27</v>
      </c>
    </row>
    <row r="466" spans="1:11" ht="15" hidden="1" customHeight="1" x14ac:dyDescent="0.2">
      <c r="A466" s="34" t="s">
        <v>122</v>
      </c>
      <c r="B466" s="34" t="s">
        <v>53</v>
      </c>
      <c r="C466" s="34" t="s">
        <v>54</v>
      </c>
      <c r="D466" s="34" t="s">
        <v>160</v>
      </c>
      <c r="E466" s="35">
        <v>2925</v>
      </c>
      <c r="F466" s="35">
        <v>3027</v>
      </c>
      <c r="G466" s="35">
        <v>39145</v>
      </c>
      <c r="H466" s="36"/>
      <c r="I466" s="36" t="s">
        <v>27</v>
      </c>
      <c r="J466" s="35">
        <v>2082739</v>
      </c>
      <c r="K466" s="36" t="s">
        <v>27</v>
      </c>
    </row>
    <row r="467" spans="1:11" ht="15" hidden="1" customHeight="1" x14ac:dyDescent="0.2">
      <c r="A467" s="34" t="s">
        <v>122</v>
      </c>
      <c r="B467" s="34" t="s">
        <v>53</v>
      </c>
      <c r="C467" s="34" t="s">
        <v>54</v>
      </c>
      <c r="D467" s="34" t="s">
        <v>161</v>
      </c>
      <c r="E467" s="35">
        <v>30208</v>
      </c>
      <c r="F467" s="35">
        <v>30367</v>
      </c>
      <c r="G467" s="35">
        <v>97593</v>
      </c>
      <c r="H467" s="36"/>
      <c r="I467" s="36" t="s">
        <v>27</v>
      </c>
      <c r="J467" s="35">
        <v>5670878</v>
      </c>
      <c r="K467" s="36" t="s">
        <v>27</v>
      </c>
    </row>
    <row r="468" spans="1:11" ht="15" hidden="1" customHeight="1" x14ac:dyDescent="0.2">
      <c r="A468" s="34" t="s">
        <v>122</v>
      </c>
      <c r="B468" s="34" t="s">
        <v>53</v>
      </c>
      <c r="C468" s="34" t="s">
        <v>54</v>
      </c>
      <c r="D468" s="34" t="s">
        <v>162</v>
      </c>
      <c r="E468" s="35">
        <v>2610</v>
      </c>
      <c r="F468" s="35">
        <v>3310</v>
      </c>
      <c r="G468" s="35">
        <v>97004</v>
      </c>
      <c r="H468" s="36"/>
      <c r="I468" s="36" t="s">
        <v>27</v>
      </c>
      <c r="J468" s="35">
        <v>5570405</v>
      </c>
      <c r="K468" s="36" t="s">
        <v>27</v>
      </c>
    </row>
    <row r="469" spans="1:11" ht="15" hidden="1" customHeight="1" x14ac:dyDescent="0.2">
      <c r="A469" s="34" t="s">
        <v>122</v>
      </c>
      <c r="B469" s="34" t="s">
        <v>53</v>
      </c>
      <c r="C469" s="34" t="s">
        <v>54</v>
      </c>
      <c r="D469" s="34" t="s">
        <v>163</v>
      </c>
      <c r="E469" s="35">
        <v>460</v>
      </c>
      <c r="F469" s="35">
        <v>1185</v>
      </c>
      <c r="G469" s="35">
        <v>67934</v>
      </c>
      <c r="H469" s="36"/>
      <c r="I469" s="36" t="s">
        <v>27</v>
      </c>
      <c r="J469" s="35">
        <v>3870110</v>
      </c>
      <c r="K469" s="36" t="s">
        <v>27</v>
      </c>
    </row>
    <row r="470" spans="1:11" ht="15" hidden="1" customHeight="1" x14ac:dyDescent="0.2">
      <c r="A470" s="34" t="s">
        <v>122</v>
      </c>
      <c r="B470" s="34" t="s">
        <v>53</v>
      </c>
      <c r="C470" s="34" t="s">
        <v>54</v>
      </c>
      <c r="D470" s="34" t="s">
        <v>164</v>
      </c>
      <c r="E470" s="35">
        <v>33278</v>
      </c>
      <c r="F470" s="35">
        <v>34862</v>
      </c>
      <c r="G470" s="35">
        <v>262531</v>
      </c>
      <c r="H470" s="36"/>
      <c r="I470" s="36" t="s">
        <v>27</v>
      </c>
      <c r="J470" s="35">
        <v>15111393</v>
      </c>
      <c r="K470" s="36" t="s">
        <v>27</v>
      </c>
    </row>
    <row r="471" spans="1:11" ht="15" hidden="1" customHeight="1" x14ac:dyDescent="0.2">
      <c r="A471" s="34" t="s">
        <v>122</v>
      </c>
      <c r="B471" s="34" t="s">
        <v>53</v>
      </c>
      <c r="C471" s="34" t="s">
        <v>54</v>
      </c>
      <c r="D471" s="34" t="s">
        <v>165</v>
      </c>
      <c r="E471" s="35">
        <v>118</v>
      </c>
      <c r="F471" s="35">
        <v>691</v>
      </c>
      <c r="G471" s="35">
        <v>50505</v>
      </c>
      <c r="H471" s="36"/>
      <c r="I471" s="36" t="s">
        <v>27</v>
      </c>
      <c r="J471" s="35">
        <v>3256222</v>
      </c>
      <c r="K471" s="36" t="s">
        <v>27</v>
      </c>
    </row>
    <row r="472" spans="1:11" ht="15" hidden="1" customHeight="1" x14ac:dyDescent="0.2">
      <c r="A472" s="34" t="s">
        <v>122</v>
      </c>
      <c r="B472" s="34" t="s">
        <v>55</v>
      </c>
      <c r="C472" s="34" t="s">
        <v>56</v>
      </c>
      <c r="D472" s="34" t="s">
        <v>23</v>
      </c>
      <c r="E472" s="35">
        <v>108254</v>
      </c>
      <c r="F472" s="35">
        <v>123542</v>
      </c>
      <c r="G472" s="35">
        <v>617373</v>
      </c>
      <c r="H472" s="36"/>
      <c r="I472" s="36" t="s">
        <v>27</v>
      </c>
      <c r="J472" s="35">
        <v>42057623</v>
      </c>
      <c r="K472" s="36" t="s">
        <v>27</v>
      </c>
    </row>
    <row r="473" spans="1:11" ht="15" hidden="1" customHeight="1" x14ac:dyDescent="0.2">
      <c r="A473" s="34" t="s">
        <v>122</v>
      </c>
      <c r="B473" s="34" t="s">
        <v>55</v>
      </c>
      <c r="C473" s="34" t="s">
        <v>56</v>
      </c>
      <c r="D473" s="34" t="s">
        <v>158</v>
      </c>
      <c r="E473" s="35">
        <v>81095</v>
      </c>
      <c r="F473" s="35">
        <v>81230</v>
      </c>
      <c r="G473" s="35">
        <v>141631</v>
      </c>
      <c r="H473" s="36"/>
      <c r="I473" s="36" t="s">
        <v>38</v>
      </c>
      <c r="J473" s="35">
        <v>7220986</v>
      </c>
      <c r="K473" s="36" t="s">
        <v>27</v>
      </c>
    </row>
    <row r="474" spans="1:11" ht="15" hidden="1" customHeight="1" x14ac:dyDescent="0.2">
      <c r="A474" s="34" t="s">
        <v>122</v>
      </c>
      <c r="B474" s="34" t="s">
        <v>55</v>
      </c>
      <c r="C474" s="34" t="s">
        <v>56</v>
      </c>
      <c r="D474" s="34" t="s">
        <v>159</v>
      </c>
      <c r="E474" s="35">
        <v>16863</v>
      </c>
      <c r="F474" s="35">
        <v>17321</v>
      </c>
      <c r="G474" s="35">
        <v>106437</v>
      </c>
      <c r="H474" s="36"/>
      <c r="I474" s="36" t="s">
        <v>27</v>
      </c>
      <c r="J474" s="35">
        <v>5718929</v>
      </c>
      <c r="K474" s="36" t="s">
        <v>27</v>
      </c>
    </row>
    <row r="475" spans="1:11" ht="15" hidden="1" customHeight="1" x14ac:dyDescent="0.2">
      <c r="A475" s="34" t="s">
        <v>122</v>
      </c>
      <c r="B475" s="34" t="s">
        <v>55</v>
      </c>
      <c r="C475" s="34" t="s">
        <v>56</v>
      </c>
      <c r="D475" s="34" t="s">
        <v>160</v>
      </c>
      <c r="E475" s="35">
        <v>5773</v>
      </c>
      <c r="F475" s="35">
        <v>6989</v>
      </c>
      <c r="G475" s="35">
        <v>75101</v>
      </c>
      <c r="H475" s="36"/>
      <c r="I475" s="36" t="s">
        <v>27</v>
      </c>
      <c r="J475" s="35">
        <v>5131527</v>
      </c>
      <c r="K475" s="36" t="s">
        <v>27</v>
      </c>
    </row>
    <row r="476" spans="1:11" ht="15" hidden="1" customHeight="1" x14ac:dyDescent="0.2">
      <c r="A476" s="34" t="s">
        <v>122</v>
      </c>
      <c r="B476" s="34" t="s">
        <v>55</v>
      </c>
      <c r="C476" s="34" t="s">
        <v>56</v>
      </c>
      <c r="D476" s="34" t="s">
        <v>161</v>
      </c>
      <c r="E476" s="35">
        <v>103731</v>
      </c>
      <c r="F476" s="35">
        <v>105540</v>
      </c>
      <c r="G476" s="35">
        <v>323169</v>
      </c>
      <c r="H476" s="36"/>
      <c r="I476" s="36" t="s">
        <v>27</v>
      </c>
      <c r="J476" s="35">
        <v>18071442</v>
      </c>
      <c r="K476" s="36" t="s">
        <v>27</v>
      </c>
    </row>
    <row r="477" spans="1:11" ht="15" hidden="1" customHeight="1" x14ac:dyDescent="0.2">
      <c r="A477" s="34" t="s">
        <v>122</v>
      </c>
      <c r="B477" s="34" t="s">
        <v>55</v>
      </c>
      <c r="C477" s="34" t="s">
        <v>56</v>
      </c>
      <c r="D477" s="34" t="s">
        <v>162</v>
      </c>
      <c r="E477" s="35">
        <v>3735</v>
      </c>
      <c r="F477" s="35">
        <v>7628</v>
      </c>
      <c r="G477" s="35">
        <v>134428</v>
      </c>
      <c r="H477" s="36"/>
      <c r="I477" s="36" t="s">
        <v>27</v>
      </c>
      <c r="J477" s="35">
        <v>10966093</v>
      </c>
      <c r="K477" s="36" t="s">
        <v>27</v>
      </c>
    </row>
    <row r="478" spans="1:11" ht="15" hidden="1" customHeight="1" x14ac:dyDescent="0.2">
      <c r="A478" s="34" t="s">
        <v>122</v>
      </c>
      <c r="B478" s="34" t="s">
        <v>55</v>
      </c>
      <c r="C478" s="34" t="s">
        <v>56</v>
      </c>
      <c r="D478" s="34" t="s">
        <v>163</v>
      </c>
      <c r="E478" s="35">
        <v>609</v>
      </c>
      <c r="F478" s="35">
        <v>4027</v>
      </c>
      <c r="G478" s="35">
        <v>88326</v>
      </c>
      <c r="H478" s="36"/>
      <c r="I478" s="36" t="s">
        <v>27</v>
      </c>
      <c r="J478" s="35">
        <v>7697311</v>
      </c>
      <c r="K478" s="36" t="s">
        <v>27</v>
      </c>
    </row>
    <row r="479" spans="1:11" ht="15" hidden="1" customHeight="1" x14ac:dyDescent="0.2">
      <c r="A479" s="34" t="s">
        <v>122</v>
      </c>
      <c r="B479" s="34" t="s">
        <v>55</v>
      </c>
      <c r="C479" s="34" t="s">
        <v>56</v>
      </c>
      <c r="D479" s="34" t="s">
        <v>164</v>
      </c>
      <c r="E479" s="35">
        <v>108075</v>
      </c>
      <c r="F479" s="35">
        <v>117195</v>
      </c>
      <c r="G479" s="35">
        <v>545923</v>
      </c>
      <c r="H479" s="36"/>
      <c r="I479" s="36" t="s">
        <v>27</v>
      </c>
      <c r="J479" s="35">
        <v>36734846</v>
      </c>
      <c r="K479" s="36" t="s">
        <v>27</v>
      </c>
    </row>
    <row r="480" spans="1:11" ht="15" hidden="1" customHeight="1" x14ac:dyDescent="0.2">
      <c r="A480" s="34" t="s">
        <v>122</v>
      </c>
      <c r="B480" s="34" t="s">
        <v>55</v>
      </c>
      <c r="C480" s="34" t="s">
        <v>56</v>
      </c>
      <c r="D480" s="34" t="s">
        <v>165</v>
      </c>
      <c r="E480" s="35">
        <v>179</v>
      </c>
      <c r="F480" s="35">
        <v>6347</v>
      </c>
      <c r="G480" s="35">
        <v>71450</v>
      </c>
      <c r="H480" s="36"/>
      <c r="I480" s="36" t="s">
        <v>38</v>
      </c>
      <c r="J480" s="35">
        <v>5322777</v>
      </c>
      <c r="K480" s="36" t="s">
        <v>27</v>
      </c>
    </row>
    <row r="481" spans="1:11" ht="15" hidden="1" customHeight="1" x14ac:dyDescent="0.2">
      <c r="A481" s="34" t="s">
        <v>122</v>
      </c>
      <c r="B481" s="34" t="s">
        <v>57</v>
      </c>
      <c r="C481" s="34" t="s">
        <v>58</v>
      </c>
      <c r="D481" s="34" t="s">
        <v>23</v>
      </c>
      <c r="E481" s="35">
        <v>127737</v>
      </c>
      <c r="F481" s="35">
        <v>142551</v>
      </c>
      <c r="G481" s="35">
        <v>607446</v>
      </c>
      <c r="H481" s="36"/>
      <c r="I481" s="36" t="s">
        <v>27</v>
      </c>
      <c r="J481" s="35">
        <v>27397394</v>
      </c>
      <c r="K481" s="36" t="s">
        <v>27</v>
      </c>
    </row>
    <row r="482" spans="1:11" ht="15" hidden="1" customHeight="1" x14ac:dyDescent="0.2">
      <c r="A482" s="34" t="s">
        <v>122</v>
      </c>
      <c r="B482" s="34" t="s">
        <v>57</v>
      </c>
      <c r="C482" s="34" t="s">
        <v>58</v>
      </c>
      <c r="D482" s="34" t="s">
        <v>158</v>
      </c>
      <c r="E482" s="35">
        <v>105059</v>
      </c>
      <c r="F482" s="35">
        <v>105244</v>
      </c>
      <c r="G482" s="35">
        <v>137047</v>
      </c>
      <c r="H482" s="36"/>
      <c r="I482" s="36" t="s">
        <v>38</v>
      </c>
      <c r="J482" s="35">
        <v>6202845</v>
      </c>
      <c r="K482" s="36" t="s">
        <v>27</v>
      </c>
    </row>
    <row r="483" spans="1:11" ht="15" hidden="1" customHeight="1" x14ac:dyDescent="0.2">
      <c r="A483" s="34" t="s">
        <v>122</v>
      </c>
      <c r="B483" s="34" t="s">
        <v>57</v>
      </c>
      <c r="C483" s="34" t="s">
        <v>58</v>
      </c>
      <c r="D483" s="34" t="s">
        <v>159</v>
      </c>
      <c r="E483" s="35">
        <v>11895</v>
      </c>
      <c r="F483" s="35">
        <v>12308</v>
      </c>
      <c r="G483" s="35">
        <v>76382</v>
      </c>
      <c r="H483" s="36"/>
      <c r="I483" s="36" t="s">
        <v>27</v>
      </c>
      <c r="J483" s="35">
        <v>3191527</v>
      </c>
      <c r="K483" s="36" t="s">
        <v>27</v>
      </c>
    </row>
    <row r="484" spans="1:11" ht="15" hidden="1" customHeight="1" x14ac:dyDescent="0.2">
      <c r="A484" s="34" t="s">
        <v>122</v>
      </c>
      <c r="B484" s="34" t="s">
        <v>57</v>
      </c>
      <c r="C484" s="34" t="s">
        <v>58</v>
      </c>
      <c r="D484" s="34" t="s">
        <v>160</v>
      </c>
      <c r="E484" s="35">
        <v>5638</v>
      </c>
      <c r="F484" s="35">
        <v>6368</v>
      </c>
      <c r="G484" s="35">
        <v>73986</v>
      </c>
      <c r="H484" s="36"/>
      <c r="I484" s="36" t="s">
        <v>27</v>
      </c>
      <c r="J484" s="35">
        <v>3313906</v>
      </c>
      <c r="K484" s="36" t="s">
        <v>27</v>
      </c>
    </row>
    <row r="485" spans="1:11" ht="15" hidden="1" customHeight="1" x14ac:dyDescent="0.2">
      <c r="A485" s="34" t="s">
        <v>122</v>
      </c>
      <c r="B485" s="34" t="s">
        <v>57</v>
      </c>
      <c r="C485" s="34" t="s">
        <v>58</v>
      </c>
      <c r="D485" s="34" t="s">
        <v>161</v>
      </c>
      <c r="E485" s="35">
        <v>122592</v>
      </c>
      <c r="F485" s="35">
        <v>123920</v>
      </c>
      <c r="G485" s="35">
        <v>287415</v>
      </c>
      <c r="H485" s="36"/>
      <c r="I485" s="36" t="s">
        <v>27</v>
      </c>
      <c r="J485" s="35">
        <v>12708278</v>
      </c>
      <c r="K485" s="36" t="s">
        <v>27</v>
      </c>
    </row>
    <row r="486" spans="1:11" ht="15" hidden="1" customHeight="1" x14ac:dyDescent="0.2">
      <c r="A486" s="34" t="s">
        <v>122</v>
      </c>
      <c r="B486" s="34" t="s">
        <v>57</v>
      </c>
      <c r="C486" s="34" t="s">
        <v>58</v>
      </c>
      <c r="D486" s="34" t="s">
        <v>162</v>
      </c>
      <c r="E486" s="35">
        <v>4114</v>
      </c>
      <c r="F486" s="35">
        <v>7526</v>
      </c>
      <c r="G486" s="35">
        <v>148626</v>
      </c>
      <c r="H486" s="36"/>
      <c r="I486" s="36" t="s">
        <v>27</v>
      </c>
      <c r="J486" s="35">
        <v>7017937</v>
      </c>
      <c r="K486" s="36" t="s">
        <v>27</v>
      </c>
    </row>
    <row r="487" spans="1:11" ht="15" hidden="1" customHeight="1" x14ac:dyDescent="0.2">
      <c r="A487" s="34" t="s">
        <v>122</v>
      </c>
      <c r="B487" s="34" t="s">
        <v>57</v>
      </c>
      <c r="C487" s="34" t="s">
        <v>58</v>
      </c>
      <c r="D487" s="34" t="s">
        <v>163</v>
      </c>
      <c r="E487" s="35">
        <v>860</v>
      </c>
      <c r="F487" s="35">
        <v>6733</v>
      </c>
      <c r="G487" s="35">
        <v>115262</v>
      </c>
      <c r="H487" s="36"/>
      <c r="I487" s="36" t="s">
        <v>27</v>
      </c>
      <c r="J487" s="35">
        <v>4977221</v>
      </c>
      <c r="K487" s="36" t="s">
        <v>27</v>
      </c>
    </row>
    <row r="488" spans="1:11" ht="15" hidden="1" customHeight="1" x14ac:dyDescent="0.2">
      <c r="A488" s="34" t="s">
        <v>122</v>
      </c>
      <c r="B488" s="34" t="s">
        <v>57</v>
      </c>
      <c r="C488" s="34" t="s">
        <v>58</v>
      </c>
      <c r="D488" s="34" t="s">
        <v>164</v>
      </c>
      <c r="E488" s="35">
        <v>127566</v>
      </c>
      <c r="F488" s="35">
        <v>138179</v>
      </c>
      <c r="G488" s="35">
        <v>551303</v>
      </c>
      <c r="H488" s="36"/>
      <c r="I488" s="36" t="s">
        <v>27</v>
      </c>
      <c r="J488" s="35">
        <v>24703436</v>
      </c>
      <c r="K488" s="36" t="s">
        <v>27</v>
      </c>
    </row>
    <row r="489" spans="1:11" ht="15" hidden="1" customHeight="1" x14ac:dyDescent="0.2">
      <c r="A489" s="34" t="s">
        <v>122</v>
      </c>
      <c r="B489" s="34" t="s">
        <v>57</v>
      </c>
      <c r="C489" s="34" t="s">
        <v>58</v>
      </c>
      <c r="D489" s="34" t="s">
        <v>165</v>
      </c>
      <c r="E489" s="35">
        <v>171</v>
      </c>
      <c r="F489" s="35">
        <v>4372</v>
      </c>
      <c r="G489" s="35">
        <v>56143</v>
      </c>
      <c r="H489" s="36"/>
      <c r="I489" s="36" t="s">
        <v>27</v>
      </c>
      <c r="J489" s="35">
        <v>2693958</v>
      </c>
      <c r="K489" s="36" t="s">
        <v>27</v>
      </c>
    </row>
    <row r="490" spans="1:11" ht="15" hidden="1" customHeight="1" x14ac:dyDescent="0.2">
      <c r="A490" s="34" t="s">
        <v>122</v>
      </c>
      <c r="B490" s="34" t="s">
        <v>59</v>
      </c>
      <c r="C490" s="34" t="s">
        <v>60</v>
      </c>
      <c r="D490" s="34" t="s">
        <v>23</v>
      </c>
      <c r="E490" s="35">
        <v>446887</v>
      </c>
      <c r="F490" s="35">
        <v>461492</v>
      </c>
      <c r="G490" s="35">
        <v>2580539</v>
      </c>
      <c r="H490" s="36"/>
      <c r="I490" s="36" t="s">
        <v>27</v>
      </c>
      <c r="J490" s="35">
        <v>157783403</v>
      </c>
      <c r="K490" s="36" t="s">
        <v>27</v>
      </c>
    </row>
    <row r="491" spans="1:11" ht="15" hidden="1" customHeight="1" x14ac:dyDescent="0.2">
      <c r="A491" s="34" t="s">
        <v>122</v>
      </c>
      <c r="B491" s="34" t="s">
        <v>59</v>
      </c>
      <c r="C491" s="34" t="s">
        <v>60</v>
      </c>
      <c r="D491" s="34" t="s">
        <v>158</v>
      </c>
      <c r="E491" s="35">
        <v>343043</v>
      </c>
      <c r="F491" s="35">
        <v>343119</v>
      </c>
      <c r="G491" s="35">
        <v>482786</v>
      </c>
      <c r="H491" s="36"/>
      <c r="I491" s="36" t="s">
        <v>38</v>
      </c>
      <c r="J491" s="35">
        <v>28024890</v>
      </c>
      <c r="K491" s="36" t="s">
        <v>27</v>
      </c>
    </row>
    <row r="492" spans="1:11" ht="15" hidden="1" customHeight="1" x14ac:dyDescent="0.2">
      <c r="A492" s="34" t="s">
        <v>122</v>
      </c>
      <c r="B492" s="34" t="s">
        <v>59</v>
      </c>
      <c r="C492" s="34" t="s">
        <v>60</v>
      </c>
      <c r="D492" s="34" t="s">
        <v>159</v>
      </c>
      <c r="E492" s="35">
        <v>53909</v>
      </c>
      <c r="F492" s="35">
        <v>54157</v>
      </c>
      <c r="G492" s="35">
        <v>351755</v>
      </c>
      <c r="H492" s="36"/>
      <c r="I492" s="36" t="s">
        <v>27</v>
      </c>
      <c r="J492" s="35">
        <v>18710752</v>
      </c>
      <c r="K492" s="36" t="s">
        <v>27</v>
      </c>
    </row>
    <row r="493" spans="1:11" ht="15" hidden="1" customHeight="1" x14ac:dyDescent="0.2">
      <c r="A493" s="34" t="s">
        <v>122</v>
      </c>
      <c r="B493" s="34" t="s">
        <v>59</v>
      </c>
      <c r="C493" s="34" t="s">
        <v>60</v>
      </c>
      <c r="D493" s="34" t="s">
        <v>160</v>
      </c>
      <c r="E493" s="35">
        <v>28793</v>
      </c>
      <c r="F493" s="35">
        <v>29887</v>
      </c>
      <c r="G493" s="35">
        <v>381462</v>
      </c>
      <c r="H493" s="36"/>
      <c r="I493" s="36" t="s">
        <v>27</v>
      </c>
      <c r="J493" s="35">
        <v>22117301</v>
      </c>
      <c r="K493" s="36" t="s">
        <v>27</v>
      </c>
    </row>
    <row r="494" spans="1:11" ht="15" hidden="1" customHeight="1" x14ac:dyDescent="0.2">
      <c r="A494" s="34" t="s">
        <v>122</v>
      </c>
      <c r="B494" s="34" t="s">
        <v>59</v>
      </c>
      <c r="C494" s="34" t="s">
        <v>60</v>
      </c>
      <c r="D494" s="34" t="s">
        <v>161</v>
      </c>
      <c r="E494" s="35">
        <v>425745</v>
      </c>
      <c r="F494" s="35">
        <v>427163</v>
      </c>
      <c r="G494" s="35">
        <v>1216003</v>
      </c>
      <c r="H494" s="36"/>
      <c r="I494" s="36" t="s">
        <v>27</v>
      </c>
      <c r="J494" s="35">
        <v>68852943</v>
      </c>
      <c r="K494" s="36" t="s">
        <v>27</v>
      </c>
    </row>
    <row r="495" spans="1:11" ht="15" hidden="1" customHeight="1" x14ac:dyDescent="0.2">
      <c r="A495" s="34" t="s">
        <v>122</v>
      </c>
      <c r="B495" s="34" t="s">
        <v>59</v>
      </c>
      <c r="C495" s="34" t="s">
        <v>60</v>
      </c>
      <c r="D495" s="34" t="s">
        <v>162</v>
      </c>
      <c r="E495" s="35">
        <v>18245</v>
      </c>
      <c r="F495" s="35">
        <v>23510</v>
      </c>
      <c r="G495" s="35">
        <v>664655</v>
      </c>
      <c r="H495" s="36"/>
      <c r="I495" s="36" t="s">
        <v>27</v>
      </c>
      <c r="J495" s="35">
        <v>44834285</v>
      </c>
      <c r="K495" s="36" t="s">
        <v>27</v>
      </c>
    </row>
    <row r="496" spans="1:11" ht="15" hidden="1" customHeight="1" x14ac:dyDescent="0.2">
      <c r="A496" s="34" t="s">
        <v>122</v>
      </c>
      <c r="B496" s="34" t="s">
        <v>59</v>
      </c>
      <c r="C496" s="34" t="s">
        <v>60</v>
      </c>
      <c r="D496" s="34" t="s">
        <v>163</v>
      </c>
      <c r="E496" s="35">
        <v>2426</v>
      </c>
      <c r="F496" s="35">
        <v>6474</v>
      </c>
      <c r="G496" s="35">
        <v>384469</v>
      </c>
      <c r="H496" s="36"/>
      <c r="I496" s="36" t="s">
        <v>27</v>
      </c>
      <c r="J496" s="35">
        <v>27189970</v>
      </c>
      <c r="K496" s="36" t="s">
        <v>27</v>
      </c>
    </row>
    <row r="497" spans="1:11" ht="15" hidden="1" customHeight="1" x14ac:dyDescent="0.2">
      <c r="A497" s="34" t="s">
        <v>122</v>
      </c>
      <c r="B497" s="34" t="s">
        <v>59</v>
      </c>
      <c r="C497" s="34" t="s">
        <v>60</v>
      </c>
      <c r="D497" s="34" t="s">
        <v>164</v>
      </c>
      <c r="E497" s="35">
        <v>446416</v>
      </c>
      <c r="F497" s="35">
        <v>457147</v>
      </c>
      <c r="G497" s="35">
        <v>2265127</v>
      </c>
      <c r="H497" s="36"/>
      <c r="I497" s="36" t="s">
        <v>27</v>
      </c>
      <c r="J497" s="35">
        <v>140877198</v>
      </c>
      <c r="K497" s="36" t="s">
        <v>27</v>
      </c>
    </row>
    <row r="498" spans="1:11" ht="15" hidden="1" customHeight="1" x14ac:dyDescent="0.2">
      <c r="A498" s="34" t="s">
        <v>122</v>
      </c>
      <c r="B498" s="34" t="s">
        <v>59</v>
      </c>
      <c r="C498" s="34" t="s">
        <v>60</v>
      </c>
      <c r="D498" s="34" t="s">
        <v>165</v>
      </c>
      <c r="E498" s="35">
        <v>471</v>
      </c>
      <c r="F498" s="35">
        <v>4345</v>
      </c>
      <c r="G498" s="35">
        <v>315412</v>
      </c>
      <c r="H498" s="36"/>
      <c r="I498" s="36" t="s">
        <v>27</v>
      </c>
      <c r="J498" s="35">
        <v>16906205</v>
      </c>
      <c r="K498" s="36" t="s">
        <v>27</v>
      </c>
    </row>
    <row r="499" spans="1:11" ht="15" hidden="1" customHeight="1" x14ac:dyDescent="0.2">
      <c r="A499" s="34" t="s">
        <v>122</v>
      </c>
      <c r="B499" s="34" t="s">
        <v>61</v>
      </c>
      <c r="C499" s="34" t="s">
        <v>62</v>
      </c>
      <c r="D499" s="34" t="s">
        <v>23</v>
      </c>
      <c r="E499" s="35">
        <v>8997</v>
      </c>
      <c r="F499" s="35">
        <v>9763</v>
      </c>
      <c r="G499" s="35">
        <v>286721</v>
      </c>
      <c r="H499" s="36"/>
      <c r="I499" s="36" t="s">
        <v>27</v>
      </c>
      <c r="J499" s="35">
        <v>21681740</v>
      </c>
      <c r="K499" s="36" t="s">
        <v>27</v>
      </c>
    </row>
    <row r="500" spans="1:11" ht="15" hidden="1" customHeight="1" x14ac:dyDescent="0.2">
      <c r="A500" s="34" t="s">
        <v>122</v>
      </c>
      <c r="B500" s="34" t="s">
        <v>61</v>
      </c>
      <c r="C500" s="34" t="s">
        <v>62</v>
      </c>
      <c r="D500" s="34" t="s">
        <v>158</v>
      </c>
      <c r="E500" s="35">
        <v>909</v>
      </c>
      <c r="F500" s="35">
        <v>909</v>
      </c>
      <c r="G500" s="35">
        <v>1166</v>
      </c>
      <c r="H500" s="36"/>
      <c r="I500" s="36" t="s">
        <v>27</v>
      </c>
      <c r="J500" s="35">
        <v>165808</v>
      </c>
      <c r="K500" s="36" t="s">
        <v>27</v>
      </c>
    </row>
    <row r="501" spans="1:11" ht="15" hidden="1" customHeight="1" x14ac:dyDescent="0.2">
      <c r="A501" s="34" t="s">
        <v>122</v>
      </c>
      <c r="B501" s="34" t="s">
        <v>61</v>
      </c>
      <c r="C501" s="34" t="s">
        <v>62</v>
      </c>
      <c r="D501" s="34" t="s">
        <v>159</v>
      </c>
      <c r="E501" s="35">
        <v>267</v>
      </c>
      <c r="F501" s="35">
        <v>270</v>
      </c>
      <c r="G501" s="35">
        <v>1186</v>
      </c>
      <c r="H501" s="36"/>
      <c r="I501" s="36" t="s">
        <v>27</v>
      </c>
      <c r="J501" s="35">
        <v>84676</v>
      </c>
      <c r="K501" s="36" t="s">
        <v>27</v>
      </c>
    </row>
    <row r="502" spans="1:11" ht="15" hidden="1" customHeight="1" x14ac:dyDescent="0.2">
      <c r="A502" s="34" t="s">
        <v>122</v>
      </c>
      <c r="B502" s="34" t="s">
        <v>61</v>
      </c>
      <c r="C502" s="34" t="s">
        <v>62</v>
      </c>
      <c r="D502" s="34" t="s">
        <v>160</v>
      </c>
      <c r="E502" s="35">
        <v>409</v>
      </c>
      <c r="F502" s="35">
        <v>409</v>
      </c>
      <c r="G502" s="35">
        <v>2316</v>
      </c>
      <c r="H502" s="36"/>
      <c r="I502" s="36" t="s">
        <v>27</v>
      </c>
      <c r="J502" s="35">
        <v>144093</v>
      </c>
      <c r="K502" s="36" t="s">
        <v>27</v>
      </c>
    </row>
    <row r="503" spans="1:11" ht="15" hidden="1" customHeight="1" x14ac:dyDescent="0.2">
      <c r="A503" s="34" t="s">
        <v>122</v>
      </c>
      <c r="B503" s="34" t="s">
        <v>61</v>
      </c>
      <c r="C503" s="34" t="s">
        <v>62</v>
      </c>
      <c r="D503" s="34" t="s">
        <v>161</v>
      </c>
      <c r="E503" s="35">
        <v>1585</v>
      </c>
      <c r="F503" s="35">
        <v>1588</v>
      </c>
      <c r="G503" s="35">
        <v>4668</v>
      </c>
      <c r="H503" s="36"/>
      <c r="I503" s="36" t="s">
        <v>27</v>
      </c>
      <c r="J503" s="35">
        <v>394577</v>
      </c>
      <c r="K503" s="36" t="s">
        <v>27</v>
      </c>
    </row>
    <row r="504" spans="1:11" ht="15" hidden="1" customHeight="1" x14ac:dyDescent="0.2">
      <c r="A504" s="34" t="s">
        <v>122</v>
      </c>
      <c r="B504" s="34" t="s">
        <v>61</v>
      </c>
      <c r="C504" s="34" t="s">
        <v>62</v>
      </c>
      <c r="D504" s="34" t="s">
        <v>162</v>
      </c>
      <c r="E504" s="35">
        <v>2491</v>
      </c>
      <c r="F504" s="35">
        <v>2549</v>
      </c>
      <c r="G504" s="35">
        <v>27419</v>
      </c>
      <c r="H504" s="36"/>
      <c r="I504" s="36" t="s">
        <v>27</v>
      </c>
      <c r="J504" s="35">
        <v>1750085</v>
      </c>
      <c r="K504" s="36" t="s">
        <v>27</v>
      </c>
    </row>
    <row r="505" spans="1:11" ht="15" hidden="1" customHeight="1" x14ac:dyDescent="0.2">
      <c r="A505" s="34" t="s">
        <v>122</v>
      </c>
      <c r="B505" s="34" t="s">
        <v>61</v>
      </c>
      <c r="C505" s="34" t="s">
        <v>62</v>
      </c>
      <c r="D505" s="34" t="s">
        <v>163</v>
      </c>
      <c r="E505" s="35">
        <v>3282</v>
      </c>
      <c r="F505" s="35">
        <v>3466</v>
      </c>
      <c r="G505" s="35">
        <v>84888</v>
      </c>
      <c r="H505" s="36"/>
      <c r="I505" s="36" t="s">
        <v>27</v>
      </c>
      <c r="J505" s="35">
        <v>5882195</v>
      </c>
      <c r="K505" s="36" t="s">
        <v>27</v>
      </c>
    </row>
    <row r="506" spans="1:11" ht="15" hidden="1" customHeight="1" x14ac:dyDescent="0.2">
      <c r="A506" s="34" t="s">
        <v>122</v>
      </c>
      <c r="B506" s="34" t="s">
        <v>61</v>
      </c>
      <c r="C506" s="34" t="s">
        <v>62</v>
      </c>
      <c r="D506" s="34" t="s">
        <v>164</v>
      </c>
      <c r="E506" s="35">
        <v>7358</v>
      </c>
      <c r="F506" s="35">
        <v>7603</v>
      </c>
      <c r="G506" s="35">
        <v>116975</v>
      </c>
      <c r="H506" s="36"/>
      <c r="I506" s="36" t="s">
        <v>27</v>
      </c>
      <c r="J506" s="35">
        <v>8026857</v>
      </c>
      <c r="K506" s="36" t="s">
        <v>27</v>
      </c>
    </row>
    <row r="507" spans="1:11" ht="15" hidden="1" customHeight="1" x14ac:dyDescent="0.2">
      <c r="A507" s="34" t="s">
        <v>122</v>
      </c>
      <c r="B507" s="34" t="s">
        <v>61</v>
      </c>
      <c r="C507" s="34" t="s">
        <v>62</v>
      </c>
      <c r="D507" s="34" t="s">
        <v>165</v>
      </c>
      <c r="E507" s="35">
        <v>1639</v>
      </c>
      <c r="F507" s="35">
        <v>2160</v>
      </c>
      <c r="G507" s="35">
        <v>169746</v>
      </c>
      <c r="H507" s="36"/>
      <c r="I507" s="36" t="s">
        <v>27</v>
      </c>
      <c r="J507" s="35">
        <v>13654883</v>
      </c>
      <c r="K507" s="36" t="s">
        <v>27</v>
      </c>
    </row>
    <row r="508" spans="1:11" ht="15" hidden="1" customHeight="1" x14ac:dyDescent="0.2">
      <c r="A508" s="34" t="s">
        <v>122</v>
      </c>
      <c r="B508" s="34" t="s">
        <v>63</v>
      </c>
      <c r="C508" s="34" t="s">
        <v>64</v>
      </c>
      <c r="D508" s="34" t="s">
        <v>23</v>
      </c>
      <c r="E508" s="35">
        <v>165537</v>
      </c>
      <c r="F508" s="35">
        <v>177882</v>
      </c>
      <c r="G508" s="35">
        <v>3672806</v>
      </c>
      <c r="H508" s="36"/>
      <c r="I508" s="36" t="s">
        <v>27</v>
      </c>
      <c r="J508" s="35">
        <v>114142376</v>
      </c>
      <c r="K508" s="36" t="s">
        <v>27</v>
      </c>
    </row>
    <row r="509" spans="1:11" ht="15" hidden="1" customHeight="1" x14ac:dyDescent="0.2">
      <c r="A509" s="34" t="s">
        <v>122</v>
      </c>
      <c r="B509" s="34" t="s">
        <v>63</v>
      </c>
      <c r="C509" s="34" t="s">
        <v>64</v>
      </c>
      <c r="D509" s="34" t="s">
        <v>158</v>
      </c>
      <c r="E509" s="35">
        <v>103929</v>
      </c>
      <c r="F509" s="35">
        <v>103970</v>
      </c>
      <c r="G509" s="35">
        <v>161121</v>
      </c>
      <c r="H509" s="36"/>
      <c r="I509" s="36" t="s">
        <v>38</v>
      </c>
      <c r="J509" s="35">
        <v>6929661</v>
      </c>
      <c r="K509" s="36" t="s">
        <v>27</v>
      </c>
    </row>
    <row r="510" spans="1:11" ht="15" hidden="1" customHeight="1" x14ac:dyDescent="0.2">
      <c r="A510" s="34" t="s">
        <v>122</v>
      </c>
      <c r="B510" s="34" t="s">
        <v>63</v>
      </c>
      <c r="C510" s="34" t="s">
        <v>64</v>
      </c>
      <c r="D510" s="34" t="s">
        <v>159</v>
      </c>
      <c r="E510" s="35">
        <v>25324</v>
      </c>
      <c r="F510" s="35">
        <v>25397</v>
      </c>
      <c r="G510" s="35">
        <v>166871</v>
      </c>
      <c r="H510" s="36"/>
      <c r="I510" s="36" t="s">
        <v>27</v>
      </c>
      <c r="J510" s="35">
        <v>5806215</v>
      </c>
      <c r="K510" s="36" t="s">
        <v>27</v>
      </c>
    </row>
    <row r="511" spans="1:11" ht="15" hidden="1" customHeight="1" x14ac:dyDescent="0.2">
      <c r="A511" s="34" t="s">
        <v>122</v>
      </c>
      <c r="B511" s="34" t="s">
        <v>63</v>
      </c>
      <c r="C511" s="34" t="s">
        <v>64</v>
      </c>
      <c r="D511" s="34" t="s">
        <v>160</v>
      </c>
      <c r="E511" s="35">
        <v>15865</v>
      </c>
      <c r="F511" s="35">
        <v>16172</v>
      </c>
      <c r="G511" s="35">
        <v>214061</v>
      </c>
      <c r="H511" s="36"/>
      <c r="I511" s="36" t="s">
        <v>27</v>
      </c>
      <c r="J511" s="35">
        <v>7651576</v>
      </c>
      <c r="K511" s="36" t="s">
        <v>27</v>
      </c>
    </row>
    <row r="512" spans="1:11" ht="15" hidden="1" customHeight="1" x14ac:dyDescent="0.2">
      <c r="A512" s="34" t="s">
        <v>122</v>
      </c>
      <c r="B512" s="34" t="s">
        <v>63</v>
      </c>
      <c r="C512" s="34" t="s">
        <v>64</v>
      </c>
      <c r="D512" s="34" t="s">
        <v>161</v>
      </c>
      <c r="E512" s="35">
        <v>145118</v>
      </c>
      <c r="F512" s="35">
        <v>145539</v>
      </c>
      <c r="G512" s="35">
        <v>542053</v>
      </c>
      <c r="H512" s="36"/>
      <c r="I512" s="36" t="s">
        <v>27</v>
      </c>
      <c r="J512" s="35">
        <v>20387452</v>
      </c>
      <c r="K512" s="36" t="s">
        <v>27</v>
      </c>
    </row>
    <row r="513" spans="1:11" ht="15" hidden="1" customHeight="1" x14ac:dyDescent="0.2">
      <c r="A513" s="34" t="s">
        <v>122</v>
      </c>
      <c r="B513" s="34" t="s">
        <v>63</v>
      </c>
      <c r="C513" s="34" t="s">
        <v>64</v>
      </c>
      <c r="D513" s="34" t="s">
        <v>162</v>
      </c>
      <c r="E513" s="35">
        <v>15074</v>
      </c>
      <c r="F513" s="35">
        <v>16912</v>
      </c>
      <c r="G513" s="35">
        <v>603565</v>
      </c>
      <c r="H513" s="36"/>
      <c r="I513" s="36" t="s">
        <v>27</v>
      </c>
      <c r="J513" s="35">
        <v>20904190</v>
      </c>
      <c r="K513" s="36" t="s">
        <v>27</v>
      </c>
    </row>
    <row r="514" spans="1:11" ht="15" hidden="1" customHeight="1" x14ac:dyDescent="0.2">
      <c r="A514" s="34" t="s">
        <v>122</v>
      </c>
      <c r="B514" s="34" t="s">
        <v>63</v>
      </c>
      <c r="C514" s="34" t="s">
        <v>64</v>
      </c>
      <c r="D514" s="34" t="s">
        <v>163</v>
      </c>
      <c r="E514" s="35">
        <v>4063</v>
      </c>
      <c r="F514" s="35">
        <v>6924</v>
      </c>
      <c r="G514" s="35">
        <v>747894</v>
      </c>
      <c r="H514" s="36"/>
      <c r="I514" s="36" t="s">
        <v>27</v>
      </c>
      <c r="J514" s="35">
        <v>21920191</v>
      </c>
      <c r="K514" s="36" t="s">
        <v>27</v>
      </c>
    </row>
    <row r="515" spans="1:11" ht="15" hidden="1" customHeight="1" x14ac:dyDescent="0.2">
      <c r="A515" s="34" t="s">
        <v>122</v>
      </c>
      <c r="B515" s="34" t="s">
        <v>63</v>
      </c>
      <c r="C515" s="34" t="s">
        <v>64</v>
      </c>
      <c r="D515" s="34" t="s">
        <v>164</v>
      </c>
      <c r="E515" s="35">
        <v>164255</v>
      </c>
      <c r="F515" s="35">
        <v>169375</v>
      </c>
      <c r="G515" s="35">
        <v>1893512</v>
      </c>
      <c r="H515" s="36"/>
      <c r="I515" s="36" t="s">
        <v>27</v>
      </c>
      <c r="J515" s="35">
        <v>63211833</v>
      </c>
      <c r="K515" s="36" t="s">
        <v>27</v>
      </c>
    </row>
    <row r="516" spans="1:11" ht="15" hidden="1" customHeight="1" x14ac:dyDescent="0.2">
      <c r="A516" s="34" t="s">
        <v>122</v>
      </c>
      <c r="B516" s="34" t="s">
        <v>63</v>
      </c>
      <c r="C516" s="34" t="s">
        <v>64</v>
      </c>
      <c r="D516" s="34" t="s">
        <v>165</v>
      </c>
      <c r="E516" s="35">
        <v>1282</v>
      </c>
      <c r="F516" s="35">
        <v>8507</v>
      </c>
      <c r="G516" s="35">
        <v>1779294</v>
      </c>
      <c r="H516" s="36"/>
      <c r="I516" s="36" t="s">
        <v>27</v>
      </c>
      <c r="J516" s="35">
        <v>50930543</v>
      </c>
      <c r="K516" s="36" t="s">
        <v>27</v>
      </c>
    </row>
    <row r="517" spans="1:11" ht="15" hidden="1" customHeight="1" x14ac:dyDescent="0.2">
      <c r="A517" s="34" t="s">
        <v>122</v>
      </c>
      <c r="B517" s="34" t="s">
        <v>65</v>
      </c>
      <c r="C517" s="34" t="s">
        <v>66</v>
      </c>
      <c r="D517" s="34" t="s">
        <v>23</v>
      </c>
      <c r="E517" s="35">
        <v>30079</v>
      </c>
      <c r="F517" s="35">
        <v>31808</v>
      </c>
      <c r="G517" s="35">
        <v>285978</v>
      </c>
      <c r="H517" s="36"/>
      <c r="I517" s="36" t="s">
        <v>27</v>
      </c>
      <c r="J517" s="35">
        <v>7703519</v>
      </c>
      <c r="K517" s="36" t="s">
        <v>27</v>
      </c>
    </row>
    <row r="518" spans="1:11" ht="15" hidden="1" customHeight="1" x14ac:dyDescent="0.2">
      <c r="A518" s="34" t="s">
        <v>122</v>
      </c>
      <c r="B518" s="34" t="s">
        <v>65</v>
      </c>
      <c r="C518" s="34" t="s">
        <v>66</v>
      </c>
      <c r="D518" s="34" t="s">
        <v>158</v>
      </c>
      <c r="E518" s="35">
        <v>18967</v>
      </c>
      <c r="F518" s="35">
        <v>18985</v>
      </c>
      <c r="G518" s="35">
        <v>27939</v>
      </c>
      <c r="H518" s="36"/>
      <c r="I518" s="36" t="s">
        <v>38</v>
      </c>
      <c r="J518" s="35">
        <v>926506</v>
      </c>
      <c r="K518" s="36" t="s">
        <v>27</v>
      </c>
    </row>
    <row r="519" spans="1:11" ht="15" hidden="1" customHeight="1" x14ac:dyDescent="0.2">
      <c r="A519" s="34" t="s">
        <v>122</v>
      </c>
      <c r="B519" s="34" t="s">
        <v>65</v>
      </c>
      <c r="C519" s="34" t="s">
        <v>66</v>
      </c>
      <c r="D519" s="34" t="s">
        <v>159</v>
      </c>
      <c r="E519" s="35">
        <v>4660</v>
      </c>
      <c r="F519" s="35">
        <v>4680</v>
      </c>
      <c r="G519" s="35">
        <v>31433</v>
      </c>
      <c r="H519" s="36"/>
      <c r="I519" s="36" t="s">
        <v>27</v>
      </c>
      <c r="J519" s="35">
        <v>716371</v>
      </c>
      <c r="K519" s="36" t="s">
        <v>27</v>
      </c>
    </row>
    <row r="520" spans="1:11" ht="15" hidden="1" customHeight="1" x14ac:dyDescent="0.2">
      <c r="A520" s="34" t="s">
        <v>122</v>
      </c>
      <c r="B520" s="34" t="s">
        <v>65</v>
      </c>
      <c r="C520" s="34" t="s">
        <v>66</v>
      </c>
      <c r="D520" s="34" t="s">
        <v>160</v>
      </c>
      <c r="E520" s="35">
        <v>3597</v>
      </c>
      <c r="F520" s="35">
        <v>3704</v>
      </c>
      <c r="G520" s="35">
        <v>48679</v>
      </c>
      <c r="H520" s="36"/>
      <c r="I520" s="36" t="s">
        <v>27</v>
      </c>
      <c r="J520" s="35">
        <v>1000762</v>
      </c>
      <c r="K520" s="36" t="s">
        <v>27</v>
      </c>
    </row>
    <row r="521" spans="1:11" ht="15" hidden="1" customHeight="1" x14ac:dyDescent="0.2">
      <c r="A521" s="34" t="s">
        <v>122</v>
      </c>
      <c r="B521" s="34" t="s">
        <v>65</v>
      </c>
      <c r="C521" s="34" t="s">
        <v>66</v>
      </c>
      <c r="D521" s="34" t="s">
        <v>161</v>
      </c>
      <c r="E521" s="35">
        <v>27224</v>
      </c>
      <c r="F521" s="35">
        <v>27369</v>
      </c>
      <c r="G521" s="35">
        <v>108051</v>
      </c>
      <c r="H521" s="36"/>
      <c r="I521" s="36" t="s">
        <v>27</v>
      </c>
      <c r="J521" s="35">
        <v>2643639</v>
      </c>
      <c r="K521" s="36" t="s">
        <v>27</v>
      </c>
    </row>
    <row r="522" spans="1:11" ht="15" hidden="1" customHeight="1" x14ac:dyDescent="0.2">
      <c r="A522" s="34" t="s">
        <v>122</v>
      </c>
      <c r="B522" s="34" t="s">
        <v>65</v>
      </c>
      <c r="C522" s="34" t="s">
        <v>66</v>
      </c>
      <c r="D522" s="34" t="s">
        <v>162</v>
      </c>
      <c r="E522" s="35">
        <v>2527</v>
      </c>
      <c r="F522" s="35">
        <v>3258</v>
      </c>
      <c r="G522" s="35">
        <v>88945</v>
      </c>
      <c r="H522" s="36"/>
      <c r="I522" s="36" t="s">
        <v>27</v>
      </c>
      <c r="J522" s="35">
        <v>2191265</v>
      </c>
      <c r="K522" s="36" t="s">
        <v>27</v>
      </c>
    </row>
    <row r="523" spans="1:11" ht="15" hidden="1" customHeight="1" x14ac:dyDescent="0.2">
      <c r="A523" s="34" t="s">
        <v>122</v>
      </c>
      <c r="B523" s="34" t="s">
        <v>65</v>
      </c>
      <c r="C523" s="34" t="s">
        <v>66</v>
      </c>
      <c r="D523" s="34" t="s">
        <v>163</v>
      </c>
      <c r="E523" s="35">
        <v>260</v>
      </c>
      <c r="F523" s="35">
        <v>776</v>
      </c>
      <c r="G523" s="35">
        <v>45172</v>
      </c>
      <c r="H523" s="36"/>
      <c r="I523" s="36" t="s">
        <v>27</v>
      </c>
      <c r="J523" s="35">
        <v>1426439</v>
      </c>
      <c r="K523" s="36" t="s">
        <v>27</v>
      </c>
    </row>
    <row r="524" spans="1:11" ht="15" hidden="1" customHeight="1" x14ac:dyDescent="0.2">
      <c r="A524" s="34" t="s">
        <v>122</v>
      </c>
      <c r="B524" s="34" t="s">
        <v>65</v>
      </c>
      <c r="C524" s="34" t="s">
        <v>66</v>
      </c>
      <c r="D524" s="34" t="s">
        <v>164</v>
      </c>
      <c r="E524" s="35">
        <v>30011</v>
      </c>
      <c r="F524" s="35">
        <v>31403</v>
      </c>
      <c r="G524" s="35">
        <v>242168</v>
      </c>
      <c r="H524" s="36"/>
      <c r="I524" s="36" t="s">
        <v>27</v>
      </c>
      <c r="J524" s="35">
        <v>6261343</v>
      </c>
      <c r="K524" s="36" t="s">
        <v>27</v>
      </c>
    </row>
    <row r="525" spans="1:11" ht="15" hidden="1" customHeight="1" x14ac:dyDescent="0.2">
      <c r="A525" s="34" t="s">
        <v>122</v>
      </c>
      <c r="B525" s="34" t="s">
        <v>65</v>
      </c>
      <c r="C525" s="34" t="s">
        <v>66</v>
      </c>
      <c r="D525" s="34" t="s">
        <v>165</v>
      </c>
      <c r="E525" s="35">
        <v>68</v>
      </c>
      <c r="F525" s="35">
        <v>405</v>
      </c>
      <c r="G525" s="35">
        <v>43810</v>
      </c>
      <c r="H525" s="36"/>
      <c r="I525" s="36" t="s">
        <v>27</v>
      </c>
      <c r="J525" s="35">
        <v>1442176</v>
      </c>
      <c r="K525" s="36" t="s">
        <v>38</v>
      </c>
    </row>
    <row r="526" spans="1:11" ht="15" hidden="1" customHeight="1" x14ac:dyDescent="0.2">
      <c r="A526" s="34" t="s">
        <v>122</v>
      </c>
      <c r="B526" s="34" t="s">
        <v>67</v>
      </c>
      <c r="C526" s="34" t="s">
        <v>68</v>
      </c>
      <c r="D526" s="34" t="s">
        <v>23</v>
      </c>
      <c r="E526" s="35">
        <v>298437</v>
      </c>
      <c r="F526" s="35">
        <v>320397</v>
      </c>
      <c r="G526" s="35">
        <v>3347367</v>
      </c>
      <c r="H526" s="36"/>
      <c r="I526" s="36" t="s">
        <v>27</v>
      </c>
      <c r="J526" s="35">
        <v>130114374</v>
      </c>
      <c r="K526" s="36" t="s">
        <v>27</v>
      </c>
    </row>
    <row r="527" spans="1:11" ht="15" hidden="1" customHeight="1" x14ac:dyDescent="0.2">
      <c r="A527" s="34" t="s">
        <v>122</v>
      </c>
      <c r="B527" s="34" t="s">
        <v>67</v>
      </c>
      <c r="C527" s="34" t="s">
        <v>68</v>
      </c>
      <c r="D527" s="34" t="s">
        <v>158</v>
      </c>
      <c r="E527" s="35">
        <v>156406</v>
      </c>
      <c r="F527" s="35">
        <v>156564</v>
      </c>
      <c r="G527" s="35">
        <v>277156</v>
      </c>
      <c r="H527" s="36"/>
      <c r="I527" s="36" t="s">
        <v>27</v>
      </c>
      <c r="J527" s="35">
        <v>17015584</v>
      </c>
      <c r="K527" s="36" t="s">
        <v>27</v>
      </c>
    </row>
    <row r="528" spans="1:11" ht="15" hidden="1" customHeight="1" x14ac:dyDescent="0.2">
      <c r="A528" s="34" t="s">
        <v>122</v>
      </c>
      <c r="B528" s="34" t="s">
        <v>67</v>
      </c>
      <c r="C528" s="34" t="s">
        <v>68</v>
      </c>
      <c r="D528" s="34" t="s">
        <v>159</v>
      </c>
      <c r="E528" s="35">
        <v>73616</v>
      </c>
      <c r="F528" s="35">
        <v>74000</v>
      </c>
      <c r="G528" s="35">
        <v>489693</v>
      </c>
      <c r="H528" s="36"/>
      <c r="I528" s="36" t="s">
        <v>27</v>
      </c>
      <c r="J528" s="35">
        <v>21875636</v>
      </c>
      <c r="K528" s="36" t="s">
        <v>27</v>
      </c>
    </row>
    <row r="529" spans="1:11" ht="15" hidden="1" customHeight="1" x14ac:dyDescent="0.2">
      <c r="A529" s="34" t="s">
        <v>122</v>
      </c>
      <c r="B529" s="34" t="s">
        <v>67</v>
      </c>
      <c r="C529" s="34" t="s">
        <v>68</v>
      </c>
      <c r="D529" s="34" t="s">
        <v>160</v>
      </c>
      <c r="E529" s="35">
        <v>40153</v>
      </c>
      <c r="F529" s="35">
        <v>41960</v>
      </c>
      <c r="G529" s="35">
        <v>527677</v>
      </c>
      <c r="H529" s="36"/>
      <c r="I529" s="36" t="s">
        <v>27</v>
      </c>
      <c r="J529" s="35">
        <v>23250359</v>
      </c>
      <c r="K529" s="36" t="s">
        <v>27</v>
      </c>
    </row>
    <row r="530" spans="1:11" ht="15" hidden="1" customHeight="1" x14ac:dyDescent="0.2">
      <c r="A530" s="34" t="s">
        <v>122</v>
      </c>
      <c r="B530" s="34" t="s">
        <v>67</v>
      </c>
      <c r="C530" s="34" t="s">
        <v>68</v>
      </c>
      <c r="D530" s="34" t="s">
        <v>161</v>
      </c>
      <c r="E530" s="35">
        <v>270175</v>
      </c>
      <c r="F530" s="35">
        <v>272524</v>
      </c>
      <c r="G530" s="35">
        <v>1294526</v>
      </c>
      <c r="H530" s="36"/>
      <c r="I530" s="36" t="s">
        <v>27</v>
      </c>
      <c r="J530" s="35">
        <v>62141579</v>
      </c>
      <c r="K530" s="36" t="s">
        <v>27</v>
      </c>
    </row>
    <row r="531" spans="1:11" ht="15" hidden="1" customHeight="1" x14ac:dyDescent="0.2">
      <c r="A531" s="34" t="s">
        <v>122</v>
      </c>
      <c r="B531" s="34" t="s">
        <v>67</v>
      </c>
      <c r="C531" s="34" t="s">
        <v>68</v>
      </c>
      <c r="D531" s="34" t="s">
        <v>162</v>
      </c>
      <c r="E531" s="35">
        <v>23826</v>
      </c>
      <c r="F531" s="35">
        <v>31288</v>
      </c>
      <c r="G531" s="35">
        <v>901411</v>
      </c>
      <c r="H531" s="36"/>
      <c r="I531" s="36" t="s">
        <v>27</v>
      </c>
      <c r="J531" s="35">
        <v>34256100</v>
      </c>
      <c r="K531" s="36" t="s">
        <v>27</v>
      </c>
    </row>
    <row r="532" spans="1:11" ht="15" hidden="1" customHeight="1" x14ac:dyDescent="0.2">
      <c r="A532" s="34" t="s">
        <v>122</v>
      </c>
      <c r="B532" s="34" t="s">
        <v>67</v>
      </c>
      <c r="C532" s="34" t="s">
        <v>68</v>
      </c>
      <c r="D532" s="34" t="s">
        <v>163</v>
      </c>
      <c r="E532" s="35">
        <v>3923</v>
      </c>
      <c r="F532" s="35">
        <v>10599</v>
      </c>
      <c r="G532" s="35">
        <v>683431</v>
      </c>
      <c r="H532" s="36"/>
      <c r="I532" s="36" t="s">
        <v>27</v>
      </c>
      <c r="J532" s="35">
        <v>21095569</v>
      </c>
      <c r="K532" s="36" t="s">
        <v>27</v>
      </c>
    </row>
    <row r="533" spans="1:11" ht="15" hidden="1" customHeight="1" x14ac:dyDescent="0.2">
      <c r="A533" s="34" t="s">
        <v>122</v>
      </c>
      <c r="B533" s="34" t="s">
        <v>67</v>
      </c>
      <c r="C533" s="34" t="s">
        <v>68</v>
      </c>
      <c r="D533" s="34" t="s">
        <v>164</v>
      </c>
      <c r="E533" s="35">
        <v>297924</v>
      </c>
      <c r="F533" s="35">
        <v>314411</v>
      </c>
      <c r="G533" s="35">
        <v>2879368</v>
      </c>
      <c r="H533" s="36"/>
      <c r="I533" s="36" t="s">
        <v>27</v>
      </c>
      <c r="J533" s="35">
        <v>117493248</v>
      </c>
      <c r="K533" s="36" t="s">
        <v>27</v>
      </c>
    </row>
    <row r="534" spans="1:11" ht="15" hidden="1" customHeight="1" x14ac:dyDescent="0.2">
      <c r="A534" s="34" t="s">
        <v>122</v>
      </c>
      <c r="B534" s="34" t="s">
        <v>67</v>
      </c>
      <c r="C534" s="34" t="s">
        <v>68</v>
      </c>
      <c r="D534" s="34" t="s">
        <v>165</v>
      </c>
      <c r="E534" s="35">
        <v>513</v>
      </c>
      <c r="F534" s="35">
        <v>5986</v>
      </c>
      <c r="G534" s="35">
        <v>467999</v>
      </c>
      <c r="H534" s="36"/>
      <c r="I534" s="36" t="s">
        <v>27</v>
      </c>
      <c r="J534" s="35">
        <v>12621126</v>
      </c>
      <c r="K534" s="36" t="s">
        <v>27</v>
      </c>
    </row>
    <row r="535" spans="1:11" ht="15" hidden="1" customHeight="1" x14ac:dyDescent="0.2">
      <c r="A535" s="34" t="s">
        <v>122</v>
      </c>
      <c r="B535" s="34" t="s">
        <v>69</v>
      </c>
      <c r="C535" s="34" t="s">
        <v>70</v>
      </c>
      <c r="D535" s="34" t="s">
        <v>23</v>
      </c>
      <c r="E535" s="35">
        <v>45862</v>
      </c>
      <c r="F535" s="35">
        <v>47472</v>
      </c>
      <c r="G535" s="35">
        <v>366094</v>
      </c>
      <c r="H535" s="36"/>
      <c r="I535" s="36" t="s">
        <v>27</v>
      </c>
      <c r="J535" s="35">
        <v>14208598</v>
      </c>
      <c r="K535" s="36" t="s">
        <v>27</v>
      </c>
    </row>
    <row r="536" spans="1:11" ht="15" hidden="1" customHeight="1" x14ac:dyDescent="0.2">
      <c r="A536" s="34" t="s">
        <v>122</v>
      </c>
      <c r="B536" s="34" t="s">
        <v>69</v>
      </c>
      <c r="C536" s="34" t="s">
        <v>70</v>
      </c>
      <c r="D536" s="34" t="s">
        <v>158</v>
      </c>
      <c r="E536" s="35">
        <v>32685</v>
      </c>
      <c r="F536" s="35">
        <v>32705</v>
      </c>
      <c r="G536" s="35">
        <v>38688</v>
      </c>
      <c r="H536" s="36"/>
      <c r="I536" s="36" t="s">
        <v>38</v>
      </c>
      <c r="J536" s="35">
        <v>4749228</v>
      </c>
      <c r="K536" s="36" t="s">
        <v>27</v>
      </c>
    </row>
    <row r="537" spans="1:11" ht="15" hidden="1" customHeight="1" x14ac:dyDescent="0.2">
      <c r="A537" s="34" t="s">
        <v>122</v>
      </c>
      <c r="B537" s="34" t="s">
        <v>69</v>
      </c>
      <c r="C537" s="34" t="s">
        <v>70</v>
      </c>
      <c r="D537" s="34" t="s">
        <v>159</v>
      </c>
      <c r="E537" s="35">
        <v>5262</v>
      </c>
      <c r="F537" s="35">
        <v>5281</v>
      </c>
      <c r="G537" s="35">
        <v>34649</v>
      </c>
      <c r="H537" s="36"/>
      <c r="I537" s="36" t="s">
        <v>27</v>
      </c>
      <c r="J537" s="35">
        <v>1264852</v>
      </c>
      <c r="K537" s="36" t="s">
        <v>27</v>
      </c>
    </row>
    <row r="538" spans="1:11" ht="15" hidden="1" customHeight="1" x14ac:dyDescent="0.2">
      <c r="A538" s="34" t="s">
        <v>122</v>
      </c>
      <c r="B538" s="34" t="s">
        <v>69</v>
      </c>
      <c r="C538" s="34" t="s">
        <v>70</v>
      </c>
      <c r="D538" s="34" t="s">
        <v>160</v>
      </c>
      <c r="E538" s="35">
        <v>3879</v>
      </c>
      <c r="F538" s="35">
        <v>3961</v>
      </c>
      <c r="G538" s="35">
        <v>52415</v>
      </c>
      <c r="H538" s="36"/>
      <c r="I538" s="36" t="s">
        <v>27</v>
      </c>
      <c r="J538" s="35">
        <v>1467535</v>
      </c>
      <c r="K538" s="36" t="s">
        <v>27</v>
      </c>
    </row>
    <row r="539" spans="1:11" ht="15" hidden="1" customHeight="1" x14ac:dyDescent="0.2">
      <c r="A539" s="34" t="s">
        <v>122</v>
      </c>
      <c r="B539" s="34" t="s">
        <v>69</v>
      </c>
      <c r="C539" s="34" t="s">
        <v>70</v>
      </c>
      <c r="D539" s="34" t="s">
        <v>161</v>
      </c>
      <c r="E539" s="35">
        <v>41826</v>
      </c>
      <c r="F539" s="35">
        <v>41947</v>
      </c>
      <c r="G539" s="35">
        <v>125752</v>
      </c>
      <c r="H539" s="36"/>
      <c r="I539" s="36" t="s">
        <v>27</v>
      </c>
      <c r="J539" s="35">
        <v>7481615</v>
      </c>
      <c r="K539" s="36" t="s">
        <v>27</v>
      </c>
    </row>
    <row r="540" spans="1:11" ht="15" hidden="1" customHeight="1" x14ac:dyDescent="0.2">
      <c r="A540" s="34" t="s">
        <v>122</v>
      </c>
      <c r="B540" s="34" t="s">
        <v>69</v>
      </c>
      <c r="C540" s="34" t="s">
        <v>70</v>
      </c>
      <c r="D540" s="34" t="s">
        <v>162</v>
      </c>
      <c r="E540" s="35">
        <v>3548</v>
      </c>
      <c r="F540" s="35">
        <v>3996</v>
      </c>
      <c r="G540" s="35">
        <v>128505</v>
      </c>
      <c r="H540" s="36"/>
      <c r="I540" s="36" t="s">
        <v>27</v>
      </c>
      <c r="J540" s="35">
        <v>2488449</v>
      </c>
      <c r="K540" s="36" t="s">
        <v>27</v>
      </c>
    </row>
    <row r="541" spans="1:11" ht="15" hidden="1" customHeight="1" x14ac:dyDescent="0.2">
      <c r="A541" s="34" t="s">
        <v>122</v>
      </c>
      <c r="B541" s="34" t="s">
        <v>69</v>
      </c>
      <c r="C541" s="34" t="s">
        <v>70</v>
      </c>
      <c r="D541" s="34" t="s">
        <v>163</v>
      </c>
      <c r="E541" s="35">
        <v>409</v>
      </c>
      <c r="F541" s="35">
        <v>844</v>
      </c>
      <c r="G541" s="35">
        <v>63316</v>
      </c>
      <c r="H541" s="36"/>
      <c r="I541" s="36" t="s">
        <v>27</v>
      </c>
      <c r="J541" s="35">
        <v>2967993</v>
      </c>
      <c r="K541" s="36" t="s">
        <v>27</v>
      </c>
    </row>
    <row r="542" spans="1:11" ht="15" hidden="1" customHeight="1" x14ac:dyDescent="0.2">
      <c r="A542" s="34" t="s">
        <v>122</v>
      </c>
      <c r="B542" s="34" t="s">
        <v>69</v>
      </c>
      <c r="C542" s="34" t="s">
        <v>70</v>
      </c>
      <c r="D542" s="34" t="s">
        <v>164</v>
      </c>
      <c r="E542" s="35">
        <v>45783</v>
      </c>
      <c r="F542" s="35">
        <v>46787</v>
      </c>
      <c r="G542" s="35">
        <v>317573</v>
      </c>
      <c r="H542" s="36"/>
      <c r="I542" s="36" t="s">
        <v>27</v>
      </c>
      <c r="J542" s="35">
        <v>12938057</v>
      </c>
      <c r="K542" s="36" t="s">
        <v>27</v>
      </c>
    </row>
    <row r="543" spans="1:11" ht="15" hidden="1" customHeight="1" x14ac:dyDescent="0.2">
      <c r="A543" s="34" t="s">
        <v>122</v>
      </c>
      <c r="B543" s="34" t="s">
        <v>69</v>
      </c>
      <c r="C543" s="34" t="s">
        <v>70</v>
      </c>
      <c r="D543" s="34" t="s">
        <v>165</v>
      </c>
      <c r="E543" s="35">
        <v>79</v>
      </c>
      <c r="F543" s="35">
        <v>685</v>
      </c>
      <c r="G543" s="35">
        <v>48521</v>
      </c>
      <c r="H543" s="36"/>
      <c r="I543" s="36" t="s">
        <v>27</v>
      </c>
      <c r="J543" s="35">
        <v>1270541</v>
      </c>
      <c r="K543" s="36" t="s">
        <v>27</v>
      </c>
    </row>
    <row r="544" spans="1:11" ht="15" hidden="1" customHeight="1" x14ac:dyDescent="0.2">
      <c r="A544" s="34" t="s">
        <v>122</v>
      </c>
      <c r="B544" s="34" t="s">
        <v>71</v>
      </c>
      <c r="C544" s="34" t="s">
        <v>72</v>
      </c>
      <c r="D544" s="34" t="s">
        <v>23</v>
      </c>
      <c r="E544" s="35">
        <v>211113</v>
      </c>
      <c r="F544" s="35">
        <v>256946</v>
      </c>
      <c r="G544" s="35">
        <v>4331163</v>
      </c>
      <c r="H544" s="36"/>
      <c r="I544" s="36" t="s">
        <v>27</v>
      </c>
      <c r="J544" s="35">
        <v>67785312</v>
      </c>
      <c r="K544" s="36" t="s">
        <v>27</v>
      </c>
    </row>
    <row r="545" spans="1:11" ht="15" hidden="1" customHeight="1" x14ac:dyDescent="0.2">
      <c r="A545" s="34" t="s">
        <v>122</v>
      </c>
      <c r="B545" s="34" t="s">
        <v>71</v>
      </c>
      <c r="C545" s="34" t="s">
        <v>72</v>
      </c>
      <c r="D545" s="34" t="s">
        <v>158</v>
      </c>
      <c r="E545" s="35">
        <v>65687</v>
      </c>
      <c r="F545" s="35">
        <v>65862</v>
      </c>
      <c r="G545" s="35">
        <v>118494</v>
      </c>
      <c r="H545" s="36"/>
      <c r="I545" s="36" t="s">
        <v>27</v>
      </c>
      <c r="J545" s="35">
        <v>3232562</v>
      </c>
      <c r="K545" s="36" t="s">
        <v>27</v>
      </c>
    </row>
    <row r="546" spans="1:11" ht="15" hidden="1" customHeight="1" x14ac:dyDescent="0.2">
      <c r="A546" s="34" t="s">
        <v>122</v>
      </c>
      <c r="B546" s="34" t="s">
        <v>71</v>
      </c>
      <c r="C546" s="34" t="s">
        <v>72</v>
      </c>
      <c r="D546" s="34" t="s">
        <v>159</v>
      </c>
      <c r="E546" s="35">
        <v>43473</v>
      </c>
      <c r="F546" s="35">
        <v>43647</v>
      </c>
      <c r="G546" s="35">
        <v>292875</v>
      </c>
      <c r="H546" s="36"/>
      <c r="I546" s="36" t="s">
        <v>27</v>
      </c>
      <c r="J546" s="35">
        <v>4348416</v>
      </c>
      <c r="K546" s="36" t="s">
        <v>27</v>
      </c>
    </row>
    <row r="547" spans="1:11" ht="15" hidden="1" customHeight="1" x14ac:dyDescent="0.2">
      <c r="A547" s="34" t="s">
        <v>122</v>
      </c>
      <c r="B547" s="34" t="s">
        <v>71</v>
      </c>
      <c r="C547" s="34" t="s">
        <v>72</v>
      </c>
      <c r="D547" s="34" t="s">
        <v>160</v>
      </c>
      <c r="E547" s="35">
        <v>47627</v>
      </c>
      <c r="F547" s="35">
        <v>48317</v>
      </c>
      <c r="G547" s="35">
        <v>652260</v>
      </c>
      <c r="H547" s="36"/>
      <c r="I547" s="36" t="s">
        <v>27</v>
      </c>
      <c r="J547" s="35">
        <v>9562517</v>
      </c>
      <c r="K547" s="36" t="s">
        <v>27</v>
      </c>
    </row>
    <row r="548" spans="1:11" ht="15" hidden="1" customHeight="1" x14ac:dyDescent="0.2">
      <c r="A548" s="34" t="s">
        <v>122</v>
      </c>
      <c r="B548" s="34" t="s">
        <v>71</v>
      </c>
      <c r="C548" s="34" t="s">
        <v>72</v>
      </c>
      <c r="D548" s="34" t="s">
        <v>161</v>
      </c>
      <c r="E548" s="35">
        <v>156787</v>
      </c>
      <c r="F548" s="35">
        <v>157826</v>
      </c>
      <c r="G548" s="35">
        <v>1063629</v>
      </c>
      <c r="H548" s="36"/>
      <c r="I548" s="36" t="s">
        <v>27</v>
      </c>
      <c r="J548" s="35">
        <v>17143495</v>
      </c>
      <c r="K548" s="36" t="s">
        <v>27</v>
      </c>
    </row>
    <row r="549" spans="1:11" ht="15" hidden="1" customHeight="1" x14ac:dyDescent="0.2">
      <c r="A549" s="34" t="s">
        <v>122</v>
      </c>
      <c r="B549" s="34" t="s">
        <v>71</v>
      </c>
      <c r="C549" s="34" t="s">
        <v>72</v>
      </c>
      <c r="D549" s="34" t="s">
        <v>162</v>
      </c>
      <c r="E549" s="35">
        <v>49158</v>
      </c>
      <c r="F549" s="35">
        <v>58717</v>
      </c>
      <c r="G549" s="35">
        <v>1783842</v>
      </c>
      <c r="H549" s="36"/>
      <c r="I549" s="36" t="s">
        <v>27</v>
      </c>
      <c r="J549" s="35">
        <v>28394908</v>
      </c>
      <c r="K549" s="36" t="s">
        <v>27</v>
      </c>
    </row>
    <row r="550" spans="1:11" ht="15" hidden="1" customHeight="1" x14ac:dyDescent="0.2">
      <c r="A550" s="34" t="s">
        <v>122</v>
      </c>
      <c r="B550" s="34" t="s">
        <v>71</v>
      </c>
      <c r="C550" s="34" t="s">
        <v>72</v>
      </c>
      <c r="D550" s="34" t="s">
        <v>163</v>
      </c>
      <c r="E550" s="35">
        <v>4382</v>
      </c>
      <c r="F550" s="35">
        <v>21267</v>
      </c>
      <c r="G550" s="35">
        <v>778653</v>
      </c>
      <c r="H550" s="36"/>
      <c r="I550" s="36" t="s">
        <v>27</v>
      </c>
      <c r="J550" s="35">
        <v>11830158</v>
      </c>
      <c r="K550" s="36" t="s">
        <v>27</v>
      </c>
    </row>
    <row r="551" spans="1:11" ht="15" hidden="1" customHeight="1" x14ac:dyDescent="0.2">
      <c r="A551" s="34" t="s">
        <v>122</v>
      </c>
      <c r="B551" s="34" t="s">
        <v>71</v>
      </c>
      <c r="C551" s="34" t="s">
        <v>72</v>
      </c>
      <c r="D551" s="34" t="s">
        <v>164</v>
      </c>
      <c r="E551" s="35">
        <v>210327</v>
      </c>
      <c r="F551" s="35">
        <v>237810</v>
      </c>
      <c r="G551" s="35">
        <v>3626124</v>
      </c>
      <c r="H551" s="36"/>
      <c r="I551" s="36" t="s">
        <v>27</v>
      </c>
      <c r="J551" s="35">
        <v>57368561</v>
      </c>
      <c r="K551" s="36" t="s">
        <v>27</v>
      </c>
    </row>
    <row r="552" spans="1:11" ht="15" hidden="1" customHeight="1" x14ac:dyDescent="0.2">
      <c r="A552" s="34" t="s">
        <v>122</v>
      </c>
      <c r="B552" s="34" t="s">
        <v>71</v>
      </c>
      <c r="C552" s="34" t="s">
        <v>72</v>
      </c>
      <c r="D552" s="34" t="s">
        <v>165</v>
      </c>
      <c r="E552" s="35">
        <v>786</v>
      </c>
      <c r="F552" s="35">
        <v>19136</v>
      </c>
      <c r="G552" s="35">
        <v>705039</v>
      </c>
      <c r="H552" s="36"/>
      <c r="I552" s="36" t="s">
        <v>27</v>
      </c>
      <c r="J552" s="35">
        <v>10416751</v>
      </c>
      <c r="K552" s="36" t="s">
        <v>27</v>
      </c>
    </row>
    <row r="553" spans="1:11" ht="15" hidden="1" customHeight="1" x14ac:dyDescent="0.2">
      <c r="A553" s="34" t="s">
        <v>122</v>
      </c>
      <c r="B553" s="34" t="s">
        <v>73</v>
      </c>
      <c r="C553" s="34" t="s">
        <v>74</v>
      </c>
      <c r="D553" s="34" t="s">
        <v>23</v>
      </c>
      <c r="E553" s="35">
        <v>178449</v>
      </c>
      <c r="F553" s="35">
        <v>195057</v>
      </c>
      <c r="G553" s="35">
        <v>1165062</v>
      </c>
      <c r="H553" s="36"/>
      <c r="I553" s="36" t="s">
        <v>27</v>
      </c>
      <c r="J553" s="35">
        <v>33824967</v>
      </c>
      <c r="K553" s="36" t="s">
        <v>27</v>
      </c>
    </row>
    <row r="554" spans="1:11" ht="15" hidden="1" customHeight="1" x14ac:dyDescent="0.2">
      <c r="A554" s="34" t="s">
        <v>122</v>
      </c>
      <c r="B554" s="34" t="s">
        <v>73</v>
      </c>
      <c r="C554" s="34" t="s">
        <v>74</v>
      </c>
      <c r="D554" s="34" t="s">
        <v>158</v>
      </c>
      <c r="E554" s="35">
        <v>113418</v>
      </c>
      <c r="F554" s="35">
        <v>113565</v>
      </c>
      <c r="G554" s="35">
        <v>206761</v>
      </c>
      <c r="H554" s="36"/>
      <c r="I554" s="36" t="s">
        <v>27</v>
      </c>
      <c r="J554" s="35">
        <v>5812290</v>
      </c>
      <c r="K554" s="36" t="s">
        <v>27</v>
      </c>
    </row>
    <row r="555" spans="1:11" ht="15" hidden="1" customHeight="1" x14ac:dyDescent="0.2">
      <c r="A555" s="34" t="s">
        <v>122</v>
      </c>
      <c r="B555" s="34" t="s">
        <v>73</v>
      </c>
      <c r="C555" s="34" t="s">
        <v>74</v>
      </c>
      <c r="D555" s="34" t="s">
        <v>159</v>
      </c>
      <c r="E555" s="35">
        <v>37265</v>
      </c>
      <c r="F555" s="35">
        <v>37690</v>
      </c>
      <c r="G555" s="35">
        <v>242641</v>
      </c>
      <c r="H555" s="36"/>
      <c r="I555" s="36" t="s">
        <v>27</v>
      </c>
      <c r="J555" s="35">
        <v>6982599</v>
      </c>
      <c r="K555" s="36" t="s">
        <v>27</v>
      </c>
    </row>
    <row r="556" spans="1:11" ht="15" hidden="1" customHeight="1" x14ac:dyDescent="0.2">
      <c r="A556" s="34" t="s">
        <v>122</v>
      </c>
      <c r="B556" s="34" t="s">
        <v>73</v>
      </c>
      <c r="C556" s="34" t="s">
        <v>74</v>
      </c>
      <c r="D556" s="34" t="s">
        <v>160</v>
      </c>
      <c r="E556" s="35">
        <v>17611</v>
      </c>
      <c r="F556" s="35">
        <v>18962</v>
      </c>
      <c r="G556" s="35">
        <v>229620</v>
      </c>
      <c r="H556" s="36"/>
      <c r="I556" s="36" t="s">
        <v>27</v>
      </c>
      <c r="J556" s="35">
        <v>6745197</v>
      </c>
      <c r="K556" s="36" t="s">
        <v>27</v>
      </c>
    </row>
    <row r="557" spans="1:11" ht="15" hidden="1" customHeight="1" x14ac:dyDescent="0.2">
      <c r="A557" s="34" t="s">
        <v>122</v>
      </c>
      <c r="B557" s="34" t="s">
        <v>73</v>
      </c>
      <c r="C557" s="34" t="s">
        <v>74</v>
      </c>
      <c r="D557" s="34" t="s">
        <v>161</v>
      </c>
      <c r="E557" s="35">
        <v>168294</v>
      </c>
      <c r="F557" s="35">
        <v>170217</v>
      </c>
      <c r="G557" s="35">
        <v>679022</v>
      </c>
      <c r="H557" s="36"/>
      <c r="I557" s="36" t="s">
        <v>27</v>
      </c>
      <c r="J557" s="35">
        <v>19540086</v>
      </c>
      <c r="K557" s="36" t="s">
        <v>27</v>
      </c>
    </row>
    <row r="558" spans="1:11" ht="15" hidden="1" customHeight="1" x14ac:dyDescent="0.2">
      <c r="A558" s="34" t="s">
        <v>122</v>
      </c>
      <c r="B558" s="34" t="s">
        <v>73</v>
      </c>
      <c r="C558" s="34" t="s">
        <v>74</v>
      </c>
      <c r="D558" s="34" t="s">
        <v>162</v>
      </c>
      <c r="E558" s="35">
        <v>9040</v>
      </c>
      <c r="F558" s="35">
        <v>15122</v>
      </c>
      <c r="G558" s="35">
        <v>302142</v>
      </c>
      <c r="H558" s="36"/>
      <c r="I558" s="36" t="s">
        <v>27</v>
      </c>
      <c r="J558" s="35">
        <v>8828177</v>
      </c>
      <c r="K558" s="36" t="s">
        <v>27</v>
      </c>
    </row>
    <row r="559" spans="1:11" ht="15" hidden="1" customHeight="1" x14ac:dyDescent="0.2">
      <c r="A559" s="34" t="s">
        <v>122</v>
      </c>
      <c r="B559" s="34" t="s">
        <v>73</v>
      </c>
      <c r="C559" s="34" t="s">
        <v>74</v>
      </c>
      <c r="D559" s="34" t="s">
        <v>163</v>
      </c>
      <c r="E559" s="35">
        <v>946</v>
      </c>
      <c r="F559" s="35">
        <v>6210</v>
      </c>
      <c r="G559" s="35">
        <v>114225</v>
      </c>
      <c r="H559" s="36"/>
      <c r="I559" s="36" t="s">
        <v>27</v>
      </c>
      <c r="J559" s="35">
        <v>3304240</v>
      </c>
      <c r="K559" s="36" t="s">
        <v>27</v>
      </c>
    </row>
    <row r="560" spans="1:11" ht="15" hidden="1" customHeight="1" x14ac:dyDescent="0.2">
      <c r="A560" s="34" t="s">
        <v>122</v>
      </c>
      <c r="B560" s="34" t="s">
        <v>73</v>
      </c>
      <c r="C560" s="34" t="s">
        <v>74</v>
      </c>
      <c r="D560" s="34" t="s">
        <v>164</v>
      </c>
      <c r="E560" s="35">
        <v>178280</v>
      </c>
      <c r="F560" s="35">
        <v>191549</v>
      </c>
      <c r="G560" s="35">
        <v>1095389</v>
      </c>
      <c r="H560" s="36"/>
      <c r="I560" s="36" t="s">
        <v>27</v>
      </c>
      <c r="J560" s="35">
        <v>31672503</v>
      </c>
      <c r="K560" s="36" t="s">
        <v>27</v>
      </c>
    </row>
    <row r="561" spans="1:15" ht="15" hidden="1" customHeight="1" x14ac:dyDescent="0.2">
      <c r="A561" s="34" t="s">
        <v>122</v>
      </c>
      <c r="B561" s="34" t="s">
        <v>73</v>
      </c>
      <c r="C561" s="34" t="s">
        <v>74</v>
      </c>
      <c r="D561" s="34" t="s">
        <v>165</v>
      </c>
      <c r="E561" s="35">
        <v>169</v>
      </c>
      <c r="F561" s="35">
        <v>3508</v>
      </c>
      <c r="G561" s="35">
        <v>69673</v>
      </c>
      <c r="H561" s="36"/>
      <c r="I561" s="36" t="s">
        <v>38</v>
      </c>
      <c r="J561" s="35">
        <v>2152464</v>
      </c>
      <c r="K561" s="36" t="s">
        <v>27</v>
      </c>
    </row>
    <row r="562" spans="1:15" ht="15" hidden="1" customHeight="1" x14ac:dyDescent="0.2">
      <c r="A562" s="34" t="s">
        <v>122</v>
      </c>
      <c r="B562" s="34" t="s">
        <v>75</v>
      </c>
      <c r="C562" s="34" t="s">
        <v>121</v>
      </c>
      <c r="D562" s="34" t="s">
        <v>23</v>
      </c>
      <c r="E562" s="35">
        <v>635</v>
      </c>
      <c r="F562" s="35">
        <v>635</v>
      </c>
      <c r="G562" s="35">
        <v>655</v>
      </c>
      <c r="H562" s="36"/>
      <c r="I562" s="36" t="s">
        <v>27</v>
      </c>
      <c r="J562" s="35">
        <v>21265</v>
      </c>
      <c r="K562" s="36" t="s">
        <v>27</v>
      </c>
    </row>
    <row r="563" spans="1:15" ht="15" hidden="1" customHeight="1" x14ac:dyDescent="0.2">
      <c r="A563" s="34" t="s">
        <v>122</v>
      </c>
      <c r="B563" s="34" t="s">
        <v>75</v>
      </c>
      <c r="C563" s="34" t="s">
        <v>121</v>
      </c>
      <c r="D563" s="34" t="s">
        <v>158</v>
      </c>
      <c r="E563" s="35">
        <v>600</v>
      </c>
      <c r="F563" s="35">
        <v>600</v>
      </c>
      <c r="G563" s="35">
        <v>347</v>
      </c>
      <c r="H563" s="36"/>
      <c r="I563" s="36" t="s">
        <v>27</v>
      </c>
      <c r="J563" s="35">
        <v>17265</v>
      </c>
      <c r="K563" s="36" t="s">
        <v>27</v>
      </c>
    </row>
    <row r="564" spans="1:15" ht="15" hidden="1" customHeight="1" x14ac:dyDescent="0.2">
      <c r="A564" s="34" t="s">
        <v>122</v>
      </c>
      <c r="B564" s="34" t="s">
        <v>75</v>
      </c>
      <c r="C564" s="34" t="s">
        <v>121</v>
      </c>
      <c r="D564" s="34" t="s">
        <v>159</v>
      </c>
      <c r="E564" s="35">
        <v>27</v>
      </c>
      <c r="F564" s="35">
        <v>27</v>
      </c>
      <c r="G564" s="35">
        <v>166</v>
      </c>
      <c r="H564" s="36"/>
      <c r="I564" s="36" t="s">
        <v>27</v>
      </c>
      <c r="J564" s="35">
        <v>1813</v>
      </c>
      <c r="K564" s="36" t="s">
        <v>27</v>
      </c>
    </row>
    <row r="565" spans="1:15" ht="15" hidden="1" customHeight="1" x14ac:dyDescent="0.2">
      <c r="A565" s="34" t="s">
        <v>122</v>
      </c>
      <c r="B565" s="34" t="s">
        <v>75</v>
      </c>
      <c r="C565" s="34" t="s">
        <v>121</v>
      </c>
      <c r="D565" s="34" t="s">
        <v>160</v>
      </c>
      <c r="E565" s="35">
        <v>6</v>
      </c>
      <c r="F565" s="35">
        <v>6</v>
      </c>
      <c r="G565" s="35">
        <v>0</v>
      </c>
      <c r="H565" s="36" t="s">
        <v>84</v>
      </c>
      <c r="I565" s="36" t="s">
        <v>80</v>
      </c>
      <c r="J565" s="35">
        <v>0</v>
      </c>
      <c r="K565" s="36" t="s">
        <v>80</v>
      </c>
    </row>
    <row r="566" spans="1:15" ht="15" hidden="1" customHeight="1" x14ac:dyDescent="0.2">
      <c r="A566" s="34" t="s">
        <v>122</v>
      </c>
      <c r="B566" s="34" t="s">
        <v>75</v>
      </c>
      <c r="C566" s="34" t="s">
        <v>121</v>
      </c>
      <c r="D566" s="34" t="s">
        <v>161</v>
      </c>
      <c r="E566" s="35">
        <v>633</v>
      </c>
      <c r="F566" s="35">
        <v>633</v>
      </c>
      <c r="G566" s="35">
        <v>594</v>
      </c>
      <c r="H566" s="36"/>
      <c r="I566" s="36" t="s">
        <v>27</v>
      </c>
      <c r="J566" s="35">
        <v>20444</v>
      </c>
      <c r="K566" s="36" t="s">
        <v>27</v>
      </c>
    </row>
    <row r="567" spans="1:15" ht="15" hidden="1" customHeight="1" x14ac:dyDescent="0.2">
      <c r="A567" s="34" t="s">
        <v>122</v>
      </c>
      <c r="B567" s="34" t="s">
        <v>75</v>
      </c>
      <c r="C567" s="34" t="s">
        <v>121</v>
      </c>
      <c r="D567" s="34" t="s">
        <v>162</v>
      </c>
      <c r="E567" s="35">
        <v>2</v>
      </c>
      <c r="F567" s="35">
        <v>2</v>
      </c>
      <c r="G567" s="35">
        <v>0</v>
      </c>
      <c r="H567" s="36" t="s">
        <v>84</v>
      </c>
      <c r="I567" s="36" t="s">
        <v>80</v>
      </c>
      <c r="J567" s="35">
        <v>0</v>
      </c>
      <c r="K567" s="36" t="s">
        <v>80</v>
      </c>
    </row>
    <row r="568" spans="1:15" ht="15" hidden="1" customHeight="1" x14ac:dyDescent="0.2">
      <c r="A568" s="34" t="s">
        <v>122</v>
      </c>
      <c r="B568" s="34" t="s">
        <v>75</v>
      </c>
      <c r="C568" s="34" t="s">
        <v>121</v>
      </c>
      <c r="D568" s="34" t="s">
        <v>164</v>
      </c>
      <c r="E568" s="35">
        <v>635</v>
      </c>
      <c r="F568" s="35">
        <v>635</v>
      </c>
      <c r="G568" s="35">
        <v>655</v>
      </c>
      <c r="H568" s="36"/>
      <c r="I568" s="36" t="s">
        <v>27</v>
      </c>
      <c r="J568" s="35">
        <v>21265</v>
      </c>
      <c r="K568" s="36" t="s">
        <v>27</v>
      </c>
    </row>
    <row r="569" spans="1:15" ht="15" customHeight="1" x14ac:dyDescent="0.2">
      <c r="A569" s="34" t="s">
        <v>123</v>
      </c>
      <c r="B569" s="34" t="s">
        <v>24</v>
      </c>
      <c r="C569" s="34" t="s">
        <v>25</v>
      </c>
      <c r="D569" s="34" t="s">
        <v>23</v>
      </c>
      <c r="E569" s="35">
        <v>653178</v>
      </c>
      <c r="F569" s="35">
        <v>812418</v>
      </c>
      <c r="G569" s="35">
        <v>12987836</v>
      </c>
      <c r="H569" s="36"/>
      <c r="I569" s="36" t="s">
        <v>27</v>
      </c>
      <c r="J569" s="35">
        <v>567233986</v>
      </c>
      <c r="K569" s="36" t="s">
        <v>27</v>
      </c>
      <c r="M569" s="55" t="s">
        <v>188</v>
      </c>
      <c r="N569" s="55" t="s">
        <v>189</v>
      </c>
      <c r="O569" s="55" t="s">
        <v>187</v>
      </c>
    </row>
    <row r="570" spans="1:15" ht="15" hidden="1" customHeight="1" x14ac:dyDescent="0.2">
      <c r="A570" s="34" t="s">
        <v>123</v>
      </c>
      <c r="B570" s="34" t="s">
        <v>24</v>
      </c>
      <c r="C570" s="34" t="s">
        <v>25</v>
      </c>
      <c r="D570" s="34" t="s">
        <v>158</v>
      </c>
      <c r="E570" s="35">
        <v>359220</v>
      </c>
      <c r="F570" s="35">
        <v>359921</v>
      </c>
      <c r="G570" s="35">
        <v>598212</v>
      </c>
      <c r="H570" s="36"/>
      <c r="I570" s="36" t="s">
        <v>27</v>
      </c>
      <c r="J570" s="35">
        <v>25291961</v>
      </c>
      <c r="K570" s="36" t="s">
        <v>27</v>
      </c>
    </row>
    <row r="571" spans="1:15" ht="15" hidden="1" customHeight="1" x14ac:dyDescent="0.2">
      <c r="A571" s="34" t="s">
        <v>123</v>
      </c>
      <c r="B571" s="34" t="s">
        <v>24</v>
      </c>
      <c r="C571" s="34" t="s">
        <v>25</v>
      </c>
      <c r="D571" s="34" t="s">
        <v>159</v>
      </c>
      <c r="E571" s="35">
        <v>115062</v>
      </c>
      <c r="F571" s="35">
        <v>116195</v>
      </c>
      <c r="G571" s="35">
        <v>760211</v>
      </c>
      <c r="H571" s="36"/>
      <c r="I571" s="36" t="s">
        <v>27</v>
      </c>
      <c r="J571" s="35">
        <v>24684095</v>
      </c>
      <c r="K571" s="36" t="s">
        <v>27</v>
      </c>
    </row>
    <row r="572" spans="1:15" ht="15" hidden="1" customHeight="1" x14ac:dyDescent="0.2">
      <c r="A572" s="34" t="s">
        <v>123</v>
      </c>
      <c r="B572" s="34" t="s">
        <v>24</v>
      </c>
      <c r="C572" s="34" t="s">
        <v>25</v>
      </c>
      <c r="D572" s="34" t="s">
        <v>160</v>
      </c>
      <c r="E572" s="35">
        <v>80705</v>
      </c>
      <c r="F572" s="35">
        <v>84081</v>
      </c>
      <c r="G572" s="35">
        <v>1090701</v>
      </c>
      <c r="H572" s="36"/>
      <c r="I572" s="36" t="s">
        <v>27</v>
      </c>
      <c r="J572" s="35">
        <v>36387999</v>
      </c>
      <c r="K572" s="36" t="s">
        <v>27</v>
      </c>
    </row>
    <row r="573" spans="1:15" ht="15" hidden="1" customHeight="1" x14ac:dyDescent="0.2">
      <c r="A573" s="34" t="s">
        <v>123</v>
      </c>
      <c r="B573" s="34" t="s">
        <v>24</v>
      </c>
      <c r="C573" s="34" t="s">
        <v>25</v>
      </c>
      <c r="D573" s="34" t="s">
        <v>161</v>
      </c>
      <c r="E573" s="35">
        <v>554987</v>
      </c>
      <c r="F573" s="35">
        <v>560197</v>
      </c>
      <c r="G573" s="35">
        <v>2449124</v>
      </c>
      <c r="H573" s="36"/>
      <c r="I573" s="36" t="s">
        <v>27</v>
      </c>
      <c r="J573" s="35">
        <v>86364055</v>
      </c>
      <c r="K573" s="36" t="s">
        <v>27</v>
      </c>
    </row>
    <row r="574" spans="1:15" ht="15" hidden="1" customHeight="1" x14ac:dyDescent="0.2">
      <c r="A574" s="34" t="s">
        <v>123</v>
      </c>
      <c r="B574" s="34" t="s">
        <v>24</v>
      </c>
      <c r="C574" s="34" t="s">
        <v>25</v>
      </c>
      <c r="D574" s="34" t="s">
        <v>162</v>
      </c>
      <c r="E574" s="35">
        <v>79438</v>
      </c>
      <c r="F574" s="35">
        <v>99573</v>
      </c>
      <c r="G574" s="35">
        <v>3080070</v>
      </c>
      <c r="H574" s="36"/>
      <c r="I574" s="36" t="s">
        <v>27</v>
      </c>
      <c r="J574" s="35">
        <v>112460416</v>
      </c>
      <c r="K574" s="36" t="s">
        <v>27</v>
      </c>
    </row>
    <row r="575" spans="1:15" ht="15" hidden="1" customHeight="1" x14ac:dyDescent="0.2">
      <c r="A575" s="34" t="s">
        <v>123</v>
      </c>
      <c r="B575" s="34" t="s">
        <v>24</v>
      </c>
      <c r="C575" s="34" t="s">
        <v>25</v>
      </c>
      <c r="D575" s="34" t="s">
        <v>163</v>
      </c>
      <c r="E575" s="35">
        <v>14416</v>
      </c>
      <c r="F575" s="35">
        <v>48971</v>
      </c>
      <c r="G575" s="35">
        <v>2413296</v>
      </c>
      <c r="H575" s="36"/>
      <c r="I575" s="36" t="s">
        <v>27</v>
      </c>
      <c r="J575" s="35">
        <v>107328399</v>
      </c>
      <c r="K575" s="36" t="s">
        <v>27</v>
      </c>
    </row>
    <row r="576" spans="1:15" ht="15" hidden="1" customHeight="1" x14ac:dyDescent="0.2">
      <c r="A576" s="34" t="s">
        <v>123</v>
      </c>
      <c r="B576" s="34" t="s">
        <v>24</v>
      </c>
      <c r="C576" s="34" t="s">
        <v>25</v>
      </c>
      <c r="D576" s="34" t="s">
        <v>164</v>
      </c>
      <c r="E576" s="35">
        <v>648841</v>
      </c>
      <c r="F576" s="35">
        <v>708741</v>
      </c>
      <c r="G576" s="35">
        <v>7942490</v>
      </c>
      <c r="H576" s="36"/>
      <c r="I576" s="36" t="s">
        <v>27</v>
      </c>
      <c r="J576" s="35">
        <v>306152870</v>
      </c>
      <c r="K576" s="36" t="s">
        <v>27</v>
      </c>
    </row>
    <row r="577" spans="1:11" ht="15" hidden="1" customHeight="1" x14ac:dyDescent="0.2">
      <c r="A577" s="34" t="s">
        <v>123</v>
      </c>
      <c r="B577" s="34" t="s">
        <v>24</v>
      </c>
      <c r="C577" s="34" t="s">
        <v>25</v>
      </c>
      <c r="D577" s="34" t="s">
        <v>165</v>
      </c>
      <c r="E577" s="35">
        <v>4337</v>
      </c>
      <c r="F577" s="35">
        <v>103677</v>
      </c>
      <c r="G577" s="35">
        <v>5045346</v>
      </c>
      <c r="H577" s="36"/>
      <c r="I577" s="36" t="s">
        <v>27</v>
      </c>
      <c r="J577" s="35">
        <v>261081116</v>
      </c>
      <c r="K577" s="36" t="s">
        <v>27</v>
      </c>
    </row>
    <row r="578" spans="1:11" ht="15" hidden="1" customHeight="1" x14ac:dyDescent="0.2">
      <c r="A578" s="34" t="s">
        <v>123</v>
      </c>
      <c r="B578" s="34" t="s">
        <v>36</v>
      </c>
      <c r="C578" s="34" t="s">
        <v>153</v>
      </c>
      <c r="D578" s="34" t="s">
        <v>23</v>
      </c>
      <c r="E578" s="35">
        <v>3050</v>
      </c>
      <c r="F578" s="35">
        <v>3118</v>
      </c>
      <c r="G578" s="35">
        <v>21832</v>
      </c>
      <c r="H578" s="36"/>
      <c r="I578" s="36" t="s">
        <v>27</v>
      </c>
      <c r="J578" s="35">
        <v>761245</v>
      </c>
      <c r="K578" s="36" t="s">
        <v>27</v>
      </c>
    </row>
    <row r="579" spans="1:11" ht="15" hidden="1" customHeight="1" x14ac:dyDescent="0.2">
      <c r="A579" s="34" t="s">
        <v>123</v>
      </c>
      <c r="B579" s="34" t="s">
        <v>36</v>
      </c>
      <c r="C579" s="34" t="s">
        <v>153</v>
      </c>
      <c r="D579" s="34" t="s">
        <v>158</v>
      </c>
      <c r="E579" s="35">
        <v>2147</v>
      </c>
      <c r="F579" s="35">
        <v>2147</v>
      </c>
      <c r="G579" s="35">
        <v>3379</v>
      </c>
      <c r="H579" s="36"/>
      <c r="I579" s="36" t="s">
        <v>27</v>
      </c>
      <c r="J579" s="35">
        <v>134409</v>
      </c>
      <c r="K579" s="36" t="s">
        <v>27</v>
      </c>
    </row>
    <row r="580" spans="1:11" ht="15" hidden="1" customHeight="1" x14ac:dyDescent="0.2">
      <c r="A580" s="34" t="s">
        <v>123</v>
      </c>
      <c r="B580" s="34" t="s">
        <v>36</v>
      </c>
      <c r="C580" s="34" t="s">
        <v>153</v>
      </c>
      <c r="D580" s="34" t="s">
        <v>159</v>
      </c>
      <c r="E580" s="35">
        <v>499</v>
      </c>
      <c r="F580" s="35">
        <v>499</v>
      </c>
      <c r="G580" s="35">
        <v>3215</v>
      </c>
      <c r="H580" s="36"/>
      <c r="I580" s="36" t="s">
        <v>27</v>
      </c>
      <c r="J580" s="35">
        <v>108914</v>
      </c>
      <c r="K580" s="36" t="s">
        <v>27</v>
      </c>
    </row>
    <row r="581" spans="1:11" ht="15" hidden="1" customHeight="1" x14ac:dyDescent="0.2">
      <c r="A581" s="34" t="s">
        <v>123</v>
      </c>
      <c r="B581" s="34" t="s">
        <v>36</v>
      </c>
      <c r="C581" s="34" t="s">
        <v>153</v>
      </c>
      <c r="D581" s="34" t="s">
        <v>160</v>
      </c>
      <c r="E581" s="35">
        <v>207</v>
      </c>
      <c r="F581" s="35">
        <v>208</v>
      </c>
      <c r="G581" s="35">
        <v>2655</v>
      </c>
      <c r="H581" s="36"/>
      <c r="I581" s="36" t="s">
        <v>27</v>
      </c>
      <c r="J581" s="35">
        <v>101282</v>
      </c>
      <c r="K581" s="36" t="s">
        <v>27</v>
      </c>
    </row>
    <row r="582" spans="1:11" ht="15" hidden="1" customHeight="1" x14ac:dyDescent="0.2">
      <c r="A582" s="34" t="s">
        <v>123</v>
      </c>
      <c r="B582" s="34" t="s">
        <v>36</v>
      </c>
      <c r="C582" s="34" t="s">
        <v>153</v>
      </c>
      <c r="D582" s="34" t="s">
        <v>161</v>
      </c>
      <c r="E582" s="35">
        <v>2853</v>
      </c>
      <c r="F582" s="35">
        <v>2854</v>
      </c>
      <c r="G582" s="35">
        <v>9249</v>
      </c>
      <c r="H582" s="36"/>
      <c r="I582" s="36" t="s">
        <v>27</v>
      </c>
      <c r="J582" s="35">
        <v>344605</v>
      </c>
      <c r="K582" s="36" t="s">
        <v>27</v>
      </c>
    </row>
    <row r="583" spans="1:11" ht="15" hidden="1" customHeight="1" x14ac:dyDescent="0.2">
      <c r="A583" s="34" t="s">
        <v>123</v>
      </c>
      <c r="B583" s="34" t="s">
        <v>36</v>
      </c>
      <c r="C583" s="34" t="s">
        <v>153</v>
      </c>
      <c r="D583" s="34" t="s">
        <v>162</v>
      </c>
      <c r="E583" s="35">
        <v>155</v>
      </c>
      <c r="F583" s="35">
        <v>162</v>
      </c>
      <c r="G583" s="35">
        <v>6034</v>
      </c>
      <c r="H583" s="36"/>
      <c r="I583" s="36" t="s">
        <v>27</v>
      </c>
      <c r="J583" s="35">
        <v>227930</v>
      </c>
      <c r="K583" s="36" t="s">
        <v>27</v>
      </c>
    </row>
    <row r="584" spans="1:11" ht="15" hidden="1" customHeight="1" x14ac:dyDescent="0.2">
      <c r="A584" s="34" t="s">
        <v>123</v>
      </c>
      <c r="B584" s="34" t="s">
        <v>36</v>
      </c>
      <c r="C584" s="34" t="s">
        <v>153</v>
      </c>
      <c r="D584" s="34" t="s">
        <v>163</v>
      </c>
      <c r="E584" s="35">
        <v>33</v>
      </c>
      <c r="F584" s="35">
        <v>72</v>
      </c>
      <c r="G584" s="35">
        <v>4747</v>
      </c>
      <c r="H584" s="36"/>
      <c r="I584" s="36" t="s">
        <v>27</v>
      </c>
      <c r="J584" s="35">
        <v>144641</v>
      </c>
      <c r="K584" s="36" t="s">
        <v>27</v>
      </c>
    </row>
    <row r="585" spans="1:11" ht="15" hidden="1" customHeight="1" x14ac:dyDescent="0.2">
      <c r="A585" s="34" t="s">
        <v>123</v>
      </c>
      <c r="B585" s="34" t="s">
        <v>36</v>
      </c>
      <c r="C585" s="34" t="s">
        <v>153</v>
      </c>
      <c r="D585" s="34" t="s">
        <v>164</v>
      </c>
      <c r="E585" s="35">
        <v>3041</v>
      </c>
      <c r="F585" s="35">
        <v>3088</v>
      </c>
      <c r="G585" s="35">
        <v>20030</v>
      </c>
      <c r="H585" s="36"/>
      <c r="I585" s="36" t="s">
        <v>27</v>
      </c>
      <c r="J585" s="35">
        <v>717176</v>
      </c>
      <c r="K585" s="36" t="s">
        <v>27</v>
      </c>
    </row>
    <row r="586" spans="1:11" ht="15" hidden="1" customHeight="1" x14ac:dyDescent="0.2">
      <c r="A586" s="34" t="s">
        <v>123</v>
      </c>
      <c r="B586" s="34" t="s">
        <v>36</v>
      </c>
      <c r="C586" s="34" t="s">
        <v>153</v>
      </c>
      <c r="D586" s="34" t="s">
        <v>165</v>
      </c>
      <c r="E586" s="35">
        <v>9</v>
      </c>
      <c r="F586" s="35">
        <v>30</v>
      </c>
      <c r="G586" s="35">
        <v>1802</v>
      </c>
      <c r="H586" s="36"/>
      <c r="I586" s="36" t="s">
        <v>38</v>
      </c>
      <c r="J586" s="35">
        <v>44069</v>
      </c>
      <c r="K586" s="36" t="s">
        <v>27</v>
      </c>
    </row>
    <row r="587" spans="1:11" ht="15" hidden="1" customHeight="1" x14ac:dyDescent="0.2">
      <c r="A587" s="34" t="s">
        <v>123</v>
      </c>
      <c r="B587" s="34" t="s">
        <v>39</v>
      </c>
      <c r="C587" s="34" t="s">
        <v>154</v>
      </c>
      <c r="D587" s="34" t="s">
        <v>23</v>
      </c>
      <c r="E587" s="35">
        <v>4261</v>
      </c>
      <c r="F587" s="35">
        <v>4947</v>
      </c>
      <c r="G587" s="35">
        <v>115675</v>
      </c>
      <c r="H587" s="36"/>
      <c r="I587" s="36" t="s">
        <v>27</v>
      </c>
      <c r="J587" s="35">
        <v>8872383</v>
      </c>
      <c r="K587" s="36" t="s">
        <v>27</v>
      </c>
    </row>
    <row r="588" spans="1:11" ht="15" hidden="1" customHeight="1" x14ac:dyDescent="0.2">
      <c r="A588" s="34" t="s">
        <v>123</v>
      </c>
      <c r="B588" s="34" t="s">
        <v>39</v>
      </c>
      <c r="C588" s="34" t="s">
        <v>154</v>
      </c>
      <c r="D588" s="34" t="s">
        <v>158</v>
      </c>
      <c r="E588" s="35">
        <v>2122</v>
      </c>
      <c r="F588" s="35">
        <v>2125</v>
      </c>
      <c r="G588" s="35">
        <v>3399</v>
      </c>
      <c r="H588" s="36"/>
      <c r="I588" s="36" t="s">
        <v>27</v>
      </c>
      <c r="J588" s="35">
        <v>337742</v>
      </c>
      <c r="K588" s="36" t="s">
        <v>27</v>
      </c>
    </row>
    <row r="589" spans="1:11" ht="15" hidden="1" customHeight="1" x14ac:dyDescent="0.2">
      <c r="A589" s="34" t="s">
        <v>123</v>
      </c>
      <c r="B589" s="34" t="s">
        <v>39</v>
      </c>
      <c r="C589" s="34" t="s">
        <v>154</v>
      </c>
      <c r="D589" s="34" t="s">
        <v>159</v>
      </c>
      <c r="E589" s="35">
        <v>712</v>
      </c>
      <c r="F589" s="35">
        <v>712</v>
      </c>
      <c r="G589" s="35">
        <v>4733</v>
      </c>
      <c r="H589" s="36"/>
      <c r="I589" s="36" t="s">
        <v>27</v>
      </c>
      <c r="J589" s="35">
        <v>307338</v>
      </c>
      <c r="K589" s="36" t="s">
        <v>27</v>
      </c>
    </row>
    <row r="590" spans="1:11" ht="15" hidden="1" customHeight="1" x14ac:dyDescent="0.2">
      <c r="A590" s="34" t="s">
        <v>123</v>
      </c>
      <c r="B590" s="34" t="s">
        <v>39</v>
      </c>
      <c r="C590" s="34" t="s">
        <v>154</v>
      </c>
      <c r="D590" s="34" t="s">
        <v>160</v>
      </c>
      <c r="E590" s="35">
        <v>504</v>
      </c>
      <c r="F590" s="35">
        <v>509</v>
      </c>
      <c r="G590" s="35">
        <v>6899</v>
      </c>
      <c r="H590" s="36"/>
      <c r="I590" s="36" t="s">
        <v>27</v>
      </c>
      <c r="J590" s="35">
        <v>450380</v>
      </c>
      <c r="K590" s="36" t="s">
        <v>27</v>
      </c>
    </row>
    <row r="591" spans="1:11" ht="15" hidden="1" customHeight="1" x14ac:dyDescent="0.2">
      <c r="A591" s="34" t="s">
        <v>123</v>
      </c>
      <c r="B591" s="34" t="s">
        <v>39</v>
      </c>
      <c r="C591" s="34" t="s">
        <v>154</v>
      </c>
      <c r="D591" s="34" t="s">
        <v>161</v>
      </c>
      <c r="E591" s="35">
        <v>3338</v>
      </c>
      <c r="F591" s="35">
        <v>3346</v>
      </c>
      <c r="G591" s="35">
        <v>15031</v>
      </c>
      <c r="H591" s="36"/>
      <c r="I591" s="36" t="s">
        <v>27</v>
      </c>
      <c r="J591" s="35">
        <v>1095460</v>
      </c>
      <c r="K591" s="36" t="s">
        <v>27</v>
      </c>
    </row>
    <row r="592" spans="1:11" ht="15" hidden="1" customHeight="1" x14ac:dyDescent="0.2">
      <c r="A592" s="34" t="s">
        <v>123</v>
      </c>
      <c r="B592" s="34" t="s">
        <v>39</v>
      </c>
      <c r="C592" s="34" t="s">
        <v>154</v>
      </c>
      <c r="D592" s="34" t="s">
        <v>162</v>
      </c>
      <c r="E592" s="35">
        <v>646</v>
      </c>
      <c r="F592" s="35">
        <v>732</v>
      </c>
      <c r="G592" s="35">
        <v>25192</v>
      </c>
      <c r="H592" s="36"/>
      <c r="I592" s="36" t="s">
        <v>27</v>
      </c>
      <c r="J592" s="35">
        <v>1899624</v>
      </c>
      <c r="K592" s="36" t="s">
        <v>27</v>
      </c>
    </row>
    <row r="593" spans="1:11" ht="15" hidden="1" customHeight="1" x14ac:dyDescent="0.2">
      <c r="A593" s="34" t="s">
        <v>123</v>
      </c>
      <c r="B593" s="34" t="s">
        <v>39</v>
      </c>
      <c r="C593" s="34" t="s">
        <v>154</v>
      </c>
      <c r="D593" s="34" t="s">
        <v>163</v>
      </c>
      <c r="E593" s="35">
        <v>191</v>
      </c>
      <c r="F593" s="35">
        <v>296</v>
      </c>
      <c r="G593" s="35">
        <v>30297</v>
      </c>
      <c r="H593" s="36"/>
      <c r="I593" s="36" t="s">
        <v>27</v>
      </c>
      <c r="J593" s="35">
        <v>2355993</v>
      </c>
      <c r="K593" s="36" t="s">
        <v>27</v>
      </c>
    </row>
    <row r="594" spans="1:11" ht="15" hidden="1" customHeight="1" x14ac:dyDescent="0.2">
      <c r="A594" s="34" t="s">
        <v>123</v>
      </c>
      <c r="B594" s="34" t="s">
        <v>39</v>
      </c>
      <c r="C594" s="34" t="s">
        <v>154</v>
      </c>
      <c r="D594" s="34" t="s">
        <v>164</v>
      </c>
      <c r="E594" s="35">
        <v>4175</v>
      </c>
      <c r="F594" s="35">
        <v>4374</v>
      </c>
      <c r="G594" s="35">
        <v>70520</v>
      </c>
      <c r="H594" s="36"/>
      <c r="I594" s="36" t="s">
        <v>27</v>
      </c>
      <c r="J594" s="35">
        <v>5351077</v>
      </c>
      <c r="K594" s="36" t="s">
        <v>27</v>
      </c>
    </row>
    <row r="595" spans="1:11" ht="15" hidden="1" customHeight="1" x14ac:dyDescent="0.2">
      <c r="A595" s="34" t="s">
        <v>123</v>
      </c>
      <c r="B595" s="34" t="s">
        <v>39</v>
      </c>
      <c r="C595" s="34" t="s">
        <v>154</v>
      </c>
      <c r="D595" s="34" t="s">
        <v>165</v>
      </c>
      <c r="E595" s="35">
        <v>86</v>
      </c>
      <c r="F595" s="35">
        <v>573</v>
      </c>
      <c r="G595" s="35">
        <v>45155</v>
      </c>
      <c r="H595" s="36"/>
      <c r="I595" s="36" t="s">
        <v>27</v>
      </c>
      <c r="J595" s="35">
        <v>3521306</v>
      </c>
      <c r="K595" s="36" t="s">
        <v>27</v>
      </c>
    </row>
    <row r="596" spans="1:11" ht="15" hidden="1" customHeight="1" x14ac:dyDescent="0.2">
      <c r="A596" s="34" t="s">
        <v>123</v>
      </c>
      <c r="B596" s="34" t="s">
        <v>41</v>
      </c>
      <c r="C596" s="34" t="s">
        <v>42</v>
      </c>
      <c r="D596" s="34" t="s">
        <v>23</v>
      </c>
      <c r="E596" s="35">
        <v>566</v>
      </c>
      <c r="F596" s="35">
        <v>909</v>
      </c>
      <c r="G596" s="35">
        <v>16147</v>
      </c>
      <c r="H596" s="36"/>
      <c r="I596" s="36" t="s">
        <v>27</v>
      </c>
      <c r="J596" s="35">
        <v>1527081</v>
      </c>
      <c r="K596" s="36" t="s">
        <v>27</v>
      </c>
    </row>
    <row r="597" spans="1:11" ht="15" hidden="1" customHeight="1" x14ac:dyDescent="0.2">
      <c r="A597" s="34" t="s">
        <v>123</v>
      </c>
      <c r="B597" s="34" t="s">
        <v>41</v>
      </c>
      <c r="C597" s="34" t="s">
        <v>42</v>
      </c>
      <c r="D597" s="34" t="s">
        <v>158</v>
      </c>
      <c r="E597" s="35">
        <v>296</v>
      </c>
      <c r="F597" s="35">
        <v>296</v>
      </c>
      <c r="G597" s="35">
        <v>499</v>
      </c>
      <c r="H597" s="36"/>
      <c r="I597" s="36" t="s">
        <v>27</v>
      </c>
      <c r="J597" s="35">
        <v>38754</v>
      </c>
      <c r="K597" s="36" t="s">
        <v>27</v>
      </c>
    </row>
    <row r="598" spans="1:11" ht="15" hidden="1" customHeight="1" x14ac:dyDescent="0.2">
      <c r="A598" s="34" t="s">
        <v>123</v>
      </c>
      <c r="B598" s="34" t="s">
        <v>41</v>
      </c>
      <c r="C598" s="34" t="s">
        <v>42</v>
      </c>
      <c r="D598" s="34" t="s">
        <v>159</v>
      </c>
      <c r="E598" s="35">
        <v>73</v>
      </c>
      <c r="F598" s="35">
        <v>75</v>
      </c>
      <c r="G598" s="35">
        <v>479</v>
      </c>
      <c r="H598" s="36"/>
      <c r="I598" s="36" t="s">
        <v>27</v>
      </c>
      <c r="J598" s="35">
        <v>34766</v>
      </c>
      <c r="K598" s="36" t="s">
        <v>27</v>
      </c>
    </row>
    <row r="599" spans="1:11" ht="15" hidden="1" customHeight="1" x14ac:dyDescent="0.2">
      <c r="A599" s="34" t="s">
        <v>123</v>
      </c>
      <c r="B599" s="34" t="s">
        <v>41</v>
      </c>
      <c r="C599" s="34" t="s">
        <v>42</v>
      </c>
      <c r="D599" s="34" t="s">
        <v>160</v>
      </c>
      <c r="E599" s="35">
        <v>51</v>
      </c>
      <c r="F599" s="35">
        <v>55</v>
      </c>
      <c r="G599" s="35">
        <v>705</v>
      </c>
      <c r="H599" s="36"/>
      <c r="I599" s="36" t="s">
        <v>27</v>
      </c>
      <c r="J599" s="35">
        <v>50058</v>
      </c>
      <c r="K599" s="36" t="s">
        <v>27</v>
      </c>
    </row>
    <row r="600" spans="1:11" ht="15" hidden="1" customHeight="1" x14ac:dyDescent="0.2">
      <c r="A600" s="34" t="s">
        <v>123</v>
      </c>
      <c r="B600" s="34" t="s">
        <v>41</v>
      </c>
      <c r="C600" s="34" t="s">
        <v>42</v>
      </c>
      <c r="D600" s="34" t="s">
        <v>161</v>
      </c>
      <c r="E600" s="35">
        <v>420</v>
      </c>
      <c r="F600" s="35">
        <v>426</v>
      </c>
      <c r="G600" s="35">
        <v>1683</v>
      </c>
      <c r="H600" s="36"/>
      <c r="I600" s="36" t="s">
        <v>27</v>
      </c>
      <c r="J600" s="35">
        <v>123578</v>
      </c>
      <c r="K600" s="36" t="s">
        <v>27</v>
      </c>
    </row>
    <row r="601" spans="1:11" ht="15" hidden="1" customHeight="1" x14ac:dyDescent="0.2">
      <c r="A601" s="34" t="s">
        <v>123</v>
      </c>
      <c r="B601" s="34" t="s">
        <v>41</v>
      </c>
      <c r="C601" s="34" t="s">
        <v>42</v>
      </c>
      <c r="D601" s="34" t="s">
        <v>162</v>
      </c>
      <c r="E601" s="35">
        <v>78</v>
      </c>
      <c r="F601" s="35">
        <v>112</v>
      </c>
      <c r="G601" s="35">
        <v>2713</v>
      </c>
      <c r="H601" s="36"/>
      <c r="I601" s="36" t="s">
        <v>27</v>
      </c>
      <c r="J601" s="35">
        <v>236598</v>
      </c>
      <c r="K601" s="36" t="s">
        <v>27</v>
      </c>
    </row>
    <row r="602" spans="1:11" ht="15" hidden="1" customHeight="1" x14ac:dyDescent="0.2">
      <c r="A602" s="34" t="s">
        <v>123</v>
      </c>
      <c r="B602" s="34" t="s">
        <v>41</v>
      </c>
      <c r="C602" s="34" t="s">
        <v>42</v>
      </c>
      <c r="D602" s="34" t="s">
        <v>163</v>
      </c>
      <c r="E602" s="35">
        <v>34</v>
      </c>
      <c r="F602" s="35">
        <v>106</v>
      </c>
      <c r="G602" s="35">
        <v>3228</v>
      </c>
      <c r="H602" s="36"/>
      <c r="I602" s="36" t="s">
        <v>27</v>
      </c>
      <c r="J602" s="35">
        <v>344836</v>
      </c>
      <c r="K602" s="36" t="s">
        <v>38</v>
      </c>
    </row>
    <row r="603" spans="1:11" ht="15" hidden="1" customHeight="1" x14ac:dyDescent="0.2">
      <c r="A603" s="34" t="s">
        <v>123</v>
      </c>
      <c r="B603" s="34" t="s">
        <v>41</v>
      </c>
      <c r="C603" s="34" t="s">
        <v>42</v>
      </c>
      <c r="D603" s="34" t="s">
        <v>164</v>
      </c>
      <c r="E603" s="35">
        <v>532</v>
      </c>
      <c r="F603" s="35">
        <v>644</v>
      </c>
      <c r="G603" s="35">
        <v>7624</v>
      </c>
      <c r="H603" s="36"/>
      <c r="I603" s="36" t="s">
        <v>27</v>
      </c>
      <c r="J603" s="35">
        <v>705012</v>
      </c>
      <c r="K603" s="36" t="s">
        <v>27</v>
      </c>
    </row>
    <row r="604" spans="1:11" ht="15" hidden="1" customHeight="1" x14ac:dyDescent="0.2">
      <c r="A604" s="34" t="s">
        <v>123</v>
      </c>
      <c r="B604" s="34" t="s">
        <v>41</v>
      </c>
      <c r="C604" s="34" t="s">
        <v>42</v>
      </c>
      <c r="D604" s="34" t="s">
        <v>165</v>
      </c>
      <c r="E604" s="35">
        <v>34</v>
      </c>
      <c r="F604" s="35">
        <v>265</v>
      </c>
      <c r="G604" s="35">
        <v>8523</v>
      </c>
      <c r="H604" s="36"/>
      <c r="I604" s="36" t="s">
        <v>27</v>
      </c>
      <c r="J604" s="35">
        <v>822069</v>
      </c>
      <c r="K604" s="36" t="s">
        <v>27</v>
      </c>
    </row>
    <row r="605" spans="1:11" ht="15" hidden="1" customHeight="1" x14ac:dyDescent="0.2">
      <c r="A605" s="34" t="s">
        <v>123</v>
      </c>
      <c r="B605" s="34" t="s">
        <v>43</v>
      </c>
      <c r="C605" s="34" t="s">
        <v>44</v>
      </c>
      <c r="D605" s="34" t="s">
        <v>23</v>
      </c>
      <c r="E605" s="35">
        <v>51152</v>
      </c>
      <c r="F605" s="35">
        <v>52151</v>
      </c>
      <c r="G605" s="35">
        <v>478762</v>
      </c>
      <c r="H605" s="36"/>
      <c r="I605" s="36" t="s">
        <v>27</v>
      </c>
      <c r="J605" s="35">
        <v>25637416</v>
      </c>
      <c r="K605" s="36" t="s">
        <v>27</v>
      </c>
    </row>
    <row r="606" spans="1:11" ht="15" hidden="1" customHeight="1" x14ac:dyDescent="0.2">
      <c r="A606" s="34" t="s">
        <v>123</v>
      </c>
      <c r="B606" s="34" t="s">
        <v>43</v>
      </c>
      <c r="C606" s="34" t="s">
        <v>44</v>
      </c>
      <c r="D606" s="34" t="s">
        <v>158</v>
      </c>
      <c r="E606" s="35">
        <v>34617</v>
      </c>
      <c r="F606" s="35">
        <v>34620</v>
      </c>
      <c r="G606" s="35">
        <v>53270</v>
      </c>
      <c r="H606" s="36"/>
      <c r="I606" s="36" t="s">
        <v>27</v>
      </c>
      <c r="J606" s="35">
        <v>2397122</v>
      </c>
      <c r="K606" s="36" t="s">
        <v>27</v>
      </c>
    </row>
    <row r="607" spans="1:11" ht="15" hidden="1" customHeight="1" x14ac:dyDescent="0.2">
      <c r="A607" s="34" t="s">
        <v>123</v>
      </c>
      <c r="B607" s="34" t="s">
        <v>43</v>
      </c>
      <c r="C607" s="34" t="s">
        <v>44</v>
      </c>
      <c r="D607" s="34" t="s">
        <v>159</v>
      </c>
      <c r="E607" s="35">
        <v>7965</v>
      </c>
      <c r="F607" s="35">
        <v>7971</v>
      </c>
      <c r="G607" s="35">
        <v>52004</v>
      </c>
      <c r="H607" s="36"/>
      <c r="I607" s="36" t="s">
        <v>27</v>
      </c>
      <c r="J607" s="35">
        <v>2045075</v>
      </c>
      <c r="K607" s="36" t="s">
        <v>27</v>
      </c>
    </row>
    <row r="608" spans="1:11" ht="15" hidden="1" customHeight="1" x14ac:dyDescent="0.2">
      <c r="A608" s="34" t="s">
        <v>123</v>
      </c>
      <c r="B608" s="34" t="s">
        <v>43</v>
      </c>
      <c r="C608" s="34" t="s">
        <v>44</v>
      </c>
      <c r="D608" s="34" t="s">
        <v>160</v>
      </c>
      <c r="E608" s="35">
        <v>4419</v>
      </c>
      <c r="F608" s="35">
        <v>4422</v>
      </c>
      <c r="G608" s="35">
        <v>58903</v>
      </c>
      <c r="H608" s="36"/>
      <c r="I608" s="36" t="s">
        <v>27</v>
      </c>
      <c r="J608" s="35">
        <v>2670858</v>
      </c>
      <c r="K608" s="36" t="s">
        <v>27</v>
      </c>
    </row>
    <row r="609" spans="1:11" ht="15" hidden="1" customHeight="1" x14ac:dyDescent="0.2">
      <c r="A609" s="34" t="s">
        <v>123</v>
      </c>
      <c r="B609" s="34" t="s">
        <v>43</v>
      </c>
      <c r="C609" s="34" t="s">
        <v>44</v>
      </c>
      <c r="D609" s="34" t="s">
        <v>161</v>
      </c>
      <c r="E609" s="35">
        <v>47001</v>
      </c>
      <c r="F609" s="35">
        <v>47013</v>
      </c>
      <c r="G609" s="35">
        <v>164177</v>
      </c>
      <c r="H609" s="36"/>
      <c r="I609" s="36" t="s">
        <v>27</v>
      </c>
      <c r="J609" s="35">
        <v>7113055</v>
      </c>
      <c r="K609" s="36" t="s">
        <v>27</v>
      </c>
    </row>
    <row r="610" spans="1:11" ht="15" hidden="1" customHeight="1" x14ac:dyDescent="0.2">
      <c r="A610" s="34" t="s">
        <v>123</v>
      </c>
      <c r="B610" s="34" t="s">
        <v>43</v>
      </c>
      <c r="C610" s="34" t="s">
        <v>44</v>
      </c>
      <c r="D610" s="34" t="s">
        <v>162</v>
      </c>
      <c r="E610" s="35">
        <v>3396</v>
      </c>
      <c r="F610" s="35">
        <v>3555</v>
      </c>
      <c r="G610" s="35">
        <v>126587</v>
      </c>
      <c r="H610" s="36"/>
      <c r="I610" s="36" t="s">
        <v>27</v>
      </c>
      <c r="J610" s="35">
        <v>6723806</v>
      </c>
      <c r="K610" s="36" t="s">
        <v>27</v>
      </c>
    </row>
    <row r="611" spans="1:11" ht="15" hidden="1" customHeight="1" x14ac:dyDescent="0.2">
      <c r="A611" s="34" t="s">
        <v>123</v>
      </c>
      <c r="B611" s="34" t="s">
        <v>43</v>
      </c>
      <c r="C611" s="34" t="s">
        <v>44</v>
      </c>
      <c r="D611" s="34" t="s">
        <v>163</v>
      </c>
      <c r="E611" s="35">
        <v>580</v>
      </c>
      <c r="F611" s="35">
        <v>839</v>
      </c>
      <c r="G611" s="35">
        <v>91719</v>
      </c>
      <c r="H611" s="36"/>
      <c r="I611" s="36" t="s">
        <v>27</v>
      </c>
      <c r="J611" s="35">
        <v>5653142</v>
      </c>
      <c r="K611" s="36" t="s">
        <v>27</v>
      </c>
    </row>
    <row r="612" spans="1:11" ht="15" hidden="1" customHeight="1" x14ac:dyDescent="0.2">
      <c r="A612" s="34" t="s">
        <v>123</v>
      </c>
      <c r="B612" s="34" t="s">
        <v>43</v>
      </c>
      <c r="C612" s="34" t="s">
        <v>44</v>
      </c>
      <c r="D612" s="34" t="s">
        <v>164</v>
      </c>
      <c r="E612" s="35">
        <v>50977</v>
      </c>
      <c r="F612" s="35">
        <v>51407</v>
      </c>
      <c r="G612" s="35">
        <v>382483</v>
      </c>
      <c r="H612" s="36"/>
      <c r="I612" s="36" t="s">
        <v>27</v>
      </c>
      <c r="J612" s="35">
        <v>19490003</v>
      </c>
      <c r="K612" s="36" t="s">
        <v>27</v>
      </c>
    </row>
    <row r="613" spans="1:11" ht="15" hidden="1" customHeight="1" x14ac:dyDescent="0.2">
      <c r="A613" s="34" t="s">
        <v>123</v>
      </c>
      <c r="B613" s="34" t="s">
        <v>43</v>
      </c>
      <c r="C613" s="34" t="s">
        <v>44</v>
      </c>
      <c r="D613" s="34" t="s">
        <v>165</v>
      </c>
      <c r="E613" s="35">
        <v>175</v>
      </c>
      <c r="F613" s="35">
        <v>744</v>
      </c>
      <c r="G613" s="35">
        <v>96279</v>
      </c>
      <c r="H613" s="36"/>
      <c r="I613" s="36" t="s">
        <v>27</v>
      </c>
      <c r="J613" s="35">
        <v>6147413</v>
      </c>
      <c r="K613" s="36" t="s">
        <v>27</v>
      </c>
    </row>
    <row r="614" spans="1:11" ht="15" hidden="1" customHeight="1" x14ac:dyDescent="0.2">
      <c r="A614" s="34" t="s">
        <v>123</v>
      </c>
      <c r="B614" s="34" t="s">
        <v>45</v>
      </c>
      <c r="C614" s="34" t="s">
        <v>46</v>
      </c>
      <c r="D614" s="34" t="s">
        <v>23</v>
      </c>
      <c r="E614" s="35">
        <v>27628</v>
      </c>
      <c r="F614" s="35">
        <v>29976</v>
      </c>
      <c r="G614" s="35">
        <v>902153</v>
      </c>
      <c r="H614" s="36"/>
      <c r="I614" s="36" t="s">
        <v>27</v>
      </c>
      <c r="J614" s="35">
        <v>43581048</v>
      </c>
      <c r="K614" s="36" t="s">
        <v>27</v>
      </c>
    </row>
    <row r="615" spans="1:11" ht="15" hidden="1" customHeight="1" x14ac:dyDescent="0.2">
      <c r="A615" s="34" t="s">
        <v>123</v>
      </c>
      <c r="B615" s="34" t="s">
        <v>45</v>
      </c>
      <c r="C615" s="34" t="s">
        <v>46</v>
      </c>
      <c r="D615" s="34" t="s">
        <v>158</v>
      </c>
      <c r="E615" s="35">
        <v>12067</v>
      </c>
      <c r="F615" s="35">
        <v>12074</v>
      </c>
      <c r="G615" s="35">
        <v>21025</v>
      </c>
      <c r="H615" s="36"/>
      <c r="I615" s="36" t="s">
        <v>27</v>
      </c>
      <c r="J615" s="35">
        <v>1006761</v>
      </c>
      <c r="K615" s="36" t="s">
        <v>27</v>
      </c>
    </row>
    <row r="616" spans="1:11" ht="15" hidden="1" customHeight="1" x14ac:dyDescent="0.2">
      <c r="A616" s="34" t="s">
        <v>123</v>
      </c>
      <c r="B616" s="34" t="s">
        <v>45</v>
      </c>
      <c r="C616" s="34" t="s">
        <v>46</v>
      </c>
      <c r="D616" s="34" t="s">
        <v>159</v>
      </c>
      <c r="E616" s="35">
        <v>4927</v>
      </c>
      <c r="F616" s="35">
        <v>4935</v>
      </c>
      <c r="G616" s="35">
        <v>32501</v>
      </c>
      <c r="H616" s="36"/>
      <c r="I616" s="36" t="s">
        <v>27</v>
      </c>
      <c r="J616" s="35">
        <v>1058521</v>
      </c>
      <c r="K616" s="36" t="s">
        <v>27</v>
      </c>
    </row>
    <row r="617" spans="1:11" ht="15" hidden="1" customHeight="1" x14ac:dyDescent="0.2">
      <c r="A617" s="34" t="s">
        <v>123</v>
      </c>
      <c r="B617" s="34" t="s">
        <v>45</v>
      </c>
      <c r="C617" s="34" t="s">
        <v>46</v>
      </c>
      <c r="D617" s="34" t="s">
        <v>160</v>
      </c>
      <c r="E617" s="35">
        <v>3717</v>
      </c>
      <c r="F617" s="35">
        <v>3733</v>
      </c>
      <c r="G617" s="35">
        <v>50635</v>
      </c>
      <c r="H617" s="36"/>
      <c r="I617" s="36" t="s">
        <v>27</v>
      </c>
      <c r="J617" s="35">
        <v>1860058</v>
      </c>
      <c r="K617" s="36" t="s">
        <v>27</v>
      </c>
    </row>
    <row r="618" spans="1:11" ht="15" hidden="1" customHeight="1" x14ac:dyDescent="0.2">
      <c r="A618" s="34" t="s">
        <v>123</v>
      </c>
      <c r="B618" s="34" t="s">
        <v>45</v>
      </c>
      <c r="C618" s="34" t="s">
        <v>46</v>
      </c>
      <c r="D618" s="34" t="s">
        <v>161</v>
      </c>
      <c r="E618" s="35">
        <v>20711</v>
      </c>
      <c r="F618" s="35">
        <v>20742</v>
      </c>
      <c r="G618" s="35">
        <v>104161</v>
      </c>
      <c r="H618" s="36"/>
      <c r="I618" s="36" t="s">
        <v>27</v>
      </c>
      <c r="J618" s="35">
        <v>3925340</v>
      </c>
      <c r="K618" s="36" t="s">
        <v>27</v>
      </c>
    </row>
    <row r="619" spans="1:11" ht="15" hidden="1" customHeight="1" x14ac:dyDescent="0.2">
      <c r="A619" s="34" t="s">
        <v>123</v>
      </c>
      <c r="B619" s="34" t="s">
        <v>45</v>
      </c>
      <c r="C619" s="34" t="s">
        <v>46</v>
      </c>
      <c r="D619" s="34" t="s">
        <v>162</v>
      </c>
      <c r="E619" s="35">
        <v>4813</v>
      </c>
      <c r="F619" s="35">
        <v>5099</v>
      </c>
      <c r="G619" s="35">
        <v>197800</v>
      </c>
      <c r="H619" s="36"/>
      <c r="I619" s="36" t="s">
        <v>27</v>
      </c>
      <c r="J619" s="35">
        <v>8365762</v>
      </c>
      <c r="K619" s="36" t="s">
        <v>27</v>
      </c>
    </row>
    <row r="620" spans="1:11" ht="15" hidden="1" customHeight="1" x14ac:dyDescent="0.2">
      <c r="A620" s="34" t="s">
        <v>123</v>
      </c>
      <c r="B620" s="34" t="s">
        <v>45</v>
      </c>
      <c r="C620" s="34" t="s">
        <v>46</v>
      </c>
      <c r="D620" s="34" t="s">
        <v>163</v>
      </c>
      <c r="E620" s="35">
        <v>1513</v>
      </c>
      <c r="F620" s="35">
        <v>2242</v>
      </c>
      <c r="G620" s="35">
        <v>227405</v>
      </c>
      <c r="H620" s="36"/>
      <c r="I620" s="36" t="s">
        <v>27</v>
      </c>
      <c r="J620" s="35">
        <v>10262261</v>
      </c>
      <c r="K620" s="36" t="s">
        <v>27</v>
      </c>
    </row>
    <row r="621" spans="1:11" ht="15" hidden="1" customHeight="1" x14ac:dyDescent="0.2">
      <c r="A621" s="34" t="s">
        <v>123</v>
      </c>
      <c r="B621" s="34" t="s">
        <v>45</v>
      </c>
      <c r="C621" s="34" t="s">
        <v>46</v>
      </c>
      <c r="D621" s="34" t="s">
        <v>164</v>
      </c>
      <c r="E621" s="35">
        <v>27037</v>
      </c>
      <c r="F621" s="35">
        <v>28083</v>
      </c>
      <c r="G621" s="35">
        <v>529366</v>
      </c>
      <c r="H621" s="36"/>
      <c r="I621" s="36" t="s">
        <v>27</v>
      </c>
      <c r="J621" s="35">
        <v>22553363</v>
      </c>
      <c r="K621" s="36" t="s">
        <v>27</v>
      </c>
    </row>
    <row r="622" spans="1:11" ht="15" hidden="1" customHeight="1" x14ac:dyDescent="0.2">
      <c r="A622" s="34" t="s">
        <v>123</v>
      </c>
      <c r="B622" s="34" t="s">
        <v>45</v>
      </c>
      <c r="C622" s="34" t="s">
        <v>46</v>
      </c>
      <c r="D622" s="34" t="s">
        <v>165</v>
      </c>
      <c r="E622" s="35">
        <v>591</v>
      </c>
      <c r="F622" s="35">
        <v>1893</v>
      </c>
      <c r="G622" s="35">
        <v>372787</v>
      </c>
      <c r="H622" s="36"/>
      <c r="I622" s="36" t="s">
        <v>27</v>
      </c>
      <c r="J622" s="35">
        <v>21027685</v>
      </c>
      <c r="K622" s="36" t="s">
        <v>27</v>
      </c>
    </row>
    <row r="623" spans="1:11" ht="15" hidden="1" customHeight="1" x14ac:dyDescent="0.2">
      <c r="A623" s="34" t="s">
        <v>123</v>
      </c>
      <c r="B623" s="34" t="s">
        <v>47</v>
      </c>
      <c r="C623" s="34" t="s">
        <v>48</v>
      </c>
      <c r="D623" s="34" t="s">
        <v>23</v>
      </c>
      <c r="E623" s="35">
        <v>27583</v>
      </c>
      <c r="F623" s="35">
        <v>35356</v>
      </c>
      <c r="G623" s="35">
        <v>527366</v>
      </c>
      <c r="H623" s="36"/>
      <c r="I623" s="36" t="s">
        <v>27</v>
      </c>
      <c r="J623" s="35">
        <v>30212479</v>
      </c>
      <c r="K623" s="36" t="s">
        <v>27</v>
      </c>
    </row>
    <row r="624" spans="1:11" ht="15" hidden="1" customHeight="1" x14ac:dyDescent="0.2">
      <c r="A624" s="34" t="s">
        <v>123</v>
      </c>
      <c r="B624" s="34" t="s">
        <v>47</v>
      </c>
      <c r="C624" s="34" t="s">
        <v>48</v>
      </c>
      <c r="D624" s="34" t="s">
        <v>158</v>
      </c>
      <c r="E624" s="35">
        <v>14939</v>
      </c>
      <c r="F624" s="35">
        <v>14977</v>
      </c>
      <c r="G624" s="35">
        <v>25850</v>
      </c>
      <c r="H624" s="36"/>
      <c r="I624" s="36" t="s">
        <v>27</v>
      </c>
      <c r="J624" s="35">
        <v>1382507</v>
      </c>
      <c r="K624" s="36" t="s">
        <v>27</v>
      </c>
    </row>
    <row r="625" spans="1:11" ht="15" hidden="1" customHeight="1" x14ac:dyDescent="0.2">
      <c r="A625" s="34" t="s">
        <v>123</v>
      </c>
      <c r="B625" s="34" t="s">
        <v>47</v>
      </c>
      <c r="C625" s="34" t="s">
        <v>48</v>
      </c>
      <c r="D625" s="34" t="s">
        <v>159</v>
      </c>
      <c r="E625" s="35">
        <v>4936</v>
      </c>
      <c r="F625" s="35">
        <v>4992</v>
      </c>
      <c r="G625" s="35">
        <v>32454</v>
      </c>
      <c r="H625" s="36"/>
      <c r="I625" s="36" t="s">
        <v>27</v>
      </c>
      <c r="J625" s="35">
        <v>1487017</v>
      </c>
      <c r="K625" s="36" t="s">
        <v>27</v>
      </c>
    </row>
    <row r="626" spans="1:11" ht="15" hidden="1" customHeight="1" x14ac:dyDescent="0.2">
      <c r="A626" s="34" t="s">
        <v>123</v>
      </c>
      <c r="B626" s="34" t="s">
        <v>47</v>
      </c>
      <c r="C626" s="34" t="s">
        <v>48</v>
      </c>
      <c r="D626" s="34" t="s">
        <v>160</v>
      </c>
      <c r="E626" s="35">
        <v>3217</v>
      </c>
      <c r="F626" s="35">
        <v>3431</v>
      </c>
      <c r="G626" s="35">
        <v>42824</v>
      </c>
      <c r="H626" s="36"/>
      <c r="I626" s="36" t="s">
        <v>27</v>
      </c>
      <c r="J626" s="35">
        <v>2079498</v>
      </c>
      <c r="K626" s="36" t="s">
        <v>27</v>
      </c>
    </row>
    <row r="627" spans="1:11" ht="15" hidden="1" customHeight="1" x14ac:dyDescent="0.2">
      <c r="A627" s="34" t="s">
        <v>123</v>
      </c>
      <c r="B627" s="34" t="s">
        <v>47</v>
      </c>
      <c r="C627" s="34" t="s">
        <v>48</v>
      </c>
      <c r="D627" s="34" t="s">
        <v>161</v>
      </c>
      <c r="E627" s="35">
        <v>23092</v>
      </c>
      <c r="F627" s="35">
        <v>23400</v>
      </c>
      <c r="G627" s="35">
        <v>101128</v>
      </c>
      <c r="H627" s="36"/>
      <c r="I627" s="36" t="s">
        <v>27</v>
      </c>
      <c r="J627" s="35">
        <v>4949022</v>
      </c>
      <c r="K627" s="36" t="s">
        <v>27</v>
      </c>
    </row>
    <row r="628" spans="1:11" ht="15" hidden="1" customHeight="1" x14ac:dyDescent="0.2">
      <c r="A628" s="34" t="s">
        <v>123</v>
      </c>
      <c r="B628" s="34" t="s">
        <v>47</v>
      </c>
      <c r="C628" s="34" t="s">
        <v>48</v>
      </c>
      <c r="D628" s="34" t="s">
        <v>162</v>
      </c>
      <c r="E628" s="35">
        <v>3199</v>
      </c>
      <c r="F628" s="35">
        <v>4181</v>
      </c>
      <c r="G628" s="35">
        <v>118539</v>
      </c>
      <c r="H628" s="36"/>
      <c r="I628" s="36" t="s">
        <v>27</v>
      </c>
      <c r="J628" s="35">
        <v>6474542</v>
      </c>
      <c r="K628" s="36" t="s">
        <v>27</v>
      </c>
    </row>
    <row r="629" spans="1:11" ht="15" hidden="1" customHeight="1" x14ac:dyDescent="0.2">
      <c r="A629" s="34" t="s">
        <v>123</v>
      </c>
      <c r="B629" s="34" t="s">
        <v>47</v>
      </c>
      <c r="C629" s="34" t="s">
        <v>48</v>
      </c>
      <c r="D629" s="34" t="s">
        <v>163</v>
      </c>
      <c r="E629" s="35">
        <v>903</v>
      </c>
      <c r="F629" s="35">
        <v>2922</v>
      </c>
      <c r="G629" s="35">
        <v>115857</v>
      </c>
      <c r="H629" s="36"/>
      <c r="I629" s="36" t="s">
        <v>27</v>
      </c>
      <c r="J629" s="35">
        <v>6378083</v>
      </c>
      <c r="K629" s="36" t="s">
        <v>27</v>
      </c>
    </row>
    <row r="630" spans="1:11" ht="15" hidden="1" customHeight="1" x14ac:dyDescent="0.2">
      <c r="A630" s="34" t="s">
        <v>123</v>
      </c>
      <c r="B630" s="34" t="s">
        <v>47</v>
      </c>
      <c r="C630" s="34" t="s">
        <v>48</v>
      </c>
      <c r="D630" s="34" t="s">
        <v>164</v>
      </c>
      <c r="E630" s="35">
        <v>27194</v>
      </c>
      <c r="F630" s="35">
        <v>30503</v>
      </c>
      <c r="G630" s="35">
        <v>335524</v>
      </c>
      <c r="H630" s="36"/>
      <c r="I630" s="36" t="s">
        <v>27</v>
      </c>
      <c r="J630" s="35">
        <v>17801647</v>
      </c>
      <c r="K630" s="36" t="s">
        <v>27</v>
      </c>
    </row>
    <row r="631" spans="1:11" ht="15" hidden="1" customHeight="1" x14ac:dyDescent="0.2">
      <c r="A631" s="34" t="s">
        <v>123</v>
      </c>
      <c r="B631" s="34" t="s">
        <v>47</v>
      </c>
      <c r="C631" s="34" t="s">
        <v>48</v>
      </c>
      <c r="D631" s="34" t="s">
        <v>165</v>
      </c>
      <c r="E631" s="35">
        <v>389</v>
      </c>
      <c r="F631" s="35">
        <v>4853</v>
      </c>
      <c r="G631" s="35">
        <v>191842</v>
      </c>
      <c r="H631" s="36"/>
      <c r="I631" s="36" t="s">
        <v>27</v>
      </c>
      <c r="J631" s="35">
        <v>12410832</v>
      </c>
      <c r="K631" s="36" t="s">
        <v>27</v>
      </c>
    </row>
    <row r="632" spans="1:11" ht="15" hidden="1" customHeight="1" x14ac:dyDescent="0.2">
      <c r="A632" s="34" t="s">
        <v>123</v>
      </c>
      <c r="B632" s="34" t="s">
        <v>49</v>
      </c>
      <c r="C632" s="34" t="s">
        <v>50</v>
      </c>
      <c r="D632" s="34" t="s">
        <v>23</v>
      </c>
      <c r="E632" s="35">
        <v>76104</v>
      </c>
      <c r="F632" s="35">
        <v>101366</v>
      </c>
      <c r="G632" s="35">
        <v>1041849</v>
      </c>
      <c r="H632" s="36"/>
      <c r="I632" s="36" t="s">
        <v>27</v>
      </c>
      <c r="J632" s="35">
        <v>29501883</v>
      </c>
      <c r="K632" s="36" t="s">
        <v>27</v>
      </c>
    </row>
    <row r="633" spans="1:11" ht="15" hidden="1" customHeight="1" x14ac:dyDescent="0.2">
      <c r="A633" s="34" t="s">
        <v>123</v>
      </c>
      <c r="B633" s="34" t="s">
        <v>49</v>
      </c>
      <c r="C633" s="34" t="s">
        <v>50</v>
      </c>
      <c r="D633" s="34" t="s">
        <v>158</v>
      </c>
      <c r="E633" s="35">
        <v>46771</v>
      </c>
      <c r="F633" s="35">
        <v>46923</v>
      </c>
      <c r="G633" s="35">
        <v>83683</v>
      </c>
      <c r="H633" s="36"/>
      <c r="I633" s="36" t="s">
        <v>27</v>
      </c>
      <c r="J633" s="35">
        <v>2046360</v>
      </c>
      <c r="K633" s="36" t="s">
        <v>27</v>
      </c>
    </row>
    <row r="634" spans="1:11" ht="15" hidden="1" customHeight="1" x14ac:dyDescent="0.2">
      <c r="A634" s="34" t="s">
        <v>123</v>
      </c>
      <c r="B634" s="34" t="s">
        <v>49</v>
      </c>
      <c r="C634" s="34" t="s">
        <v>50</v>
      </c>
      <c r="D634" s="34" t="s">
        <v>159</v>
      </c>
      <c r="E634" s="35">
        <v>15371</v>
      </c>
      <c r="F634" s="35">
        <v>15649</v>
      </c>
      <c r="G634" s="35">
        <v>101091</v>
      </c>
      <c r="H634" s="36"/>
      <c r="I634" s="36" t="s">
        <v>27</v>
      </c>
      <c r="J634" s="35">
        <v>2027579</v>
      </c>
      <c r="K634" s="36" t="s">
        <v>27</v>
      </c>
    </row>
    <row r="635" spans="1:11" ht="15" hidden="1" customHeight="1" x14ac:dyDescent="0.2">
      <c r="A635" s="34" t="s">
        <v>123</v>
      </c>
      <c r="B635" s="34" t="s">
        <v>49</v>
      </c>
      <c r="C635" s="34" t="s">
        <v>50</v>
      </c>
      <c r="D635" s="34" t="s">
        <v>160</v>
      </c>
      <c r="E635" s="35">
        <v>7273</v>
      </c>
      <c r="F635" s="35">
        <v>7921</v>
      </c>
      <c r="G635" s="35">
        <v>96005</v>
      </c>
      <c r="H635" s="36"/>
      <c r="I635" s="36" t="s">
        <v>27</v>
      </c>
      <c r="J635" s="35">
        <v>2150004</v>
      </c>
      <c r="K635" s="36" t="s">
        <v>27</v>
      </c>
    </row>
    <row r="636" spans="1:11" ht="15" hidden="1" customHeight="1" x14ac:dyDescent="0.2">
      <c r="A636" s="34" t="s">
        <v>123</v>
      </c>
      <c r="B636" s="34" t="s">
        <v>49</v>
      </c>
      <c r="C636" s="34" t="s">
        <v>50</v>
      </c>
      <c r="D636" s="34" t="s">
        <v>161</v>
      </c>
      <c r="E636" s="35">
        <v>69415</v>
      </c>
      <c r="F636" s="35">
        <v>70493</v>
      </c>
      <c r="G636" s="35">
        <v>280779</v>
      </c>
      <c r="H636" s="36"/>
      <c r="I636" s="36" t="s">
        <v>27</v>
      </c>
      <c r="J636" s="35">
        <v>6223943</v>
      </c>
      <c r="K636" s="36" t="s">
        <v>27</v>
      </c>
    </row>
    <row r="637" spans="1:11" ht="15" hidden="1" customHeight="1" x14ac:dyDescent="0.2">
      <c r="A637" s="34" t="s">
        <v>123</v>
      </c>
      <c r="B637" s="34" t="s">
        <v>49</v>
      </c>
      <c r="C637" s="34" t="s">
        <v>50</v>
      </c>
      <c r="D637" s="34" t="s">
        <v>162</v>
      </c>
      <c r="E637" s="35">
        <v>5308</v>
      </c>
      <c r="F637" s="35">
        <v>8260</v>
      </c>
      <c r="G637" s="35">
        <v>204866</v>
      </c>
      <c r="H637" s="36"/>
      <c r="I637" s="36" t="s">
        <v>27</v>
      </c>
      <c r="J637" s="35">
        <v>6851349</v>
      </c>
      <c r="K637" s="36" t="s">
        <v>27</v>
      </c>
    </row>
    <row r="638" spans="1:11" ht="15" hidden="1" customHeight="1" x14ac:dyDescent="0.2">
      <c r="A638" s="34" t="s">
        <v>123</v>
      </c>
      <c r="B638" s="34" t="s">
        <v>49</v>
      </c>
      <c r="C638" s="34" t="s">
        <v>50</v>
      </c>
      <c r="D638" s="34" t="s">
        <v>163</v>
      </c>
      <c r="E638" s="35">
        <v>1043</v>
      </c>
      <c r="F638" s="35">
        <v>5733</v>
      </c>
      <c r="G638" s="35">
        <v>140386</v>
      </c>
      <c r="H638" s="36"/>
      <c r="I638" s="36" t="s">
        <v>27</v>
      </c>
      <c r="J638" s="35">
        <v>5427332</v>
      </c>
      <c r="K638" s="36" t="s">
        <v>27</v>
      </c>
    </row>
    <row r="639" spans="1:11" ht="15" hidden="1" customHeight="1" x14ac:dyDescent="0.2">
      <c r="A639" s="34" t="s">
        <v>123</v>
      </c>
      <c r="B639" s="34" t="s">
        <v>49</v>
      </c>
      <c r="C639" s="34" t="s">
        <v>50</v>
      </c>
      <c r="D639" s="34" t="s">
        <v>164</v>
      </c>
      <c r="E639" s="35">
        <v>75766</v>
      </c>
      <c r="F639" s="35">
        <v>84486</v>
      </c>
      <c r="G639" s="35">
        <v>626031</v>
      </c>
      <c r="H639" s="36"/>
      <c r="I639" s="36" t="s">
        <v>27</v>
      </c>
      <c r="J639" s="35">
        <v>18502624</v>
      </c>
      <c r="K639" s="36" t="s">
        <v>27</v>
      </c>
    </row>
    <row r="640" spans="1:11" ht="15" hidden="1" customHeight="1" x14ac:dyDescent="0.2">
      <c r="A640" s="34" t="s">
        <v>123</v>
      </c>
      <c r="B640" s="34" t="s">
        <v>49</v>
      </c>
      <c r="C640" s="34" t="s">
        <v>50</v>
      </c>
      <c r="D640" s="34" t="s">
        <v>165</v>
      </c>
      <c r="E640" s="35">
        <v>338</v>
      </c>
      <c r="F640" s="35">
        <v>16880</v>
      </c>
      <c r="G640" s="35">
        <v>415818</v>
      </c>
      <c r="H640" s="36"/>
      <c r="I640" s="36" t="s">
        <v>38</v>
      </c>
      <c r="J640" s="35">
        <v>10999259</v>
      </c>
      <c r="K640" s="36" t="s">
        <v>27</v>
      </c>
    </row>
    <row r="641" spans="1:11" ht="15" hidden="1" customHeight="1" x14ac:dyDescent="0.2">
      <c r="A641" s="34" t="s">
        <v>123</v>
      </c>
      <c r="B641" s="34" t="s">
        <v>51</v>
      </c>
      <c r="C641" s="34" t="s">
        <v>52</v>
      </c>
      <c r="D641" s="34" t="s">
        <v>23</v>
      </c>
      <c r="E641" s="35">
        <v>17048</v>
      </c>
      <c r="F641" s="35">
        <v>20379</v>
      </c>
      <c r="G641" s="35">
        <v>295164</v>
      </c>
      <c r="H641" s="36"/>
      <c r="I641" s="36" t="s">
        <v>27</v>
      </c>
      <c r="J641" s="35">
        <v>13666729</v>
      </c>
      <c r="K641" s="36" t="s">
        <v>27</v>
      </c>
    </row>
    <row r="642" spans="1:11" ht="15" hidden="1" customHeight="1" x14ac:dyDescent="0.2">
      <c r="A642" s="34" t="s">
        <v>123</v>
      </c>
      <c r="B642" s="34" t="s">
        <v>51</v>
      </c>
      <c r="C642" s="34" t="s">
        <v>52</v>
      </c>
      <c r="D642" s="34" t="s">
        <v>158</v>
      </c>
      <c r="E642" s="35">
        <v>10187</v>
      </c>
      <c r="F642" s="35">
        <v>10209</v>
      </c>
      <c r="G642" s="35">
        <v>15686</v>
      </c>
      <c r="H642" s="36"/>
      <c r="I642" s="36" t="s">
        <v>27</v>
      </c>
      <c r="J642" s="35">
        <v>705636</v>
      </c>
      <c r="K642" s="36" t="s">
        <v>27</v>
      </c>
    </row>
    <row r="643" spans="1:11" ht="15" hidden="1" customHeight="1" x14ac:dyDescent="0.2">
      <c r="A643" s="34" t="s">
        <v>123</v>
      </c>
      <c r="B643" s="34" t="s">
        <v>51</v>
      </c>
      <c r="C643" s="34" t="s">
        <v>52</v>
      </c>
      <c r="D643" s="34" t="s">
        <v>159</v>
      </c>
      <c r="E643" s="35">
        <v>2727</v>
      </c>
      <c r="F643" s="35">
        <v>2745</v>
      </c>
      <c r="G643" s="35">
        <v>17842</v>
      </c>
      <c r="H643" s="36"/>
      <c r="I643" s="36" t="s">
        <v>27</v>
      </c>
      <c r="J643" s="35">
        <v>628278</v>
      </c>
      <c r="K643" s="36" t="s">
        <v>27</v>
      </c>
    </row>
    <row r="644" spans="1:11" ht="15" hidden="1" customHeight="1" x14ac:dyDescent="0.2">
      <c r="A644" s="34" t="s">
        <v>123</v>
      </c>
      <c r="B644" s="34" t="s">
        <v>51</v>
      </c>
      <c r="C644" s="34" t="s">
        <v>52</v>
      </c>
      <c r="D644" s="34" t="s">
        <v>160</v>
      </c>
      <c r="E644" s="35">
        <v>1757</v>
      </c>
      <c r="F644" s="35">
        <v>1831</v>
      </c>
      <c r="G644" s="35">
        <v>23316</v>
      </c>
      <c r="H644" s="36"/>
      <c r="I644" s="36" t="s">
        <v>27</v>
      </c>
      <c r="J644" s="35">
        <v>872149</v>
      </c>
      <c r="K644" s="36" t="s">
        <v>27</v>
      </c>
    </row>
    <row r="645" spans="1:11" ht="15" hidden="1" customHeight="1" x14ac:dyDescent="0.2">
      <c r="A645" s="34" t="s">
        <v>123</v>
      </c>
      <c r="B645" s="34" t="s">
        <v>51</v>
      </c>
      <c r="C645" s="34" t="s">
        <v>52</v>
      </c>
      <c r="D645" s="34" t="s">
        <v>161</v>
      </c>
      <c r="E645" s="35">
        <v>14671</v>
      </c>
      <c r="F645" s="35">
        <v>14785</v>
      </c>
      <c r="G645" s="35">
        <v>56844</v>
      </c>
      <c r="H645" s="36"/>
      <c r="I645" s="36" t="s">
        <v>27</v>
      </c>
      <c r="J645" s="35">
        <v>2206063</v>
      </c>
      <c r="K645" s="36" t="s">
        <v>27</v>
      </c>
    </row>
    <row r="646" spans="1:11" ht="15" hidden="1" customHeight="1" x14ac:dyDescent="0.2">
      <c r="A646" s="34" t="s">
        <v>123</v>
      </c>
      <c r="B646" s="34" t="s">
        <v>51</v>
      </c>
      <c r="C646" s="34" t="s">
        <v>52</v>
      </c>
      <c r="D646" s="34" t="s">
        <v>162</v>
      </c>
      <c r="E646" s="35">
        <v>1635</v>
      </c>
      <c r="F646" s="35">
        <v>1937</v>
      </c>
      <c r="G646" s="35">
        <v>59263</v>
      </c>
      <c r="H646" s="36"/>
      <c r="I646" s="36" t="s">
        <v>27</v>
      </c>
      <c r="J646" s="35">
        <v>2422207</v>
      </c>
      <c r="K646" s="36" t="s">
        <v>27</v>
      </c>
    </row>
    <row r="647" spans="1:11" ht="15" hidden="1" customHeight="1" x14ac:dyDescent="0.2">
      <c r="A647" s="34" t="s">
        <v>123</v>
      </c>
      <c r="B647" s="34" t="s">
        <v>51</v>
      </c>
      <c r="C647" s="34" t="s">
        <v>52</v>
      </c>
      <c r="D647" s="34" t="s">
        <v>163</v>
      </c>
      <c r="E647" s="35">
        <v>444</v>
      </c>
      <c r="F647" s="35">
        <v>1016</v>
      </c>
      <c r="G647" s="35">
        <v>57349</v>
      </c>
      <c r="H647" s="36"/>
      <c r="I647" s="36" t="s">
        <v>27</v>
      </c>
      <c r="J647" s="35">
        <v>2507360</v>
      </c>
      <c r="K647" s="36" t="s">
        <v>27</v>
      </c>
    </row>
    <row r="648" spans="1:11" ht="15" hidden="1" customHeight="1" x14ac:dyDescent="0.2">
      <c r="A648" s="34" t="s">
        <v>123</v>
      </c>
      <c r="B648" s="34" t="s">
        <v>51</v>
      </c>
      <c r="C648" s="34" t="s">
        <v>52</v>
      </c>
      <c r="D648" s="34" t="s">
        <v>164</v>
      </c>
      <c r="E648" s="35">
        <v>16750</v>
      </c>
      <c r="F648" s="35">
        <v>17738</v>
      </c>
      <c r="G648" s="35">
        <v>173456</v>
      </c>
      <c r="H648" s="36"/>
      <c r="I648" s="36" t="s">
        <v>27</v>
      </c>
      <c r="J648" s="35">
        <v>7135630</v>
      </c>
      <c r="K648" s="36" t="s">
        <v>27</v>
      </c>
    </row>
    <row r="649" spans="1:11" ht="15" hidden="1" customHeight="1" x14ac:dyDescent="0.2">
      <c r="A649" s="34" t="s">
        <v>123</v>
      </c>
      <c r="B649" s="34" t="s">
        <v>51</v>
      </c>
      <c r="C649" s="34" t="s">
        <v>52</v>
      </c>
      <c r="D649" s="34" t="s">
        <v>165</v>
      </c>
      <c r="E649" s="35">
        <v>298</v>
      </c>
      <c r="F649" s="35">
        <v>2641</v>
      </c>
      <c r="G649" s="35">
        <v>121708</v>
      </c>
      <c r="H649" s="36"/>
      <c r="I649" s="36" t="s">
        <v>27</v>
      </c>
      <c r="J649" s="35">
        <v>6531099</v>
      </c>
      <c r="K649" s="36" t="s">
        <v>27</v>
      </c>
    </row>
    <row r="650" spans="1:11" ht="15" hidden="1" customHeight="1" x14ac:dyDescent="0.2">
      <c r="A650" s="34" t="s">
        <v>123</v>
      </c>
      <c r="B650" s="34" t="s">
        <v>53</v>
      </c>
      <c r="C650" s="34" t="s">
        <v>54</v>
      </c>
      <c r="D650" s="34" t="s">
        <v>23</v>
      </c>
      <c r="E650" s="35">
        <v>9363</v>
      </c>
      <c r="F650" s="35">
        <v>15148</v>
      </c>
      <c r="G650" s="35">
        <v>305330</v>
      </c>
      <c r="H650" s="36"/>
      <c r="I650" s="36" t="s">
        <v>27</v>
      </c>
      <c r="J650" s="35">
        <v>20221481</v>
      </c>
      <c r="K650" s="36" t="s">
        <v>27</v>
      </c>
    </row>
    <row r="651" spans="1:11" ht="15" hidden="1" customHeight="1" x14ac:dyDescent="0.2">
      <c r="A651" s="34" t="s">
        <v>123</v>
      </c>
      <c r="B651" s="34" t="s">
        <v>53</v>
      </c>
      <c r="C651" s="34" t="s">
        <v>54</v>
      </c>
      <c r="D651" s="34" t="s">
        <v>158</v>
      </c>
      <c r="E651" s="35">
        <v>4897</v>
      </c>
      <c r="F651" s="35">
        <v>4904</v>
      </c>
      <c r="G651" s="35">
        <v>7781</v>
      </c>
      <c r="H651" s="36"/>
      <c r="I651" s="36" t="s">
        <v>27</v>
      </c>
      <c r="J651" s="35">
        <v>584918</v>
      </c>
      <c r="K651" s="36" t="s">
        <v>27</v>
      </c>
    </row>
    <row r="652" spans="1:11" ht="15" hidden="1" customHeight="1" x14ac:dyDescent="0.2">
      <c r="A652" s="34" t="s">
        <v>123</v>
      </c>
      <c r="B652" s="34" t="s">
        <v>53</v>
      </c>
      <c r="C652" s="34" t="s">
        <v>54</v>
      </c>
      <c r="D652" s="34" t="s">
        <v>159</v>
      </c>
      <c r="E652" s="35">
        <v>1516</v>
      </c>
      <c r="F652" s="35">
        <v>1519</v>
      </c>
      <c r="G652" s="35">
        <v>9986</v>
      </c>
      <c r="H652" s="36"/>
      <c r="I652" s="36" t="s">
        <v>27</v>
      </c>
      <c r="J652" s="35">
        <v>464633</v>
      </c>
      <c r="K652" s="36" t="s">
        <v>27</v>
      </c>
    </row>
    <row r="653" spans="1:11" ht="15" hidden="1" customHeight="1" x14ac:dyDescent="0.2">
      <c r="A653" s="34" t="s">
        <v>123</v>
      </c>
      <c r="B653" s="34" t="s">
        <v>53</v>
      </c>
      <c r="C653" s="34" t="s">
        <v>54</v>
      </c>
      <c r="D653" s="34" t="s">
        <v>160</v>
      </c>
      <c r="E653" s="35">
        <v>1175</v>
      </c>
      <c r="F653" s="35">
        <v>1212</v>
      </c>
      <c r="G653" s="35">
        <v>15728</v>
      </c>
      <c r="H653" s="36"/>
      <c r="I653" s="36" t="s">
        <v>27</v>
      </c>
      <c r="J653" s="35">
        <v>780187</v>
      </c>
      <c r="K653" s="36" t="s">
        <v>27</v>
      </c>
    </row>
    <row r="654" spans="1:11" ht="15" hidden="1" customHeight="1" x14ac:dyDescent="0.2">
      <c r="A654" s="34" t="s">
        <v>123</v>
      </c>
      <c r="B654" s="34" t="s">
        <v>53</v>
      </c>
      <c r="C654" s="34" t="s">
        <v>54</v>
      </c>
      <c r="D654" s="34" t="s">
        <v>161</v>
      </c>
      <c r="E654" s="35">
        <v>7588</v>
      </c>
      <c r="F654" s="35">
        <v>7635</v>
      </c>
      <c r="G654" s="35">
        <v>33495</v>
      </c>
      <c r="H654" s="36"/>
      <c r="I654" s="36" t="s">
        <v>27</v>
      </c>
      <c r="J654" s="35">
        <v>1829738</v>
      </c>
      <c r="K654" s="36" t="s">
        <v>27</v>
      </c>
    </row>
    <row r="655" spans="1:11" ht="15" hidden="1" customHeight="1" x14ac:dyDescent="0.2">
      <c r="A655" s="34" t="s">
        <v>123</v>
      </c>
      <c r="B655" s="34" t="s">
        <v>53</v>
      </c>
      <c r="C655" s="34" t="s">
        <v>54</v>
      </c>
      <c r="D655" s="34" t="s">
        <v>162</v>
      </c>
      <c r="E655" s="35">
        <v>1235</v>
      </c>
      <c r="F655" s="35">
        <v>1615</v>
      </c>
      <c r="G655" s="35">
        <v>46651</v>
      </c>
      <c r="H655" s="36"/>
      <c r="I655" s="36" t="s">
        <v>27</v>
      </c>
      <c r="J655" s="35">
        <v>2691857</v>
      </c>
      <c r="K655" s="36" t="s">
        <v>27</v>
      </c>
    </row>
    <row r="656" spans="1:11" ht="15" hidden="1" customHeight="1" x14ac:dyDescent="0.2">
      <c r="A656" s="34" t="s">
        <v>123</v>
      </c>
      <c r="B656" s="34" t="s">
        <v>53</v>
      </c>
      <c r="C656" s="34" t="s">
        <v>54</v>
      </c>
      <c r="D656" s="34" t="s">
        <v>163</v>
      </c>
      <c r="E656" s="35">
        <v>362</v>
      </c>
      <c r="F656" s="35">
        <v>955</v>
      </c>
      <c r="G656" s="35">
        <v>49516</v>
      </c>
      <c r="H656" s="36"/>
      <c r="I656" s="36" t="s">
        <v>27</v>
      </c>
      <c r="J656" s="35">
        <v>3141039</v>
      </c>
      <c r="K656" s="36" t="s">
        <v>27</v>
      </c>
    </row>
    <row r="657" spans="1:11" ht="15" hidden="1" customHeight="1" x14ac:dyDescent="0.2">
      <c r="A657" s="34" t="s">
        <v>123</v>
      </c>
      <c r="B657" s="34" t="s">
        <v>53</v>
      </c>
      <c r="C657" s="34" t="s">
        <v>54</v>
      </c>
      <c r="D657" s="34" t="s">
        <v>164</v>
      </c>
      <c r="E657" s="35">
        <v>9185</v>
      </c>
      <c r="F657" s="35">
        <v>10205</v>
      </c>
      <c r="G657" s="35">
        <v>129662</v>
      </c>
      <c r="H657" s="36"/>
      <c r="I657" s="36" t="s">
        <v>27</v>
      </c>
      <c r="J657" s="35">
        <v>7662634</v>
      </c>
      <c r="K657" s="36" t="s">
        <v>27</v>
      </c>
    </row>
    <row r="658" spans="1:11" ht="15" hidden="1" customHeight="1" x14ac:dyDescent="0.2">
      <c r="A658" s="34" t="s">
        <v>123</v>
      </c>
      <c r="B658" s="34" t="s">
        <v>53</v>
      </c>
      <c r="C658" s="34" t="s">
        <v>54</v>
      </c>
      <c r="D658" s="34" t="s">
        <v>165</v>
      </c>
      <c r="E658" s="35">
        <v>178</v>
      </c>
      <c r="F658" s="35">
        <v>4943</v>
      </c>
      <c r="G658" s="35">
        <v>175668</v>
      </c>
      <c r="H658" s="36"/>
      <c r="I658" s="36" t="s">
        <v>38</v>
      </c>
      <c r="J658" s="35">
        <v>12558847</v>
      </c>
      <c r="K658" s="36" t="s">
        <v>38</v>
      </c>
    </row>
    <row r="659" spans="1:11" ht="15" hidden="1" customHeight="1" x14ac:dyDescent="0.2">
      <c r="A659" s="34" t="s">
        <v>123</v>
      </c>
      <c r="B659" s="34" t="s">
        <v>55</v>
      </c>
      <c r="C659" s="34" t="s">
        <v>56</v>
      </c>
      <c r="D659" s="34" t="s">
        <v>23</v>
      </c>
      <c r="E659" s="35">
        <v>25545</v>
      </c>
      <c r="F659" s="35">
        <v>46345</v>
      </c>
      <c r="G659" s="35">
        <v>360830</v>
      </c>
      <c r="H659" s="36"/>
      <c r="I659" s="36" t="s">
        <v>27</v>
      </c>
      <c r="J659" s="35">
        <v>53925825</v>
      </c>
      <c r="K659" s="36" t="s">
        <v>27</v>
      </c>
    </row>
    <row r="660" spans="1:11" ht="15" hidden="1" customHeight="1" x14ac:dyDescent="0.2">
      <c r="A660" s="34" t="s">
        <v>123</v>
      </c>
      <c r="B660" s="34" t="s">
        <v>55</v>
      </c>
      <c r="C660" s="34" t="s">
        <v>56</v>
      </c>
      <c r="D660" s="34" t="s">
        <v>158</v>
      </c>
      <c r="E660" s="35">
        <v>16987</v>
      </c>
      <c r="F660" s="35">
        <v>17043</v>
      </c>
      <c r="G660" s="35">
        <v>29587</v>
      </c>
      <c r="H660" s="36"/>
      <c r="I660" s="36" t="s">
        <v>38</v>
      </c>
      <c r="J660" s="35">
        <v>2209056</v>
      </c>
      <c r="K660" s="36" t="s">
        <v>27</v>
      </c>
    </row>
    <row r="661" spans="1:11" ht="15" hidden="1" customHeight="1" x14ac:dyDescent="0.2">
      <c r="A661" s="34" t="s">
        <v>123</v>
      </c>
      <c r="B661" s="34" t="s">
        <v>55</v>
      </c>
      <c r="C661" s="34" t="s">
        <v>56</v>
      </c>
      <c r="D661" s="34" t="s">
        <v>159</v>
      </c>
      <c r="E661" s="35">
        <v>3843</v>
      </c>
      <c r="F661" s="35">
        <v>4009</v>
      </c>
      <c r="G661" s="35">
        <v>24872</v>
      </c>
      <c r="H661" s="36"/>
      <c r="I661" s="36" t="s">
        <v>27</v>
      </c>
      <c r="J661" s="35">
        <v>2196894</v>
      </c>
      <c r="K661" s="36" t="s">
        <v>27</v>
      </c>
    </row>
    <row r="662" spans="1:11" ht="15" hidden="1" customHeight="1" x14ac:dyDescent="0.2">
      <c r="A662" s="34" t="s">
        <v>123</v>
      </c>
      <c r="B662" s="34" t="s">
        <v>55</v>
      </c>
      <c r="C662" s="34" t="s">
        <v>56</v>
      </c>
      <c r="D662" s="34" t="s">
        <v>160</v>
      </c>
      <c r="E662" s="35">
        <v>1986</v>
      </c>
      <c r="F662" s="35">
        <v>2326</v>
      </c>
      <c r="G662" s="35">
        <v>26329</v>
      </c>
      <c r="H662" s="36"/>
      <c r="I662" s="36" t="s">
        <v>27</v>
      </c>
      <c r="J662" s="35">
        <v>3198519</v>
      </c>
      <c r="K662" s="36" t="s">
        <v>27</v>
      </c>
    </row>
    <row r="663" spans="1:11" ht="15" hidden="1" customHeight="1" x14ac:dyDescent="0.2">
      <c r="A663" s="34" t="s">
        <v>123</v>
      </c>
      <c r="B663" s="34" t="s">
        <v>55</v>
      </c>
      <c r="C663" s="34" t="s">
        <v>56</v>
      </c>
      <c r="D663" s="34" t="s">
        <v>161</v>
      </c>
      <c r="E663" s="35">
        <v>22816</v>
      </c>
      <c r="F663" s="35">
        <v>23378</v>
      </c>
      <c r="G663" s="35">
        <v>80788</v>
      </c>
      <c r="H663" s="36"/>
      <c r="I663" s="36" t="s">
        <v>27</v>
      </c>
      <c r="J663" s="35">
        <v>7604469</v>
      </c>
      <c r="K663" s="36" t="s">
        <v>27</v>
      </c>
    </row>
    <row r="664" spans="1:11" ht="15" hidden="1" customHeight="1" x14ac:dyDescent="0.2">
      <c r="A664" s="34" t="s">
        <v>123</v>
      </c>
      <c r="B664" s="34" t="s">
        <v>55</v>
      </c>
      <c r="C664" s="34" t="s">
        <v>56</v>
      </c>
      <c r="D664" s="34" t="s">
        <v>162</v>
      </c>
      <c r="E664" s="35">
        <v>1942</v>
      </c>
      <c r="F664" s="35">
        <v>3331</v>
      </c>
      <c r="G664" s="35">
        <v>71223</v>
      </c>
      <c r="H664" s="36"/>
      <c r="I664" s="36" t="s">
        <v>27</v>
      </c>
      <c r="J664" s="35">
        <v>11214383</v>
      </c>
      <c r="K664" s="36" t="s">
        <v>27</v>
      </c>
    </row>
    <row r="665" spans="1:11" ht="15" hidden="1" customHeight="1" x14ac:dyDescent="0.2">
      <c r="A665" s="34" t="s">
        <v>123</v>
      </c>
      <c r="B665" s="34" t="s">
        <v>55</v>
      </c>
      <c r="C665" s="34" t="s">
        <v>56</v>
      </c>
      <c r="D665" s="34" t="s">
        <v>163</v>
      </c>
      <c r="E665" s="35">
        <v>481</v>
      </c>
      <c r="F665" s="35">
        <v>2035</v>
      </c>
      <c r="G665" s="35">
        <v>60245</v>
      </c>
      <c r="H665" s="36"/>
      <c r="I665" s="36" t="s">
        <v>27</v>
      </c>
      <c r="J665" s="35">
        <v>11072199</v>
      </c>
      <c r="K665" s="36" t="s">
        <v>27</v>
      </c>
    </row>
    <row r="666" spans="1:11" ht="15" hidden="1" customHeight="1" x14ac:dyDescent="0.2">
      <c r="A666" s="34" t="s">
        <v>123</v>
      </c>
      <c r="B666" s="34" t="s">
        <v>55</v>
      </c>
      <c r="C666" s="34" t="s">
        <v>56</v>
      </c>
      <c r="D666" s="34" t="s">
        <v>164</v>
      </c>
      <c r="E666" s="35">
        <v>25239</v>
      </c>
      <c r="F666" s="35">
        <v>28744</v>
      </c>
      <c r="G666" s="35">
        <v>212256</v>
      </c>
      <c r="H666" s="36"/>
      <c r="I666" s="36" t="s">
        <v>27</v>
      </c>
      <c r="J666" s="35">
        <v>29891051</v>
      </c>
      <c r="K666" s="36" t="s">
        <v>27</v>
      </c>
    </row>
    <row r="667" spans="1:11" ht="15" hidden="1" customHeight="1" x14ac:dyDescent="0.2">
      <c r="A667" s="34" t="s">
        <v>123</v>
      </c>
      <c r="B667" s="34" t="s">
        <v>55</v>
      </c>
      <c r="C667" s="34" t="s">
        <v>56</v>
      </c>
      <c r="D667" s="34" t="s">
        <v>165</v>
      </c>
      <c r="E667" s="35">
        <v>306</v>
      </c>
      <c r="F667" s="35">
        <v>17601</v>
      </c>
      <c r="G667" s="35">
        <v>148574</v>
      </c>
      <c r="H667" s="36"/>
      <c r="I667" s="36" t="s">
        <v>38</v>
      </c>
      <c r="J667" s="35">
        <v>24034774</v>
      </c>
      <c r="K667" s="36" t="s">
        <v>27</v>
      </c>
    </row>
    <row r="668" spans="1:11" ht="15" hidden="1" customHeight="1" x14ac:dyDescent="0.2">
      <c r="A668" s="34" t="s">
        <v>123</v>
      </c>
      <c r="B668" s="34" t="s">
        <v>57</v>
      </c>
      <c r="C668" s="34" t="s">
        <v>58</v>
      </c>
      <c r="D668" s="34" t="s">
        <v>23</v>
      </c>
      <c r="E668" s="35">
        <v>71684</v>
      </c>
      <c r="F668" s="35">
        <v>87787</v>
      </c>
      <c r="G668" s="35">
        <v>495364</v>
      </c>
      <c r="H668" s="36"/>
      <c r="I668" s="36" t="s">
        <v>27</v>
      </c>
      <c r="J668" s="35">
        <v>20958755</v>
      </c>
      <c r="K668" s="36" t="s">
        <v>27</v>
      </c>
    </row>
    <row r="669" spans="1:11" ht="15" hidden="1" customHeight="1" x14ac:dyDescent="0.2">
      <c r="A669" s="34" t="s">
        <v>123</v>
      </c>
      <c r="B669" s="34" t="s">
        <v>57</v>
      </c>
      <c r="C669" s="34" t="s">
        <v>58</v>
      </c>
      <c r="D669" s="34" t="s">
        <v>158</v>
      </c>
      <c r="E669" s="35">
        <v>53673</v>
      </c>
      <c r="F669" s="35">
        <v>53796</v>
      </c>
      <c r="G669" s="35">
        <v>90828</v>
      </c>
      <c r="H669" s="36"/>
      <c r="I669" s="36" t="s">
        <v>38</v>
      </c>
      <c r="J669" s="35">
        <v>2885426</v>
      </c>
      <c r="K669" s="36" t="s">
        <v>27</v>
      </c>
    </row>
    <row r="670" spans="1:11" ht="15" hidden="1" customHeight="1" x14ac:dyDescent="0.2">
      <c r="A670" s="34" t="s">
        <v>123</v>
      </c>
      <c r="B670" s="34" t="s">
        <v>57</v>
      </c>
      <c r="C670" s="34" t="s">
        <v>58</v>
      </c>
      <c r="D670" s="34" t="s">
        <v>159</v>
      </c>
      <c r="E670" s="35">
        <v>10021</v>
      </c>
      <c r="F670" s="35">
        <v>10248</v>
      </c>
      <c r="G670" s="35">
        <v>64127</v>
      </c>
      <c r="H670" s="36"/>
      <c r="I670" s="36" t="s">
        <v>27</v>
      </c>
      <c r="J670" s="35">
        <v>2196459</v>
      </c>
      <c r="K670" s="36" t="s">
        <v>27</v>
      </c>
    </row>
    <row r="671" spans="1:11" ht="15" hidden="1" customHeight="1" x14ac:dyDescent="0.2">
      <c r="A671" s="34" t="s">
        <v>123</v>
      </c>
      <c r="B671" s="34" t="s">
        <v>57</v>
      </c>
      <c r="C671" s="34" t="s">
        <v>58</v>
      </c>
      <c r="D671" s="34" t="s">
        <v>160</v>
      </c>
      <c r="E671" s="35">
        <v>4119</v>
      </c>
      <c r="F671" s="35">
        <v>4599</v>
      </c>
      <c r="G671" s="35">
        <v>53805</v>
      </c>
      <c r="H671" s="36"/>
      <c r="I671" s="36" t="s">
        <v>27</v>
      </c>
      <c r="J671" s="35">
        <v>2071122</v>
      </c>
      <c r="K671" s="36" t="s">
        <v>27</v>
      </c>
    </row>
    <row r="672" spans="1:11" ht="15" hidden="1" customHeight="1" x14ac:dyDescent="0.2">
      <c r="A672" s="34" t="s">
        <v>123</v>
      </c>
      <c r="B672" s="34" t="s">
        <v>57</v>
      </c>
      <c r="C672" s="34" t="s">
        <v>58</v>
      </c>
      <c r="D672" s="34" t="s">
        <v>161</v>
      </c>
      <c r="E672" s="35">
        <v>67813</v>
      </c>
      <c r="F672" s="35">
        <v>68643</v>
      </c>
      <c r="G672" s="35">
        <v>208760</v>
      </c>
      <c r="H672" s="36"/>
      <c r="I672" s="36" t="s">
        <v>27</v>
      </c>
      <c r="J672" s="35">
        <v>7153007</v>
      </c>
      <c r="K672" s="36" t="s">
        <v>27</v>
      </c>
    </row>
    <row r="673" spans="1:11" ht="15" hidden="1" customHeight="1" x14ac:dyDescent="0.2">
      <c r="A673" s="34" t="s">
        <v>123</v>
      </c>
      <c r="B673" s="34" t="s">
        <v>57</v>
      </c>
      <c r="C673" s="34" t="s">
        <v>58</v>
      </c>
      <c r="D673" s="34" t="s">
        <v>162</v>
      </c>
      <c r="E673" s="35">
        <v>2952</v>
      </c>
      <c r="F673" s="35">
        <v>5205</v>
      </c>
      <c r="G673" s="35">
        <v>105534</v>
      </c>
      <c r="H673" s="36"/>
      <c r="I673" s="36" t="s">
        <v>27</v>
      </c>
      <c r="J673" s="35">
        <v>4615184</v>
      </c>
      <c r="K673" s="36" t="s">
        <v>27</v>
      </c>
    </row>
    <row r="674" spans="1:11" ht="15" hidden="1" customHeight="1" x14ac:dyDescent="0.2">
      <c r="A674" s="34" t="s">
        <v>123</v>
      </c>
      <c r="B674" s="34" t="s">
        <v>57</v>
      </c>
      <c r="C674" s="34" t="s">
        <v>58</v>
      </c>
      <c r="D674" s="34" t="s">
        <v>163</v>
      </c>
      <c r="E674" s="35">
        <v>666</v>
      </c>
      <c r="F674" s="35">
        <v>5477</v>
      </c>
      <c r="G674" s="35">
        <v>82343</v>
      </c>
      <c r="H674" s="36"/>
      <c r="I674" s="36" t="s">
        <v>27</v>
      </c>
      <c r="J674" s="35">
        <v>3927328</v>
      </c>
      <c r="K674" s="36" t="s">
        <v>27</v>
      </c>
    </row>
    <row r="675" spans="1:11" ht="15" hidden="1" customHeight="1" x14ac:dyDescent="0.2">
      <c r="A675" s="34" t="s">
        <v>123</v>
      </c>
      <c r="B675" s="34" t="s">
        <v>57</v>
      </c>
      <c r="C675" s="34" t="s">
        <v>58</v>
      </c>
      <c r="D675" s="34" t="s">
        <v>164</v>
      </c>
      <c r="E675" s="35">
        <v>71431</v>
      </c>
      <c r="F675" s="35">
        <v>79325</v>
      </c>
      <c r="G675" s="35">
        <v>396637</v>
      </c>
      <c r="H675" s="36"/>
      <c r="I675" s="36" t="s">
        <v>27</v>
      </c>
      <c r="J675" s="35">
        <v>15695519</v>
      </c>
      <c r="K675" s="36" t="s">
        <v>27</v>
      </c>
    </row>
    <row r="676" spans="1:11" ht="15" hidden="1" customHeight="1" x14ac:dyDescent="0.2">
      <c r="A676" s="34" t="s">
        <v>123</v>
      </c>
      <c r="B676" s="34" t="s">
        <v>57</v>
      </c>
      <c r="C676" s="34" t="s">
        <v>58</v>
      </c>
      <c r="D676" s="34" t="s">
        <v>165</v>
      </c>
      <c r="E676" s="35">
        <v>253</v>
      </c>
      <c r="F676" s="35">
        <v>8462</v>
      </c>
      <c r="G676" s="35">
        <v>98727</v>
      </c>
      <c r="H676" s="36"/>
      <c r="I676" s="36" t="s">
        <v>27</v>
      </c>
      <c r="J676" s="35">
        <v>5263236</v>
      </c>
      <c r="K676" s="36" t="s">
        <v>27</v>
      </c>
    </row>
    <row r="677" spans="1:11" ht="15" hidden="1" customHeight="1" x14ac:dyDescent="0.2">
      <c r="A677" s="34" t="s">
        <v>123</v>
      </c>
      <c r="B677" s="34" t="s">
        <v>59</v>
      </c>
      <c r="C677" s="34" t="s">
        <v>60</v>
      </c>
      <c r="D677" s="34" t="s">
        <v>23</v>
      </c>
      <c r="E677" s="35">
        <v>80741</v>
      </c>
      <c r="F677" s="35">
        <v>90846</v>
      </c>
      <c r="G677" s="35">
        <v>1391188</v>
      </c>
      <c r="H677" s="36"/>
      <c r="I677" s="36" t="s">
        <v>27</v>
      </c>
      <c r="J677" s="35">
        <v>110923498</v>
      </c>
      <c r="K677" s="36" t="s">
        <v>27</v>
      </c>
    </row>
    <row r="678" spans="1:11" ht="15" hidden="1" customHeight="1" x14ac:dyDescent="0.2">
      <c r="A678" s="34" t="s">
        <v>123</v>
      </c>
      <c r="B678" s="34" t="s">
        <v>59</v>
      </c>
      <c r="C678" s="34" t="s">
        <v>60</v>
      </c>
      <c r="D678" s="34" t="s">
        <v>158</v>
      </c>
      <c r="E678" s="35">
        <v>46473</v>
      </c>
      <c r="F678" s="35">
        <v>46506</v>
      </c>
      <c r="G678" s="35">
        <v>83531</v>
      </c>
      <c r="H678" s="36"/>
      <c r="I678" s="36" t="s">
        <v>27</v>
      </c>
      <c r="J678" s="35">
        <v>4400463</v>
      </c>
      <c r="K678" s="36" t="s">
        <v>27</v>
      </c>
    </row>
    <row r="679" spans="1:11" ht="15" hidden="1" customHeight="1" x14ac:dyDescent="0.2">
      <c r="A679" s="34" t="s">
        <v>123</v>
      </c>
      <c r="B679" s="34" t="s">
        <v>59</v>
      </c>
      <c r="C679" s="34" t="s">
        <v>60</v>
      </c>
      <c r="D679" s="34" t="s">
        <v>159</v>
      </c>
      <c r="E679" s="35">
        <v>15312</v>
      </c>
      <c r="F679" s="35">
        <v>15412</v>
      </c>
      <c r="G679" s="35">
        <v>100676</v>
      </c>
      <c r="H679" s="36"/>
      <c r="I679" s="36" t="s">
        <v>27</v>
      </c>
      <c r="J679" s="35">
        <v>5166992</v>
      </c>
      <c r="K679" s="36" t="s">
        <v>27</v>
      </c>
    </row>
    <row r="680" spans="1:11" ht="15" hidden="1" customHeight="1" x14ac:dyDescent="0.2">
      <c r="A680" s="34" t="s">
        <v>123</v>
      </c>
      <c r="B680" s="34" t="s">
        <v>59</v>
      </c>
      <c r="C680" s="34" t="s">
        <v>60</v>
      </c>
      <c r="D680" s="34" t="s">
        <v>160</v>
      </c>
      <c r="E680" s="35">
        <v>9489</v>
      </c>
      <c r="F680" s="35">
        <v>9938</v>
      </c>
      <c r="G680" s="35">
        <v>127368</v>
      </c>
      <c r="H680" s="36"/>
      <c r="I680" s="36" t="s">
        <v>27</v>
      </c>
      <c r="J680" s="35">
        <v>7561974</v>
      </c>
      <c r="K680" s="36" t="s">
        <v>27</v>
      </c>
    </row>
    <row r="681" spans="1:11" ht="15" hidden="1" customHeight="1" x14ac:dyDescent="0.2">
      <c r="A681" s="34" t="s">
        <v>123</v>
      </c>
      <c r="B681" s="34" t="s">
        <v>59</v>
      </c>
      <c r="C681" s="34" t="s">
        <v>60</v>
      </c>
      <c r="D681" s="34" t="s">
        <v>161</v>
      </c>
      <c r="E681" s="35">
        <v>71274</v>
      </c>
      <c r="F681" s="35">
        <v>71856</v>
      </c>
      <c r="G681" s="35">
        <v>311575</v>
      </c>
      <c r="H681" s="36"/>
      <c r="I681" s="36" t="s">
        <v>27</v>
      </c>
      <c r="J681" s="35">
        <v>17129429</v>
      </c>
      <c r="K681" s="36" t="s">
        <v>27</v>
      </c>
    </row>
    <row r="682" spans="1:11" ht="15" hidden="1" customHeight="1" x14ac:dyDescent="0.2">
      <c r="A682" s="34" t="s">
        <v>123</v>
      </c>
      <c r="B682" s="34" t="s">
        <v>59</v>
      </c>
      <c r="C682" s="34" t="s">
        <v>60</v>
      </c>
      <c r="D682" s="34" t="s">
        <v>162</v>
      </c>
      <c r="E682" s="35">
        <v>7467</v>
      </c>
      <c r="F682" s="35">
        <v>9670</v>
      </c>
      <c r="G682" s="35">
        <v>279998</v>
      </c>
      <c r="H682" s="36"/>
      <c r="I682" s="36" t="s">
        <v>27</v>
      </c>
      <c r="J682" s="35">
        <v>19149703</v>
      </c>
      <c r="K682" s="36" t="s">
        <v>27</v>
      </c>
    </row>
    <row r="683" spans="1:11" ht="15" hidden="1" customHeight="1" x14ac:dyDescent="0.2">
      <c r="A683" s="34" t="s">
        <v>123</v>
      </c>
      <c r="B683" s="34" t="s">
        <v>59</v>
      </c>
      <c r="C683" s="34" t="s">
        <v>60</v>
      </c>
      <c r="D683" s="34" t="s">
        <v>163</v>
      </c>
      <c r="E683" s="35">
        <v>1416</v>
      </c>
      <c r="F683" s="35">
        <v>4138</v>
      </c>
      <c r="G683" s="35">
        <v>224084</v>
      </c>
      <c r="H683" s="36"/>
      <c r="I683" s="36" t="s">
        <v>27</v>
      </c>
      <c r="J683" s="35">
        <v>16674467</v>
      </c>
      <c r="K683" s="36" t="s">
        <v>27</v>
      </c>
    </row>
    <row r="684" spans="1:11" ht="15" hidden="1" customHeight="1" x14ac:dyDescent="0.2">
      <c r="A684" s="34" t="s">
        <v>123</v>
      </c>
      <c r="B684" s="34" t="s">
        <v>59</v>
      </c>
      <c r="C684" s="34" t="s">
        <v>60</v>
      </c>
      <c r="D684" s="34" t="s">
        <v>164</v>
      </c>
      <c r="E684" s="35">
        <v>80157</v>
      </c>
      <c r="F684" s="35">
        <v>85664</v>
      </c>
      <c r="G684" s="35">
        <v>815657</v>
      </c>
      <c r="H684" s="36"/>
      <c r="I684" s="36" t="s">
        <v>27</v>
      </c>
      <c r="J684" s="35">
        <v>52953599</v>
      </c>
      <c r="K684" s="36" t="s">
        <v>27</v>
      </c>
    </row>
    <row r="685" spans="1:11" ht="15" hidden="1" customHeight="1" x14ac:dyDescent="0.2">
      <c r="A685" s="34" t="s">
        <v>123</v>
      </c>
      <c r="B685" s="34" t="s">
        <v>59</v>
      </c>
      <c r="C685" s="34" t="s">
        <v>60</v>
      </c>
      <c r="D685" s="34" t="s">
        <v>165</v>
      </c>
      <c r="E685" s="35">
        <v>584</v>
      </c>
      <c r="F685" s="35">
        <v>5182</v>
      </c>
      <c r="G685" s="35">
        <v>575531</v>
      </c>
      <c r="H685" s="36"/>
      <c r="I685" s="36" t="s">
        <v>27</v>
      </c>
      <c r="J685" s="35">
        <v>57969899</v>
      </c>
      <c r="K685" s="36" t="s">
        <v>27</v>
      </c>
    </row>
    <row r="686" spans="1:11" ht="15" hidden="1" customHeight="1" x14ac:dyDescent="0.2">
      <c r="A686" s="34" t="s">
        <v>123</v>
      </c>
      <c r="B686" s="34" t="s">
        <v>61</v>
      </c>
      <c r="C686" s="34" t="s">
        <v>62</v>
      </c>
      <c r="D686" s="34" t="s">
        <v>23</v>
      </c>
      <c r="E686" s="35">
        <v>3605</v>
      </c>
      <c r="F686" s="35">
        <v>4533</v>
      </c>
      <c r="G686" s="35">
        <v>202527</v>
      </c>
      <c r="H686" s="36"/>
      <c r="I686" s="36" t="s">
        <v>27</v>
      </c>
      <c r="J686" s="35">
        <v>18515823</v>
      </c>
      <c r="K686" s="36" t="s">
        <v>27</v>
      </c>
    </row>
    <row r="687" spans="1:11" ht="15" hidden="1" customHeight="1" x14ac:dyDescent="0.2">
      <c r="A687" s="34" t="s">
        <v>123</v>
      </c>
      <c r="B687" s="34" t="s">
        <v>61</v>
      </c>
      <c r="C687" s="34" t="s">
        <v>62</v>
      </c>
      <c r="D687" s="34" t="s">
        <v>158</v>
      </c>
      <c r="E687" s="35">
        <v>617</v>
      </c>
      <c r="F687" s="35">
        <v>619</v>
      </c>
      <c r="G687" s="35">
        <v>778</v>
      </c>
      <c r="H687" s="36"/>
      <c r="I687" s="36" t="s">
        <v>38</v>
      </c>
      <c r="J687" s="35">
        <v>110017</v>
      </c>
      <c r="K687" s="36" t="s">
        <v>27</v>
      </c>
    </row>
    <row r="688" spans="1:11" ht="15" hidden="1" customHeight="1" x14ac:dyDescent="0.2">
      <c r="A688" s="34" t="s">
        <v>123</v>
      </c>
      <c r="B688" s="34" t="s">
        <v>61</v>
      </c>
      <c r="C688" s="34" t="s">
        <v>62</v>
      </c>
      <c r="D688" s="34" t="s">
        <v>159</v>
      </c>
      <c r="E688" s="35">
        <v>134</v>
      </c>
      <c r="F688" s="35">
        <v>136</v>
      </c>
      <c r="G688" s="35">
        <v>771</v>
      </c>
      <c r="H688" s="36"/>
      <c r="I688" s="36" t="s">
        <v>27</v>
      </c>
      <c r="J688" s="35">
        <v>66744</v>
      </c>
      <c r="K688" s="36" t="s">
        <v>27</v>
      </c>
    </row>
    <row r="689" spans="1:11" ht="15" hidden="1" customHeight="1" x14ac:dyDescent="0.2">
      <c r="A689" s="34" t="s">
        <v>123</v>
      </c>
      <c r="B689" s="34" t="s">
        <v>61</v>
      </c>
      <c r="C689" s="34" t="s">
        <v>62</v>
      </c>
      <c r="D689" s="34" t="s">
        <v>160</v>
      </c>
      <c r="E689" s="35">
        <v>154</v>
      </c>
      <c r="F689" s="35">
        <v>156</v>
      </c>
      <c r="G689" s="35">
        <v>1292</v>
      </c>
      <c r="H689" s="36"/>
      <c r="I689" s="36" t="s">
        <v>27</v>
      </c>
      <c r="J689" s="35">
        <v>101792</v>
      </c>
      <c r="K689" s="36" t="s">
        <v>38</v>
      </c>
    </row>
    <row r="690" spans="1:11" ht="15" hidden="1" customHeight="1" x14ac:dyDescent="0.2">
      <c r="A690" s="34" t="s">
        <v>123</v>
      </c>
      <c r="B690" s="34" t="s">
        <v>61</v>
      </c>
      <c r="C690" s="34" t="s">
        <v>62</v>
      </c>
      <c r="D690" s="34" t="s">
        <v>161</v>
      </c>
      <c r="E690" s="35">
        <v>905</v>
      </c>
      <c r="F690" s="35">
        <v>911</v>
      </c>
      <c r="G690" s="35">
        <v>2841</v>
      </c>
      <c r="H690" s="36"/>
      <c r="I690" s="36" t="s">
        <v>27</v>
      </c>
      <c r="J690" s="35">
        <v>278553</v>
      </c>
      <c r="K690" s="36" t="s">
        <v>27</v>
      </c>
    </row>
    <row r="691" spans="1:11" ht="15" hidden="1" customHeight="1" x14ac:dyDescent="0.2">
      <c r="A691" s="34" t="s">
        <v>123</v>
      </c>
      <c r="B691" s="34" t="s">
        <v>61</v>
      </c>
      <c r="C691" s="34" t="s">
        <v>62</v>
      </c>
      <c r="D691" s="34" t="s">
        <v>162</v>
      </c>
      <c r="E691" s="35">
        <v>716</v>
      </c>
      <c r="F691" s="35">
        <v>739</v>
      </c>
      <c r="G691" s="35">
        <v>10921</v>
      </c>
      <c r="H691" s="36"/>
      <c r="I691" s="36" t="s">
        <v>27</v>
      </c>
      <c r="J691" s="35">
        <v>734039</v>
      </c>
      <c r="K691" s="36" t="s">
        <v>27</v>
      </c>
    </row>
    <row r="692" spans="1:11" ht="15" hidden="1" customHeight="1" x14ac:dyDescent="0.2">
      <c r="A692" s="34" t="s">
        <v>123</v>
      </c>
      <c r="B692" s="34" t="s">
        <v>61</v>
      </c>
      <c r="C692" s="34" t="s">
        <v>62</v>
      </c>
      <c r="D692" s="34" t="s">
        <v>163</v>
      </c>
      <c r="E692" s="35">
        <v>1074</v>
      </c>
      <c r="F692" s="35">
        <v>1139</v>
      </c>
      <c r="G692" s="35">
        <v>33960</v>
      </c>
      <c r="H692" s="36"/>
      <c r="I692" s="36" t="s">
        <v>27</v>
      </c>
      <c r="J692" s="35">
        <v>2729080</v>
      </c>
      <c r="K692" s="36" t="s">
        <v>27</v>
      </c>
    </row>
    <row r="693" spans="1:11" ht="15" hidden="1" customHeight="1" x14ac:dyDescent="0.2">
      <c r="A693" s="34" t="s">
        <v>123</v>
      </c>
      <c r="B693" s="34" t="s">
        <v>61</v>
      </c>
      <c r="C693" s="34" t="s">
        <v>62</v>
      </c>
      <c r="D693" s="34" t="s">
        <v>164</v>
      </c>
      <c r="E693" s="35">
        <v>2695</v>
      </c>
      <c r="F693" s="35">
        <v>2789</v>
      </c>
      <c r="G693" s="35">
        <v>47722</v>
      </c>
      <c r="H693" s="36"/>
      <c r="I693" s="36" t="s">
        <v>27</v>
      </c>
      <c r="J693" s="35">
        <v>3741672</v>
      </c>
      <c r="K693" s="36" t="s">
        <v>27</v>
      </c>
    </row>
    <row r="694" spans="1:11" ht="15" hidden="1" customHeight="1" x14ac:dyDescent="0.2">
      <c r="A694" s="34" t="s">
        <v>123</v>
      </c>
      <c r="B694" s="34" t="s">
        <v>61</v>
      </c>
      <c r="C694" s="34" t="s">
        <v>62</v>
      </c>
      <c r="D694" s="34" t="s">
        <v>165</v>
      </c>
      <c r="E694" s="35">
        <v>910</v>
      </c>
      <c r="F694" s="35">
        <v>1744</v>
      </c>
      <c r="G694" s="35">
        <v>154805</v>
      </c>
      <c r="H694" s="36"/>
      <c r="I694" s="36" t="s">
        <v>27</v>
      </c>
      <c r="J694" s="35">
        <v>14774151</v>
      </c>
      <c r="K694" s="36" t="s">
        <v>27</v>
      </c>
    </row>
    <row r="695" spans="1:11" ht="15" hidden="1" customHeight="1" x14ac:dyDescent="0.2">
      <c r="A695" s="34" t="s">
        <v>123</v>
      </c>
      <c r="B695" s="34" t="s">
        <v>63</v>
      </c>
      <c r="C695" s="34" t="s">
        <v>64</v>
      </c>
      <c r="D695" s="34" t="s">
        <v>23</v>
      </c>
      <c r="E695" s="35">
        <v>34180</v>
      </c>
      <c r="F695" s="35">
        <v>39935</v>
      </c>
      <c r="G695" s="35">
        <v>1322590</v>
      </c>
      <c r="H695" s="36"/>
      <c r="I695" s="36" t="s">
        <v>27</v>
      </c>
      <c r="J695" s="35">
        <v>48534626</v>
      </c>
      <c r="K695" s="36" t="s">
        <v>27</v>
      </c>
    </row>
    <row r="696" spans="1:11" ht="15" hidden="1" customHeight="1" x14ac:dyDescent="0.2">
      <c r="A696" s="34" t="s">
        <v>123</v>
      </c>
      <c r="B696" s="34" t="s">
        <v>63</v>
      </c>
      <c r="C696" s="34" t="s">
        <v>64</v>
      </c>
      <c r="D696" s="34" t="s">
        <v>158</v>
      </c>
      <c r="E696" s="35">
        <v>19890</v>
      </c>
      <c r="F696" s="35">
        <v>19925</v>
      </c>
      <c r="G696" s="35">
        <v>30612</v>
      </c>
      <c r="H696" s="36"/>
      <c r="I696" s="36" t="s">
        <v>27</v>
      </c>
      <c r="J696" s="35">
        <v>1375200</v>
      </c>
      <c r="K696" s="36" t="s">
        <v>27</v>
      </c>
    </row>
    <row r="697" spans="1:11" ht="15" hidden="1" customHeight="1" x14ac:dyDescent="0.2">
      <c r="A697" s="34" t="s">
        <v>123</v>
      </c>
      <c r="B697" s="34" t="s">
        <v>63</v>
      </c>
      <c r="C697" s="34" t="s">
        <v>64</v>
      </c>
      <c r="D697" s="34" t="s">
        <v>159</v>
      </c>
      <c r="E697" s="35">
        <v>5386</v>
      </c>
      <c r="F697" s="35">
        <v>5405</v>
      </c>
      <c r="G697" s="35">
        <v>35437</v>
      </c>
      <c r="H697" s="36"/>
      <c r="I697" s="36" t="s">
        <v>27</v>
      </c>
      <c r="J697" s="35">
        <v>1233820</v>
      </c>
      <c r="K697" s="36" t="s">
        <v>27</v>
      </c>
    </row>
    <row r="698" spans="1:11" ht="15" hidden="1" customHeight="1" x14ac:dyDescent="0.2">
      <c r="A698" s="34" t="s">
        <v>123</v>
      </c>
      <c r="B698" s="34" t="s">
        <v>63</v>
      </c>
      <c r="C698" s="34" t="s">
        <v>64</v>
      </c>
      <c r="D698" s="34" t="s">
        <v>160</v>
      </c>
      <c r="E698" s="35">
        <v>3412</v>
      </c>
      <c r="F698" s="35">
        <v>3471</v>
      </c>
      <c r="G698" s="35">
        <v>45951</v>
      </c>
      <c r="H698" s="36"/>
      <c r="I698" s="36" t="s">
        <v>27</v>
      </c>
      <c r="J698" s="35">
        <v>1781650</v>
      </c>
      <c r="K698" s="36" t="s">
        <v>27</v>
      </c>
    </row>
    <row r="699" spans="1:11" ht="15" hidden="1" customHeight="1" x14ac:dyDescent="0.2">
      <c r="A699" s="34" t="s">
        <v>123</v>
      </c>
      <c r="B699" s="34" t="s">
        <v>63</v>
      </c>
      <c r="C699" s="34" t="s">
        <v>64</v>
      </c>
      <c r="D699" s="34" t="s">
        <v>161</v>
      </c>
      <c r="E699" s="35">
        <v>28688</v>
      </c>
      <c r="F699" s="35">
        <v>28801</v>
      </c>
      <c r="G699" s="35">
        <v>112000</v>
      </c>
      <c r="H699" s="36"/>
      <c r="I699" s="36" t="s">
        <v>27</v>
      </c>
      <c r="J699" s="35">
        <v>4390670</v>
      </c>
      <c r="K699" s="36" t="s">
        <v>27</v>
      </c>
    </row>
    <row r="700" spans="1:11" ht="15" hidden="1" customHeight="1" x14ac:dyDescent="0.2">
      <c r="A700" s="34" t="s">
        <v>123</v>
      </c>
      <c r="B700" s="34" t="s">
        <v>63</v>
      </c>
      <c r="C700" s="34" t="s">
        <v>64</v>
      </c>
      <c r="D700" s="34" t="s">
        <v>162</v>
      </c>
      <c r="E700" s="35">
        <v>3639</v>
      </c>
      <c r="F700" s="35">
        <v>4056</v>
      </c>
      <c r="G700" s="35">
        <v>146315</v>
      </c>
      <c r="H700" s="36"/>
      <c r="I700" s="36" t="s">
        <v>27</v>
      </c>
      <c r="J700" s="35">
        <v>5932774</v>
      </c>
      <c r="K700" s="36" t="s">
        <v>27</v>
      </c>
    </row>
    <row r="701" spans="1:11" ht="15" hidden="1" customHeight="1" x14ac:dyDescent="0.2">
      <c r="A701" s="34" t="s">
        <v>123</v>
      </c>
      <c r="B701" s="34" t="s">
        <v>63</v>
      </c>
      <c r="C701" s="34" t="s">
        <v>64</v>
      </c>
      <c r="D701" s="34" t="s">
        <v>163</v>
      </c>
      <c r="E701" s="35">
        <v>1263</v>
      </c>
      <c r="F701" s="35">
        <v>1799</v>
      </c>
      <c r="G701" s="35">
        <v>211416</v>
      </c>
      <c r="H701" s="36"/>
      <c r="I701" s="36" t="s">
        <v>27</v>
      </c>
      <c r="J701" s="35">
        <v>6857344</v>
      </c>
      <c r="K701" s="36" t="s">
        <v>27</v>
      </c>
    </row>
    <row r="702" spans="1:11" ht="15" hidden="1" customHeight="1" x14ac:dyDescent="0.2">
      <c r="A702" s="34" t="s">
        <v>123</v>
      </c>
      <c r="B702" s="34" t="s">
        <v>63</v>
      </c>
      <c r="C702" s="34" t="s">
        <v>64</v>
      </c>
      <c r="D702" s="34" t="s">
        <v>164</v>
      </c>
      <c r="E702" s="35">
        <v>33590</v>
      </c>
      <c r="F702" s="35">
        <v>34656</v>
      </c>
      <c r="G702" s="35">
        <v>469731</v>
      </c>
      <c r="H702" s="36"/>
      <c r="I702" s="36" t="s">
        <v>27</v>
      </c>
      <c r="J702" s="35">
        <v>17180788</v>
      </c>
      <c r="K702" s="36" t="s">
        <v>27</v>
      </c>
    </row>
    <row r="703" spans="1:11" ht="15" hidden="1" customHeight="1" x14ac:dyDescent="0.2">
      <c r="A703" s="34" t="s">
        <v>123</v>
      </c>
      <c r="B703" s="34" t="s">
        <v>63</v>
      </c>
      <c r="C703" s="34" t="s">
        <v>64</v>
      </c>
      <c r="D703" s="34" t="s">
        <v>165</v>
      </c>
      <c r="E703" s="35">
        <v>590</v>
      </c>
      <c r="F703" s="35">
        <v>5279</v>
      </c>
      <c r="G703" s="35">
        <v>852859</v>
      </c>
      <c r="H703" s="36"/>
      <c r="I703" s="36" t="s">
        <v>27</v>
      </c>
      <c r="J703" s="35">
        <v>31353838</v>
      </c>
      <c r="K703" s="36" t="s">
        <v>27</v>
      </c>
    </row>
    <row r="704" spans="1:11" ht="15" hidden="1" customHeight="1" x14ac:dyDescent="0.2">
      <c r="A704" s="34" t="s">
        <v>123</v>
      </c>
      <c r="B704" s="34" t="s">
        <v>65</v>
      </c>
      <c r="C704" s="34" t="s">
        <v>66</v>
      </c>
      <c r="D704" s="34" t="s">
        <v>23</v>
      </c>
      <c r="E704" s="35">
        <v>7663</v>
      </c>
      <c r="F704" s="35">
        <v>8156</v>
      </c>
      <c r="G704" s="35">
        <v>100803</v>
      </c>
      <c r="H704" s="36"/>
      <c r="I704" s="36" t="s">
        <v>27</v>
      </c>
      <c r="J704" s="35">
        <v>2740955</v>
      </c>
      <c r="K704" s="36" t="s">
        <v>27</v>
      </c>
    </row>
    <row r="705" spans="1:11" ht="15" hidden="1" customHeight="1" x14ac:dyDescent="0.2">
      <c r="A705" s="34" t="s">
        <v>123</v>
      </c>
      <c r="B705" s="34" t="s">
        <v>65</v>
      </c>
      <c r="C705" s="34" t="s">
        <v>66</v>
      </c>
      <c r="D705" s="34" t="s">
        <v>158</v>
      </c>
      <c r="E705" s="35">
        <v>4031</v>
      </c>
      <c r="F705" s="35">
        <v>4033</v>
      </c>
      <c r="G705" s="35">
        <v>6529</v>
      </c>
      <c r="H705" s="36"/>
      <c r="I705" s="36" t="s">
        <v>27</v>
      </c>
      <c r="J705" s="35">
        <v>185229</v>
      </c>
      <c r="K705" s="36" t="s">
        <v>27</v>
      </c>
    </row>
    <row r="706" spans="1:11" ht="15" hidden="1" customHeight="1" x14ac:dyDescent="0.2">
      <c r="A706" s="34" t="s">
        <v>123</v>
      </c>
      <c r="B706" s="34" t="s">
        <v>65</v>
      </c>
      <c r="C706" s="34" t="s">
        <v>66</v>
      </c>
      <c r="D706" s="34" t="s">
        <v>159</v>
      </c>
      <c r="E706" s="35">
        <v>1556</v>
      </c>
      <c r="F706" s="35">
        <v>1557</v>
      </c>
      <c r="G706" s="35">
        <v>10364</v>
      </c>
      <c r="H706" s="36"/>
      <c r="I706" s="36" t="s">
        <v>27</v>
      </c>
      <c r="J706" s="35">
        <v>176005</v>
      </c>
      <c r="K706" s="36" t="s">
        <v>27</v>
      </c>
    </row>
    <row r="707" spans="1:11" ht="15" hidden="1" customHeight="1" x14ac:dyDescent="0.2">
      <c r="A707" s="34" t="s">
        <v>123</v>
      </c>
      <c r="B707" s="34" t="s">
        <v>65</v>
      </c>
      <c r="C707" s="34" t="s">
        <v>66</v>
      </c>
      <c r="D707" s="34" t="s">
        <v>160</v>
      </c>
      <c r="E707" s="35">
        <v>1141</v>
      </c>
      <c r="F707" s="35">
        <v>1165</v>
      </c>
      <c r="G707" s="35">
        <v>15362</v>
      </c>
      <c r="H707" s="36"/>
      <c r="I707" s="36" t="s">
        <v>27</v>
      </c>
      <c r="J707" s="35">
        <v>288577</v>
      </c>
      <c r="K707" s="36" t="s">
        <v>27</v>
      </c>
    </row>
    <row r="708" spans="1:11" ht="15" hidden="1" customHeight="1" x14ac:dyDescent="0.2">
      <c r="A708" s="34" t="s">
        <v>123</v>
      </c>
      <c r="B708" s="34" t="s">
        <v>65</v>
      </c>
      <c r="C708" s="34" t="s">
        <v>66</v>
      </c>
      <c r="D708" s="34" t="s">
        <v>161</v>
      </c>
      <c r="E708" s="35">
        <v>6728</v>
      </c>
      <c r="F708" s="35">
        <v>6755</v>
      </c>
      <c r="G708" s="35">
        <v>32255</v>
      </c>
      <c r="H708" s="36"/>
      <c r="I708" s="36" t="s">
        <v>27</v>
      </c>
      <c r="J708" s="35">
        <v>649811</v>
      </c>
      <c r="K708" s="36" t="s">
        <v>27</v>
      </c>
    </row>
    <row r="709" spans="1:11" ht="15" hidden="1" customHeight="1" x14ac:dyDescent="0.2">
      <c r="A709" s="34" t="s">
        <v>123</v>
      </c>
      <c r="B709" s="34" t="s">
        <v>65</v>
      </c>
      <c r="C709" s="34" t="s">
        <v>66</v>
      </c>
      <c r="D709" s="34" t="s">
        <v>162</v>
      </c>
      <c r="E709" s="35">
        <v>789</v>
      </c>
      <c r="F709" s="35">
        <v>917</v>
      </c>
      <c r="G709" s="35">
        <v>27933</v>
      </c>
      <c r="H709" s="36"/>
      <c r="I709" s="36" t="s">
        <v>27</v>
      </c>
      <c r="J709" s="35">
        <v>725427</v>
      </c>
      <c r="K709" s="36" t="s">
        <v>27</v>
      </c>
    </row>
    <row r="710" spans="1:11" ht="15" hidden="1" customHeight="1" x14ac:dyDescent="0.2">
      <c r="A710" s="34" t="s">
        <v>123</v>
      </c>
      <c r="B710" s="34" t="s">
        <v>65</v>
      </c>
      <c r="C710" s="34" t="s">
        <v>66</v>
      </c>
      <c r="D710" s="34" t="s">
        <v>163</v>
      </c>
      <c r="E710" s="35">
        <v>104</v>
      </c>
      <c r="F710" s="35">
        <v>228</v>
      </c>
      <c r="G710" s="35">
        <v>17945</v>
      </c>
      <c r="H710" s="36"/>
      <c r="I710" s="36" t="s">
        <v>27</v>
      </c>
      <c r="J710" s="35">
        <v>617846</v>
      </c>
      <c r="K710" s="36" t="s">
        <v>27</v>
      </c>
    </row>
    <row r="711" spans="1:11" ht="15" hidden="1" customHeight="1" x14ac:dyDescent="0.2">
      <c r="A711" s="34" t="s">
        <v>123</v>
      </c>
      <c r="B711" s="34" t="s">
        <v>65</v>
      </c>
      <c r="C711" s="34" t="s">
        <v>66</v>
      </c>
      <c r="D711" s="34" t="s">
        <v>164</v>
      </c>
      <c r="E711" s="35">
        <v>7621</v>
      </c>
      <c r="F711" s="35">
        <v>7900</v>
      </c>
      <c r="G711" s="35">
        <v>78133</v>
      </c>
      <c r="H711" s="36"/>
      <c r="I711" s="36" t="s">
        <v>27</v>
      </c>
      <c r="J711" s="35">
        <v>1993084</v>
      </c>
      <c r="K711" s="36" t="s">
        <v>27</v>
      </c>
    </row>
    <row r="712" spans="1:11" ht="15" hidden="1" customHeight="1" x14ac:dyDescent="0.2">
      <c r="A712" s="34" t="s">
        <v>123</v>
      </c>
      <c r="B712" s="34" t="s">
        <v>65</v>
      </c>
      <c r="C712" s="34" t="s">
        <v>66</v>
      </c>
      <c r="D712" s="34" t="s">
        <v>165</v>
      </c>
      <c r="E712" s="35">
        <v>42</v>
      </c>
      <c r="F712" s="35">
        <v>256</v>
      </c>
      <c r="G712" s="35">
        <v>22670</v>
      </c>
      <c r="H712" s="36"/>
      <c r="I712" s="36" t="s">
        <v>27</v>
      </c>
      <c r="J712" s="35">
        <v>747871</v>
      </c>
      <c r="K712" s="36" t="s">
        <v>27</v>
      </c>
    </row>
    <row r="713" spans="1:11" ht="15" hidden="1" customHeight="1" x14ac:dyDescent="0.2">
      <c r="A713" s="34" t="s">
        <v>123</v>
      </c>
      <c r="B713" s="34" t="s">
        <v>67</v>
      </c>
      <c r="C713" s="34" t="s">
        <v>68</v>
      </c>
      <c r="D713" s="34" t="s">
        <v>23</v>
      </c>
      <c r="E713" s="35">
        <v>52807</v>
      </c>
      <c r="F713" s="35">
        <v>67624</v>
      </c>
      <c r="G713" s="35">
        <v>1782646</v>
      </c>
      <c r="H713" s="36"/>
      <c r="I713" s="36" t="s">
        <v>27</v>
      </c>
      <c r="J713" s="35">
        <v>63233477</v>
      </c>
      <c r="K713" s="36" t="s">
        <v>27</v>
      </c>
    </row>
    <row r="714" spans="1:11" ht="15" hidden="1" customHeight="1" x14ac:dyDescent="0.2">
      <c r="A714" s="34" t="s">
        <v>123</v>
      </c>
      <c r="B714" s="34" t="s">
        <v>67</v>
      </c>
      <c r="C714" s="34" t="s">
        <v>68</v>
      </c>
      <c r="D714" s="34" t="s">
        <v>158</v>
      </c>
      <c r="E714" s="35">
        <v>18578</v>
      </c>
      <c r="F714" s="35">
        <v>18642</v>
      </c>
      <c r="G714" s="35">
        <v>33678</v>
      </c>
      <c r="H714" s="36"/>
      <c r="I714" s="36" t="s">
        <v>27</v>
      </c>
      <c r="J714" s="35">
        <v>1702373</v>
      </c>
      <c r="K714" s="36" t="s">
        <v>27</v>
      </c>
    </row>
    <row r="715" spans="1:11" ht="15" hidden="1" customHeight="1" x14ac:dyDescent="0.2">
      <c r="A715" s="34" t="s">
        <v>123</v>
      </c>
      <c r="B715" s="34" t="s">
        <v>67</v>
      </c>
      <c r="C715" s="34" t="s">
        <v>68</v>
      </c>
      <c r="D715" s="34" t="s">
        <v>159</v>
      </c>
      <c r="E715" s="35">
        <v>10779</v>
      </c>
      <c r="F715" s="35">
        <v>10827</v>
      </c>
      <c r="G715" s="35">
        <v>73320</v>
      </c>
      <c r="H715" s="36"/>
      <c r="I715" s="36" t="s">
        <v>27</v>
      </c>
      <c r="J715" s="35">
        <v>2322836</v>
      </c>
      <c r="K715" s="36" t="s">
        <v>27</v>
      </c>
    </row>
    <row r="716" spans="1:11" ht="15" hidden="1" customHeight="1" x14ac:dyDescent="0.2">
      <c r="A716" s="34" t="s">
        <v>123</v>
      </c>
      <c r="B716" s="34" t="s">
        <v>67</v>
      </c>
      <c r="C716" s="34" t="s">
        <v>68</v>
      </c>
      <c r="D716" s="34" t="s">
        <v>160</v>
      </c>
      <c r="E716" s="35">
        <v>9897</v>
      </c>
      <c r="F716" s="35">
        <v>10273</v>
      </c>
      <c r="G716" s="35">
        <v>134826</v>
      </c>
      <c r="H716" s="36"/>
      <c r="I716" s="36" t="s">
        <v>27</v>
      </c>
      <c r="J716" s="35">
        <v>4428574</v>
      </c>
      <c r="K716" s="36" t="s">
        <v>27</v>
      </c>
    </row>
    <row r="717" spans="1:11" ht="15" hidden="1" customHeight="1" x14ac:dyDescent="0.2">
      <c r="A717" s="34" t="s">
        <v>123</v>
      </c>
      <c r="B717" s="34" t="s">
        <v>67</v>
      </c>
      <c r="C717" s="34" t="s">
        <v>68</v>
      </c>
      <c r="D717" s="34" t="s">
        <v>161</v>
      </c>
      <c r="E717" s="35">
        <v>39254</v>
      </c>
      <c r="F717" s="35">
        <v>39742</v>
      </c>
      <c r="G717" s="35">
        <v>241824</v>
      </c>
      <c r="H717" s="36"/>
      <c r="I717" s="36" t="s">
        <v>27</v>
      </c>
      <c r="J717" s="35">
        <v>8453783</v>
      </c>
      <c r="K717" s="36" t="s">
        <v>27</v>
      </c>
    </row>
    <row r="718" spans="1:11" ht="15" hidden="1" customHeight="1" x14ac:dyDescent="0.2">
      <c r="A718" s="34" t="s">
        <v>123</v>
      </c>
      <c r="B718" s="34" t="s">
        <v>67</v>
      </c>
      <c r="C718" s="34" t="s">
        <v>68</v>
      </c>
      <c r="D718" s="34" t="s">
        <v>162</v>
      </c>
      <c r="E718" s="35">
        <v>10343</v>
      </c>
      <c r="F718" s="35">
        <v>12944</v>
      </c>
      <c r="G718" s="35">
        <v>420300</v>
      </c>
      <c r="H718" s="36"/>
      <c r="I718" s="36" t="s">
        <v>27</v>
      </c>
      <c r="J718" s="35">
        <v>13143641</v>
      </c>
      <c r="K718" s="36" t="s">
        <v>27</v>
      </c>
    </row>
    <row r="719" spans="1:11" ht="15" hidden="1" customHeight="1" x14ac:dyDescent="0.2">
      <c r="A719" s="34" t="s">
        <v>123</v>
      </c>
      <c r="B719" s="34" t="s">
        <v>67</v>
      </c>
      <c r="C719" s="34" t="s">
        <v>68</v>
      </c>
      <c r="D719" s="34" t="s">
        <v>163</v>
      </c>
      <c r="E719" s="35">
        <v>2604</v>
      </c>
      <c r="F719" s="35">
        <v>5828</v>
      </c>
      <c r="G719" s="35">
        <v>438792</v>
      </c>
      <c r="H719" s="36"/>
      <c r="I719" s="36" t="s">
        <v>27</v>
      </c>
      <c r="J719" s="35">
        <v>14213102</v>
      </c>
      <c r="K719" s="36" t="s">
        <v>27</v>
      </c>
    </row>
    <row r="720" spans="1:11" ht="15" hidden="1" customHeight="1" x14ac:dyDescent="0.2">
      <c r="A720" s="34" t="s">
        <v>123</v>
      </c>
      <c r="B720" s="34" t="s">
        <v>67</v>
      </c>
      <c r="C720" s="34" t="s">
        <v>68</v>
      </c>
      <c r="D720" s="34" t="s">
        <v>164</v>
      </c>
      <c r="E720" s="35">
        <v>52201</v>
      </c>
      <c r="F720" s="35">
        <v>58514</v>
      </c>
      <c r="G720" s="35">
        <v>1100916</v>
      </c>
      <c r="H720" s="36"/>
      <c r="I720" s="36" t="s">
        <v>27</v>
      </c>
      <c r="J720" s="35">
        <v>35810526</v>
      </c>
      <c r="K720" s="36" t="s">
        <v>27</v>
      </c>
    </row>
    <row r="721" spans="1:11" ht="15" hidden="1" customHeight="1" x14ac:dyDescent="0.2">
      <c r="A721" s="34" t="s">
        <v>123</v>
      </c>
      <c r="B721" s="34" t="s">
        <v>67</v>
      </c>
      <c r="C721" s="34" t="s">
        <v>68</v>
      </c>
      <c r="D721" s="34" t="s">
        <v>165</v>
      </c>
      <c r="E721" s="35">
        <v>606</v>
      </c>
      <c r="F721" s="35">
        <v>9110</v>
      </c>
      <c r="G721" s="35">
        <v>681730</v>
      </c>
      <c r="H721" s="36"/>
      <c r="I721" s="36" t="s">
        <v>27</v>
      </c>
      <c r="J721" s="35">
        <v>27422951</v>
      </c>
      <c r="K721" s="36" t="s">
        <v>27</v>
      </c>
    </row>
    <row r="722" spans="1:11" ht="15" hidden="1" customHeight="1" x14ac:dyDescent="0.2">
      <c r="A722" s="34" t="s">
        <v>123</v>
      </c>
      <c r="B722" s="34" t="s">
        <v>69</v>
      </c>
      <c r="C722" s="34" t="s">
        <v>70</v>
      </c>
      <c r="D722" s="34" t="s">
        <v>23</v>
      </c>
      <c r="E722" s="35">
        <v>17849</v>
      </c>
      <c r="F722" s="35">
        <v>19572</v>
      </c>
      <c r="G722" s="35">
        <v>445414</v>
      </c>
      <c r="H722" s="36"/>
      <c r="I722" s="36" t="s">
        <v>27</v>
      </c>
      <c r="J722" s="35">
        <v>17024355</v>
      </c>
      <c r="K722" s="36" t="s">
        <v>27</v>
      </c>
    </row>
    <row r="723" spans="1:11" ht="15" hidden="1" customHeight="1" x14ac:dyDescent="0.2">
      <c r="A723" s="34" t="s">
        <v>123</v>
      </c>
      <c r="B723" s="34" t="s">
        <v>69</v>
      </c>
      <c r="C723" s="34" t="s">
        <v>70</v>
      </c>
      <c r="D723" s="34" t="s">
        <v>158</v>
      </c>
      <c r="E723" s="35">
        <v>8552</v>
      </c>
      <c r="F723" s="35">
        <v>8562</v>
      </c>
      <c r="G723" s="35">
        <v>12267</v>
      </c>
      <c r="H723" s="36"/>
      <c r="I723" s="36" t="s">
        <v>27</v>
      </c>
      <c r="J723" s="35">
        <v>557796</v>
      </c>
      <c r="K723" s="36" t="s">
        <v>27</v>
      </c>
    </row>
    <row r="724" spans="1:11" ht="15" hidden="1" customHeight="1" x14ac:dyDescent="0.2">
      <c r="A724" s="34" t="s">
        <v>123</v>
      </c>
      <c r="B724" s="34" t="s">
        <v>69</v>
      </c>
      <c r="C724" s="34" t="s">
        <v>70</v>
      </c>
      <c r="D724" s="34" t="s">
        <v>159</v>
      </c>
      <c r="E724" s="35">
        <v>2771</v>
      </c>
      <c r="F724" s="35">
        <v>2787</v>
      </c>
      <c r="G724" s="35">
        <v>18282</v>
      </c>
      <c r="H724" s="36"/>
      <c r="I724" s="36" t="s">
        <v>27</v>
      </c>
      <c r="J724" s="35">
        <v>410553</v>
      </c>
      <c r="K724" s="36" t="s">
        <v>27</v>
      </c>
    </row>
    <row r="725" spans="1:11" ht="15" hidden="1" customHeight="1" x14ac:dyDescent="0.2">
      <c r="A725" s="34" t="s">
        <v>123</v>
      </c>
      <c r="B725" s="34" t="s">
        <v>69</v>
      </c>
      <c r="C725" s="34" t="s">
        <v>70</v>
      </c>
      <c r="D725" s="34" t="s">
        <v>160</v>
      </c>
      <c r="E725" s="35">
        <v>2605</v>
      </c>
      <c r="F725" s="35">
        <v>2649</v>
      </c>
      <c r="G725" s="35">
        <v>35629</v>
      </c>
      <c r="H725" s="36"/>
      <c r="I725" s="36" t="s">
        <v>27</v>
      </c>
      <c r="J725" s="35">
        <v>678445</v>
      </c>
      <c r="K725" s="36" t="s">
        <v>27</v>
      </c>
    </row>
    <row r="726" spans="1:11" ht="15" hidden="1" customHeight="1" x14ac:dyDescent="0.2">
      <c r="A726" s="34" t="s">
        <v>123</v>
      </c>
      <c r="B726" s="34" t="s">
        <v>69</v>
      </c>
      <c r="C726" s="34" t="s">
        <v>70</v>
      </c>
      <c r="D726" s="34" t="s">
        <v>161</v>
      </c>
      <c r="E726" s="35">
        <v>13928</v>
      </c>
      <c r="F726" s="35">
        <v>13998</v>
      </c>
      <c r="G726" s="35">
        <v>66178</v>
      </c>
      <c r="H726" s="36"/>
      <c r="I726" s="36" t="s">
        <v>27</v>
      </c>
      <c r="J726" s="35">
        <v>1646794</v>
      </c>
      <c r="K726" s="36" t="s">
        <v>27</v>
      </c>
    </row>
    <row r="727" spans="1:11" ht="15" hidden="1" customHeight="1" x14ac:dyDescent="0.2">
      <c r="A727" s="34" t="s">
        <v>123</v>
      </c>
      <c r="B727" s="34" t="s">
        <v>69</v>
      </c>
      <c r="C727" s="34" t="s">
        <v>70</v>
      </c>
      <c r="D727" s="34" t="s">
        <v>162</v>
      </c>
      <c r="E727" s="35">
        <v>3213</v>
      </c>
      <c r="F727" s="35">
        <v>3454</v>
      </c>
      <c r="G727" s="35">
        <v>128275</v>
      </c>
      <c r="H727" s="36"/>
      <c r="I727" s="36" t="s">
        <v>27</v>
      </c>
      <c r="J727" s="35">
        <v>2498083</v>
      </c>
      <c r="K727" s="36" t="s">
        <v>27</v>
      </c>
    </row>
    <row r="728" spans="1:11" ht="15" hidden="1" customHeight="1" x14ac:dyDescent="0.2">
      <c r="A728" s="34" t="s">
        <v>123</v>
      </c>
      <c r="B728" s="34" t="s">
        <v>69</v>
      </c>
      <c r="C728" s="34" t="s">
        <v>70</v>
      </c>
      <c r="D728" s="34" t="s">
        <v>163</v>
      </c>
      <c r="E728" s="35">
        <v>524</v>
      </c>
      <c r="F728" s="35">
        <v>804</v>
      </c>
      <c r="G728" s="35">
        <v>87778</v>
      </c>
      <c r="H728" s="36"/>
      <c r="I728" s="36" t="s">
        <v>27</v>
      </c>
      <c r="J728" s="35">
        <v>5197987</v>
      </c>
      <c r="K728" s="36" t="s">
        <v>27</v>
      </c>
    </row>
    <row r="729" spans="1:11" ht="15" hidden="1" customHeight="1" x14ac:dyDescent="0.2">
      <c r="A729" s="34" t="s">
        <v>123</v>
      </c>
      <c r="B729" s="34" t="s">
        <v>69</v>
      </c>
      <c r="C729" s="34" t="s">
        <v>70</v>
      </c>
      <c r="D729" s="34" t="s">
        <v>164</v>
      </c>
      <c r="E729" s="35">
        <v>17665</v>
      </c>
      <c r="F729" s="35">
        <v>18256</v>
      </c>
      <c r="G729" s="35">
        <v>282231</v>
      </c>
      <c r="H729" s="36"/>
      <c r="I729" s="36" t="s">
        <v>27</v>
      </c>
      <c r="J729" s="35">
        <v>9342864</v>
      </c>
      <c r="K729" s="36" t="s">
        <v>27</v>
      </c>
    </row>
    <row r="730" spans="1:11" ht="15" hidden="1" customHeight="1" x14ac:dyDescent="0.2">
      <c r="A730" s="34" t="s">
        <v>123</v>
      </c>
      <c r="B730" s="34" t="s">
        <v>69</v>
      </c>
      <c r="C730" s="34" t="s">
        <v>70</v>
      </c>
      <c r="D730" s="34" t="s">
        <v>165</v>
      </c>
      <c r="E730" s="35">
        <v>184</v>
      </c>
      <c r="F730" s="35">
        <v>1316</v>
      </c>
      <c r="G730" s="35">
        <v>163183</v>
      </c>
      <c r="H730" s="36"/>
      <c r="I730" s="36" t="s">
        <v>38</v>
      </c>
      <c r="J730" s="35">
        <v>7681491</v>
      </c>
      <c r="K730" s="36" t="s">
        <v>27</v>
      </c>
    </row>
    <row r="731" spans="1:11" ht="15" hidden="1" customHeight="1" x14ac:dyDescent="0.2">
      <c r="A731" s="34" t="s">
        <v>123</v>
      </c>
      <c r="B731" s="34" t="s">
        <v>71</v>
      </c>
      <c r="C731" s="34" t="s">
        <v>72</v>
      </c>
      <c r="D731" s="34" t="s">
        <v>23</v>
      </c>
      <c r="E731" s="35">
        <v>109669</v>
      </c>
      <c r="F731" s="35">
        <v>140392</v>
      </c>
      <c r="G731" s="35">
        <v>2880069</v>
      </c>
      <c r="H731" s="36"/>
      <c r="I731" s="36" t="s">
        <v>27</v>
      </c>
      <c r="J731" s="35">
        <v>49683134</v>
      </c>
      <c r="K731" s="36" t="s">
        <v>27</v>
      </c>
    </row>
    <row r="732" spans="1:11" ht="15" hidden="1" customHeight="1" x14ac:dyDescent="0.2">
      <c r="A732" s="34" t="s">
        <v>123</v>
      </c>
      <c r="B732" s="34" t="s">
        <v>71</v>
      </c>
      <c r="C732" s="34" t="s">
        <v>72</v>
      </c>
      <c r="D732" s="34" t="s">
        <v>158</v>
      </c>
      <c r="E732" s="35">
        <v>38406</v>
      </c>
      <c r="F732" s="35">
        <v>38469</v>
      </c>
      <c r="G732" s="35">
        <v>53639</v>
      </c>
      <c r="H732" s="36"/>
      <c r="I732" s="36" t="s">
        <v>27</v>
      </c>
      <c r="J732" s="35">
        <v>2159206</v>
      </c>
      <c r="K732" s="36" t="s">
        <v>27</v>
      </c>
    </row>
    <row r="733" spans="1:11" ht="15" hidden="1" customHeight="1" x14ac:dyDescent="0.2">
      <c r="A733" s="34" t="s">
        <v>123</v>
      </c>
      <c r="B733" s="34" t="s">
        <v>71</v>
      </c>
      <c r="C733" s="34" t="s">
        <v>72</v>
      </c>
      <c r="D733" s="34" t="s">
        <v>159</v>
      </c>
      <c r="E733" s="35">
        <v>18916</v>
      </c>
      <c r="F733" s="35">
        <v>18977</v>
      </c>
      <c r="G733" s="35">
        <v>127820</v>
      </c>
      <c r="H733" s="36"/>
      <c r="I733" s="36" t="s">
        <v>27</v>
      </c>
      <c r="J733" s="35">
        <v>1669662</v>
      </c>
      <c r="K733" s="36" t="s">
        <v>27</v>
      </c>
    </row>
    <row r="734" spans="1:11" ht="15" hidden="1" customHeight="1" x14ac:dyDescent="0.2">
      <c r="A734" s="34" t="s">
        <v>123</v>
      </c>
      <c r="B734" s="34" t="s">
        <v>71</v>
      </c>
      <c r="C734" s="34" t="s">
        <v>72</v>
      </c>
      <c r="D734" s="34" t="s">
        <v>160</v>
      </c>
      <c r="E734" s="35">
        <v>21792</v>
      </c>
      <c r="F734" s="35">
        <v>21988</v>
      </c>
      <c r="G734" s="35">
        <v>299980</v>
      </c>
      <c r="H734" s="36"/>
      <c r="I734" s="36" t="s">
        <v>27</v>
      </c>
      <c r="J734" s="35">
        <v>4091741</v>
      </c>
      <c r="K734" s="36" t="s">
        <v>27</v>
      </c>
    </row>
    <row r="735" spans="1:11" ht="15" hidden="1" customHeight="1" x14ac:dyDescent="0.2">
      <c r="A735" s="34" t="s">
        <v>123</v>
      </c>
      <c r="B735" s="34" t="s">
        <v>71</v>
      </c>
      <c r="C735" s="34" t="s">
        <v>72</v>
      </c>
      <c r="D735" s="34" t="s">
        <v>161</v>
      </c>
      <c r="E735" s="35">
        <v>79114</v>
      </c>
      <c r="F735" s="35">
        <v>79434</v>
      </c>
      <c r="G735" s="35">
        <v>481439</v>
      </c>
      <c r="H735" s="36"/>
      <c r="I735" s="36" t="s">
        <v>27</v>
      </c>
      <c r="J735" s="35">
        <v>7920609</v>
      </c>
      <c r="K735" s="36" t="s">
        <v>27</v>
      </c>
    </row>
    <row r="736" spans="1:11" ht="15" hidden="1" customHeight="1" x14ac:dyDescent="0.2">
      <c r="A736" s="34" t="s">
        <v>123</v>
      </c>
      <c r="B736" s="34" t="s">
        <v>71</v>
      </c>
      <c r="C736" s="34" t="s">
        <v>72</v>
      </c>
      <c r="D736" s="34" t="s">
        <v>162</v>
      </c>
      <c r="E736" s="35">
        <v>26835</v>
      </c>
      <c r="F736" s="35">
        <v>29690</v>
      </c>
      <c r="G736" s="35">
        <v>1017414</v>
      </c>
      <c r="H736" s="36"/>
      <c r="I736" s="36" t="s">
        <v>27</v>
      </c>
      <c r="J736" s="35">
        <v>16546524</v>
      </c>
      <c r="K736" s="36" t="s">
        <v>27</v>
      </c>
    </row>
    <row r="737" spans="1:11" ht="15" hidden="1" customHeight="1" x14ac:dyDescent="0.2">
      <c r="A737" s="34" t="s">
        <v>123</v>
      </c>
      <c r="B737" s="34" t="s">
        <v>71</v>
      </c>
      <c r="C737" s="34" t="s">
        <v>72</v>
      </c>
      <c r="D737" s="34" t="s">
        <v>163</v>
      </c>
      <c r="E737" s="35">
        <v>2932</v>
      </c>
      <c r="F737" s="35">
        <v>10984</v>
      </c>
      <c r="G737" s="35">
        <v>500188</v>
      </c>
      <c r="H737" s="36"/>
      <c r="I737" s="36" t="s">
        <v>27</v>
      </c>
      <c r="J737" s="35">
        <v>8715307</v>
      </c>
      <c r="K737" s="36" t="s">
        <v>27</v>
      </c>
    </row>
    <row r="738" spans="1:11" ht="15" hidden="1" customHeight="1" x14ac:dyDescent="0.2">
      <c r="A738" s="34" t="s">
        <v>123</v>
      </c>
      <c r="B738" s="34" t="s">
        <v>71</v>
      </c>
      <c r="C738" s="34" t="s">
        <v>72</v>
      </c>
      <c r="D738" s="34" t="s">
        <v>164</v>
      </c>
      <c r="E738" s="35">
        <v>108881</v>
      </c>
      <c r="F738" s="35">
        <v>120108</v>
      </c>
      <c r="G738" s="35">
        <v>1999041</v>
      </c>
      <c r="H738" s="36"/>
      <c r="I738" s="36" t="s">
        <v>27</v>
      </c>
      <c r="J738" s="35">
        <v>33182440</v>
      </c>
      <c r="K738" s="36" t="s">
        <v>27</v>
      </c>
    </row>
    <row r="739" spans="1:11" ht="15" hidden="1" customHeight="1" x14ac:dyDescent="0.2">
      <c r="A739" s="34" t="s">
        <v>123</v>
      </c>
      <c r="B739" s="34" t="s">
        <v>71</v>
      </c>
      <c r="C739" s="34" t="s">
        <v>72</v>
      </c>
      <c r="D739" s="34" t="s">
        <v>165</v>
      </c>
      <c r="E739" s="35">
        <v>788</v>
      </c>
      <c r="F739" s="35">
        <v>20284</v>
      </c>
      <c r="G739" s="35">
        <v>881028</v>
      </c>
      <c r="H739" s="36"/>
      <c r="I739" s="36" t="s">
        <v>27</v>
      </c>
      <c r="J739" s="35">
        <v>16500694</v>
      </c>
      <c r="K739" s="36" t="s">
        <v>27</v>
      </c>
    </row>
    <row r="740" spans="1:11" ht="15" hidden="1" customHeight="1" x14ac:dyDescent="0.2">
      <c r="A740" s="34" t="s">
        <v>123</v>
      </c>
      <c r="B740" s="34" t="s">
        <v>73</v>
      </c>
      <c r="C740" s="34" t="s">
        <v>74</v>
      </c>
      <c r="D740" s="34" t="s">
        <v>23</v>
      </c>
      <c r="E740" s="35">
        <v>37936</v>
      </c>
      <c r="F740" s="35">
        <v>43219</v>
      </c>
      <c r="G740" s="35">
        <v>301423</v>
      </c>
      <c r="H740" s="36"/>
      <c r="I740" s="36" t="s">
        <v>27</v>
      </c>
      <c r="J740" s="35">
        <v>7689666</v>
      </c>
      <c r="K740" s="36" t="s">
        <v>27</v>
      </c>
    </row>
    <row r="741" spans="1:11" ht="15" hidden="1" customHeight="1" x14ac:dyDescent="0.2">
      <c r="A741" s="34" t="s">
        <v>123</v>
      </c>
      <c r="B741" s="34" t="s">
        <v>73</v>
      </c>
      <c r="C741" s="34" t="s">
        <v>74</v>
      </c>
      <c r="D741" s="34" t="s">
        <v>158</v>
      </c>
      <c r="E741" s="35">
        <v>23406</v>
      </c>
      <c r="F741" s="35">
        <v>23421</v>
      </c>
      <c r="G741" s="35">
        <v>41752</v>
      </c>
      <c r="H741" s="36"/>
      <c r="I741" s="36" t="s">
        <v>27</v>
      </c>
      <c r="J741" s="35">
        <v>1056047</v>
      </c>
      <c r="K741" s="36" t="s">
        <v>27</v>
      </c>
    </row>
    <row r="742" spans="1:11" ht="15" hidden="1" customHeight="1" x14ac:dyDescent="0.2">
      <c r="A742" s="34" t="s">
        <v>123</v>
      </c>
      <c r="B742" s="34" t="s">
        <v>73</v>
      </c>
      <c r="C742" s="34" t="s">
        <v>74</v>
      </c>
      <c r="D742" s="34" t="s">
        <v>159</v>
      </c>
      <c r="E742" s="35">
        <v>7680</v>
      </c>
      <c r="F742" s="35">
        <v>7718</v>
      </c>
      <c r="G742" s="35">
        <v>50088</v>
      </c>
      <c r="H742" s="36"/>
      <c r="I742" s="36" t="s">
        <v>27</v>
      </c>
      <c r="J742" s="35">
        <v>1079097</v>
      </c>
      <c r="K742" s="36" t="s">
        <v>27</v>
      </c>
    </row>
    <row r="743" spans="1:11" ht="15" hidden="1" customHeight="1" x14ac:dyDescent="0.2">
      <c r="A743" s="34" t="s">
        <v>123</v>
      </c>
      <c r="B743" s="34" t="s">
        <v>73</v>
      </c>
      <c r="C743" s="34" t="s">
        <v>74</v>
      </c>
      <c r="D743" s="34" t="s">
        <v>160</v>
      </c>
      <c r="E743" s="35">
        <v>3983</v>
      </c>
      <c r="F743" s="35">
        <v>4188</v>
      </c>
      <c r="G743" s="35">
        <v>52416</v>
      </c>
      <c r="H743" s="36"/>
      <c r="I743" s="36" t="s">
        <v>27</v>
      </c>
      <c r="J743" s="35">
        <v>1169435</v>
      </c>
      <c r="K743" s="36" t="s">
        <v>27</v>
      </c>
    </row>
    <row r="744" spans="1:11" ht="15" hidden="1" customHeight="1" x14ac:dyDescent="0.2">
      <c r="A744" s="34" t="s">
        <v>123</v>
      </c>
      <c r="B744" s="34" t="s">
        <v>73</v>
      </c>
      <c r="C744" s="34" t="s">
        <v>74</v>
      </c>
      <c r="D744" s="34" t="s">
        <v>161</v>
      </c>
      <c r="E744" s="35">
        <v>35069</v>
      </c>
      <c r="F744" s="35">
        <v>35327</v>
      </c>
      <c r="G744" s="35">
        <v>144256</v>
      </c>
      <c r="H744" s="36"/>
      <c r="I744" s="36" t="s">
        <v>27</v>
      </c>
      <c r="J744" s="35">
        <v>3304579</v>
      </c>
      <c r="K744" s="36" t="s">
        <v>27</v>
      </c>
    </row>
    <row r="745" spans="1:11" ht="15" hidden="1" customHeight="1" x14ac:dyDescent="0.2">
      <c r="A745" s="34" t="s">
        <v>123</v>
      </c>
      <c r="B745" s="34" t="s">
        <v>73</v>
      </c>
      <c r="C745" s="34" t="s">
        <v>74</v>
      </c>
      <c r="D745" s="34" t="s">
        <v>162</v>
      </c>
      <c r="E745" s="35">
        <v>2464</v>
      </c>
      <c r="F745" s="35">
        <v>3913</v>
      </c>
      <c r="G745" s="35">
        <v>84469</v>
      </c>
      <c r="H745" s="36"/>
      <c r="I745" s="36" t="s">
        <v>27</v>
      </c>
      <c r="J745" s="35">
        <v>2006403</v>
      </c>
      <c r="K745" s="36" t="s">
        <v>27</v>
      </c>
    </row>
    <row r="746" spans="1:11" ht="15" hidden="1" customHeight="1" x14ac:dyDescent="0.2">
      <c r="A746" s="34" t="s">
        <v>123</v>
      </c>
      <c r="B746" s="34" t="s">
        <v>73</v>
      </c>
      <c r="C746" s="34" t="s">
        <v>74</v>
      </c>
      <c r="D746" s="34" t="s">
        <v>163</v>
      </c>
      <c r="E746" s="35">
        <v>287</v>
      </c>
      <c r="F746" s="35">
        <v>2358</v>
      </c>
      <c r="G746" s="35">
        <v>36041</v>
      </c>
      <c r="H746" s="36"/>
      <c r="I746" s="36" t="s">
        <v>27</v>
      </c>
      <c r="J746" s="35">
        <v>1109052</v>
      </c>
      <c r="K746" s="36" t="s">
        <v>27</v>
      </c>
    </row>
    <row r="747" spans="1:11" ht="15" hidden="1" customHeight="1" x14ac:dyDescent="0.2">
      <c r="A747" s="34" t="s">
        <v>123</v>
      </c>
      <c r="B747" s="34" t="s">
        <v>73</v>
      </c>
      <c r="C747" s="34" t="s">
        <v>74</v>
      </c>
      <c r="D747" s="34" t="s">
        <v>164</v>
      </c>
      <c r="E747" s="35">
        <v>37820</v>
      </c>
      <c r="F747" s="35">
        <v>41598</v>
      </c>
      <c r="G747" s="35">
        <v>264766</v>
      </c>
      <c r="H747" s="36"/>
      <c r="I747" s="36" t="s">
        <v>27</v>
      </c>
      <c r="J747" s="35">
        <v>6420034</v>
      </c>
      <c r="K747" s="36" t="s">
        <v>27</v>
      </c>
    </row>
    <row r="748" spans="1:11" ht="15" hidden="1" customHeight="1" x14ac:dyDescent="0.2">
      <c r="A748" s="34" t="s">
        <v>123</v>
      </c>
      <c r="B748" s="34" t="s">
        <v>73</v>
      </c>
      <c r="C748" s="34" t="s">
        <v>74</v>
      </c>
      <c r="D748" s="34" t="s">
        <v>165</v>
      </c>
      <c r="E748" s="35">
        <v>116</v>
      </c>
      <c r="F748" s="35">
        <v>1621</v>
      </c>
      <c r="G748" s="35">
        <v>36657</v>
      </c>
      <c r="H748" s="36"/>
      <c r="I748" s="36" t="s">
        <v>27</v>
      </c>
      <c r="J748" s="35">
        <v>1269632</v>
      </c>
      <c r="K748" s="36" t="s">
        <v>27</v>
      </c>
    </row>
    <row r="749" spans="1:11" ht="15" hidden="1" customHeight="1" x14ac:dyDescent="0.2">
      <c r="A749" s="34" t="s">
        <v>123</v>
      </c>
      <c r="B749" s="34" t="s">
        <v>75</v>
      </c>
      <c r="C749" s="34" t="s">
        <v>121</v>
      </c>
      <c r="D749" s="34" t="s">
        <v>23</v>
      </c>
      <c r="E749" s="35">
        <v>659</v>
      </c>
      <c r="F749" s="35">
        <v>659</v>
      </c>
      <c r="G749" s="35">
        <v>704</v>
      </c>
      <c r="H749" s="36"/>
      <c r="I749" s="36" t="s">
        <v>27</v>
      </c>
      <c r="J749" s="35">
        <v>22127</v>
      </c>
      <c r="K749" s="36" t="s">
        <v>27</v>
      </c>
    </row>
    <row r="750" spans="1:11" ht="15" hidden="1" customHeight="1" x14ac:dyDescent="0.2">
      <c r="A750" s="34" t="s">
        <v>123</v>
      </c>
      <c r="B750" s="34" t="s">
        <v>75</v>
      </c>
      <c r="C750" s="34" t="s">
        <v>121</v>
      </c>
      <c r="D750" s="34" t="s">
        <v>158</v>
      </c>
      <c r="E750" s="35">
        <v>630</v>
      </c>
      <c r="F750" s="35">
        <v>630</v>
      </c>
      <c r="G750" s="35">
        <v>439</v>
      </c>
      <c r="H750" s="36"/>
      <c r="I750" s="36" t="s">
        <v>27</v>
      </c>
      <c r="J750" s="35">
        <v>16939</v>
      </c>
      <c r="K750" s="36" t="s">
        <v>27</v>
      </c>
    </row>
    <row r="751" spans="1:11" ht="15" hidden="1" customHeight="1" x14ac:dyDescent="0.2">
      <c r="A751" s="34" t="s">
        <v>123</v>
      </c>
      <c r="B751" s="34" t="s">
        <v>75</v>
      </c>
      <c r="C751" s="34" t="s">
        <v>121</v>
      </c>
      <c r="D751" s="34" t="s">
        <v>159</v>
      </c>
      <c r="E751" s="35">
        <v>22</v>
      </c>
      <c r="F751" s="35">
        <v>22</v>
      </c>
      <c r="G751" s="35">
        <v>149</v>
      </c>
      <c r="H751" s="36"/>
      <c r="I751" s="36" t="s">
        <v>27</v>
      </c>
      <c r="J751" s="35">
        <v>2912</v>
      </c>
      <c r="K751" s="36" t="s">
        <v>27</v>
      </c>
    </row>
    <row r="752" spans="1:11" ht="15" hidden="1" customHeight="1" x14ac:dyDescent="0.2">
      <c r="A752" s="34" t="s">
        <v>123</v>
      </c>
      <c r="B752" s="34" t="s">
        <v>75</v>
      </c>
      <c r="C752" s="34" t="s">
        <v>121</v>
      </c>
      <c r="D752" s="34" t="s">
        <v>160</v>
      </c>
      <c r="E752" s="35">
        <v>6</v>
      </c>
      <c r="F752" s="35">
        <v>6</v>
      </c>
      <c r="G752" s="35">
        <v>73</v>
      </c>
      <c r="H752" s="36"/>
      <c r="I752" s="36" t="s">
        <v>27</v>
      </c>
      <c r="J752" s="35">
        <v>1696</v>
      </c>
      <c r="K752" s="36" t="s">
        <v>27</v>
      </c>
    </row>
    <row r="753" spans="1:15" ht="15" hidden="1" customHeight="1" x14ac:dyDescent="0.2">
      <c r="A753" s="34" t="s">
        <v>123</v>
      </c>
      <c r="B753" s="34" t="s">
        <v>75</v>
      </c>
      <c r="C753" s="34" t="s">
        <v>121</v>
      </c>
      <c r="D753" s="34" t="s">
        <v>161</v>
      </c>
      <c r="E753" s="35">
        <v>658</v>
      </c>
      <c r="F753" s="35">
        <v>658</v>
      </c>
      <c r="G753" s="35">
        <v>661</v>
      </c>
      <c r="H753" s="36"/>
      <c r="I753" s="36" t="s">
        <v>27</v>
      </c>
      <c r="J753" s="35">
        <v>21547</v>
      </c>
      <c r="K753" s="36" t="s">
        <v>27</v>
      </c>
    </row>
    <row r="754" spans="1:15" ht="15" hidden="1" customHeight="1" x14ac:dyDescent="0.2">
      <c r="A754" s="34" t="s">
        <v>123</v>
      </c>
      <c r="B754" s="34" t="s">
        <v>75</v>
      </c>
      <c r="C754" s="34" t="s">
        <v>121</v>
      </c>
      <c r="D754" s="34" t="s">
        <v>162</v>
      </c>
      <c r="E754" s="35">
        <v>1</v>
      </c>
      <c r="F754" s="35">
        <v>1</v>
      </c>
      <c r="G754" s="35">
        <v>0</v>
      </c>
      <c r="H754" s="36" t="s">
        <v>84</v>
      </c>
      <c r="I754" s="36" t="s">
        <v>80</v>
      </c>
      <c r="J754" s="35">
        <v>0</v>
      </c>
      <c r="K754" s="36" t="s">
        <v>80</v>
      </c>
    </row>
    <row r="755" spans="1:15" ht="15" hidden="1" customHeight="1" x14ac:dyDescent="0.2">
      <c r="A755" s="34" t="s">
        <v>123</v>
      </c>
      <c r="B755" s="34" t="s">
        <v>75</v>
      </c>
      <c r="C755" s="34" t="s">
        <v>121</v>
      </c>
      <c r="D755" s="34" t="s">
        <v>164</v>
      </c>
      <c r="E755" s="35">
        <v>659</v>
      </c>
      <c r="F755" s="35">
        <v>659</v>
      </c>
      <c r="G755" s="35">
        <v>704</v>
      </c>
      <c r="H755" s="36"/>
      <c r="I755" s="36" t="s">
        <v>27</v>
      </c>
      <c r="J755" s="35">
        <v>22127</v>
      </c>
      <c r="K755" s="36" t="s">
        <v>27</v>
      </c>
    </row>
    <row r="756" spans="1:15" ht="15" customHeight="1" x14ac:dyDescent="0.2">
      <c r="A756" s="34" t="s">
        <v>124</v>
      </c>
      <c r="B756" s="34" t="s">
        <v>24</v>
      </c>
      <c r="C756" s="34" t="s">
        <v>25</v>
      </c>
      <c r="D756" s="34" t="s">
        <v>23</v>
      </c>
      <c r="E756" s="35">
        <v>854615</v>
      </c>
      <c r="F756" s="35">
        <v>871152</v>
      </c>
      <c r="G756" s="35">
        <v>3948865</v>
      </c>
      <c r="H756" s="36"/>
      <c r="I756" s="36" t="s">
        <v>27</v>
      </c>
      <c r="J756" s="35">
        <v>110353795</v>
      </c>
      <c r="K756" s="36" t="s">
        <v>27</v>
      </c>
      <c r="L756" s="53" t="s">
        <v>79</v>
      </c>
      <c r="M756" s="47">
        <f>M8/(M8+M195)</f>
        <v>0.21312162792868478</v>
      </c>
      <c r="N756" s="47">
        <f t="shared" ref="N756:O756" si="3">N8/(N8+N195)</f>
        <v>0.32436799123457516</v>
      </c>
      <c r="O756" s="47">
        <f t="shared" si="3"/>
        <v>0.53484110235760551</v>
      </c>
    </row>
    <row r="757" spans="1:15" ht="15" hidden="1" customHeight="1" x14ac:dyDescent="0.2">
      <c r="A757" s="34" t="s">
        <v>124</v>
      </c>
      <c r="B757" s="34" t="s">
        <v>24</v>
      </c>
      <c r="C757" s="34" t="s">
        <v>25</v>
      </c>
      <c r="D757" s="34" t="s">
        <v>158</v>
      </c>
      <c r="E757" s="35">
        <v>676196</v>
      </c>
      <c r="F757" s="35">
        <v>676478</v>
      </c>
      <c r="G757" s="35">
        <v>1092037</v>
      </c>
      <c r="H757" s="36"/>
      <c r="I757" s="36" t="s">
        <v>38</v>
      </c>
      <c r="J757" s="35">
        <v>25958567</v>
      </c>
      <c r="K757" s="36" t="s">
        <v>27</v>
      </c>
    </row>
    <row r="758" spans="1:15" ht="15" hidden="1" customHeight="1" x14ac:dyDescent="0.2">
      <c r="A758" s="34" t="s">
        <v>124</v>
      </c>
      <c r="B758" s="34" t="s">
        <v>24</v>
      </c>
      <c r="C758" s="34" t="s">
        <v>25</v>
      </c>
      <c r="D758" s="34" t="s">
        <v>159</v>
      </c>
      <c r="E758" s="35">
        <v>118410</v>
      </c>
      <c r="F758" s="35">
        <v>118977</v>
      </c>
      <c r="G758" s="35">
        <v>754229</v>
      </c>
      <c r="H758" s="36"/>
      <c r="I758" s="36" t="s">
        <v>27</v>
      </c>
      <c r="J758" s="35">
        <v>16470117</v>
      </c>
      <c r="K758" s="36" t="s">
        <v>27</v>
      </c>
    </row>
    <row r="759" spans="1:15" ht="15" hidden="1" customHeight="1" x14ac:dyDescent="0.2">
      <c r="A759" s="34" t="s">
        <v>124</v>
      </c>
      <c r="B759" s="34" t="s">
        <v>24</v>
      </c>
      <c r="C759" s="34" t="s">
        <v>25</v>
      </c>
      <c r="D759" s="34" t="s">
        <v>160</v>
      </c>
      <c r="E759" s="35">
        <v>40695</v>
      </c>
      <c r="F759" s="35">
        <v>41954</v>
      </c>
      <c r="G759" s="35">
        <v>523962</v>
      </c>
      <c r="H759" s="36"/>
      <c r="I759" s="36" t="s">
        <v>27</v>
      </c>
      <c r="J759" s="35">
        <v>11204386</v>
      </c>
      <c r="K759" s="36" t="s">
        <v>27</v>
      </c>
    </row>
    <row r="760" spans="1:15" ht="15" hidden="1" customHeight="1" x14ac:dyDescent="0.2">
      <c r="A760" s="34" t="s">
        <v>124</v>
      </c>
      <c r="B760" s="34" t="s">
        <v>24</v>
      </c>
      <c r="C760" s="34" t="s">
        <v>25</v>
      </c>
      <c r="D760" s="34" t="s">
        <v>161</v>
      </c>
      <c r="E760" s="35">
        <v>835301</v>
      </c>
      <c r="F760" s="35">
        <v>837409</v>
      </c>
      <c r="G760" s="35">
        <v>2370228</v>
      </c>
      <c r="H760" s="36"/>
      <c r="I760" s="36" t="s">
        <v>27</v>
      </c>
      <c r="J760" s="35">
        <v>53633070</v>
      </c>
      <c r="K760" s="36" t="s">
        <v>27</v>
      </c>
    </row>
    <row r="761" spans="1:15" ht="15" hidden="1" customHeight="1" x14ac:dyDescent="0.2">
      <c r="A761" s="34" t="s">
        <v>124</v>
      </c>
      <c r="B761" s="34" t="s">
        <v>24</v>
      </c>
      <c r="C761" s="34" t="s">
        <v>25</v>
      </c>
      <c r="D761" s="34" t="s">
        <v>162</v>
      </c>
      <c r="E761" s="35">
        <v>16795</v>
      </c>
      <c r="F761" s="35">
        <v>19334</v>
      </c>
      <c r="G761" s="35">
        <v>588117</v>
      </c>
      <c r="H761" s="36"/>
      <c r="I761" s="36" t="s">
        <v>27</v>
      </c>
      <c r="J761" s="35">
        <v>14471257</v>
      </c>
      <c r="K761" s="36" t="s">
        <v>27</v>
      </c>
    </row>
    <row r="762" spans="1:15" ht="15" hidden="1" customHeight="1" x14ac:dyDescent="0.2">
      <c r="A762" s="34" t="s">
        <v>124</v>
      </c>
      <c r="B762" s="34" t="s">
        <v>24</v>
      </c>
      <c r="C762" s="34" t="s">
        <v>25</v>
      </c>
      <c r="D762" s="34" t="s">
        <v>163</v>
      </c>
      <c r="E762" s="35">
        <v>1716</v>
      </c>
      <c r="F762" s="35">
        <v>3818</v>
      </c>
      <c r="G762" s="35">
        <v>274197</v>
      </c>
      <c r="H762" s="36"/>
      <c r="I762" s="36" t="s">
        <v>27</v>
      </c>
      <c r="J762" s="35">
        <v>11178475</v>
      </c>
      <c r="K762" s="36" t="s">
        <v>27</v>
      </c>
    </row>
    <row r="763" spans="1:15" ht="15" hidden="1" customHeight="1" x14ac:dyDescent="0.2">
      <c r="A763" s="34" t="s">
        <v>124</v>
      </c>
      <c r="B763" s="34" t="s">
        <v>24</v>
      </c>
      <c r="C763" s="34" t="s">
        <v>25</v>
      </c>
      <c r="D763" s="34" t="s">
        <v>164</v>
      </c>
      <c r="E763" s="35">
        <v>853812</v>
      </c>
      <c r="F763" s="35">
        <v>860561</v>
      </c>
      <c r="G763" s="35">
        <v>3232542</v>
      </c>
      <c r="H763" s="36"/>
      <c r="I763" s="36" t="s">
        <v>27</v>
      </c>
      <c r="J763" s="35">
        <v>79282802</v>
      </c>
      <c r="K763" s="36" t="s">
        <v>27</v>
      </c>
    </row>
    <row r="764" spans="1:15" ht="15" hidden="1" customHeight="1" x14ac:dyDescent="0.2">
      <c r="A764" s="34" t="s">
        <v>124</v>
      </c>
      <c r="B764" s="34" t="s">
        <v>24</v>
      </c>
      <c r="C764" s="34" t="s">
        <v>25</v>
      </c>
      <c r="D764" s="34" t="s">
        <v>165</v>
      </c>
      <c r="E764" s="35">
        <v>803</v>
      </c>
      <c r="F764" s="35">
        <v>10591</v>
      </c>
      <c r="G764" s="35">
        <v>716323</v>
      </c>
      <c r="H764" s="36"/>
      <c r="I764" s="36" t="s">
        <v>27</v>
      </c>
      <c r="J764" s="35">
        <v>31070993</v>
      </c>
      <c r="K764" s="36" t="s">
        <v>27</v>
      </c>
    </row>
    <row r="765" spans="1:15" ht="15" hidden="1" customHeight="1" x14ac:dyDescent="0.2">
      <c r="A765" s="34" t="s">
        <v>124</v>
      </c>
      <c r="B765" s="34" t="s">
        <v>36</v>
      </c>
      <c r="C765" s="34" t="s">
        <v>153</v>
      </c>
      <c r="D765" s="34" t="s">
        <v>23</v>
      </c>
      <c r="E765" s="35">
        <v>4536</v>
      </c>
      <c r="F765" s="35">
        <v>4536</v>
      </c>
      <c r="G765" s="35">
        <v>16411</v>
      </c>
      <c r="H765" s="36"/>
      <c r="I765" s="36" t="s">
        <v>27</v>
      </c>
      <c r="J765" s="35">
        <v>432133</v>
      </c>
      <c r="K765" s="36" t="s">
        <v>27</v>
      </c>
    </row>
    <row r="766" spans="1:15" ht="15" hidden="1" customHeight="1" x14ac:dyDescent="0.2">
      <c r="A766" s="34" t="s">
        <v>124</v>
      </c>
      <c r="B766" s="34" t="s">
        <v>36</v>
      </c>
      <c r="C766" s="34" t="s">
        <v>153</v>
      </c>
      <c r="D766" s="34" t="s">
        <v>158</v>
      </c>
      <c r="E766" s="35">
        <v>3660</v>
      </c>
      <c r="F766" s="35">
        <v>3660</v>
      </c>
      <c r="G766" s="35">
        <v>5284</v>
      </c>
      <c r="H766" s="36"/>
      <c r="I766" s="36" t="s">
        <v>38</v>
      </c>
      <c r="J766" s="35">
        <v>150268</v>
      </c>
      <c r="K766" s="36" t="s">
        <v>27</v>
      </c>
    </row>
    <row r="767" spans="1:15" ht="15" hidden="1" customHeight="1" x14ac:dyDescent="0.2">
      <c r="A767" s="34" t="s">
        <v>124</v>
      </c>
      <c r="B767" s="34" t="s">
        <v>36</v>
      </c>
      <c r="C767" s="34" t="s">
        <v>153</v>
      </c>
      <c r="D767" s="34" t="s">
        <v>159</v>
      </c>
      <c r="E767" s="35">
        <v>595</v>
      </c>
      <c r="F767" s="35">
        <v>595</v>
      </c>
      <c r="G767" s="35">
        <v>3862</v>
      </c>
      <c r="H767" s="36"/>
      <c r="I767" s="36" t="s">
        <v>27</v>
      </c>
      <c r="J767" s="35">
        <v>101601</v>
      </c>
      <c r="K767" s="36" t="s">
        <v>27</v>
      </c>
    </row>
    <row r="768" spans="1:15" ht="15" hidden="1" customHeight="1" x14ac:dyDescent="0.2">
      <c r="A768" s="34" t="s">
        <v>124</v>
      </c>
      <c r="B768" s="34" t="s">
        <v>36</v>
      </c>
      <c r="C768" s="34" t="s">
        <v>153</v>
      </c>
      <c r="D768" s="34" t="s">
        <v>160</v>
      </c>
      <c r="E768" s="35">
        <v>203</v>
      </c>
      <c r="F768" s="35">
        <v>203</v>
      </c>
      <c r="G768" s="35">
        <v>2613</v>
      </c>
      <c r="H768" s="36"/>
      <c r="I768" s="36" t="s">
        <v>27</v>
      </c>
      <c r="J768" s="35">
        <v>76153</v>
      </c>
      <c r="K768" s="36" t="s">
        <v>27</v>
      </c>
    </row>
    <row r="769" spans="1:11" ht="15" hidden="1" customHeight="1" x14ac:dyDescent="0.2">
      <c r="A769" s="34" t="s">
        <v>124</v>
      </c>
      <c r="B769" s="34" t="s">
        <v>36</v>
      </c>
      <c r="C769" s="34" t="s">
        <v>153</v>
      </c>
      <c r="D769" s="34" t="s">
        <v>161</v>
      </c>
      <c r="E769" s="35">
        <v>4458</v>
      </c>
      <c r="F769" s="35">
        <v>4458</v>
      </c>
      <c r="G769" s="35">
        <v>11759</v>
      </c>
      <c r="H769" s="36"/>
      <c r="I769" s="36" t="s">
        <v>38</v>
      </c>
      <c r="J769" s="35">
        <v>328022</v>
      </c>
      <c r="K769" s="36" t="s">
        <v>27</v>
      </c>
    </row>
    <row r="770" spans="1:11" ht="15" hidden="1" customHeight="1" x14ac:dyDescent="0.2">
      <c r="A770" s="34" t="s">
        <v>124</v>
      </c>
      <c r="B770" s="34" t="s">
        <v>36</v>
      </c>
      <c r="C770" s="34" t="s">
        <v>153</v>
      </c>
      <c r="D770" s="34" t="s">
        <v>162</v>
      </c>
      <c r="E770" s="35">
        <v>69</v>
      </c>
      <c r="F770" s="35">
        <v>69</v>
      </c>
      <c r="G770" s="35">
        <v>2193</v>
      </c>
      <c r="H770" s="36"/>
      <c r="I770" s="36" t="s">
        <v>27</v>
      </c>
      <c r="J770" s="35">
        <v>63093</v>
      </c>
      <c r="K770" s="36" t="s">
        <v>38</v>
      </c>
    </row>
    <row r="771" spans="1:11" ht="15" hidden="1" customHeight="1" x14ac:dyDescent="0.2">
      <c r="A771" s="34" t="s">
        <v>124</v>
      </c>
      <c r="B771" s="34" t="s">
        <v>36</v>
      </c>
      <c r="C771" s="34" t="s">
        <v>153</v>
      </c>
      <c r="D771" s="34" t="s">
        <v>163</v>
      </c>
      <c r="E771" s="35">
        <v>8</v>
      </c>
      <c r="F771" s="35">
        <v>8</v>
      </c>
      <c r="G771" s="35">
        <v>1436</v>
      </c>
      <c r="H771" s="36"/>
      <c r="I771" s="36" t="s">
        <v>27</v>
      </c>
      <c r="J771" s="35">
        <v>33224</v>
      </c>
      <c r="K771" s="36" t="s">
        <v>27</v>
      </c>
    </row>
    <row r="772" spans="1:11" ht="15" hidden="1" customHeight="1" x14ac:dyDescent="0.2">
      <c r="A772" s="34" t="s">
        <v>124</v>
      </c>
      <c r="B772" s="34" t="s">
        <v>36</v>
      </c>
      <c r="C772" s="34" t="s">
        <v>153</v>
      </c>
      <c r="D772" s="34" t="s">
        <v>164</v>
      </c>
      <c r="E772" s="35">
        <v>4535</v>
      </c>
      <c r="F772" s="35">
        <v>4535</v>
      </c>
      <c r="G772" s="35">
        <v>15388</v>
      </c>
      <c r="H772" s="36"/>
      <c r="I772" s="36" t="s">
        <v>27</v>
      </c>
      <c r="J772" s="35">
        <v>424339</v>
      </c>
      <c r="K772" s="36" t="s">
        <v>27</v>
      </c>
    </row>
    <row r="773" spans="1:11" ht="15" hidden="1" customHeight="1" x14ac:dyDescent="0.2">
      <c r="A773" s="34" t="s">
        <v>124</v>
      </c>
      <c r="B773" s="34" t="s">
        <v>36</v>
      </c>
      <c r="C773" s="34" t="s">
        <v>153</v>
      </c>
      <c r="D773" s="34" t="s">
        <v>165</v>
      </c>
      <c r="E773" s="35">
        <v>1</v>
      </c>
      <c r="F773" s="35">
        <v>1</v>
      </c>
      <c r="G773" s="35">
        <v>0</v>
      </c>
      <c r="H773" s="36" t="s">
        <v>27</v>
      </c>
      <c r="I773" s="36" t="s">
        <v>80</v>
      </c>
      <c r="J773" s="35">
        <v>0</v>
      </c>
      <c r="K773" s="36" t="s">
        <v>80</v>
      </c>
    </row>
    <row r="774" spans="1:11" ht="15" hidden="1" customHeight="1" x14ac:dyDescent="0.2">
      <c r="A774" s="34" t="s">
        <v>124</v>
      </c>
      <c r="B774" s="34" t="s">
        <v>39</v>
      </c>
      <c r="C774" s="34" t="s">
        <v>154</v>
      </c>
      <c r="D774" s="34" t="s">
        <v>23</v>
      </c>
      <c r="E774" s="35">
        <v>1920</v>
      </c>
      <c r="F774" s="35">
        <v>1952</v>
      </c>
      <c r="G774" s="35">
        <v>18581</v>
      </c>
      <c r="H774" s="36"/>
      <c r="I774" s="36" t="s">
        <v>27</v>
      </c>
      <c r="J774" s="35">
        <v>1538492</v>
      </c>
      <c r="K774" s="36" t="s">
        <v>27</v>
      </c>
    </row>
    <row r="775" spans="1:11" ht="15" hidden="1" customHeight="1" x14ac:dyDescent="0.2">
      <c r="A775" s="34" t="s">
        <v>124</v>
      </c>
      <c r="B775" s="34" t="s">
        <v>39</v>
      </c>
      <c r="C775" s="34" t="s">
        <v>154</v>
      </c>
      <c r="D775" s="34" t="s">
        <v>158</v>
      </c>
      <c r="E775" s="35">
        <v>1415</v>
      </c>
      <c r="F775" s="35">
        <v>1415</v>
      </c>
      <c r="G775" s="35">
        <v>2262</v>
      </c>
      <c r="H775" s="36"/>
      <c r="I775" s="36" t="s">
        <v>27</v>
      </c>
      <c r="J775" s="35">
        <v>98623</v>
      </c>
      <c r="K775" s="36" t="s">
        <v>27</v>
      </c>
    </row>
    <row r="776" spans="1:11" ht="15" hidden="1" customHeight="1" x14ac:dyDescent="0.2">
      <c r="A776" s="34" t="s">
        <v>124</v>
      </c>
      <c r="B776" s="34" t="s">
        <v>39</v>
      </c>
      <c r="C776" s="34" t="s">
        <v>154</v>
      </c>
      <c r="D776" s="34" t="s">
        <v>159</v>
      </c>
      <c r="E776" s="35">
        <v>259</v>
      </c>
      <c r="F776" s="35">
        <v>259</v>
      </c>
      <c r="G776" s="35">
        <v>1648</v>
      </c>
      <c r="H776" s="36"/>
      <c r="I776" s="36" t="s">
        <v>27</v>
      </c>
      <c r="J776" s="35">
        <v>67182</v>
      </c>
      <c r="K776" s="36" t="s">
        <v>27</v>
      </c>
    </row>
    <row r="777" spans="1:11" ht="15" hidden="1" customHeight="1" x14ac:dyDescent="0.2">
      <c r="A777" s="34" t="s">
        <v>124</v>
      </c>
      <c r="B777" s="34" t="s">
        <v>39</v>
      </c>
      <c r="C777" s="34" t="s">
        <v>154</v>
      </c>
      <c r="D777" s="34" t="s">
        <v>160</v>
      </c>
      <c r="E777" s="35">
        <v>117</v>
      </c>
      <c r="F777" s="35">
        <v>118</v>
      </c>
      <c r="G777" s="35">
        <v>1531</v>
      </c>
      <c r="H777" s="36"/>
      <c r="I777" s="36" t="s">
        <v>27</v>
      </c>
      <c r="J777" s="35">
        <v>75513</v>
      </c>
      <c r="K777" s="36" t="s">
        <v>27</v>
      </c>
    </row>
    <row r="778" spans="1:11" ht="15" hidden="1" customHeight="1" x14ac:dyDescent="0.2">
      <c r="A778" s="34" t="s">
        <v>124</v>
      </c>
      <c r="B778" s="34" t="s">
        <v>39</v>
      </c>
      <c r="C778" s="34" t="s">
        <v>154</v>
      </c>
      <c r="D778" s="34" t="s">
        <v>161</v>
      </c>
      <c r="E778" s="35">
        <v>1791</v>
      </c>
      <c r="F778" s="35">
        <v>1792</v>
      </c>
      <c r="G778" s="35">
        <v>5441</v>
      </c>
      <c r="H778" s="36"/>
      <c r="I778" s="36" t="s">
        <v>27</v>
      </c>
      <c r="J778" s="35">
        <v>241318</v>
      </c>
      <c r="K778" s="36" t="s">
        <v>27</v>
      </c>
    </row>
    <row r="779" spans="1:11" ht="15" hidden="1" customHeight="1" x14ac:dyDescent="0.2">
      <c r="A779" s="34" t="s">
        <v>124</v>
      </c>
      <c r="B779" s="34" t="s">
        <v>39</v>
      </c>
      <c r="C779" s="34" t="s">
        <v>154</v>
      </c>
      <c r="D779" s="34" t="s">
        <v>162</v>
      </c>
      <c r="E779" s="35">
        <v>93</v>
      </c>
      <c r="F779" s="35">
        <v>95</v>
      </c>
      <c r="G779" s="35">
        <v>3406</v>
      </c>
      <c r="H779" s="36"/>
      <c r="I779" s="36" t="s">
        <v>27</v>
      </c>
      <c r="J779" s="35">
        <v>229652</v>
      </c>
      <c r="K779" s="36" t="s">
        <v>27</v>
      </c>
    </row>
    <row r="780" spans="1:11" ht="15" hidden="1" customHeight="1" x14ac:dyDescent="0.2">
      <c r="A780" s="34" t="s">
        <v>124</v>
      </c>
      <c r="B780" s="34" t="s">
        <v>39</v>
      </c>
      <c r="C780" s="34" t="s">
        <v>154</v>
      </c>
      <c r="D780" s="34" t="s">
        <v>163</v>
      </c>
      <c r="E780" s="35">
        <v>27</v>
      </c>
      <c r="F780" s="35">
        <v>40</v>
      </c>
      <c r="G780" s="35">
        <v>4559</v>
      </c>
      <c r="H780" s="36"/>
      <c r="I780" s="36" t="s">
        <v>27</v>
      </c>
      <c r="J780" s="35">
        <v>420308</v>
      </c>
      <c r="K780" s="36" t="s">
        <v>27</v>
      </c>
    </row>
    <row r="781" spans="1:11" ht="15" hidden="1" customHeight="1" x14ac:dyDescent="0.2">
      <c r="A781" s="34" t="s">
        <v>124</v>
      </c>
      <c r="B781" s="34" t="s">
        <v>39</v>
      </c>
      <c r="C781" s="34" t="s">
        <v>154</v>
      </c>
      <c r="D781" s="34" t="s">
        <v>164</v>
      </c>
      <c r="E781" s="35">
        <v>1911</v>
      </c>
      <c r="F781" s="35">
        <v>1927</v>
      </c>
      <c r="G781" s="35">
        <v>13406</v>
      </c>
      <c r="H781" s="36"/>
      <c r="I781" s="36" t="s">
        <v>27</v>
      </c>
      <c r="J781" s="35">
        <v>891278</v>
      </c>
      <c r="K781" s="36" t="s">
        <v>27</v>
      </c>
    </row>
    <row r="782" spans="1:11" ht="15" hidden="1" customHeight="1" x14ac:dyDescent="0.2">
      <c r="A782" s="34" t="s">
        <v>124</v>
      </c>
      <c r="B782" s="34" t="s">
        <v>39</v>
      </c>
      <c r="C782" s="34" t="s">
        <v>154</v>
      </c>
      <c r="D782" s="34" t="s">
        <v>165</v>
      </c>
      <c r="E782" s="35">
        <v>9</v>
      </c>
      <c r="F782" s="35">
        <v>25</v>
      </c>
      <c r="G782" s="35">
        <v>5175</v>
      </c>
      <c r="H782" s="36"/>
      <c r="I782" s="36" t="s">
        <v>27</v>
      </c>
      <c r="J782" s="35">
        <v>647214</v>
      </c>
      <c r="K782" s="36" t="s">
        <v>27</v>
      </c>
    </row>
    <row r="783" spans="1:11" ht="15" hidden="1" customHeight="1" x14ac:dyDescent="0.2">
      <c r="A783" s="34" t="s">
        <v>124</v>
      </c>
      <c r="B783" s="34" t="s">
        <v>41</v>
      </c>
      <c r="C783" s="34" t="s">
        <v>42</v>
      </c>
      <c r="D783" s="34" t="s">
        <v>23</v>
      </c>
      <c r="E783" s="35">
        <v>256</v>
      </c>
      <c r="F783" s="35">
        <v>261</v>
      </c>
      <c r="G783" s="35">
        <v>3606</v>
      </c>
      <c r="H783" s="36"/>
      <c r="I783" s="36" t="s">
        <v>38</v>
      </c>
      <c r="J783" s="35">
        <v>296789</v>
      </c>
      <c r="K783" s="36" t="s">
        <v>38</v>
      </c>
    </row>
    <row r="784" spans="1:11" ht="15" hidden="1" customHeight="1" x14ac:dyDescent="0.2">
      <c r="A784" s="34" t="s">
        <v>124</v>
      </c>
      <c r="B784" s="34" t="s">
        <v>41</v>
      </c>
      <c r="C784" s="34" t="s">
        <v>42</v>
      </c>
      <c r="D784" s="34" t="s">
        <v>158</v>
      </c>
      <c r="E784" s="35">
        <v>179</v>
      </c>
      <c r="F784" s="35">
        <v>179</v>
      </c>
      <c r="G784" s="35">
        <v>272</v>
      </c>
      <c r="H784" s="36"/>
      <c r="I784" s="36" t="s">
        <v>27</v>
      </c>
      <c r="J784" s="35">
        <v>10529</v>
      </c>
      <c r="K784" s="36" t="s">
        <v>27</v>
      </c>
    </row>
    <row r="785" spans="1:11" ht="15" hidden="1" customHeight="1" x14ac:dyDescent="0.2">
      <c r="A785" s="34" t="s">
        <v>124</v>
      </c>
      <c r="B785" s="34" t="s">
        <v>41</v>
      </c>
      <c r="C785" s="34" t="s">
        <v>42</v>
      </c>
      <c r="D785" s="34" t="s">
        <v>159</v>
      </c>
      <c r="E785" s="35">
        <v>38</v>
      </c>
      <c r="F785" s="35">
        <v>38</v>
      </c>
      <c r="G785" s="35">
        <v>252</v>
      </c>
      <c r="H785" s="36"/>
      <c r="I785" s="36" t="s">
        <v>27</v>
      </c>
      <c r="J785" s="35">
        <v>8101</v>
      </c>
      <c r="K785" s="36" t="s">
        <v>38</v>
      </c>
    </row>
    <row r="786" spans="1:11" ht="15" hidden="1" customHeight="1" x14ac:dyDescent="0.2">
      <c r="A786" s="34" t="s">
        <v>124</v>
      </c>
      <c r="B786" s="34" t="s">
        <v>41</v>
      </c>
      <c r="C786" s="34" t="s">
        <v>42</v>
      </c>
      <c r="D786" s="34" t="s">
        <v>160</v>
      </c>
      <c r="E786" s="35">
        <v>16</v>
      </c>
      <c r="F786" s="35">
        <v>16</v>
      </c>
      <c r="G786" s="35">
        <v>218</v>
      </c>
      <c r="H786" s="36"/>
      <c r="I786" s="36" t="s">
        <v>38</v>
      </c>
      <c r="J786" s="35">
        <v>12163</v>
      </c>
      <c r="K786" s="36" t="s">
        <v>38</v>
      </c>
    </row>
    <row r="787" spans="1:11" ht="15" hidden="1" customHeight="1" x14ac:dyDescent="0.2">
      <c r="A787" s="34" t="s">
        <v>124</v>
      </c>
      <c r="B787" s="34" t="s">
        <v>41</v>
      </c>
      <c r="C787" s="34" t="s">
        <v>42</v>
      </c>
      <c r="D787" s="34" t="s">
        <v>161</v>
      </c>
      <c r="E787" s="35">
        <v>233</v>
      </c>
      <c r="F787" s="35">
        <v>233</v>
      </c>
      <c r="G787" s="35">
        <v>742</v>
      </c>
      <c r="H787" s="36"/>
      <c r="I787" s="36" t="s">
        <v>27</v>
      </c>
      <c r="J787" s="35">
        <v>30793</v>
      </c>
      <c r="K787" s="36" t="s">
        <v>38</v>
      </c>
    </row>
    <row r="788" spans="1:11" ht="15" hidden="1" customHeight="1" x14ac:dyDescent="0.2">
      <c r="A788" s="34" t="s">
        <v>124</v>
      </c>
      <c r="B788" s="34" t="s">
        <v>41</v>
      </c>
      <c r="C788" s="34" t="s">
        <v>42</v>
      </c>
      <c r="D788" s="34" t="s">
        <v>162</v>
      </c>
      <c r="E788" s="35">
        <v>12</v>
      </c>
      <c r="F788" s="35">
        <v>14</v>
      </c>
      <c r="G788" s="35">
        <v>615</v>
      </c>
      <c r="H788" s="36"/>
      <c r="I788" s="36" t="s">
        <v>27</v>
      </c>
      <c r="J788" s="35">
        <v>55018</v>
      </c>
      <c r="K788" s="36" t="s">
        <v>38</v>
      </c>
    </row>
    <row r="789" spans="1:11" ht="15" hidden="1" customHeight="1" x14ac:dyDescent="0.2">
      <c r="A789" s="34" t="s">
        <v>124</v>
      </c>
      <c r="B789" s="34" t="s">
        <v>41</v>
      </c>
      <c r="C789" s="34" t="s">
        <v>42</v>
      </c>
      <c r="D789" s="34" t="s">
        <v>163</v>
      </c>
      <c r="E789" s="35">
        <v>4</v>
      </c>
      <c r="F789" s="35">
        <v>5</v>
      </c>
      <c r="G789" s="35">
        <v>631</v>
      </c>
      <c r="H789" s="36"/>
      <c r="I789" s="36" t="s">
        <v>38</v>
      </c>
      <c r="J789" s="35">
        <v>67067</v>
      </c>
      <c r="K789" s="36" t="s">
        <v>38</v>
      </c>
    </row>
    <row r="790" spans="1:11" ht="15" hidden="1" customHeight="1" x14ac:dyDescent="0.2">
      <c r="A790" s="34" t="s">
        <v>124</v>
      </c>
      <c r="B790" s="34" t="s">
        <v>41</v>
      </c>
      <c r="C790" s="34" t="s">
        <v>42</v>
      </c>
      <c r="D790" s="34" t="s">
        <v>164</v>
      </c>
      <c r="E790" s="35">
        <v>249</v>
      </c>
      <c r="F790" s="35">
        <v>252</v>
      </c>
      <c r="G790" s="35">
        <v>1988</v>
      </c>
      <c r="H790" s="36"/>
      <c r="I790" s="36" t="s">
        <v>27</v>
      </c>
      <c r="J790" s="35">
        <v>152878</v>
      </c>
      <c r="K790" s="36" t="s">
        <v>27</v>
      </c>
    </row>
    <row r="791" spans="1:11" ht="15" hidden="1" customHeight="1" x14ac:dyDescent="0.2">
      <c r="A791" s="34" t="s">
        <v>124</v>
      </c>
      <c r="B791" s="34" t="s">
        <v>41</v>
      </c>
      <c r="C791" s="34" t="s">
        <v>42</v>
      </c>
      <c r="D791" s="34" t="s">
        <v>165</v>
      </c>
      <c r="E791" s="35">
        <v>7</v>
      </c>
      <c r="F791" s="35">
        <v>9</v>
      </c>
      <c r="G791" s="35">
        <v>0</v>
      </c>
      <c r="H791" s="36" t="s">
        <v>27</v>
      </c>
      <c r="I791" s="36" t="s">
        <v>80</v>
      </c>
      <c r="J791" s="35">
        <v>0</v>
      </c>
      <c r="K791" s="36" t="s">
        <v>80</v>
      </c>
    </row>
    <row r="792" spans="1:11" ht="15" hidden="1" customHeight="1" x14ac:dyDescent="0.2">
      <c r="A792" s="34" t="s">
        <v>124</v>
      </c>
      <c r="B792" s="34" t="s">
        <v>43</v>
      </c>
      <c r="C792" s="34" t="s">
        <v>44</v>
      </c>
      <c r="D792" s="34" t="s">
        <v>23</v>
      </c>
      <c r="E792" s="35">
        <v>106930</v>
      </c>
      <c r="F792" s="35">
        <v>107020</v>
      </c>
      <c r="G792" s="35">
        <v>275946</v>
      </c>
      <c r="H792" s="36"/>
      <c r="I792" s="36" t="s">
        <v>27</v>
      </c>
      <c r="J792" s="35">
        <v>8836092</v>
      </c>
      <c r="K792" s="36" t="s">
        <v>27</v>
      </c>
    </row>
    <row r="793" spans="1:11" ht="15" hidden="1" customHeight="1" x14ac:dyDescent="0.2">
      <c r="A793" s="34" t="s">
        <v>124</v>
      </c>
      <c r="B793" s="34" t="s">
        <v>43</v>
      </c>
      <c r="C793" s="34" t="s">
        <v>44</v>
      </c>
      <c r="D793" s="34" t="s">
        <v>158</v>
      </c>
      <c r="E793" s="35">
        <v>93101</v>
      </c>
      <c r="F793" s="35">
        <v>93102</v>
      </c>
      <c r="G793" s="35">
        <v>131238</v>
      </c>
      <c r="H793" s="36"/>
      <c r="I793" s="36" t="s">
        <v>38</v>
      </c>
      <c r="J793" s="35">
        <v>3773059</v>
      </c>
      <c r="K793" s="36" t="s">
        <v>27</v>
      </c>
    </row>
    <row r="794" spans="1:11" ht="15" hidden="1" customHeight="1" x14ac:dyDescent="0.2">
      <c r="A794" s="34" t="s">
        <v>124</v>
      </c>
      <c r="B794" s="34" t="s">
        <v>43</v>
      </c>
      <c r="C794" s="34" t="s">
        <v>44</v>
      </c>
      <c r="D794" s="34" t="s">
        <v>159</v>
      </c>
      <c r="E794" s="35">
        <v>10140</v>
      </c>
      <c r="F794" s="35">
        <v>10141</v>
      </c>
      <c r="G794" s="35">
        <v>63663</v>
      </c>
      <c r="H794" s="36"/>
      <c r="I794" s="36" t="s">
        <v>27</v>
      </c>
      <c r="J794" s="35">
        <v>1739356</v>
      </c>
      <c r="K794" s="36" t="s">
        <v>27</v>
      </c>
    </row>
    <row r="795" spans="1:11" ht="15" hidden="1" customHeight="1" x14ac:dyDescent="0.2">
      <c r="A795" s="34" t="s">
        <v>124</v>
      </c>
      <c r="B795" s="34" t="s">
        <v>43</v>
      </c>
      <c r="C795" s="34" t="s">
        <v>44</v>
      </c>
      <c r="D795" s="34" t="s">
        <v>160</v>
      </c>
      <c r="E795" s="35">
        <v>2780</v>
      </c>
      <c r="F795" s="35">
        <v>2780</v>
      </c>
      <c r="G795" s="35">
        <v>35499</v>
      </c>
      <c r="H795" s="36"/>
      <c r="I795" s="36" t="s">
        <v>27</v>
      </c>
      <c r="J795" s="35">
        <v>1095305</v>
      </c>
      <c r="K795" s="36" t="s">
        <v>27</v>
      </c>
    </row>
    <row r="796" spans="1:11" ht="15" hidden="1" customHeight="1" x14ac:dyDescent="0.2">
      <c r="A796" s="34" t="s">
        <v>124</v>
      </c>
      <c r="B796" s="34" t="s">
        <v>43</v>
      </c>
      <c r="C796" s="34" t="s">
        <v>44</v>
      </c>
      <c r="D796" s="34" t="s">
        <v>161</v>
      </c>
      <c r="E796" s="35">
        <v>106021</v>
      </c>
      <c r="F796" s="35">
        <v>106023</v>
      </c>
      <c r="G796" s="35">
        <v>230400</v>
      </c>
      <c r="H796" s="36"/>
      <c r="I796" s="36" t="s">
        <v>27</v>
      </c>
      <c r="J796" s="35">
        <v>6607720</v>
      </c>
      <c r="K796" s="36" t="s">
        <v>27</v>
      </c>
    </row>
    <row r="797" spans="1:11" ht="15" hidden="1" customHeight="1" x14ac:dyDescent="0.2">
      <c r="A797" s="34" t="s">
        <v>124</v>
      </c>
      <c r="B797" s="34" t="s">
        <v>43</v>
      </c>
      <c r="C797" s="34" t="s">
        <v>44</v>
      </c>
      <c r="D797" s="34" t="s">
        <v>162</v>
      </c>
      <c r="E797" s="35">
        <v>836</v>
      </c>
      <c r="F797" s="35">
        <v>845</v>
      </c>
      <c r="G797" s="35">
        <v>26799</v>
      </c>
      <c r="H797" s="36"/>
      <c r="I797" s="36" t="s">
        <v>27</v>
      </c>
      <c r="J797" s="35">
        <v>1039403</v>
      </c>
      <c r="K797" s="36" t="s">
        <v>27</v>
      </c>
    </row>
    <row r="798" spans="1:11" ht="15" hidden="1" customHeight="1" x14ac:dyDescent="0.2">
      <c r="A798" s="34" t="s">
        <v>124</v>
      </c>
      <c r="B798" s="34" t="s">
        <v>43</v>
      </c>
      <c r="C798" s="34" t="s">
        <v>44</v>
      </c>
      <c r="D798" s="34" t="s">
        <v>163</v>
      </c>
      <c r="E798" s="35">
        <v>53</v>
      </c>
      <c r="F798" s="35">
        <v>68</v>
      </c>
      <c r="G798" s="35">
        <v>8135</v>
      </c>
      <c r="H798" s="36"/>
      <c r="I798" s="36" t="s">
        <v>27</v>
      </c>
      <c r="J798" s="35">
        <v>547130</v>
      </c>
      <c r="K798" s="36" t="s">
        <v>27</v>
      </c>
    </row>
    <row r="799" spans="1:11" ht="15" hidden="1" customHeight="1" x14ac:dyDescent="0.2">
      <c r="A799" s="34" t="s">
        <v>124</v>
      </c>
      <c r="B799" s="34" t="s">
        <v>43</v>
      </c>
      <c r="C799" s="34" t="s">
        <v>44</v>
      </c>
      <c r="D799" s="34" t="s">
        <v>164</v>
      </c>
      <c r="E799" s="35">
        <v>106910</v>
      </c>
      <c r="F799" s="35">
        <v>106936</v>
      </c>
      <c r="G799" s="35">
        <v>265334</v>
      </c>
      <c r="H799" s="36"/>
      <c r="I799" s="36" t="s">
        <v>27</v>
      </c>
      <c r="J799" s="35">
        <v>8194253</v>
      </c>
      <c r="K799" s="36" t="s">
        <v>27</v>
      </c>
    </row>
    <row r="800" spans="1:11" ht="15" hidden="1" customHeight="1" x14ac:dyDescent="0.2">
      <c r="A800" s="34" t="s">
        <v>124</v>
      </c>
      <c r="B800" s="34" t="s">
        <v>43</v>
      </c>
      <c r="C800" s="34" t="s">
        <v>44</v>
      </c>
      <c r="D800" s="34" t="s">
        <v>165</v>
      </c>
      <c r="E800" s="35">
        <v>20</v>
      </c>
      <c r="F800" s="35">
        <v>84</v>
      </c>
      <c r="G800" s="35">
        <v>10612</v>
      </c>
      <c r="H800" s="36"/>
      <c r="I800" s="36" t="s">
        <v>38</v>
      </c>
      <c r="J800" s="35">
        <v>641839</v>
      </c>
      <c r="K800" s="36" t="s">
        <v>38</v>
      </c>
    </row>
    <row r="801" spans="1:11" ht="15" hidden="1" customHeight="1" x14ac:dyDescent="0.2">
      <c r="A801" s="34" t="s">
        <v>124</v>
      </c>
      <c r="B801" s="34" t="s">
        <v>45</v>
      </c>
      <c r="C801" s="34" t="s">
        <v>46</v>
      </c>
      <c r="D801" s="34" t="s">
        <v>23</v>
      </c>
      <c r="E801" s="35">
        <v>23527</v>
      </c>
      <c r="F801" s="35">
        <v>23874</v>
      </c>
      <c r="G801" s="35">
        <v>198807</v>
      </c>
      <c r="H801" s="36"/>
      <c r="I801" s="36" t="s">
        <v>27</v>
      </c>
      <c r="J801" s="35">
        <v>8132188</v>
      </c>
      <c r="K801" s="36" t="s">
        <v>27</v>
      </c>
    </row>
    <row r="802" spans="1:11" ht="15" hidden="1" customHeight="1" x14ac:dyDescent="0.2">
      <c r="A802" s="34" t="s">
        <v>124</v>
      </c>
      <c r="B802" s="34" t="s">
        <v>45</v>
      </c>
      <c r="C802" s="34" t="s">
        <v>46</v>
      </c>
      <c r="D802" s="34" t="s">
        <v>158</v>
      </c>
      <c r="E802" s="35">
        <v>17465</v>
      </c>
      <c r="F802" s="35">
        <v>17465</v>
      </c>
      <c r="G802" s="35">
        <v>29930</v>
      </c>
      <c r="H802" s="36"/>
      <c r="I802" s="36" t="s">
        <v>27</v>
      </c>
      <c r="J802" s="35">
        <v>757938</v>
      </c>
      <c r="K802" s="36" t="s">
        <v>27</v>
      </c>
    </row>
    <row r="803" spans="1:11" ht="15" hidden="1" customHeight="1" x14ac:dyDescent="0.2">
      <c r="A803" s="34" t="s">
        <v>124</v>
      </c>
      <c r="B803" s="34" t="s">
        <v>45</v>
      </c>
      <c r="C803" s="34" t="s">
        <v>46</v>
      </c>
      <c r="D803" s="34" t="s">
        <v>159</v>
      </c>
      <c r="E803" s="35">
        <v>3702</v>
      </c>
      <c r="F803" s="35">
        <v>3703</v>
      </c>
      <c r="G803" s="35">
        <v>23661</v>
      </c>
      <c r="H803" s="36"/>
      <c r="I803" s="36" t="s">
        <v>27</v>
      </c>
      <c r="J803" s="35">
        <v>546171</v>
      </c>
      <c r="K803" s="36" t="s">
        <v>27</v>
      </c>
    </row>
    <row r="804" spans="1:11" ht="15" hidden="1" customHeight="1" x14ac:dyDescent="0.2">
      <c r="A804" s="34" t="s">
        <v>124</v>
      </c>
      <c r="B804" s="34" t="s">
        <v>45</v>
      </c>
      <c r="C804" s="34" t="s">
        <v>46</v>
      </c>
      <c r="D804" s="34" t="s">
        <v>160</v>
      </c>
      <c r="E804" s="35">
        <v>1332</v>
      </c>
      <c r="F804" s="35">
        <v>1336</v>
      </c>
      <c r="G804" s="35">
        <v>17196</v>
      </c>
      <c r="H804" s="36"/>
      <c r="I804" s="36" t="s">
        <v>27</v>
      </c>
      <c r="J804" s="35">
        <v>453773</v>
      </c>
      <c r="K804" s="36" t="s">
        <v>27</v>
      </c>
    </row>
    <row r="805" spans="1:11" ht="15" hidden="1" customHeight="1" x14ac:dyDescent="0.2">
      <c r="A805" s="34" t="s">
        <v>124</v>
      </c>
      <c r="B805" s="34" t="s">
        <v>45</v>
      </c>
      <c r="C805" s="34" t="s">
        <v>46</v>
      </c>
      <c r="D805" s="34" t="s">
        <v>161</v>
      </c>
      <c r="E805" s="35">
        <v>22499</v>
      </c>
      <c r="F805" s="35">
        <v>22504</v>
      </c>
      <c r="G805" s="35">
        <v>70787</v>
      </c>
      <c r="H805" s="36"/>
      <c r="I805" s="36" t="s">
        <v>27</v>
      </c>
      <c r="J805" s="35">
        <v>1757882</v>
      </c>
      <c r="K805" s="36" t="s">
        <v>27</v>
      </c>
    </row>
    <row r="806" spans="1:11" ht="15" hidden="1" customHeight="1" x14ac:dyDescent="0.2">
      <c r="A806" s="34" t="s">
        <v>124</v>
      </c>
      <c r="B806" s="34" t="s">
        <v>45</v>
      </c>
      <c r="C806" s="34" t="s">
        <v>46</v>
      </c>
      <c r="D806" s="34" t="s">
        <v>162</v>
      </c>
      <c r="E806" s="35">
        <v>736</v>
      </c>
      <c r="F806" s="35">
        <v>751</v>
      </c>
      <c r="G806" s="35">
        <v>26557</v>
      </c>
      <c r="H806" s="36"/>
      <c r="I806" s="36" t="s">
        <v>27</v>
      </c>
      <c r="J806" s="35">
        <v>974423</v>
      </c>
      <c r="K806" s="36" t="s">
        <v>27</v>
      </c>
    </row>
    <row r="807" spans="1:11" ht="15" hidden="1" customHeight="1" x14ac:dyDescent="0.2">
      <c r="A807" s="34" t="s">
        <v>124</v>
      </c>
      <c r="B807" s="34" t="s">
        <v>45</v>
      </c>
      <c r="C807" s="34" t="s">
        <v>46</v>
      </c>
      <c r="D807" s="34" t="s">
        <v>163</v>
      </c>
      <c r="E807" s="35">
        <v>176</v>
      </c>
      <c r="F807" s="35">
        <v>240</v>
      </c>
      <c r="G807" s="35">
        <v>26886</v>
      </c>
      <c r="H807" s="36"/>
      <c r="I807" s="36" t="s">
        <v>27</v>
      </c>
      <c r="J807" s="35">
        <v>1305219</v>
      </c>
      <c r="K807" s="36" t="s">
        <v>27</v>
      </c>
    </row>
    <row r="808" spans="1:11" ht="15" hidden="1" customHeight="1" x14ac:dyDescent="0.2">
      <c r="A808" s="34" t="s">
        <v>124</v>
      </c>
      <c r="B808" s="34" t="s">
        <v>45</v>
      </c>
      <c r="C808" s="34" t="s">
        <v>46</v>
      </c>
      <c r="D808" s="34" t="s">
        <v>164</v>
      </c>
      <c r="E808" s="35">
        <v>23411</v>
      </c>
      <c r="F808" s="35">
        <v>23495</v>
      </c>
      <c r="G808" s="35">
        <v>124230</v>
      </c>
      <c r="H808" s="36"/>
      <c r="I808" s="36" t="s">
        <v>27</v>
      </c>
      <c r="J808" s="35">
        <v>4037524</v>
      </c>
      <c r="K808" s="36" t="s">
        <v>27</v>
      </c>
    </row>
    <row r="809" spans="1:11" ht="15" hidden="1" customHeight="1" x14ac:dyDescent="0.2">
      <c r="A809" s="34" t="s">
        <v>124</v>
      </c>
      <c r="B809" s="34" t="s">
        <v>45</v>
      </c>
      <c r="C809" s="34" t="s">
        <v>46</v>
      </c>
      <c r="D809" s="34" t="s">
        <v>165</v>
      </c>
      <c r="E809" s="35">
        <v>116</v>
      </c>
      <c r="F809" s="35">
        <v>379</v>
      </c>
      <c r="G809" s="35">
        <v>74577</v>
      </c>
      <c r="H809" s="36"/>
      <c r="I809" s="36" t="s">
        <v>27</v>
      </c>
      <c r="J809" s="35">
        <v>4094664</v>
      </c>
      <c r="K809" s="36" t="s">
        <v>27</v>
      </c>
    </row>
    <row r="810" spans="1:11" ht="15" hidden="1" customHeight="1" x14ac:dyDescent="0.2">
      <c r="A810" s="34" t="s">
        <v>124</v>
      </c>
      <c r="B810" s="34" t="s">
        <v>47</v>
      </c>
      <c r="C810" s="34" t="s">
        <v>48</v>
      </c>
      <c r="D810" s="34" t="s">
        <v>23</v>
      </c>
      <c r="E810" s="35">
        <v>16099</v>
      </c>
      <c r="F810" s="35">
        <v>16856</v>
      </c>
      <c r="G810" s="35">
        <v>91604</v>
      </c>
      <c r="H810" s="36"/>
      <c r="I810" s="36" t="s">
        <v>27</v>
      </c>
      <c r="J810" s="35">
        <v>3890629</v>
      </c>
      <c r="K810" s="36" t="s">
        <v>27</v>
      </c>
    </row>
    <row r="811" spans="1:11" ht="15" hidden="1" customHeight="1" x14ac:dyDescent="0.2">
      <c r="A811" s="34" t="s">
        <v>124</v>
      </c>
      <c r="B811" s="34" t="s">
        <v>47</v>
      </c>
      <c r="C811" s="34" t="s">
        <v>48</v>
      </c>
      <c r="D811" s="34" t="s">
        <v>158</v>
      </c>
      <c r="E811" s="35">
        <v>12806</v>
      </c>
      <c r="F811" s="35">
        <v>12817</v>
      </c>
      <c r="G811" s="35">
        <v>20538</v>
      </c>
      <c r="H811" s="36"/>
      <c r="I811" s="36" t="s">
        <v>38</v>
      </c>
      <c r="J811" s="35">
        <v>582333</v>
      </c>
      <c r="K811" s="36" t="s">
        <v>27</v>
      </c>
    </row>
    <row r="812" spans="1:11" ht="15" hidden="1" customHeight="1" x14ac:dyDescent="0.2">
      <c r="A812" s="34" t="s">
        <v>124</v>
      </c>
      <c r="B812" s="34" t="s">
        <v>47</v>
      </c>
      <c r="C812" s="34" t="s">
        <v>48</v>
      </c>
      <c r="D812" s="34" t="s">
        <v>159</v>
      </c>
      <c r="E812" s="35">
        <v>1990</v>
      </c>
      <c r="F812" s="35">
        <v>2004</v>
      </c>
      <c r="G812" s="35">
        <v>12634</v>
      </c>
      <c r="H812" s="36"/>
      <c r="I812" s="36" t="s">
        <v>27</v>
      </c>
      <c r="J812" s="35">
        <v>369883</v>
      </c>
      <c r="K812" s="36" t="s">
        <v>27</v>
      </c>
    </row>
    <row r="813" spans="1:11" ht="15" hidden="1" customHeight="1" x14ac:dyDescent="0.2">
      <c r="A813" s="34" t="s">
        <v>124</v>
      </c>
      <c r="B813" s="34" t="s">
        <v>47</v>
      </c>
      <c r="C813" s="34" t="s">
        <v>48</v>
      </c>
      <c r="D813" s="34" t="s">
        <v>160</v>
      </c>
      <c r="E813" s="35">
        <v>756</v>
      </c>
      <c r="F813" s="35">
        <v>788</v>
      </c>
      <c r="G813" s="35">
        <v>9916</v>
      </c>
      <c r="H813" s="36"/>
      <c r="I813" s="36" t="s">
        <v>27</v>
      </c>
      <c r="J813" s="35">
        <v>325656</v>
      </c>
      <c r="K813" s="36" t="s">
        <v>27</v>
      </c>
    </row>
    <row r="814" spans="1:11" ht="15" hidden="1" customHeight="1" x14ac:dyDescent="0.2">
      <c r="A814" s="34" t="s">
        <v>124</v>
      </c>
      <c r="B814" s="34" t="s">
        <v>47</v>
      </c>
      <c r="C814" s="34" t="s">
        <v>48</v>
      </c>
      <c r="D814" s="34" t="s">
        <v>161</v>
      </c>
      <c r="E814" s="35">
        <v>15552</v>
      </c>
      <c r="F814" s="35">
        <v>15609</v>
      </c>
      <c r="G814" s="35">
        <v>43088</v>
      </c>
      <c r="H814" s="36"/>
      <c r="I814" s="36" t="s">
        <v>27</v>
      </c>
      <c r="J814" s="35">
        <v>1277872</v>
      </c>
      <c r="K814" s="36" t="s">
        <v>27</v>
      </c>
    </row>
    <row r="815" spans="1:11" ht="15" hidden="1" customHeight="1" x14ac:dyDescent="0.2">
      <c r="A815" s="34" t="s">
        <v>124</v>
      </c>
      <c r="B815" s="34" t="s">
        <v>47</v>
      </c>
      <c r="C815" s="34" t="s">
        <v>48</v>
      </c>
      <c r="D815" s="34" t="s">
        <v>162</v>
      </c>
      <c r="E815" s="35">
        <v>388</v>
      </c>
      <c r="F815" s="35">
        <v>450</v>
      </c>
      <c r="G815" s="35">
        <v>13240</v>
      </c>
      <c r="H815" s="36"/>
      <c r="I815" s="36" t="s">
        <v>27</v>
      </c>
      <c r="J815" s="35">
        <v>608894</v>
      </c>
      <c r="K815" s="36" t="s">
        <v>27</v>
      </c>
    </row>
    <row r="816" spans="1:11" ht="15" hidden="1" customHeight="1" x14ac:dyDescent="0.2">
      <c r="A816" s="34" t="s">
        <v>124</v>
      </c>
      <c r="B816" s="34" t="s">
        <v>47</v>
      </c>
      <c r="C816" s="34" t="s">
        <v>48</v>
      </c>
      <c r="D816" s="34" t="s">
        <v>163</v>
      </c>
      <c r="E816" s="35">
        <v>83</v>
      </c>
      <c r="F816" s="35">
        <v>216</v>
      </c>
      <c r="G816" s="35">
        <v>9821</v>
      </c>
      <c r="H816" s="36"/>
      <c r="I816" s="36" t="s">
        <v>38</v>
      </c>
      <c r="J816" s="35">
        <v>520557</v>
      </c>
      <c r="K816" s="36" t="s">
        <v>27</v>
      </c>
    </row>
    <row r="817" spans="1:11" ht="15" hidden="1" customHeight="1" x14ac:dyDescent="0.2">
      <c r="A817" s="34" t="s">
        <v>124</v>
      </c>
      <c r="B817" s="34" t="s">
        <v>47</v>
      </c>
      <c r="C817" s="34" t="s">
        <v>48</v>
      </c>
      <c r="D817" s="34" t="s">
        <v>164</v>
      </c>
      <c r="E817" s="35">
        <v>16023</v>
      </c>
      <c r="F817" s="35">
        <v>16275</v>
      </c>
      <c r="G817" s="35">
        <v>66149</v>
      </c>
      <c r="H817" s="36"/>
      <c r="I817" s="36" t="s">
        <v>27</v>
      </c>
      <c r="J817" s="35">
        <v>2407323</v>
      </c>
      <c r="K817" s="36" t="s">
        <v>27</v>
      </c>
    </row>
    <row r="818" spans="1:11" ht="15" hidden="1" customHeight="1" x14ac:dyDescent="0.2">
      <c r="A818" s="34" t="s">
        <v>124</v>
      </c>
      <c r="B818" s="34" t="s">
        <v>47</v>
      </c>
      <c r="C818" s="34" t="s">
        <v>48</v>
      </c>
      <c r="D818" s="34" t="s">
        <v>165</v>
      </c>
      <c r="E818" s="35">
        <v>76</v>
      </c>
      <c r="F818" s="35">
        <v>581</v>
      </c>
      <c r="G818" s="35">
        <v>25455</v>
      </c>
      <c r="H818" s="36"/>
      <c r="I818" s="36" t="s">
        <v>27</v>
      </c>
      <c r="J818" s="35">
        <v>1483306</v>
      </c>
      <c r="K818" s="36" t="s">
        <v>27</v>
      </c>
    </row>
    <row r="819" spans="1:11" ht="15" hidden="1" customHeight="1" x14ac:dyDescent="0.2">
      <c r="A819" s="34" t="s">
        <v>124</v>
      </c>
      <c r="B819" s="34" t="s">
        <v>49</v>
      </c>
      <c r="C819" s="34" t="s">
        <v>50</v>
      </c>
      <c r="D819" s="34" t="s">
        <v>23</v>
      </c>
      <c r="E819" s="35">
        <v>103047</v>
      </c>
      <c r="F819" s="35">
        <v>106123</v>
      </c>
      <c r="G819" s="35">
        <v>416368</v>
      </c>
      <c r="H819" s="36"/>
      <c r="I819" s="36" t="s">
        <v>27</v>
      </c>
      <c r="J819" s="35">
        <v>7810640</v>
      </c>
      <c r="K819" s="36" t="s">
        <v>27</v>
      </c>
    </row>
    <row r="820" spans="1:11" ht="15" hidden="1" customHeight="1" x14ac:dyDescent="0.2">
      <c r="A820" s="34" t="s">
        <v>124</v>
      </c>
      <c r="B820" s="34" t="s">
        <v>49</v>
      </c>
      <c r="C820" s="34" t="s">
        <v>50</v>
      </c>
      <c r="D820" s="34" t="s">
        <v>158</v>
      </c>
      <c r="E820" s="35">
        <v>80283</v>
      </c>
      <c r="F820" s="35">
        <v>80388</v>
      </c>
      <c r="G820" s="35">
        <v>140490</v>
      </c>
      <c r="H820" s="36"/>
      <c r="I820" s="36" t="s">
        <v>38</v>
      </c>
      <c r="J820" s="35">
        <v>2385520</v>
      </c>
      <c r="K820" s="36" t="s">
        <v>27</v>
      </c>
    </row>
    <row r="821" spans="1:11" ht="15" hidden="1" customHeight="1" x14ac:dyDescent="0.2">
      <c r="A821" s="34" t="s">
        <v>124</v>
      </c>
      <c r="B821" s="34" t="s">
        <v>49</v>
      </c>
      <c r="C821" s="34" t="s">
        <v>50</v>
      </c>
      <c r="D821" s="34" t="s">
        <v>159</v>
      </c>
      <c r="E821" s="35">
        <v>16140</v>
      </c>
      <c r="F821" s="35">
        <v>16366</v>
      </c>
      <c r="G821" s="35">
        <v>102968</v>
      </c>
      <c r="H821" s="36"/>
      <c r="I821" s="36" t="s">
        <v>27</v>
      </c>
      <c r="J821" s="35">
        <v>1654871</v>
      </c>
      <c r="K821" s="36" t="s">
        <v>27</v>
      </c>
    </row>
    <row r="822" spans="1:11" ht="15" hidden="1" customHeight="1" x14ac:dyDescent="0.2">
      <c r="A822" s="34" t="s">
        <v>124</v>
      </c>
      <c r="B822" s="34" t="s">
        <v>49</v>
      </c>
      <c r="C822" s="34" t="s">
        <v>50</v>
      </c>
      <c r="D822" s="34" t="s">
        <v>160</v>
      </c>
      <c r="E822" s="35">
        <v>5088</v>
      </c>
      <c r="F822" s="35">
        <v>5562</v>
      </c>
      <c r="G822" s="35">
        <v>64611</v>
      </c>
      <c r="H822" s="36"/>
      <c r="I822" s="36" t="s">
        <v>27</v>
      </c>
      <c r="J822" s="35">
        <v>1086331</v>
      </c>
      <c r="K822" s="36" t="s">
        <v>27</v>
      </c>
    </row>
    <row r="823" spans="1:11" ht="15" hidden="1" customHeight="1" x14ac:dyDescent="0.2">
      <c r="A823" s="34" t="s">
        <v>124</v>
      </c>
      <c r="B823" s="34" t="s">
        <v>49</v>
      </c>
      <c r="C823" s="34" t="s">
        <v>50</v>
      </c>
      <c r="D823" s="34" t="s">
        <v>161</v>
      </c>
      <c r="E823" s="35">
        <v>101511</v>
      </c>
      <c r="F823" s="35">
        <v>102316</v>
      </c>
      <c r="G823" s="35">
        <v>308069</v>
      </c>
      <c r="H823" s="36"/>
      <c r="I823" s="36" t="s">
        <v>27</v>
      </c>
      <c r="J823" s="35">
        <v>5126722</v>
      </c>
      <c r="K823" s="36" t="s">
        <v>27</v>
      </c>
    </row>
    <row r="824" spans="1:11" ht="15" hidden="1" customHeight="1" x14ac:dyDescent="0.2">
      <c r="A824" s="34" t="s">
        <v>124</v>
      </c>
      <c r="B824" s="34" t="s">
        <v>49</v>
      </c>
      <c r="C824" s="34" t="s">
        <v>50</v>
      </c>
      <c r="D824" s="34" t="s">
        <v>162</v>
      </c>
      <c r="E824" s="35">
        <v>1417</v>
      </c>
      <c r="F824" s="35">
        <v>2087</v>
      </c>
      <c r="G824" s="35">
        <v>44817</v>
      </c>
      <c r="H824" s="36"/>
      <c r="I824" s="36" t="s">
        <v>27</v>
      </c>
      <c r="J824" s="35">
        <v>999958</v>
      </c>
      <c r="K824" s="36" t="s">
        <v>27</v>
      </c>
    </row>
    <row r="825" spans="1:11" ht="15" hidden="1" customHeight="1" x14ac:dyDescent="0.2">
      <c r="A825" s="34" t="s">
        <v>124</v>
      </c>
      <c r="B825" s="34" t="s">
        <v>49</v>
      </c>
      <c r="C825" s="34" t="s">
        <v>50</v>
      </c>
      <c r="D825" s="34" t="s">
        <v>163</v>
      </c>
      <c r="E825" s="35">
        <v>67</v>
      </c>
      <c r="F825" s="35">
        <v>213</v>
      </c>
      <c r="G825" s="35">
        <v>7919</v>
      </c>
      <c r="H825" s="36"/>
      <c r="I825" s="36" t="s">
        <v>27</v>
      </c>
      <c r="J825" s="35">
        <v>265531</v>
      </c>
      <c r="K825" s="36" t="s">
        <v>38</v>
      </c>
    </row>
    <row r="826" spans="1:11" ht="15" hidden="1" customHeight="1" x14ac:dyDescent="0.2">
      <c r="A826" s="34" t="s">
        <v>124</v>
      </c>
      <c r="B826" s="34" t="s">
        <v>49</v>
      </c>
      <c r="C826" s="34" t="s">
        <v>50</v>
      </c>
      <c r="D826" s="34" t="s">
        <v>164</v>
      </c>
      <c r="E826" s="35">
        <v>102995</v>
      </c>
      <c r="F826" s="35">
        <v>104616</v>
      </c>
      <c r="G826" s="35">
        <v>360805</v>
      </c>
      <c r="H826" s="36"/>
      <c r="I826" s="36" t="s">
        <v>27</v>
      </c>
      <c r="J826" s="35">
        <v>6392211</v>
      </c>
      <c r="K826" s="36" t="s">
        <v>27</v>
      </c>
    </row>
    <row r="827" spans="1:11" ht="15" hidden="1" customHeight="1" x14ac:dyDescent="0.2">
      <c r="A827" s="34" t="s">
        <v>124</v>
      </c>
      <c r="B827" s="34" t="s">
        <v>49</v>
      </c>
      <c r="C827" s="34" t="s">
        <v>50</v>
      </c>
      <c r="D827" s="34" t="s">
        <v>165</v>
      </c>
      <c r="E827" s="35">
        <v>52</v>
      </c>
      <c r="F827" s="35">
        <v>1507</v>
      </c>
      <c r="G827" s="35">
        <v>55563</v>
      </c>
      <c r="H827" s="36"/>
      <c r="I827" s="36" t="s">
        <v>38</v>
      </c>
      <c r="J827" s="35">
        <v>1418429</v>
      </c>
      <c r="K827" s="36" t="s">
        <v>38</v>
      </c>
    </row>
    <row r="828" spans="1:11" ht="15" hidden="1" customHeight="1" x14ac:dyDescent="0.2">
      <c r="A828" s="34" t="s">
        <v>124</v>
      </c>
      <c r="B828" s="34" t="s">
        <v>51</v>
      </c>
      <c r="C828" s="34" t="s">
        <v>52</v>
      </c>
      <c r="D828" s="34" t="s">
        <v>23</v>
      </c>
      <c r="E828" s="35">
        <v>21739</v>
      </c>
      <c r="F828" s="35">
        <v>22092</v>
      </c>
      <c r="G828" s="35">
        <v>94074</v>
      </c>
      <c r="H828" s="36"/>
      <c r="I828" s="36" t="s">
        <v>27</v>
      </c>
      <c r="J828" s="35">
        <v>3115199</v>
      </c>
      <c r="K828" s="36" t="s">
        <v>27</v>
      </c>
    </row>
    <row r="829" spans="1:11" ht="15" hidden="1" customHeight="1" x14ac:dyDescent="0.2">
      <c r="A829" s="34" t="s">
        <v>124</v>
      </c>
      <c r="B829" s="34" t="s">
        <v>51</v>
      </c>
      <c r="C829" s="34" t="s">
        <v>52</v>
      </c>
      <c r="D829" s="34" t="s">
        <v>158</v>
      </c>
      <c r="E829" s="35">
        <v>17447</v>
      </c>
      <c r="F829" s="35">
        <v>17449</v>
      </c>
      <c r="G829" s="35">
        <v>25474</v>
      </c>
      <c r="H829" s="36"/>
      <c r="I829" s="36" t="s">
        <v>38</v>
      </c>
      <c r="J829" s="35">
        <v>746744</v>
      </c>
      <c r="K829" s="36" t="s">
        <v>27</v>
      </c>
    </row>
    <row r="830" spans="1:11" ht="15" hidden="1" customHeight="1" x14ac:dyDescent="0.2">
      <c r="A830" s="34" t="s">
        <v>124</v>
      </c>
      <c r="B830" s="34" t="s">
        <v>51</v>
      </c>
      <c r="C830" s="34" t="s">
        <v>52</v>
      </c>
      <c r="D830" s="34" t="s">
        <v>159</v>
      </c>
      <c r="E830" s="35">
        <v>2651</v>
      </c>
      <c r="F830" s="35">
        <v>2659</v>
      </c>
      <c r="G830" s="35">
        <v>16851</v>
      </c>
      <c r="H830" s="36"/>
      <c r="I830" s="36" t="s">
        <v>27</v>
      </c>
      <c r="J830" s="35">
        <v>448186</v>
      </c>
      <c r="K830" s="36" t="s">
        <v>27</v>
      </c>
    </row>
    <row r="831" spans="1:11" ht="15" hidden="1" customHeight="1" x14ac:dyDescent="0.2">
      <c r="A831" s="34" t="s">
        <v>124</v>
      </c>
      <c r="B831" s="34" t="s">
        <v>51</v>
      </c>
      <c r="C831" s="34" t="s">
        <v>52</v>
      </c>
      <c r="D831" s="34" t="s">
        <v>160</v>
      </c>
      <c r="E831" s="35">
        <v>1076</v>
      </c>
      <c r="F831" s="35">
        <v>1096</v>
      </c>
      <c r="G831" s="35">
        <v>13869</v>
      </c>
      <c r="H831" s="36"/>
      <c r="I831" s="36" t="s">
        <v>27</v>
      </c>
      <c r="J831" s="35">
        <v>409368</v>
      </c>
      <c r="K831" s="36" t="s">
        <v>27</v>
      </c>
    </row>
    <row r="832" spans="1:11" ht="15" hidden="1" customHeight="1" x14ac:dyDescent="0.2">
      <c r="A832" s="34" t="s">
        <v>124</v>
      </c>
      <c r="B832" s="34" t="s">
        <v>51</v>
      </c>
      <c r="C832" s="34" t="s">
        <v>52</v>
      </c>
      <c r="D832" s="34" t="s">
        <v>161</v>
      </c>
      <c r="E832" s="35">
        <v>21174</v>
      </c>
      <c r="F832" s="35">
        <v>21204</v>
      </c>
      <c r="G832" s="35">
        <v>56194</v>
      </c>
      <c r="H832" s="36"/>
      <c r="I832" s="36" t="s">
        <v>27</v>
      </c>
      <c r="J832" s="35">
        <v>1604298</v>
      </c>
      <c r="K832" s="36" t="s">
        <v>27</v>
      </c>
    </row>
    <row r="833" spans="1:11" ht="15" hidden="1" customHeight="1" x14ac:dyDescent="0.2">
      <c r="A833" s="34" t="s">
        <v>124</v>
      </c>
      <c r="B833" s="34" t="s">
        <v>51</v>
      </c>
      <c r="C833" s="34" t="s">
        <v>52</v>
      </c>
      <c r="D833" s="34" t="s">
        <v>162</v>
      </c>
      <c r="E833" s="35">
        <v>457</v>
      </c>
      <c r="F833" s="35">
        <v>482</v>
      </c>
      <c r="G833" s="35">
        <v>15380</v>
      </c>
      <c r="H833" s="36"/>
      <c r="I833" s="36" t="s">
        <v>27</v>
      </c>
      <c r="J833" s="35">
        <v>515826</v>
      </c>
      <c r="K833" s="36" t="s">
        <v>27</v>
      </c>
    </row>
    <row r="834" spans="1:11" ht="15" hidden="1" customHeight="1" x14ac:dyDescent="0.2">
      <c r="A834" s="34" t="s">
        <v>124</v>
      </c>
      <c r="B834" s="34" t="s">
        <v>51</v>
      </c>
      <c r="C834" s="34" t="s">
        <v>52</v>
      </c>
      <c r="D834" s="34" t="s">
        <v>163</v>
      </c>
      <c r="E834" s="35">
        <v>71</v>
      </c>
      <c r="F834" s="35">
        <v>131</v>
      </c>
      <c r="G834" s="35">
        <v>8080</v>
      </c>
      <c r="H834" s="36"/>
      <c r="I834" s="36" t="s">
        <v>27</v>
      </c>
      <c r="J834" s="35">
        <v>338242</v>
      </c>
      <c r="K834" s="36" t="s">
        <v>27</v>
      </c>
    </row>
    <row r="835" spans="1:11" ht="15" hidden="1" customHeight="1" x14ac:dyDescent="0.2">
      <c r="A835" s="34" t="s">
        <v>124</v>
      </c>
      <c r="B835" s="34" t="s">
        <v>51</v>
      </c>
      <c r="C835" s="34" t="s">
        <v>52</v>
      </c>
      <c r="D835" s="34" t="s">
        <v>164</v>
      </c>
      <c r="E835" s="35">
        <v>21702</v>
      </c>
      <c r="F835" s="35">
        <v>21817</v>
      </c>
      <c r="G835" s="35">
        <v>79654</v>
      </c>
      <c r="H835" s="36"/>
      <c r="I835" s="36" t="s">
        <v>27</v>
      </c>
      <c r="J835" s="35">
        <v>2458366</v>
      </c>
      <c r="K835" s="36" t="s">
        <v>27</v>
      </c>
    </row>
    <row r="836" spans="1:11" ht="15" hidden="1" customHeight="1" x14ac:dyDescent="0.2">
      <c r="A836" s="34" t="s">
        <v>124</v>
      </c>
      <c r="B836" s="34" t="s">
        <v>51</v>
      </c>
      <c r="C836" s="34" t="s">
        <v>52</v>
      </c>
      <c r="D836" s="34" t="s">
        <v>165</v>
      </c>
      <c r="E836" s="35">
        <v>37</v>
      </c>
      <c r="F836" s="35">
        <v>275</v>
      </c>
      <c r="G836" s="35">
        <v>14420</v>
      </c>
      <c r="H836" s="36"/>
      <c r="I836" s="36" t="s">
        <v>38</v>
      </c>
      <c r="J836" s="35">
        <v>656833</v>
      </c>
      <c r="K836" s="36" t="s">
        <v>38</v>
      </c>
    </row>
    <row r="837" spans="1:11" ht="15" hidden="1" customHeight="1" x14ac:dyDescent="0.2">
      <c r="A837" s="34" t="s">
        <v>124</v>
      </c>
      <c r="B837" s="34" t="s">
        <v>53</v>
      </c>
      <c r="C837" s="34" t="s">
        <v>54</v>
      </c>
      <c r="D837" s="34" t="s">
        <v>23</v>
      </c>
      <c r="E837" s="35">
        <v>3927</v>
      </c>
      <c r="F837" s="35">
        <v>4212</v>
      </c>
      <c r="G837" s="35">
        <v>46255</v>
      </c>
      <c r="H837" s="36"/>
      <c r="I837" s="36" t="s">
        <v>27</v>
      </c>
      <c r="J837" s="35">
        <v>3090855</v>
      </c>
      <c r="K837" s="36" t="s">
        <v>27</v>
      </c>
    </row>
    <row r="838" spans="1:11" ht="15" hidden="1" customHeight="1" x14ac:dyDescent="0.2">
      <c r="A838" s="34" t="s">
        <v>124</v>
      </c>
      <c r="B838" s="34" t="s">
        <v>53</v>
      </c>
      <c r="C838" s="34" t="s">
        <v>54</v>
      </c>
      <c r="D838" s="34" t="s">
        <v>158</v>
      </c>
      <c r="E838" s="35">
        <v>2998</v>
      </c>
      <c r="F838" s="35">
        <v>2999</v>
      </c>
      <c r="G838" s="35">
        <v>4286</v>
      </c>
      <c r="H838" s="36"/>
      <c r="I838" s="36" t="s">
        <v>38</v>
      </c>
      <c r="J838" s="35">
        <v>206675</v>
      </c>
      <c r="K838" s="36" t="s">
        <v>27</v>
      </c>
    </row>
    <row r="839" spans="1:11" ht="15" hidden="1" customHeight="1" x14ac:dyDescent="0.2">
      <c r="A839" s="34" t="s">
        <v>124</v>
      </c>
      <c r="B839" s="34" t="s">
        <v>53</v>
      </c>
      <c r="C839" s="34" t="s">
        <v>54</v>
      </c>
      <c r="D839" s="34" t="s">
        <v>159</v>
      </c>
      <c r="E839" s="35">
        <v>453</v>
      </c>
      <c r="F839" s="35">
        <v>453</v>
      </c>
      <c r="G839" s="35">
        <v>2827</v>
      </c>
      <c r="H839" s="36"/>
      <c r="I839" s="36" t="s">
        <v>27</v>
      </c>
      <c r="J839" s="35">
        <v>73079</v>
      </c>
      <c r="K839" s="36" t="s">
        <v>27</v>
      </c>
    </row>
    <row r="840" spans="1:11" ht="15" hidden="1" customHeight="1" x14ac:dyDescent="0.2">
      <c r="A840" s="34" t="s">
        <v>124</v>
      </c>
      <c r="B840" s="34" t="s">
        <v>53</v>
      </c>
      <c r="C840" s="34" t="s">
        <v>54</v>
      </c>
      <c r="D840" s="34" t="s">
        <v>160</v>
      </c>
      <c r="E840" s="35">
        <v>223</v>
      </c>
      <c r="F840" s="35">
        <v>232</v>
      </c>
      <c r="G840" s="35">
        <v>2896</v>
      </c>
      <c r="H840" s="36"/>
      <c r="I840" s="36" t="s">
        <v>27</v>
      </c>
      <c r="J840" s="35">
        <v>103410</v>
      </c>
      <c r="K840" s="36" t="s">
        <v>27</v>
      </c>
    </row>
    <row r="841" spans="1:11" ht="15" hidden="1" customHeight="1" x14ac:dyDescent="0.2">
      <c r="A841" s="34" t="s">
        <v>124</v>
      </c>
      <c r="B841" s="34" t="s">
        <v>53</v>
      </c>
      <c r="C841" s="34" t="s">
        <v>54</v>
      </c>
      <c r="D841" s="34" t="s">
        <v>161</v>
      </c>
      <c r="E841" s="35">
        <v>3674</v>
      </c>
      <c r="F841" s="35">
        <v>3684</v>
      </c>
      <c r="G841" s="35">
        <v>10009</v>
      </c>
      <c r="H841" s="36"/>
      <c r="I841" s="36" t="s">
        <v>27</v>
      </c>
      <c r="J841" s="35">
        <v>383164</v>
      </c>
      <c r="K841" s="36" t="s">
        <v>27</v>
      </c>
    </row>
    <row r="842" spans="1:11" ht="15" hidden="1" customHeight="1" x14ac:dyDescent="0.2">
      <c r="A842" s="34" t="s">
        <v>124</v>
      </c>
      <c r="B842" s="34" t="s">
        <v>53</v>
      </c>
      <c r="C842" s="34" t="s">
        <v>54</v>
      </c>
      <c r="D842" s="34" t="s">
        <v>162</v>
      </c>
      <c r="E842" s="35">
        <v>145</v>
      </c>
      <c r="F842" s="35">
        <v>174</v>
      </c>
      <c r="G842" s="35">
        <v>5516</v>
      </c>
      <c r="H842" s="36"/>
      <c r="I842" s="36" t="s">
        <v>27</v>
      </c>
      <c r="J842" s="35">
        <v>295643</v>
      </c>
      <c r="K842" s="36" t="s">
        <v>27</v>
      </c>
    </row>
    <row r="843" spans="1:11" ht="15" hidden="1" customHeight="1" x14ac:dyDescent="0.2">
      <c r="A843" s="34" t="s">
        <v>124</v>
      </c>
      <c r="B843" s="34" t="s">
        <v>53</v>
      </c>
      <c r="C843" s="34" t="s">
        <v>54</v>
      </c>
      <c r="D843" s="34" t="s">
        <v>163</v>
      </c>
      <c r="E843" s="35">
        <v>68</v>
      </c>
      <c r="F843" s="35">
        <v>125</v>
      </c>
      <c r="G843" s="35">
        <v>9184</v>
      </c>
      <c r="H843" s="36"/>
      <c r="I843" s="36" t="s">
        <v>27</v>
      </c>
      <c r="J843" s="35">
        <v>586275</v>
      </c>
      <c r="K843" s="36" t="s">
        <v>27</v>
      </c>
    </row>
    <row r="844" spans="1:11" ht="15" hidden="1" customHeight="1" x14ac:dyDescent="0.2">
      <c r="A844" s="34" t="s">
        <v>124</v>
      </c>
      <c r="B844" s="34" t="s">
        <v>53</v>
      </c>
      <c r="C844" s="34" t="s">
        <v>54</v>
      </c>
      <c r="D844" s="34" t="s">
        <v>164</v>
      </c>
      <c r="E844" s="35">
        <v>3887</v>
      </c>
      <c r="F844" s="35">
        <v>3983</v>
      </c>
      <c r="G844" s="35">
        <v>24709</v>
      </c>
      <c r="H844" s="36"/>
      <c r="I844" s="36" t="s">
        <v>27</v>
      </c>
      <c r="J844" s="35">
        <v>1265082</v>
      </c>
      <c r="K844" s="36" t="s">
        <v>27</v>
      </c>
    </row>
    <row r="845" spans="1:11" ht="15" hidden="1" customHeight="1" x14ac:dyDescent="0.2">
      <c r="A845" s="34" t="s">
        <v>124</v>
      </c>
      <c r="B845" s="34" t="s">
        <v>53</v>
      </c>
      <c r="C845" s="34" t="s">
        <v>54</v>
      </c>
      <c r="D845" s="34" t="s">
        <v>165</v>
      </c>
      <c r="E845" s="35">
        <v>40</v>
      </c>
      <c r="F845" s="35">
        <v>229</v>
      </c>
      <c r="G845" s="35">
        <v>21546</v>
      </c>
      <c r="H845" s="36"/>
      <c r="I845" s="36" t="s">
        <v>27</v>
      </c>
      <c r="J845" s="35">
        <v>1825773</v>
      </c>
      <c r="K845" s="36" t="s">
        <v>27</v>
      </c>
    </row>
    <row r="846" spans="1:11" ht="15" hidden="1" customHeight="1" x14ac:dyDescent="0.2">
      <c r="A846" s="34" t="s">
        <v>124</v>
      </c>
      <c r="B846" s="34" t="s">
        <v>55</v>
      </c>
      <c r="C846" s="34" t="s">
        <v>56</v>
      </c>
      <c r="D846" s="34" t="s">
        <v>23</v>
      </c>
      <c r="E846" s="35">
        <v>48029</v>
      </c>
      <c r="F846" s="35">
        <v>49048</v>
      </c>
      <c r="G846" s="35">
        <v>158605</v>
      </c>
      <c r="H846" s="36"/>
      <c r="I846" s="36" t="s">
        <v>27</v>
      </c>
      <c r="J846" s="35">
        <v>8068556</v>
      </c>
      <c r="K846" s="36" t="s">
        <v>27</v>
      </c>
    </row>
    <row r="847" spans="1:11" ht="15" hidden="1" customHeight="1" x14ac:dyDescent="0.2">
      <c r="A847" s="34" t="s">
        <v>124</v>
      </c>
      <c r="B847" s="34" t="s">
        <v>55</v>
      </c>
      <c r="C847" s="34" t="s">
        <v>56</v>
      </c>
      <c r="D847" s="34" t="s">
        <v>158</v>
      </c>
      <c r="E847" s="35">
        <v>42879</v>
      </c>
      <c r="F847" s="35">
        <v>42889</v>
      </c>
      <c r="G847" s="35">
        <v>74633</v>
      </c>
      <c r="H847" s="36"/>
      <c r="I847" s="36" t="s">
        <v>38</v>
      </c>
      <c r="J847" s="35">
        <v>2123395</v>
      </c>
      <c r="K847" s="36" t="s">
        <v>27</v>
      </c>
    </row>
    <row r="848" spans="1:11" ht="15" hidden="1" customHeight="1" x14ac:dyDescent="0.2">
      <c r="A848" s="34" t="s">
        <v>124</v>
      </c>
      <c r="B848" s="34" t="s">
        <v>55</v>
      </c>
      <c r="C848" s="34" t="s">
        <v>56</v>
      </c>
      <c r="D848" s="34" t="s">
        <v>159</v>
      </c>
      <c r="E848" s="35">
        <v>4111</v>
      </c>
      <c r="F848" s="35">
        <v>4132</v>
      </c>
      <c r="G848" s="35">
        <v>24615</v>
      </c>
      <c r="H848" s="36"/>
      <c r="I848" s="36" t="s">
        <v>27</v>
      </c>
      <c r="J848" s="35">
        <v>801080</v>
      </c>
      <c r="K848" s="36" t="s">
        <v>27</v>
      </c>
    </row>
    <row r="849" spans="1:11" ht="15" hidden="1" customHeight="1" x14ac:dyDescent="0.2">
      <c r="A849" s="34" t="s">
        <v>124</v>
      </c>
      <c r="B849" s="34" t="s">
        <v>55</v>
      </c>
      <c r="C849" s="34" t="s">
        <v>56</v>
      </c>
      <c r="D849" s="34" t="s">
        <v>160</v>
      </c>
      <c r="E849" s="35">
        <v>633</v>
      </c>
      <c r="F849" s="35">
        <v>684</v>
      </c>
      <c r="G849" s="35">
        <v>7864</v>
      </c>
      <c r="H849" s="36"/>
      <c r="I849" s="36" t="s">
        <v>27</v>
      </c>
      <c r="J849" s="35">
        <v>375425</v>
      </c>
      <c r="K849" s="36" t="s">
        <v>27</v>
      </c>
    </row>
    <row r="850" spans="1:11" ht="15" hidden="1" customHeight="1" x14ac:dyDescent="0.2">
      <c r="A850" s="34" t="s">
        <v>124</v>
      </c>
      <c r="B850" s="34" t="s">
        <v>55</v>
      </c>
      <c r="C850" s="34" t="s">
        <v>56</v>
      </c>
      <c r="D850" s="34" t="s">
        <v>161</v>
      </c>
      <c r="E850" s="35">
        <v>47623</v>
      </c>
      <c r="F850" s="35">
        <v>47705</v>
      </c>
      <c r="G850" s="35">
        <v>107112</v>
      </c>
      <c r="H850" s="36"/>
      <c r="I850" s="36" t="s">
        <v>38</v>
      </c>
      <c r="J850" s="35">
        <v>3299900</v>
      </c>
      <c r="K850" s="36" t="s">
        <v>27</v>
      </c>
    </row>
    <row r="851" spans="1:11" ht="15" hidden="1" customHeight="1" x14ac:dyDescent="0.2">
      <c r="A851" s="34" t="s">
        <v>124</v>
      </c>
      <c r="B851" s="34" t="s">
        <v>55</v>
      </c>
      <c r="C851" s="34" t="s">
        <v>56</v>
      </c>
      <c r="D851" s="34" t="s">
        <v>162</v>
      </c>
      <c r="E851" s="35">
        <v>268</v>
      </c>
      <c r="F851" s="35">
        <v>382</v>
      </c>
      <c r="G851" s="35">
        <v>9666</v>
      </c>
      <c r="H851" s="36"/>
      <c r="I851" s="36" t="s">
        <v>27</v>
      </c>
      <c r="J851" s="35">
        <v>806374</v>
      </c>
      <c r="K851" s="36" t="s">
        <v>27</v>
      </c>
    </row>
    <row r="852" spans="1:11" ht="15" hidden="1" customHeight="1" x14ac:dyDescent="0.2">
      <c r="A852" s="34" t="s">
        <v>124</v>
      </c>
      <c r="B852" s="34" t="s">
        <v>55</v>
      </c>
      <c r="C852" s="34" t="s">
        <v>56</v>
      </c>
      <c r="D852" s="34" t="s">
        <v>163</v>
      </c>
      <c r="E852" s="35">
        <v>84</v>
      </c>
      <c r="F852" s="35">
        <v>380</v>
      </c>
      <c r="G852" s="35">
        <v>13995</v>
      </c>
      <c r="H852" s="36"/>
      <c r="I852" s="36" t="s">
        <v>27</v>
      </c>
      <c r="J852" s="35">
        <v>1529393</v>
      </c>
      <c r="K852" s="36" t="s">
        <v>27</v>
      </c>
    </row>
    <row r="853" spans="1:11" ht="15" hidden="1" customHeight="1" x14ac:dyDescent="0.2">
      <c r="A853" s="34" t="s">
        <v>124</v>
      </c>
      <c r="B853" s="34" t="s">
        <v>55</v>
      </c>
      <c r="C853" s="34" t="s">
        <v>56</v>
      </c>
      <c r="D853" s="34" t="s">
        <v>164</v>
      </c>
      <c r="E853" s="35">
        <v>47975</v>
      </c>
      <c r="F853" s="35">
        <v>48467</v>
      </c>
      <c r="G853" s="35">
        <v>130773</v>
      </c>
      <c r="H853" s="36"/>
      <c r="I853" s="36" t="s">
        <v>27</v>
      </c>
      <c r="J853" s="35">
        <v>5635667</v>
      </c>
      <c r="K853" s="36" t="s">
        <v>27</v>
      </c>
    </row>
    <row r="854" spans="1:11" ht="15" hidden="1" customHeight="1" x14ac:dyDescent="0.2">
      <c r="A854" s="34" t="s">
        <v>124</v>
      </c>
      <c r="B854" s="34" t="s">
        <v>55</v>
      </c>
      <c r="C854" s="34" t="s">
        <v>56</v>
      </c>
      <c r="D854" s="34" t="s">
        <v>165</v>
      </c>
      <c r="E854" s="35">
        <v>54</v>
      </c>
      <c r="F854" s="35">
        <v>581</v>
      </c>
      <c r="G854" s="35">
        <v>27832</v>
      </c>
      <c r="H854" s="36"/>
      <c r="I854" s="36" t="s">
        <v>38</v>
      </c>
      <c r="J854" s="35">
        <v>2432889</v>
      </c>
      <c r="K854" s="36" t="s">
        <v>27</v>
      </c>
    </row>
    <row r="855" spans="1:11" ht="15" hidden="1" customHeight="1" x14ac:dyDescent="0.2">
      <c r="A855" s="34" t="s">
        <v>124</v>
      </c>
      <c r="B855" s="34" t="s">
        <v>57</v>
      </c>
      <c r="C855" s="34" t="s">
        <v>58</v>
      </c>
      <c r="D855" s="34" t="s">
        <v>23</v>
      </c>
      <c r="E855" s="35">
        <v>26399</v>
      </c>
      <c r="F855" s="35">
        <v>27825</v>
      </c>
      <c r="G855" s="35">
        <v>88243</v>
      </c>
      <c r="H855" s="36"/>
      <c r="I855" s="36" t="s">
        <v>38</v>
      </c>
      <c r="J855" s="35">
        <v>2964756</v>
      </c>
      <c r="K855" s="36" t="s">
        <v>27</v>
      </c>
    </row>
    <row r="856" spans="1:11" ht="15" hidden="1" customHeight="1" x14ac:dyDescent="0.2">
      <c r="A856" s="34" t="s">
        <v>124</v>
      </c>
      <c r="B856" s="34" t="s">
        <v>57</v>
      </c>
      <c r="C856" s="34" t="s">
        <v>58</v>
      </c>
      <c r="D856" s="34" t="s">
        <v>158</v>
      </c>
      <c r="E856" s="35">
        <v>23021</v>
      </c>
      <c r="F856" s="35">
        <v>23041</v>
      </c>
      <c r="G856" s="35">
        <v>34122</v>
      </c>
      <c r="H856" s="36"/>
      <c r="I856" s="36" t="s">
        <v>38</v>
      </c>
      <c r="J856" s="35">
        <v>836696</v>
      </c>
      <c r="K856" s="36" t="s">
        <v>27</v>
      </c>
    </row>
    <row r="857" spans="1:11" ht="15" hidden="1" customHeight="1" x14ac:dyDescent="0.2">
      <c r="A857" s="34" t="s">
        <v>124</v>
      </c>
      <c r="B857" s="34" t="s">
        <v>57</v>
      </c>
      <c r="C857" s="34" t="s">
        <v>58</v>
      </c>
      <c r="D857" s="34" t="s">
        <v>159</v>
      </c>
      <c r="E857" s="35">
        <v>2215</v>
      </c>
      <c r="F857" s="35">
        <v>2262</v>
      </c>
      <c r="G857" s="35">
        <v>13875</v>
      </c>
      <c r="H857" s="36"/>
      <c r="I857" s="36" t="s">
        <v>27</v>
      </c>
      <c r="J857" s="35">
        <v>390880</v>
      </c>
      <c r="K857" s="36" t="s">
        <v>27</v>
      </c>
    </row>
    <row r="858" spans="1:11" ht="15" hidden="1" customHeight="1" x14ac:dyDescent="0.2">
      <c r="A858" s="34" t="s">
        <v>124</v>
      </c>
      <c r="B858" s="34" t="s">
        <v>57</v>
      </c>
      <c r="C858" s="34" t="s">
        <v>58</v>
      </c>
      <c r="D858" s="34" t="s">
        <v>160</v>
      </c>
      <c r="E858" s="35">
        <v>750</v>
      </c>
      <c r="F858" s="35">
        <v>879</v>
      </c>
      <c r="G858" s="35">
        <v>9614</v>
      </c>
      <c r="H858" s="36"/>
      <c r="I858" s="36" t="s">
        <v>27</v>
      </c>
      <c r="J858" s="35">
        <v>283198</v>
      </c>
      <c r="K858" s="36" t="s">
        <v>27</v>
      </c>
    </row>
    <row r="859" spans="1:11" ht="15" hidden="1" customHeight="1" x14ac:dyDescent="0.2">
      <c r="A859" s="34" t="s">
        <v>124</v>
      </c>
      <c r="B859" s="34" t="s">
        <v>57</v>
      </c>
      <c r="C859" s="34" t="s">
        <v>58</v>
      </c>
      <c r="D859" s="34" t="s">
        <v>161</v>
      </c>
      <c r="E859" s="35">
        <v>25986</v>
      </c>
      <c r="F859" s="35">
        <v>26182</v>
      </c>
      <c r="G859" s="35">
        <v>57611</v>
      </c>
      <c r="H859" s="36"/>
      <c r="I859" s="36" t="s">
        <v>38</v>
      </c>
      <c r="J859" s="35">
        <v>1510774</v>
      </c>
      <c r="K859" s="36" t="s">
        <v>27</v>
      </c>
    </row>
    <row r="860" spans="1:11" ht="15" hidden="1" customHeight="1" x14ac:dyDescent="0.2">
      <c r="A860" s="34" t="s">
        <v>124</v>
      </c>
      <c r="B860" s="34" t="s">
        <v>57</v>
      </c>
      <c r="C860" s="34" t="s">
        <v>58</v>
      </c>
      <c r="D860" s="34" t="s">
        <v>162</v>
      </c>
      <c r="E860" s="35">
        <v>328</v>
      </c>
      <c r="F860" s="35">
        <v>465</v>
      </c>
      <c r="G860" s="35">
        <v>10789</v>
      </c>
      <c r="H860" s="36"/>
      <c r="I860" s="36" t="s">
        <v>27</v>
      </c>
      <c r="J860" s="35">
        <v>416150</v>
      </c>
      <c r="K860" s="36" t="s">
        <v>27</v>
      </c>
    </row>
    <row r="861" spans="1:11" ht="15" hidden="1" customHeight="1" x14ac:dyDescent="0.2">
      <c r="A861" s="34" t="s">
        <v>124</v>
      </c>
      <c r="B861" s="34" t="s">
        <v>57</v>
      </c>
      <c r="C861" s="34" t="s">
        <v>58</v>
      </c>
      <c r="D861" s="34" t="s">
        <v>163</v>
      </c>
      <c r="E861" s="35">
        <v>46</v>
      </c>
      <c r="F861" s="35">
        <v>192</v>
      </c>
      <c r="G861" s="35">
        <v>5538</v>
      </c>
      <c r="H861" s="36"/>
      <c r="I861" s="36" t="s">
        <v>27</v>
      </c>
      <c r="J861" s="35">
        <v>313086</v>
      </c>
      <c r="K861" s="36" t="s">
        <v>38</v>
      </c>
    </row>
    <row r="862" spans="1:11" ht="15" hidden="1" customHeight="1" x14ac:dyDescent="0.2">
      <c r="A862" s="34" t="s">
        <v>124</v>
      </c>
      <c r="B862" s="34" t="s">
        <v>57</v>
      </c>
      <c r="C862" s="34" t="s">
        <v>58</v>
      </c>
      <c r="D862" s="34" t="s">
        <v>164</v>
      </c>
      <c r="E862" s="35">
        <v>26360</v>
      </c>
      <c r="F862" s="35">
        <v>26839</v>
      </c>
      <c r="G862" s="35">
        <v>73938</v>
      </c>
      <c r="H862" s="36"/>
      <c r="I862" s="36" t="s">
        <v>27</v>
      </c>
      <c r="J862" s="35">
        <v>2240010</v>
      </c>
      <c r="K862" s="36" t="s">
        <v>27</v>
      </c>
    </row>
    <row r="863" spans="1:11" ht="15" hidden="1" customHeight="1" x14ac:dyDescent="0.2">
      <c r="A863" s="34" t="s">
        <v>124</v>
      </c>
      <c r="B863" s="34" t="s">
        <v>57</v>
      </c>
      <c r="C863" s="34" t="s">
        <v>58</v>
      </c>
      <c r="D863" s="34" t="s">
        <v>165</v>
      </c>
      <c r="E863" s="35">
        <v>39</v>
      </c>
      <c r="F863" s="35">
        <v>986</v>
      </c>
      <c r="G863" s="35">
        <v>14305</v>
      </c>
      <c r="H863" s="36"/>
      <c r="I863" s="36" t="s">
        <v>38</v>
      </c>
      <c r="J863" s="35">
        <v>724746</v>
      </c>
      <c r="K863" s="36" t="s">
        <v>38</v>
      </c>
    </row>
    <row r="864" spans="1:11" ht="15" hidden="1" customHeight="1" x14ac:dyDescent="0.2">
      <c r="A864" s="34" t="s">
        <v>124</v>
      </c>
      <c r="B864" s="34" t="s">
        <v>59</v>
      </c>
      <c r="C864" s="34" t="s">
        <v>60</v>
      </c>
      <c r="D864" s="34" t="s">
        <v>23</v>
      </c>
      <c r="E864" s="35">
        <v>108627</v>
      </c>
      <c r="F864" s="35">
        <v>110213</v>
      </c>
      <c r="G864" s="35">
        <v>372410</v>
      </c>
      <c r="H864" s="36"/>
      <c r="I864" s="36" t="s">
        <v>27</v>
      </c>
      <c r="J864" s="35">
        <v>13525406</v>
      </c>
      <c r="K864" s="36" t="s">
        <v>27</v>
      </c>
    </row>
    <row r="865" spans="1:11" ht="15" hidden="1" customHeight="1" x14ac:dyDescent="0.2">
      <c r="A865" s="34" t="s">
        <v>124</v>
      </c>
      <c r="B865" s="34" t="s">
        <v>59</v>
      </c>
      <c r="C865" s="34" t="s">
        <v>60</v>
      </c>
      <c r="D865" s="34" t="s">
        <v>158</v>
      </c>
      <c r="E865" s="35">
        <v>94109</v>
      </c>
      <c r="F865" s="35">
        <v>94118</v>
      </c>
      <c r="G865" s="35">
        <v>148989</v>
      </c>
      <c r="H865" s="36"/>
      <c r="I865" s="36" t="s">
        <v>38</v>
      </c>
      <c r="J865" s="35">
        <v>4230714</v>
      </c>
      <c r="K865" s="36" t="s">
        <v>27</v>
      </c>
    </row>
    <row r="866" spans="1:11" ht="15" hidden="1" customHeight="1" x14ac:dyDescent="0.2">
      <c r="A866" s="34" t="s">
        <v>124</v>
      </c>
      <c r="B866" s="34" t="s">
        <v>59</v>
      </c>
      <c r="C866" s="34" t="s">
        <v>60</v>
      </c>
      <c r="D866" s="34" t="s">
        <v>159</v>
      </c>
      <c r="E866" s="35">
        <v>10036</v>
      </c>
      <c r="F866" s="35">
        <v>10048</v>
      </c>
      <c r="G866" s="35">
        <v>63280</v>
      </c>
      <c r="H866" s="36"/>
      <c r="I866" s="36" t="s">
        <v>27</v>
      </c>
      <c r="J866" s="35">
        <v>2065742</v>
      </c>
      <c r="K866" s="36" t="s">
        <v>27</v>
      </c>
    </row>
    <row r="867" spans="1:11" ht="15" hidden="1" customHeight="1" x14ac:dyDescent="0.2">
      <c r="A867" s="34" t="s">
        <v>124</v>
      </c>
      <c r="B867" s="34" t="s">
        <v>59</v>
      </c>
      <c r="C867" s="34" t="s">
        <v>60</v>
      </c>
      <c r="D867" s="34" t="s">
        <v>160</v>
      </c>
      <c r="E867" s="35">
        <v>3124</v>
      </c>
      <c r="F867" s="35">
        <v>3180</v>
      </c>
      <c r="G867" s="35">
        <v>40092</v>
      </c>
      <c r="H867" s="36"/>
      <c r="I867" s="36" t="s">
        <v>27</v>
      </c>
      <c r="J867" s="35">
        <v>1375707</v>
      </c>
      <c r="K867" s="36" t="s">
        <v>27</v>
      </c>
    </row>
    <row r="868" spans="1:11" ht="15" hidden="1" customHeight="1" x14ac:dyDescent="0.2">
      <c r="A868" s="34" t="s">
        <v>124</v>
      </c>
      <c r="B868" s="34" t="s">
        <v>59</v>
      </c>
      <c r="C868" s="34" t="s">
        <v>60</v>
      </c>
      <c r="D868" s="34" t="s">
        <v>161</v>
      </c>
      <c r="E868" s="35">
        <v>107269</v>
      </c>
      <c r="F868" s="35">
        <v>107346</v>
      </c>
      <c r="G868" s="35">
        <v>252361</v>
      </c>
      <c r="H868" s="36"/>
      <c r="I868" s="36" t="s">
        <v>38</v>
      </c>
      <c r="J868" s="35">
        <v>7672163</v>
      </c>
      <c r="K868" s="36" t="s">
        <v>27</v>
      </c>
    </row>
    <row r="869" spans="1:11" ht="15" hidden="1" customHeight="1" x14ac:dyDescent="0.2">
      <c r="A869" s="34" t="s">
        <v>124</v>
      </c>
      <c r="B869" s="34" t="s">
        <v>59</v>
      </c>
      <c r="C869" s="34" t="s">
        <v>60</v>
      </c>
      <c r="D869" s="34" t="s">
        <v>162</v>
      </c>
      <c r="E869" s="35">
        <v>1129</v>
      </c>
      <c r="F869" s="35">
        <v>1433</v>
      </c>
      <c r="G869" s="35">
        <v>36961</v>
      </c>
      <c r="H869" s="36"/>
      <c r="I869" s="36" t="s">
        <v>27</v>
      </c>
      <c r="J869" s="35">
        <v>1404972</v>
      </c>
      <c r="K869" s="36" t="s">
        <v>27</v>
      </c>
    </row>
    <row r="870" spans="1:11" ht="15" hidden="1" customHeight="1" x14ac:dyDescent="0.2">
      <c r="A870" s="34" t="s">
        <v>124</v>
      </c>
      <c r="B870" s="34" t="s">
        <v>59</v>
      </c>
      <c r="C870" s="34" t="s">
        <v>60</v>
      </c>
      <c r="D870" s="34" t="s">
        <v>163</v>
      </c>
      <c r="E870" s="35">
        <v>131</v>
      </c>
      <c r="F870" s="35">
        <v>237</v>
      </c>
      <c r="G870" s="35">
        <v>20759</v>
      </c>
      <c r="H870" s="36"/>
      <c r="I870" s="36" t="s">
        <v>27</v>
      </c>
      <c r="J870" s="35">
        <v>1033657</v>
      </c>
      <c r="K870" s="36" t="s">
        <v>27</v>
      </c>
    </row>
    <row r="871" spans="1:11" ht="15" hidden="1" customHeight="1" x14ac:dyDescent="0.2">
      <c r="A871" s="34" t="s">
        <v>124</v>
      </c>
      <c r="B871" s="34" t="s">
        <v>59</v>
      </c>
      <c r="C871" s="34" t="s">
        <v>60</v>
      </c>
      <c r="D871" s="34" t="s">
        <v>164</v>
      </c>
      <c r="E871" s="35">
        <v>108529</v>
      </c>
      <c r="F871" s="35">
        <v>109016</v>
      </c>
      <c r="G871" s="35">
        <v>310081</v>
      </c>
      <c r="H871" s="36"/>
      <c r="I871" s="36" t="s">
        <v>27</v>
      </c>
      <c r="J871" s="35">
        <v>10110792</v>
      </c>
      <c r="K871" s="36" t="s">
        <v>27</v>
      </c>
    </row>
    <row r="872" spans="1:11" ht="15" hidden="1" customHeight="1" x14ac:dyDescent="0.2">
      <c r="A872" s="34" t="s">
        <v>124</v>
      </c>
      <c r="B872" s="34" t="s">
        <v>59</v>
      </c>
      <c r="C872" s="34" t="s">
        <v>60</v>
      </c>
      <c r="D872" s="34" t="s">
        <v>165</v>
      </c>
      <c r="E872" s="35">
        <v>98</v>
      </c>
      <c r="F872" s="35">
        <v>1197</v>
      </c>
      <c r="G872" s="35">
        <v>62329</v>
      </c>
      <c r="H872" s="36"/>
      <c r="I872" s="36" t="s">
        <v>27</v>
      </c>
      <c r="J872" s="35">
        <v>3414614</v>
      </c>
      <c r="K872" s="36" t="s">
        <v>27</v>
      </c>
    </row>
    <row r="873" spans="1:11" ht="15" hidden="1" customHeight="1" x14ac:dyDescent="0.2">
      <c r="A873" s="34" t="s">
        <v>124</v>
      </c>
      <c r="B873" s="34" t="s">
        <v>61</v>
      </c>
      <c r="C873" s="34" t="s">
        <v>62</v>
      </c>
      <c r="D873" s="34" t="s">
        <v>23</v>
      </c>
      <c r="E873" s="35">
        <v>361</v>
      </c>
      <c r="F873" s="35">
        <v>539</v>
      </c>
      <c r="G873" s="35">
        <v>37601</v>
      </c>
      <c r="H873" s="36"/>
      <c r="I873" s="36" t="s">
        <v>27</v>
      </c>
      <c r="J873" s="35">
        <v>3637116</v>
      </c>
      <c r="K873" s="36" t="s">
        <v>38</v>
      </c>
    </row>
    <row r="874" spans="1:11" ht="15" hidden="1" customHeight="1" x14ac:dyDescent="0.2">
      <c r="A874" s="34" t="s">
        <v>124</v>
      </c>
      <c r="B874" s="34" t="s">
        <v>61</v>
      </c>
      <c r="C874" s="34" t="s">
        <v>62</v>
      </c>
      <c r="D874" s="34" t="s">
        <v>158</v>
      </c>
      <c r="E874" s="35">
        <v>94</v>
      </c>
      <c r="F874" s="35">
        <v>94</v>
      </c>
      <c r="G874" s="35">
        <v>87</v>
      </c>
      <c r="H874" s="36"/>
      <c r="I874" s="36" t="s">
        <v>38</v>
      </c>
      <c r="J874" s="35">
        <v>8799</v>
      </c>
      <c r="K874" s="36" t="s">
        <v>27</v>
      </c>
    </row>
    <row r="875" spans="1:11" ht="15" hidden="1" customHeight="1" x14ac:dyDescent="0.2">
      <c r="A875" s="34" t="s">
        <v>124</v>
      </c>
      <c r="B875" s="34" t="s">
        <v>61</v>
      </c>
      <c r="C875" s="34" t="s">
        <v>62</v>
      </c>
      <c r="D875" s="34" t="s">
        <v>159</v>
      </c>
      <c r="E875" s="35">
        <v>19</v>
      </c>
      <c r="F875" s="35">
        <v>19</v>
      </c>
      <c r="G875" s="35">
        <v>90</v>
      </c>
      <c r="H875" s="36"/>
      <c r="I875" s="36" t="s">
        <v>38</v>
      </c>
      <c r="J875" s="35">
        <v>6590</v>
      </c>
      <c r="K875" s="36" t="s">
        <v>38</v>
      </c>
    </row>
    <row r="876" spans="1:11" ht="15" hidden="1" customHeight="1" x14ac:dyDescent="0.2">
      <c r="A876" s="34" t="s">
        <v>124</v>
      </c>
      <c r="B876" s="34" t="s">
        <v>61</v>
      </c>
      <c r="C876" s="34" t="s">
        <v>62</v>
      </c>
      <c r="D876" s="34" t="s">
        <v>160</v>
      </c>
      <c r="E876" s="35">
        <v>15</v>
      </c>
      <c r="F876" s="35">
        <v>15</v>
      </c>
      <c r="G876" s="35">
        <v>132</v>
      </c>
      <c r="H876" s="36"/>
      <c r="I876" s="36" t="s">
        <v>27</v>
      </c>
      <c r="J876" s="35">
        <v>5840</v>
      </c>
      <c r="K876" s="36" t="s">
        <v>27</v>
      </c>
    </row>
    <row r="877" spans="1:11" ht="15" hidden="1" customHeight="1" x14ac:dyDescent="0.2">
      <c r="A877" s="34" t="s">
        <v>124</v>
      </c>
      <c r="B877" s="34" t="s">
        <v>61</v>
      </c>
      <c r="C877" s="34" t="s">
        <v>62</v>
      </c>
      <c r="D877" s="34" t="s">
        <v>161</v>
      </c>
      <c r="E877" s="35">
        <v>128</v>
      </c>
      <c r="F877" s="35">
        <v>128</v>
      </c>
      <c r="G877" s="35">
        <v>309</v>
      </c>
      <c r="H877" s="36"/>
      <c r="I877" s="36" t="s">
        <v>27</v>
      </c>
      <c r="J877" s="35">
        <v>21229</v>
      </c>
      <c r="K877" s="36" t="s">
        <v>27</v>
      </c>
    </row>
    <row r="878" spans="1:11" ht="15" hidden="1" customHeight="1" x14ac:dyDescent="0.2">
      <c r="A878" s="34" t="s">
        <v>124</v>
      </c>
      <c r="B878" s="34" t="s">
        <v>61</v>
      </c>
      <c r="C878" s="34" t="s">
        <v>62</v>
      </c>
      <c r="D878" s="34" t="s">
        <v>162</v>
      </c>
      <c r="E878" s="35">
        <v>51</v>
      </c>
      <c r="F878" s="35">
        <v>52</v>
      </c>
      <c r="G878" s="35">
        <v>852</v>
      </c>
      <c r="H878" s="36"/>
      <c r="I878" s="36" t="s">
        <v>27</v>
      </c>
      <c r="J878" s="35">
        <v>46543</v>
      </c>
      <c r="K878" s="36" t="s">
        <v>38</v>
      </c>
    </row>
    <row r="879" spans="1:11" ht="15" hidden="1" customHeight="1" x14ac:dyDescent="0.2">
      <c r="A879" s="34" t="s">
        <v>124</v>
      </c>
      <c r="B879" s="34" t="s">
        <v>61</v>
      </c>
      <c r="C879" s="34" t="s">
        <v>62</v>
      </c>
      <c r="D879" s="34" t="s">
        <v>163</v>
      </c>
      <c r="E879" s="35">
        <v>70</v>
      </c>
      <c r="F879" s="35">
        <v>78</v>
      </c>
      <c r="G879" s="35">
        <v>2494</v>
      </c>
      <c r="H879" s="36"/>
      <c r="I879" s="36" t="s">
        <v>27</v>
      </c>
      <c r="J879" s="35">
        <v>209289</v>
      </c>
      <c r="K879" s="36" t="s">
        <v>27</v>
      </c>
    </row>
    <row r="880" spans="1:11" ht="15" hidden="1" customHeight="1" x14ac:dyDescent="0.2">
      <c r="A880" s="34" t="s">
        <v>124</v>
      </c>
      <c r="B880" s="34" t="s">
        <v>61</v>
      </c>
      <c r="C880" s="34" t="s">
        <v>62</v>
      </c>
      <c r="D880" s="34" t="s">
        <v>164</v>
      </c>
      <c r="E880" s="35">
        <v>249</v>
      </c>
      <c r="F880" s="35">
        <v>258</v>
      </c>
      <c r="G880" s="35">
        <v>3655</v>
      </c>
      <c r="H880" s="36"/>
      <c r="I880" s="36" t="s">
        <v>27</v>
      </c>
      <c r="J880" s="35">
        <v>277061</v>
      </c>
      <c r="K880" s="36" t="s">
        <v>27</v>
      </c>
    </row>
    <row r="881" spans="1:11" ht="15" hidden="1" customHeight="1" x14ac:dyDescent="0.2">
      <c r="A881" s="34" t="s">
        <v>124</v>
      </c>
      <c r="B881" s="34" t="s">
        <v>61</v>
      </c>
      <c r="C881" s="34" t="s">
        <v>62</v>
      </c>
      <c r="D881" s="34" t="s">
        <v>165</v>
      </c>
      <c r="E881" s="35">
        <v>112</v>
      </c>
      <c r="F881" s="35">
        <v>281</v>
      </c>
      <c r="G881" s="35">
        <v>33946</v>
      </c>
      <c r="H881" s="36"/>
      <c r="I881" s="36" t="s">
        <v>27</v>
      </c>
      <c r="J881" s="35">
        <v>3360055</v>
      </c>
      <c r="K881" s="36" t="s">
        <v>38</v>
      </c>
    </row>
    <row r="882" spans="1:11" ht="15" hidden="1" customHeight="1" x14ac:dyDescent="0.2">
      <c r="A882" s="34" t="s">
        <v>124</v>
      </c>
      <c r="B882" s="34" t="s">
        <v>63</v>
      </c>
      <c r="C882" s="34" t="s">
        <v>64</v>
      </c>
      <c r="D882" s="34" t="s">
        <v>23</v>
      </c>
      <c r="E882" s="35">
        <v>60305</v>
      </c>
      <c r="F882" s="35">
        <v>60815</v>
      </c>
      <c r="G882" s="35">
        <v>304419</v>
      </c>
      <c r="H882" s="36"/>
      <c r="I882" s="36" t="s">
        <v>27</v>
      </c>
      <c r="J882" s="35">
        <v>7479280</v>
      </c>
      <c r="K882" s="36" t="s">
        <v>27</v>
      </c>
    </row>
    <row r="883" spans="1:11" ht="15" hidden="1" customHeight="1" x14ac:dyDescent="0.2">
      <c r="A883" s="34" t="s">
        <v>124</v>
      </c>
      <c r="B883" s="34" t="s">
        <v>63</v>
      </c>
      <c r="C883" s="34" t="s">
        <v>64</v>
      </c>
      <c r="D883" s="34" t="s">
        <v>158</v>
      </c>
      <c r="E883" s="35">
        <v>49179</v>
      </c>
      <c r="F883" s="35">
        <v>49189</v>
      </c>
      <c r="G883" s="35">
        <v>67024</v>
      </c>
      <c r="H883" s="36"/>
      <c r="I883" s="36" t="s">
        <v>38</v>
      </c>
      <c r="J883" s="35">
        <v>1692978</v>
      </c>
      <c r="K883" s="36" t="s">
        <v>27</v>
      </c>
    </row>
    <row r="884" spans="1:11" ht="15" hidden="1" customHeight="1" x14ac:dyDescent="0.2">
      <c r="A884" s="34" t="s">
        <v>124</v>
      </c>
      <c r="B884" s="34" t="s">
        <v>63</v>
      </c>
      <c r="C884" s="34" t="s">
        <v>64</v>
      </c>
      <c r="D884" s="34" t="s">
        <v>159</v>
      </c>
      <c r="E884" s="35">
        <v>6995</v>
      </c>
      <c r="F884" s="35">
        <v>7002</v>
      </c>
      <c r="G884" s="35">
        <v>45072</v>
      </c>
      <c r="H884" s="36"/>
      <c r="I884" s="36" t="s">
        <v>27</v>
      </c>
      <c r="J884" s="35">
        <v>884044</v>
      </c>
      <c r="K884" s="36" t="s">
        <v>27</v>
      </c>
    </row>
    <row r="885" spans="1:11" ht="15" hidden="1" customHeight="1" x14ac:dyDescent="0.2">
      <c r="A885" s="34" t="s">
        <v>124</v>
      </c>
      <c r="B885" s="34" t="s">
        <v>63</v>
      </c>
      <c r="C885" s="34" t="s">
        <v>64</v>
      </c>
      <c r="D885" s="34" t="s">
        <v>160</v>
      </c>
      <c r="E885" s="35">
        <v>2604</v>
      </c>
      <c r="F885" s="35">
        <v>2623</v>
      </c>
      <c r="G885" s="35">
        <v>34221</v>
      </c>
      <c r="H885" s="36"/>
      <c r="I885" s="36" t="s">
        <v>27</v>
      </c>
      <c r="J885" s="35">
        <v>675576</v>
      </c>
      <c r="K885" s="36" t="s">
        <v>27</v>
      </c>
    </row>
    <row r="886" spans="1:11" ht="15" hidden="1" customHeight="1" x14ac:dyDescent="0.2">
      <c r="A886" s="34" t="s">
        <v>124</v>
      </c>
      <c r="B886" s="34" t="s">
        <v>63</v>
      </c>
      <c r="C886" s="34" t="s">
        <v>64</v>
      </c>
      <c r="D886" s="34" t="s">
        <v>161</v>
      </c>
      <c r="E886" s="35">
        <v>58778</v>
      </c>
      <c r="F886" s="35">
        <v>58814</v>
      </c>
      <c r="G886" s="35">
        <v>146317</v>
      </c>
      <c r="H886" s="36"/>
      <c r="I886" s="36" t="s">
        <v>27</v>
      </c>
      <c r="J886" s="35">
        <v>3252598</v>
      </c>
      <c r="K886" s="36" t="s">
        <v>27</v>
      </c>
    </row>
    <row r="887" spans="1:11" ht="15" hidden="1" customHeight="1" x14ac:dyDescent="0.2">
      <c r="A887" s="34" t="s">
        <v>124</v>
      </c>
      <c r="B887" s="34" t="s">
        <v>63</v>
      </c>
      <c r="C887" s="34" t="s">
        <v>64</v>
      </c>
      <c r="D887" s="34" t="s">
        <v>162</v>
      </c>
      <c r="E887" s="35">
        <v>1252</v>
      </c>
      <c r="F887" s="35">
        <v>1283</v>
      </c>
      <c r="G887" s="35">
        <v>45153</v>
      </c>
      <c r="H887" s="36"/>
      <c r="I887" s="36" t="s">
        <v>27</v>
      </c>
      <c r="J887" s="35">
        <v>1112832</v>
      </c>
      <c r="K887" s="36" t="s">
        <v>27</v>
      </c>
    </row>
    <row r="888" spans="1:11" ht="15" hidden="1" customHeight="1" x14ac:dyDescent="0.2">
      <c r="A888" s="34" t="s">
        <v>124</v>
      </c>
      <c r="B888" s="34" t="s">
        <v>63</v>
      </c>
      <c r="C888" s="34" t="s">
        <v>64</v>
      </c>
      <c r="D888" s="34" t="s">
        <v>163</v>
      </c>
      <c r="E888" s="35">
        <v>174</v>
      </c>
      <c r="F888" s="35">
        <v>220</v>
      </c>
      <c r="G888" s="35">
        <v>30226</v>
      </c>
      <c r="H888" s="36"/>
      <c r="I888" s="36" t="s">
        <v>27</v>
      </c>
      <c r="J888" s="35">
        <v>847207</v>
      </c>
      <c r="K888" s="36" t="s">
        <v>27</v>
      </c>
    </row>
    <row r="889" spans="1:11" ht="15" hidden="1" customHeight="1" x14ac:dyDescent="0.2">
      <c r="A889" s="34" t="s">
        <v>124</v>
      </c>
      <c r="B889" s="34" t="s">
        <v>63</v>
      </c>
      <c r="C889" s="34" t="s">
        <v>64</v>
      </c>
      <c r="D889" s="34" t="s">
        <v>164</v>
      </c>
      <c r="E889" s="35">
        <v>60204</v>
      </c>
      <c r="F889" s="35">
        <v>60317</v>
      </c>
      <c r="G889" s="35">
        <v>221696</v>
      </c>
      <c r="H889" s="36"/>
      <c r="I889" s="36" t="s">
        <v>27</v>
      </c>
      <c r="J889" s="35">
        <v>5212637</v>
      </c>
      <c r="K889" s="36" t="s">
        <v>27</v>
      </c>
    </row>
    <row r="890" spans="1:11" ht="15" hidden="1" customHeight="1" x14ac:dyDescent="0.2">
      <c r="A890" s="34" t="s">
        <v>124</v>
      </c>
      <c r="B890" s="34" t="s">
        <v>63</v>
      </c>
      <c r="C890" s="34" t="s">
        <v>64</v>
      </c>
      <c r="D890" s="34" t="s">
        <v>165</v>
      </c>
      <c r="E890" s="35">
        <v>101</v>
      </c>
      <c r="F890" s="35">
        <v>498</v>
      </c>
      <c r="G890" s="35">
        <v>82723</v>
      </c>
      <c r="H890" s="36"/>
      <c r="I890" s="36" t="s">
        <v>27</v>
      </c>
      <c r="J890" s="35">
        <v>2266643</v>
      </c>
      <c r="K890" s="36" t="s">
        <v>27</v>
      </c>
    </row>
    <row r="891" spans="1:11" ht="15" hidden="1" customHeight="1" x14ac:dyDescent="0.2">
      <c r="A891" s="34" t="s">
        <v>124</v>
      </c>
      <c r="B891" s="34" t="s">
        <v>65</v>
      </c>
      <c r="C891" s="34" t="s">
        <v>66</v>
      </c>
      <c r="D891" s="34" t="s">
        <v>23</v>
      </c>
      <c r="E891" s="35">
        <v>8806</v>
      </c>
      <c r="F891" s="35">
        <v>8876</v>
      </c>
      <c r="G891" s="35">
        <v>70436</v>
      </c>
      <c r="H891" s="36"/>
      <c r="I891" s="36" t="s">
        <v>27</v>
      </c>
      <c r="J891" s="35">
        <v>1594409</v>
      </c>
      <c r="K891" s="36" t="s">
        <v>27</v>
      </c>
    </row>
    <row r="892" spans="1:11" ht="15" hidden="1" customHeight="1" x14ac:dyDescent="0.2">
      <c r="A892" s="34" t="s">
        <v>124</v>
      </c>
      <c r="B892" s="34" t="s">
        <v>65</v>
      </c>
      <c r="C892" s="34" t="s">
        <v>66</v>
      </c>
      <c r="D892" s="34" t="s">
        <v>158</v>
      </c>
      <c r="E892" s="35">
        <v>5495</v>
      </c>
      <c r="F892" s="35">
        <v>5496</v>
      </c>
      <c r="G892" s="35">
        <v>8866</v>
      </c>
      <c r="H892" s="36"/>
      <c r="I892" s="36" t="s">
        <v>27</v>
      </c>
      <c r="J892" s="35">
        <v>140005</v>
      </c>
      <c r="K892" s="36" t="s">
        <v>27</v>
      </c>
    </row>
    <row r="893" spans="1:11" ht="15" hidden="1" customHeight="1" x14ac:dyDescent="0.2">
      <c r="A893" s="34" t="s">
        <v>124</v>
      </c>
      <c r="B893" s="34" t="s">
        <v>65</v>
      </c>
      <c r="C893" s="34" t="s">
        <v>66</v>
      </c>
      <c r="D893" s="34" t="s">
        <v>159</v>
      </c>
      <c r="E893" s="35">
        <v>1741</v>
      </c>
      <c r="F893" s="35">
        <v>1743</v>
      </c>
      <c r="G893" s="35">
        <v>11455</v>
      </c>
      <c r="H893" s="36"/>
      <c r="I893" s="36" t="s">
        <v>27</v>
      </c>
      <c r="J893" s="35">
        <v>117776</v>
      </c>
      <c r="K893" s="36" t="s">
        <v>27</v>
      </c>
    </row>
    <row r="894" spans="1:11" ht="15" hidden="1" customHeight="1" x14ac:dyDescent="0.2">
      <c r="A894" s="34" t="s">
        <v>124</v>
      </c>
      <c r="B894" s="34" t="s">
        <v>65</v>
      </c>
      <c r="C894" s="34" t="s">
        <v>66</v>
      </c>
      <c r="D894" s="34" t="s">
        <v>160</v>
      </c>
      <c r="E894" s="35">
        <v>930</v>
      </c>
      <c r="F894" s="35">
        <v>943</v>
      </c>
      <c r="G894" s="35">
        <v>12291</v>
      </c>
      <c r="H894" s="36"/>
      <c r="I894" s="36" t="s">
        <v>27</v>
      </c>
      <c r="J894" s="35">
        <v>138694</v>
      </c>
      <c r="K894" s="36" t="s">
        <v>27</v>
      </c>
    </row>
    <row r="895" spans="1:11" ht="15" hidden="1" customHeight="1" x14ac:dyDescent="0.2">
      <c r="A895" s="34" t="s">
        <v>124</v>
      </c>
      <c r="B895" s="34" t="s">
        <v>65</v>
      </c>
      <c r="C895" s="34" t="s">
        <v>66</v>
      </c>
      <c r="D895" s="34" t="s">
        <v>161</v>
      </c>
      <c r="E895" s="35">
        <v>8166</v>
      </c>
      <c r="F895" s="35">
        <v>8182</v>
      </c>
      <c r="G895" s="35">
        <v>32612</v>
      </c>
      <c r="H895" s="36"/>
      <c r="I895" s="36" t="s">
        <v>27</v>
      </c>
      <c r="J895" s="35">
        <v>396475</v>
      </c>
      <c r="K895" s="36" t="s">
        <v>27</v>
      </c>
    </row>
    <row r="896" spans="1:11" ht="15" hidden="1" customHeight="1" x14ac:dyDescent="0.2">
      <c r="A896" s="34" t="s">
        <v>124</v>
      </c>
      <c r="B896" s="34" t="s">
        <v>65</v>
      </c>
      <c r="C896" s="34" t="s">
        <v>66</v>
      </c>
      <c r="D896" s="34" t="s">
        <v>162</v>
      </c>
      <c r="E896" s="35">
        <v>561</v>
      </c>
      <c r="F896" s="35">
        <v>578</v>
      </c>
      <c r="G896" s="35">
        <v>21396</v>
      </c>
      <c r="H896" s="36"/>
      <c r="I896" s="36" t="s">
        <v>27</v>
      </c>
      <c r="J896" s="35">
        <v>541977</v>
      </c>
      <c r="K896" s="36" t="s">
        <v>27</v>
      </c>
    </row>
    <row r="897" spans="1:11" ht="15" hidden="1" customHeight="1" x14ac:dyDescent="0.2">
      <c r="A897" s="34" t="s">
        <v>124</v>
      </c>
      <c r="B897" s="34" t="s">
        <v>65</v>
      </c>
      <c r="C897" s="34" t="s">
        <v>66</v>
      </c>
      <c r="D897" s="34" t="s">
        <v>163</v>
      </c>
      <c r="E897" s="35">
        <v>67</v>
      </c>
      <c r="F897" s="35">
        <v>80</v>
      </c>
      <c r="G897" s="35">
        <v>10102</v>
      </c>
      <c r="H897" s="36"/>
      <c r="I897" s="36" t="s">
        <v>27</v>
      </c>
      <c r="J897" s="35">
        <v>329404</v>
      </c>
      <c r="K897" s="36" t="s">
        <v>27</v>
      </c>
    </row>
    <row r="898" spans="1:11" ht="15" hidden="1" customHeight="1" x14ac:dyDescent="0.2">
      <c r="A898" s="34" t="s">
        <v>124</v>
      </c>
      <c r="B898" s="34" t="s">
        <v>65</v>
      </c>
      <c r="C898" s="34" t="s">
        <v>66</v>
      </c>
      <c r="D898" s="34" t="s">
        <v>164</v>
      </c>
      <c r="E898" s="35">
        <v>8794</v>
      </c>
      <c r="F898" s="35">
        <v>8840</v>
      </c>
      <c r="G898" s="35">
        <v>64110</v>
      </c>
      <c r="H898" s="36"/>
      <c r="I898" s="36" t="s">
        <v>27</v>
      </c>
      <c r="J898" s="35">
        <v>1267856</v>
      </c>
      <c r="K898" s="36" t="s">
        <v>27</v>
      </c>
    </row>
    <row r="899" spans="1:11" ht="15" hidden="1" customHeight="1" x14ac:dyDescent="0.2">
      <c r="A899" s="34" t="s">
        <v>124</v>
      </c>
      <c r="B899" s="34" t="s">
        <v>65</v>
      </c>
      <c r="C899" s="34" t="s">
        <v>66</v>
      </c>
      <c r="D899" s="34" t="s">
        <v>165</v>
      </c>
      <c r="E899" s="35">
        <v>12</v>
      </c>
      <c r="F899" s="35">
        <v>36</v>
      </c>
      <c r="G899" s="35">
        <v>6326</v>
      </c>
      <c r="H899" s="36"/>
      <c r="I899" s="36" t="s">
        <v>38</v>
      </c>
      <c r="J899" s="35">
        <v>326553</v>
      </c>
      <c r="K899" s="36" t="s">
        <v>38</v>
      </c>
    </row>
    <row r="900" spans="1:11" ht="15" hidden="1" customHeight="1" x14ac:dyDescent="0.2">
      <c r="A900" s="34" t="s">
        <v>124</v>
      </c>
      <c r="B900" s="34" t="s">
        <v>67</v>
      </c>
      <c r="C900" s="34" t="s">
        <v>68</v>
      </c>
      <c r="D900" s="34" t="s">
        <v>23</v>
      </c>
      <c r="E900" s="35">
        <v>127085</v>
      </c>
      <c r="F900" s="35">
        <v>128750</v>
      </c>
      <c r="G900" s="35">
        <v>632976</v>
      </c>
      <c r="H900" s="36"/>
      <c r="I900" s="36" t="s">
        <v>27</v>
      </c>
      <c r="J900" s="35">
        <v>16791712</v>
      </c>
      <c r="K900" s="36" t="s">
        <v>27</v>
      </c>
    </row>
    <row r="901" spans="1:11" ht="15" hidden="1" customHeight="1" x14ac:dyDescent="0.2">
      <c r="A901" s="34" t="s">
        <v>124</v>
      </c>
      <c r="B901" s="34" t="s">
        <v>67</v>
      </c>
      <c r="C901" s="34" t="s">
        <v>68</v>
      </c>
      <c r="D901" s="34" t="s">
        <v>158</v>
      </c>
      <c r="E901" s="35">
        <v>90210</v>
      </c>
      <c r="F901" s="35">
        <v>90231</v>
      </c>
      <c r="G901" s="35">
        <v>169681</v>
      </c>
      <c r="H901" s="36"/>
      <c r="I901" s="36" t="s">
        <v>27</v>
      </c>
      <c r="J901" s="35">
        <v>3990316</v>
      </c>
      <c r="K901" s="36" t="s">
        <v>27</v>
      </c>
    </row>
    <row r="902" spans="1:11" ht="15" hidden="1" customHeight="1" x14ac:dyDescent="0.2">
      <c r="A902" s="34" t="s">
        <v>124</v>
      </c>
      <c r="B902" s="34" t="s">
        <v>67</v>
      </c>
      <c r="C902" s="34" t="s">
        <v>68</v>
      </c>
      <c r="D902" s="34" t="s">
        <v>159</v>
      </c>
      <c r="E902" s="35">
        <v>26992</v>
      </c>
      <c r="F902" s="35">
        <v>27050</v>
      </c>
      <c r="G902" s="35">
        <v>172421</v>
      </c>
      <c r="H902" s="36"/>
      <c r="I902" s="36" t="s">
        <v>27</v>
      </c>
      <c r="J902" s="35">
        <v>4481133</v>
      </c>
      <c r="K902" s="36" t="s">
        <v>27</v>
      </c>
    </row>
    <row r="903" spans="1:11" ht="15" hidden="1" customHeight="1" x14ac:dyDescent="0.2">
      <c r="A903" s="34" t="s">
        <v>124</v>
      </c>
      <c r="B903" s="34" t="s">
        <v>67</v>
      </c>
      <c r="C903" s="34" t="s">
        <v>68</v>
      </c>
      <c r="D903" s="34" t="s">
        <v>160</v>
      </c>
      <c r="E903" s="35">
        <v>7227</v>
      </c>
      <c r="F903" s="35">
        <v>7371</v>
      </c>
      <c r="G903" s="35">
        <v>90909</v>
      </c>
      <c r="H903" s="36"/>
      <c r="I903" s="36" t="s">
        <v>27</v>
      </c>
      <c r="J903" s="35">
        <v>2340159</v>
      </c>
      <c r="K903" s="36" t="s">
        <v>27</v>
      </c>
    </row>
    <row r="904" spans="1:11" ht="15" hidden="1" customHeight="1" x14ac:dyDescent="0.2">
      <c r="A904" s="34" t="s">
        <v>124</v>
      </c>
      <c r="B904" s="34" t="s">
        <v>67</v>
      </c>
      <c r="C904" s="34" t="s">
        <v>68</v>
      </c>
      <c r="D904" s="34" t="s">
        <v>161</v>
      </c>
      <c r="E904" s="35">
        <v>124429</v>
      </c>
      <c r="F904" s="35">
        <v>124652</v>
      </c>
      <c r="G904" s="35">
        <v>433011</v>
      </c>
      <c r="H904" s="36"/>
      <c r="I904" s="36" t="s">
        <v>27</v>
      </c>
      <c r="J904" s="35">
        <v>10811608</v>
      </c>
      <c r="K904" s="36" t="s">
        <v>27</v>
      </c>
    </row>
    <row r="905" spans="1:11" ht="15" hidden="1" customHeight="1" x14ac:dyDescent="0.2">
      <c r="A905" s="34" t="s">
        <v>124</v>
      </c>
      <c r="B905" s="34" t="s">
        <v>67</v>
      </c>
      <c r="C905" s="34" t="s">
        <v>68</v>
      </c>
      <c r="D905" s="34" t="s">
        <v>162</v>
      </c>
      <c r="E905" s="35">
        <v>2261</v>
      </c>
      <c r="F905" s="35">
        <v>2517</v>
      </c>
      <c r="G905" s="35">
        <v>80651</v>
      </c>
      <c r="H905" s="36"/>
      <c r="I905" s="36" t="s">
        <v>27</v>
      </c>
      <c r="J905" s="35">
        <v>1871885</v>
      </c>
      <c r="K905" s="36" t="s">
        <v>27</v>
      </c>
    </row>
    <row r="906" spans="1:11" ht="15" hidden="1" customHeight="1" x14ac:dyDescent="0.2">
      <c r="A906" s="34" t="s">
        <v>124</v>
      </c>
      <c r="B906" s="34" t="s">
        <v>67</v>
      </c>
      <c r="C906" s="34" t="s">
        <v>68</v>
      </c>
      <c r="D906" s="34" t="s">
        <v>163</v>
      </c>
      <c r="E906" s="35">
        <v>268</v>
      </c>
      <c r="F906" s="35">
        <v>451</v>
      </c>
      <c r="G906" s="35">
        <v>46388</v>
      </c>
      <c r="H906" s="36"/>
      <c r="I906" s="36" t="s">
        <v>27</v>
      </c>
      <c r="J906" s="35">
        <v>1283424</v>
      </c>
      <c r="K906" s="36" t="s">
        <v>27</v>
      </c>
    </row>
    <row r="907" spans="1:11" ht="15" hidden="1" customHeight="1" x14ac:dyDescent="0.2">
      <c r="A907" s="34" t="s">
        <v>124</v>
      </c>
      <c r="B907" s="34" t="s">
        <v>67</v>
      </c>
      <c r="C907" s="34" t="s">
        <v>68</v>
      </c>
      <c r="D907" s="34" t="s">
        <v>164</v>
      </c>
      <c r="E907" s="35">
        <v>126958</v>
      </c>
      <c r="F907" s="35">
        <v>127620</v>
      </c>
      <c r="G907" s="35">
        <v>560050</v>
      </c>
      <c r="H907" s="36"/>
      <c r="I907" s="36" t="s">
        <v>27</v>
      </c>
      <c r="J907" s="35">
        <v>13966917</v>
      </c>
      <c r="K907" s="36" t="s">
        <v>27</v>
      </c>
    </row>
    <row r="908" spans="1:11" ht="15" hidden="1" customHeight="1" x14ac:dyDescent="0.2">
      <c r="A908" s="34" t="s">
        <v>124</v>
      </c>
      <c r="B908" s="34" t="s">
        <v>67</v>
      </c>
      <c r="C908" s="34" t="s">
        <v>68</v>
      </c>
      <c r="D908" s="34" t="s">
        <v>165</v>
      </c>
      <c r="E908" s="35">
        <v>127</v>
      </c>
      <c r="F908" s="35">
        <v>1130</v>
      </c>
      <c r="G908" s="35">
        <v>72926</v>
      </c>
      <c r="H908" s="36"/>
      <c r="I908" s="36" t="s">
        <v>27</v>
      </c>
      <c r="J908" s="35">
        <v>2824795</v>
      </c>
      <c r="K908" s="36" t="s">
        <v>27</v>
      </c>
    </row>
    <row r="909" spans="1:11" ht="15" hidden="1" customHeight="1" x14ac:dyDescent="0.2">
      <c r="A909" s="34" t="s">
        <v>124</v>
      </c>
      <c r="B909" s="34" t="s">
        <v>69</v>
      </c>
      <c r="C909" s="34" t="s">
        <v>70</v>
      </c>
      <c r="D909" s="34" t="s">
        <v>23</v>
      </c>
      <c r="E909" s="35">
        <v>10046</v>
      </c>
      <c r="F909" s="35">
        <v>10275</v>
      </c>
      <c r="G909" s="35">
        <v>84198</v>
      </c>
      <c r="H909" s="36"/>
      <c r="I909" s="36" t="s">
        <v>38</v>
      </c>
      <c r="J909" s="35">
        <v>3006313</v>
      </c>
      <c r="K909" s="36" t="s">
        <v>38</v>
      </c>
    </row>
    <row r="910" spans="1:11" ht="15" hidden="1" customHeight="1" x14ac:dyDescent="0.2">
      <c r="A910" s="34" t="s">
        <v>124</v>
      </c>
      <c r="B910" s="34" t="s">
        <v>69</v>
      </c>
      <c r="C910" s="34" t="s">
        <v>70</v>
      </c>
      <c r="D910" s="34" t="s">
        <v>158</v>
      </c>
      <c r="E910" s="35">
        <v>7581</v>
      </c>
      <c r="F910" s="35">
        <v>7581</v>
      </c>
      <c r="G910" s="35">
        <v>10618</v>
      </c>
      <c r="H910" s="36"/>
      <c r="I910" s="36" t="s">
        <v>27</v>
      </c>
      <c r="J910" s="35">
        <v>270295</v>
      </c>
      <c r="K910" s="36" t="s">
        <v>27</v>
      </c>
    </row>
    <row r="911" spans="1:11" ht="15" hidden="1" customHeight="1" x14ac:dyDescent="0.2">
      <c r="A911" s="34" t="s">
        <v>124</v>
      </c>
      <c r="B911" s="34" t="s">
        <v>69</v>
      </c>
      <c r="C911" s="34" t="s">
        <v>70</v>
      </c>
      <c r="D911" s="34" t="s">
        <v>159</v>
      </c>
      <c r="E911" s="35">
        <v>1319</v>
      </c>
      <c r="F911" s="35">
        <v>1322</v>
      </c>
      <c r="G911" s="35">
        <v>8589</v>
      </c>
      <c r="H911" s="36"/>
      <c r="I911" s="36" t="s">
        <v>27</v>
      </c>
      <c r="J911" s="35">
        <v>141837</v>
      </c>
      <c r="K911" s="36" t="s">
        <v>27</v>
      </c>
    </row>
    <row r="912" spans="1:11" ht="15" hidden="1" customHeight="1" x14ac:dyDescent="0.2">
      <c r="A912" s="34" t="s">
        <v>124</v>
      </c>
      <c r="B912" s="34" t="s">
        <v>69</v>
      </c>
      <c r="C912" s="34" t="s">
        <v>70</v>
      </c>
      <c r="D912" s="34" t="s">
        <v>160</v>
      </c>
      <c r="E912" s="35">
        <v>671</v>
      </c>
      <c r="F912" s="35">
        <v>681</v>
      </c>
      <c r="G912" s="35">
        <v>8752</v>
      </c>
      <c r="H912" s="36"/>
      <c r="I912" s="36" t="s">
        <v>27</v>
      </c>
      <c r="J912" s="35">
        <v>149549</v>
      </c>
      <c r="K912" s="36" t="s">
        <v>27</v>
      </c>
    </row>
    <row r="913" spans="1:11" ht="15" hidden="1" customHeight="1" x14ac:dyDescent="0.2">
      <c r="A913" s="34" t="s">
        <v>124</v>
      </c>
      <c r="B913" s="34" t="s">
        <v>69</v>
      </c>
      <c r="C913" s="34" t="s">
        <v>70</v>
      </c>
      <c r="D913" s="34" t="s">
        <v>161</v>
      </c>
      <c r="E913" s="35">
        <v>9571</v>
      </c>
      <c r="F913" s="35">
        <v>9584</v>
      </c>
      <c r="G913" s="35">
        <v>27959</v>
      </c>
      <c r="H913" s="36"/>
      <c r="I913" s="36" t="s">
        <v>27</v>
      </c>
      <c r="J913" s="35">
        <v>561681</v>
      </c>
      <c r="K913" s="36" t="s">
        <v>27</v>
      </c>
    </row>
    <row r="914" spans="1:11" ht="15" hidden="1" customHeight="1" x14ac:dyDescent="0.2">
      <c r="A914" s="34" t="s">
        <v>124</v>
      </c>
      <c r="B914" s="34" t="s">
        <v>69</v>
      </c>
      <c r="C914" s="34" t="s">
        <v>70</v>
      </c>
      <c r="D914" s="34" t="s">
        <v>162</v>
      </c>
      <c r="E914" s="35">
        <v>406</v>
      </c>
      <c r="F914" s="35">
        <v>419</v>
      </c>
      <c r="G914" s="35">
        <v>14642</v>
      </c>
      <c r="H914" s="36"/>
      <c r="I914" s="36" t="s">
        <v>27</v>
      </c>
      <c r="J914" s="35">
        <v>272151</v>
      </c>
      <c r="K914" s="36" t="s">
        <v>27</v>
      </c>
    </row>
    <row r="915" spans="1:11" ht="15" hidden="1" customHeight="1" x14ac:dyDescent="0.2">
      <c r="A915" s="34" t="s">
        <v>124</v>
      </c>
      <c r="B915" s="34" t="s">
        <v>69</v>
      </c>
      <c r="C915" s="34" t="s">
        <v>70</v>
      </c>
      <c r="D915" s="34" t="s">
        <v>163</v>
      </c>
      <c r="E915" s="35">
        <v>42</v>
      </c>
      <c r="F915" s="35">
        <v>75</v>
      </c>
      <c r="G915" s="35">
        <v>7968</v>
      </c>
      <c r="H915" s="36"/>
      <c r="I915" s="36" t="s">
        <v>27</v>
      </c>
      <c r="J915" s="35">
        <v>517198</v>
      </c>
      <c r="K915" s="36" t="s">
        <v>27</v>
      </c>
    </row>
    <row r="916" spans="1:11" ht="15" hidden="1" customHeight="1" x14ac:dyDescent="0.2">
      <c r="A916" s="34" t="s">
        <v>124</v>
      </c>
      <c r="B916" s="34" t="s">
        <v>69</v>
      </c>
      <c r="C916" s="34" t="s">
        <v>70</v>
      </c>
      <c r="D916" s="34" t="s">
        <v>164</v>
      </c>
      <c r="E916" s="35">
        <v>10019</v>
      </c>
      <c r="F916" s="35">
        <v>10078</v>
      </c>
      <c r="G916" s="35">
        <v>50569</v>
      </c>
      <c r="H916" s="36"/>
      <c r="I916" s="36" t="s">
        <v>27</v>
      </c>
      <c r="J916" s="35">
        <v>1351030</v>
      </c>
      <c r="K916" s="36" t="s">
        <v>27</v>
      </c>
    </row>
    <row r="917" spans="1:11" ht="15" hidden="1" customHeight="1" x14ac:dyDescent="0.2">
      <c r="A917" s="34" t="s">
        <v>124</v>
      </c>
      <c r="B917" s="34" t="s">
        <v>69</v>
      </c>
      <c r="C917" s="34" t="s">
        <v>70</v>
      </c>
      <c r="D917" s="34" t="s">
        <v>165</v>
      </c>
      <c r="E917" s="35">
        <v>27</v>
      </c>
      <c r="F917" s="35">
        <v>197</v>
      </c>
      <c r="G917" s="35">
        <v>0</v>
      </c>
      <c r="H917" s="36" t="s">
        <v>93</v>
      </c>
      <c r="I917" s="36" t="s">
        <v>80</v>
      </c>
      <c r="J917" s="35">
        <v>0</v>
      </c>
      <c r="K917" s="36" t="s">
        <v>80</v>
      </c>
    </row>
    <row r="918" spans="1:11" ht="15" hidden="1" customHeight="1" x14ac:dyDescent="0.2">
      <c r="A918" s="34" t="s">
        <v>124</v>
      </c>
      <c r="B918" s="34" t="s">
        <v>71</v>
      </c>
      <c r="C918" s="34" t="s">
        <v>72</v>
      </c>
      <c r="D918" s="34" t="s">
        <v>23</v>
      </c>
      <c r="E918" s="35">
        <v>88680</v>
      </c>
      <c r="F918" s="35">
        <v>92459</v>
      </c>
      <c r="G918" s="35">
        <v>777606</v>
      </c>
      <c r="H918" s="36"/>
      <c r="I918" s="36" t="s">
        <v>27</v>
      </c>
      <c r="J918" s="35">
        <v>10948640</v>
      </c>
      <c r="K918" s="36" t="s">
        <v>27</v>
      </c>
    </row>
    <row r="919" spans="1:11" ht="15" hidden="1" customHeight="1" x14ac:dyDescent="0.2">
      <c r="A919" s="34" t="s">
        <v>124</v>
      </c>
      <c r="B919" s="34" t="s">
        <v>71</v>
      </c>
      <c r="C919" s="34" t="s">
        <v>72</v>
      </c>
      <c r="D919" s="34" t="s">
        <v>158</v>
      </c>
      <c r="E919" s="35">
        <v>53936</v>
      </c>
      <c r="F919" s="35">
        <v>53984</v>
      </c>
      <c r="G919" s="35">
        <v>88831</v>
      </c>
      <c r="H919" s="36"/>
      <c r="I919" s="36" t="s">
        <v>27</v>
      </c>
      <c r="J919" s="35">
        <v>1395508</v>
      </c>
      <c r="K919" s="36" t="s">
        <v>27</v>
      </c>
    </row>
    <row r="920" spans="1:11" ht="15" hidden="1" customHeight="1" x14ac:dyDescent="0.2">
      <c r="A920" s="34" t="s">
        <v>124</v>
      </c>
      <c r="B920" s="34" t="s">
        <v>71</v>
      </c>
      <c r="C920" s="34" t="s">
        <v>72</v>
      </c>
      <c r="D920" s="34" t="s">
        <v>159</v>
      </c>
      <c r="E920" s="35">
        <v>17938</v>
      </c>
      <c r="F920" s="35">
        <v>17995</v>
      </c>
      <c r="G920" s="35">
        <v>116884</v>
      </c>
      <c r="H920" s="36"/>
      <c r="I920" s="36" t="s">
        <v>27</v>
      </c>
      <c r="J920" s="35">
        <v>1270797</v>
      </c>
      <c r="K920" s="36" t="s">
        <v>27</v>
      </c>
    </row>
    <row r="921" spans="1:11" ht="15" hidden="1" customHeight="1" x14ac:dyDescent="0.2">
      <c r="A921" s="34" t="s">
        <v>124</v>
      </c>
      <c r="B921" s="34" t="s">
        <v>71</v>
      </c>
      <c r="C921" s="34" t="s">
        <v>72</v>
      </c>
      <c r="D921" s="34" t="s">
        <v>160</v>
      </c>
      <c r="E921" s="35">
        <v>10493</v>
      </c>
      <c r="F921" s="35">
        <v>10611</v>
      </c>
      <c r="G921" s="35">
        <v>137673</v>
      </c>
      <c r="H921" s="36"/>
      <c r="I921" s="36" t="s">
        <v>27</v>
      </c>
      <c r="J921" s="35">
        <v>1567994</v>
      </c>
      <c r="K921" s="36" t="s">
        <v>27</v>
      </c>
    </row>
    <row r="922" spans="1:11" ht="15" hidden="1" customHeight="1" x14ac:dyDescent="0.2">
      <c r="A922" s="34" t="s">
        <v>124</v>
      </c>
      <c r="B922" s="34" t="s">
        <v>71</v>
      </c>
      <c r="C922" s="34" t="s">
        <v>72</v>
      </c>
      <c r="D922" s="34" t="s">
        <v>161</v>
      </c>
      <c r="E922" s="35">
        <v>82367</v>
      </c>
      <c r="F922" s="35">
        <v>82590</v>
      </c>
      <c r="G922" s="35">
        <v>343388</v>
      </c>
      <c r="H922" s="36"/>
      <c r="I922" s="36" t="s">
        <v>27</v>
      </c>
      <c r="J922" s="35">
        <v>4234299</v>
      </c>
      <c r="K922" s="36" t="s">
        <v>27</v>
      </c>
    </row>
    <row r="923" spans="1:11" ht="15" hidden="1" customHeight="1" x14ac:dyDescent="0.2">
      <c r="A923" s="34" t="s">
        <v>124</v>
      </c>
      <c r="B923" s="34" t="s">
        <v>71</v>
      </c>
      <c r="C923" s="34" t="s">
        <v>72</v>
      </c>
      <c r="D923" s="34" t="s">
        <v>162</v>
      </c>
      <c r="E923" s="35">
        <v>5832</v>
      </c>
      <c r="F923" s="35">
        <v>6391</v>
      </c>
      <c r="G923" s="35">
        <v>209037</v>
      </c>
      <c r="H923" s="36"/>
      <c r="I923" s="36" t="s">
        <v>27</v>
      </c>
      <c r="J923" s="35">
        <v>2802327</v>
      </c>
      <c r="K923" s="36" t="s">
        <v>27</v>
      </c>
    </row>
    <row r="924" spans="1:11" ht="15" hidden="1" customHeight="1" x14ac:dyDescent="0.2">
      <c r="A924" s="34" t="s">
        <v>124</v>
      </c>
      <c r="B924" s="34" t="s">
        <v>71</v>
      </c>
      <c r="C924" s="34" t="s">
        <v>72</v>
      </c>
      <c r="D924" s="34" t="s">
        <v>163</v>
      </c>
      <c r="E924" s="35">
        <v>381</v>
      </c>
      <c r="F924" s="35">
        <v>941</v>
      </c>
      <c r="G924" s="35">
        <v>57013</v>
      </c>
      <c r="H924" s="36"/>
      <c r="I924" s="36" t="s">
        <v>27</v>
      </c>
      <c r="J924" s="35">
        <v>920077</v>
      </c>
      <c r="K924" s="36" t="s">
        <v>27</v>
      </c>
    </row>
    <row r="925" spans="1:11" ht="15" hidden="1" customHeight="1" x14ac:dyDescent="0.2">
      <c r="A925" s="34" t="s">
        <v>124</v>
      </c>
      <c r="B925" s="34" t="s">
        <v>71</v>
      </c>
      <c r="C925" s="34" t="s">
        <v>72</v>
      </c>
      <c r="D925" s="34" t="s">
        <v>164</v>
      </c>
      <c r="E925" s="35">
        <v>88580</v>
      </c>
      <c r="F925" s="35">
        <v>89922</v>
      </c>
      <c r="G925" s="35">
        <v>609438</v>
      </c>
      <c r="H925" s="36"/>
      <c r="I925" s="36" t="s">
        <v>27</v>
      </c>
      <c r="J925" s="35">
        <v>7956703</v>
      </c>
      <c r="K925" s="36" t="s">
        <v>27</v>
      </c>
    </row>
    <row r="926" spans="1:11" ht="15" hidden="1" customHeight="1" x14ac:dyDescent="0.2">
      <c r="A926" s="34" t="s">
        <v>124</v>
      </c>
      <c r="B926" s="34" t="s">
        <v>71</v>
      </c>
      <c r="C926" s="34" t="s">
        <v>72</v>
      </c>
      <c r="D926" s="34" t="s">
        <v>165</v>
      </c>
      <c r="E926" s="35">
        <v>100</v>
      </c>
      <c r="F926" s="35">
        <v>2537</v>
      </c>
      <c r="G926" s="35">
        <v>168168</v>
      </c>
      <c r="H926" s="36"/>
      <c r="I926" s="36" t="s">
        <v>38</v>
      </c>
      <c r="J926" s="35">
        <v>2991937</v>
      </c>
      <c r="K926" s="36" t="s">
        <v>38</v>
      </c>
    </row>
    <row r="927" spans="1:11" ht="15" hidden="1" customHeight="1" x14ac:dyDescent="0.2">
      <c r="A927" s="34" t="s">
        <v>124</v>
      </c>
      <c r="B927" s="34" t="s">
        <v>73</v>
      </c>
      <c r="C927" s="34" t="s">
        <v>74</v>
      </c>
      <c r="D927" s="34" t="s">
        <v>23</v>
      </c>
      <c r="E927" s="35">
        <v>85694</v>
      </c>
      <c r="F927" s="35">
        <v>86176</v>
      </c>
      <c r="G927" s="35">
        <v>252409</v>
      </c>
      <c r="H927" s="36"/>
      <c r="I927" s="36" t="s">
        <v>27</v>
      </c>
      <c r="J927" s="35">
        <v>5017351</v>
      </c>
      <c r="K927" s="36" t="s">
        <v>27</v>
      </c>
    </row>
    <row r="928" spans="1:11" ht="15" hidden="1" customHeight="1" x14ac:dyDescent="0.2">
      <c r="A928" s="34" t="s">
        <v>124</v>
      </c>
      <c r="B928" s="34" t="s">
        <v>73</v>
      </c>
      <c r="C928" s="34" t="s">
        <v>74</v>
      </c>
      <c r="D928" s="34" t="s">
        <v>158</v>
      </c>
      <c r="E928" s="35">
        <v>71365</v>
      </c>
      <c r="F928" s="35">
        <v>71380</v>
      </c>
      <c r="G928" s="35">
        <v>123030</v>
      </c>
      <c r="H928" s="36"/>
      <c r="I928" s="36" t="s">
        <v>27</v>
      </c>
      <c r="J928" s="35">
        <v>2404382</v>
      </c>
      <c r="K928" s="36" t="s">
        <v>27</v>
      </c>
    </row>
    <row r="929" spans="1:15" ht="15" hidden="1" customHeight="1" x14ac:dyDescent="0.2">
      <c r="A929" s="34" t="s">
        <v>124</v>
      </c>
      <c r="B929" s="34" t="s">
        <v>73</v>
      </c>
      <c r="C929" s="34" t="s">
        <v>74</v>
      </c>
      <c r="D929" s="34" t="s">
        <v>159</v>
      </c>
      <c r="E929" s="35">
        <v>10934</v>
      </c>
      <c r="F929" s="35">
        <v>10984</v>
      </c>
      <c r="G929" s="35">
        <v>68331</v>
      </c>
      <c r="H929" s="36"/>
      <c r="I929" s="36" t="s">
        <v>27</v>
      </c>
      <c r="J929" s="35">
        <v>1284140</v>
      </c>
      <c r="K929" s="36" t="s">
        <v>27</v>
      </c>
    </row>
    <row r="930" spans="1:15" ht="15" hidden="1" customHeight="1" x14ac:dyDescent="0.2">
      <c r="A930" s="34" t="s">
        <v>124</v>
      </c>
      <c r="B930" s="34" t="s">
        <v>73</v>
      </c>
      <c r="C930" s="34" t="s">
        <v>74</v>
      </c>
      <c r="D930" s="34" t="s">
        <v>160</v>
      </c>
      <c r="E930" s="35">
        <v>2677</v>
      </c>
      <c r="F930" s="35">
        <v>2797</v>
      </c>
      <c r="G930" s="35">
        <v>33592</v>
      </c>
      <c r="H930" s="36"/>
      <c r="I930" s="36" t="s">
        <v>27</v>
      </c>
      <c r="J930" s="35">
        <v>649341</v>
      </c>
      <c r="K930" s="36" t="s">
        <v>27</v>
      </c>
    </row>
    <row r="931" spans="1:15" ht="15" hidden="1" customHeight="1" x14ac:dyDescent="0.2">
      <c r="A931" s="34" t="s">
        <v>124</v>
      </c>
      <c r="B931" s="34" t="s">
        <v>73</v>
      </c>
      <c r="C931" s="34" t="s">
        <v>74</v>
      </c>
      <c r="D931" s="34" t="s">
        <v>161</v>
      </c>
      <c r="E931" s="35">
        <v>84976</v>
      </c>
      <c r="F931" s="35">
        <v>85161</v>
      </c>
      <c r="G931" s="35">
        <v>224953</v>
      </c>
      <c r="H931" s="36"/>
      <c r="I931" s="36" t="s">
        <v>27</v>
      </c>
      <c r="J931" s="35">
        <v>4337863</v>
      </c>
      <c r="K931" s="36" t="s">
        <v>27</v>
      </c>
    </row>
    <row r="932" spans="1:15" ht="15" hidden="1" customHeight="1" x14ac:dyDescent="0.2">
      <c r="A932" s="34" t="s">
        <v>124</v>
      </c>
      <c r="B932" s="34" t="s">
        <v>73</v>
      </c>
      <c r="C932" s="34" t="s">
        <v>74</v>
      </c>
      <c r="D932" s="34" t="s">
        <v>162</v>
      </c>
      <c r="E932" s="35">
        <v>672</v>
      </c>
      <c r="F932" s="35">
        <v>839</v>
      </c>
      <c r="G932" s="35">
        <v>20243</v>
      </c>
      <c r="H932" s="36"/>
      <c r="I932" s="36" t="s">
        <v>27</v>
      </c>
      <c r="J932" s="35">
        <v>413586</v>
      </c>
      <c r="K932" s="36" t="s">
        <v>27</v>
      </c>
    </row>
    <row r="933" spans="1:15" ht="15" hidden="1" customHeight="1" x14ac:dyDescent="0.2">
      <c r="A933" s="34" t="s">
        <v>124</v>
      </c>
      <c r="B933" s="34" t="s">
        <v>73</v>
      </c>
      <c r="C933" s="34" t="s">
        <v>74</v>
      </c>
      <c r="D933" s="34" t="s">
        <v>163</v>
      </c>
      <c r="E933" s="35">
        <v>32</v>
      </c>
      <c r="F933" s="35">
        <v>118</v>
      </c>
      <c r="G933" s="35">
        <v>3063</v>
      </c>
      <c r="H933" s="36"/>
      <c r="I933" s="36" t="s">
        <v>38</v>
      </c>
      <c r="J933" s="35">
        <v>112187</v>
      </c>
      <c r="K933" s="36" t="s">
        <v>38</v>
      </c>
    </row>
    <row r="934" spans="1:15" ht="15" hidden="1" customHeight="1" x14ac:dyDescent="0.2">
      <c r="A934" s="34" t="s">
        <v>124</v>
      </c>
      <c r="B934" s="34" t="s">
        <v>73</v>
      </c>
      <c r="C934" s="34" t="s">
        <v>74</v>
      </c>
      <c r="D934" s="34" t="s">
        <v>164</v>
      </c>
      <c r="E934" s="35">
        <v>85680</v>
      </c>
      <c r="F934" s="35">
        <v>86118</v>
      </c>
      <c r="G934" s="35">
        <v>248259</v>
      </c>
      <c r="H934" s="36"/>
      <c r="I934" s="36" t="s">
        <v>27</v>
      </c>
      <c r="J934" s="35">
        <v>4863636</v>
      </c>
      <c r="K934" s="36" t="s">
        <v>27</v>
      </c>
    </row>
    <row r="935" spans="1:15" ht="15" hidden="1" customHeight="1" x14ac:dyDescent="0.2">
      <c r="A935" s="34" t="s">
        <v>124</v>
      </c>
      <c r="B935" s="34" t="s">
        <v>73</v>
      </c>
      <c r="C935" s="34" t="s">
        <v>74</v>
      </c>
      <c r="D935" s="34" t="s">
        <v>165</v>
      </c>
      <c r="E935" s="35">
        <v>14</v>
      </c>
      <c r="F935" s="35">
        <v>58</v>
      </c>
      <c r="G935" s="35">
        <v>4150</v>
      </c>
      <c r="H935" s="36"/>
      <c r="I935" s="36" t="s">
        <v>27</v>
      </c>
      <c r="J935" s="35">
        <v>153715</v>
      </c>
      <c r="K935" s="36" t="s">
        <v>38</v>
      </c>
    </row>
    <row r="936" spans="1:15" ht="15" hidden="1" customHeight="1" x14ac:dyDescent="0.2">
      <c r="A936" s="34" t="s">
        <v>124</v>
      </c>
      <c r="B936" s="34" t="s">
        <v>75</v>
      </c>
      <c r="C936" s="34" t="s">
        <v>121</v>
      </c>
      <c r="D936" s="34" t="s">
        <v>23</v>
      </c>
      <c r="E936" s="35">
        <v>9250</v>
      </c>
      <c r="F936" s="35">
        <v>9250</v>
      </c>
      <c r="G936" s="35">
        <v>0</v>
      </c>
      <c r="H936" s="36" t="s">
        <v>77</v>
      </c>
      <c r="I936" s="36" t="s">
        <v>78</v>
      </c>
      <c r="J936" s="35">
        <v>177239</v>
      </c>
      <c r="K936" s="36" t="s">
        <v>27</v>
      </c>
    </row>
    <row r="937" spans="1:15" ht="15" hidden="1" customHeight="1" x14ac:dyDescent="0.2">
      <c r="A937" s="34" t="s">
        <v>124</v>
      </c>
      <c r="B937" s="34" t="s">
        <v>75</v>
      </c>
      <c r="C937" s="34" t="s">
        <v>121</v>
      </c>
      <c r="D937" s="34" t="s">
        <v>158</v>
      </c>
      <c r="E937" s="35">
        <v>9001</v>
      </c>
      <c r="F937" s="35">
        <v>9001</v>
      </c>
      <c r="G937" s="35">
        <v>0</v>
      </c>
      <c r="H937" s="36" t="s">
        <v>77</v>
      </c>
      <c r="I937" s="36" t="s">
        <v>78</v>
      </c>
      <c r="J937" s="35">
        <v>153790</v>
      </c>
      <c r="K937" s="36" t="s">
        <v>27</v>
      </c>
    </row>
    <row r="938" spans="1:15" ht="15" hidden="1" customHeight="1" x14ac:dyDescent="0.2">
      <c r="A938" s="34" t="s">
        <v>124</v>
      </c>
      <c r="B938" s="34" t="s">
        <v>75</v>
      </c>
      <c r="C938" s="34" t="s">
        <v>121</v>
      </c>
      <c r="D938" s="34" t="s">
        <v>159</v>
      </c>
      <c r="E938" s="35">
        <v>202</v>
      </c>
      <c r="F938" s="35">
        <v>202</v>
      </c>
      <c r="G938" s="35">
        <v>1251</v>
      </c>
      <c r="H938" s="36"/>
      <c r="I938" s="36" t="s">
        <v>27</v>
      </c>
      <c r="J938" s="35">
        <v>17668</v>
      </c>
      <c r="K938" s="36" t="s">
        <v>27</v>
      </c>
    </row>
    <row r="939" spans="1:15" ht="15" hidden="1" customHeight="1" x14ac:dyDescent="0.2">
      <c r="A939" s="34" t="s">
        <v>124</v>
      </c>
      <c r="B939" s="34" t="s">
        <v>75</v>
      </c>
      <c r="C939" s="34" t="s">
        <v>121</v>
      </c>
      <c r="D939" s="34" t="s">
        <v>160</v>
      </c>
      <c r="E939" s="35">
        <v>39</v>
      </c>
      <c r="F939" s="35">
        <v>39</v>
      </c>
      <c r="G939" s="35">
        <v>473</v>
      </c>
      <c r="H939" s="36"/>
      <c r="I939" s="36" t="s">
        <v>27</v>
      </c>
      <c r="J939" s="35">
        <v>5231</v>
      </c>
      <c r="K939" s="36" t="s">
        <v>38</v>
      </c>
    </row>
    <row r="940" spans="1:15" ht="15" hidden="1" customHeight="1" x14ac:dyDescent="0.2">
      <c r="A940" s="34" t="s">
        <v>124</v>
      </c>
      <c r="B940" s="34" t="s">
        <v>75</v>
      </c>
      <c r="C940" s="34" t="s">
        <v>121</v>
      </c>
      <c r="D940" s="34" t="s">
        <v>161</v>
      </c>
      <c r="E940" s="35">
        <v>9242</v>
      </c>
      <c r="F940" s="35">
        <v>9242</v>
      </c>
      <c r="G940" s="35">
        <v>0</v>
      </c>
      <c r="H940" s="36" t="s">
        <v>77</v>
      </c>
      <c r="I940" s="36" t="s">
        <v>78</v>
      </c>
      <c r="J940" s="35">
        <v>176689</v>
      </c>
      <c r="K940" s="36" t="s">
        <v>27</v>
      </c>
    </row>
    <row r="941" spans="1:15" ht="15" hidden="1" customHeight="1" x14ac:dyDescent="0.2">
      <c r="A941" s="34" t="s">
        <v>124</v>
      </c>
      <c r="B941" s="34" t="s">
        <v>75</v>
      </c>
      <c r="C941" s="34" t="s">
        <v>121</v>
      </c>
      <c r="D941" s="34" t="s">
        <v>162</v>
      </c>
      <c r="E941" s="35">
        <v>8</v>
      </c>
      <c r="F941" s="35">
        <v>8</v>
      </c>
      <c r="G941" s="35">
        <v>204</v>
      </c>
      <c r="H941" s="36"/>
      <c r="I941" s="36" t="s">
        <v>27</v>
      </c>
      <c r="J941" s="35">
        <v>550</v>
      </c>
      <c r="K941" s="36" t="s">
        <v>27</v>
      </c>
    </row>
    <row r="942" spans="1:15" ht="15" hidden="1" customHeight="1" x14ac:dyDescent="0.2">
      <c r="A942" s="34" t="s">
        <v>124</v>
      </c>
      <c r="B942" s="34" t="s">
        <v>75</v>
      </c>
      <c r="C942" s="34" t="s">
        <v>121</v>
      </c>
      <c r="D942" s="34" t="s">
        <v>164</v>
      </c>
      <c r="E942" s="35">
        <v>9250</v>
      </c>
      <c r="F942" s="35">
        <v>9250</v>
      </c>
      <c r="G942" s="35">
        <v>0</v>
      </c>
      <c r="H942" s="36" t="s">
        <v>77</v>
      </c>
      <c r="I942" s="36" t="s">
        <v>78</v>
      </c>
      <c r="J942" s="35">
        <v>177239</v>
      </c>
      <c r="K942" s="36" t="s">
        <v>27</v>
      </c>
    </row>
    <row r="943" spans="1:15" ht="15" customHeight="1" x14ac:dyDescent="0.2">
      <c r="A943" s="34" t="s">
        <v>126</v>
      </c>
      <c r="B943" s="34" t="s">
        <v>24</v>
      </c>
      <c r="C943" s="34" t="s">
        <v>25</v>
      </c>
      <c r="D943" s="34" t="s">
        <v>23</v>
      </c>
      <c r="E943" s="35">
        <v>428345</v>
      </c>
      <c r="F943" s="35">
        <v>568833</v>
      </c>
      <c r="G943" s="35">
        <v>15396685</v>
      </c>
      <c r="H943" s="36"/>
      <c r="I943" s="36" t="s">
        <v>27</v>
      </c>
      <c r="J943" s="35">
        <v>628186894</v>
      </c>
      <c r="K943" s="36" t="s">
        <v>27</v>
      </c>
      <c r="L943" s="55" t="s">
        <v>185</v>
      </c>
      <c r="M943" s="50">
        <f>M195/(M8+M195)</f>
        <v>0.78687837207131517</v>
      </c>
      <c r="N943" s="50">
        <f t="shared" ref="N943:O943" si="4">N195/(N8+N195)</f>
        <v>0.67563200876542484</v>
      </c>
      <c r="O943" s="50">
        <f t="shared" si="4"/>
        <v>0.4651588976423946</v>
      </c>
    </row>
    <row r="944" spans="1:15" ht="15" hidden="1" customHeight="1" x14ac:dyDescent="0.2">
      <c r="A944" s="34" t="s">
        <v>126</v>
      </c>
      <c r="B944" s="34" t="s">
        <v>24</v>
      </c>
      <c r="C944" s="34" t="s">
        <v>25</v>
      </c>
      <c r="D944" s="34" t="s">
        <v>158</v>
      </c>
      <c r="E944" s="35">
        <v>220849</v>
      </c>
      <c r="F944" s="35">
        <v>220956</v>
      </c>
      <c r="G944" s="35">
        <v>440082</v>
      </c>
      <c r="H944" s="36"/>
      <c r="I944" s="36" t="s">
        <v>27</v>
      </c>
      <c r="J944" s="35">
        <v>11453517</v>
      </c>
      <c r="K944" s="36" t="s">
        <v>27</v>
      </c>
    </row>
    <row r="945" spans="1:11" ht="15" hidden="1" customHeight="1" x14ac:dyDescent="0.2">
      <c r="A945" s="34" t="s">
        <v>126</v>
      </c>
      <c r="B945" s="34" t="s">
        <v>24</v>
      </c>
      <c r="C945" s="34" t="s">
        <v>25</v>
      </c>
      <c r="D945" s="34" t="s">
        <v>159</v>
      </c>
      <c r="E945" s="35">
        <v>83757</v>
      </c>
      <c r="F945" s="35">
        <v>84231</v>
      </c>
      <c r="G945" s="35">
        <v>548426</v>
      </c>
      <c r="H945" s="36"/>
      <c r="I945" s="36" t="s">
        <v>27</v>
      </c>
      <c r="J945" s="35">
        <v>12887890</v>
      </c>
      <c r="K945" s="36" t="s">
        <v>27</v>
      </c>
    </row>
    <row r="946" spans="1:11" ht="15" hidden="1" customHeight="1" x14ac:dyDescent="0.2">
      <c r="A946" s="34" t="s">
        <v>126</v>
      </c>
      <c r="B946" s="34" t="s">
        <v>24</v>
      </c>
      <c r="C946" s="34" t="s">
        <v>25</v>
      </c>
      <c r="D946" s="34" t="s">
        <v>160</v>
      </c>
      <c r="E946" s="35">
        <v>50296</v>
      </c>
      <c r="F946" s="35">
        <v>52335</v>
      </c>
      <c r="G946" s="35">
        <v>679166</v>
      </c>
      <c r="H946" s="36"/>
      <c r="I946" s="36" t="s">
        <v>27</v>
      </c>
      <c r="J946" s="35">
        <v>17483712</v>
      </c>
      <c r="K946" s="36" t="s">
        <v>27</v>
      </c>
    </row>
    <row r="947" spans="1:11" ht="15" hidden="1" customHeight="1" x14ac:dyDescent="0.2">
      <c r="A947" s="34" t="s">
        <v>126</v>
      </c>
      <c r="B947" s="34" t="s">
        <v>24</v>
      </c>
      <c r="C947" s="34" t="s">
        <v>25</v>
      </c>
      <c r="D947" s="34" t="s">
        <v>161</v>
      </c>
      <c r="E947" s="35">
        <v>354902</v>
      </c>
      <c r="F947" s="35">
        <v>357522</v>
      </c>
      <c r="G947" s="35">
        <v>1667674</v>
      </c>
      <c r="H947" s="36"/>
      <c r="I947" s="36" t="s">
        <v>27</v>
      </c>
      <c r="J947" s="35">
        <v>41825119</v>
      </c>
      <c r="K947" s="36" t="s">
        <v>27</v>
      </c>
    </row>
    <row r="948" spans="1:11" ht="15" hidden="1" customHeight="1" x14ac:dyDescent="0.2">
      <c r="A948" s="34" t="s">
        <v>126</v>
      </c>
      <c r="B948" s="34" t="s">
        <v>24</v>
      </c>
      <c r="C948" s="34" t="s">
        <v>25</v>
      </c>
      <c r="D948" s="34" t="s">
        <v>162</v>
      </c>
      <c r="E948" s="35">
        <v>54603</v>
      </c>
      <c r="F948" s="35">
        <v>76215</v>
      </c>
      <c r="G948" s="35">
        <v>2287392</v>
      </c>
      <c r="H948" s="36"/>
      <c r="I948" s="36" t="s">
        <v>27</v>
      </c>
      <c r="J948" s="35">
        <v>68728804</v>
      </c>
      <c r="K948" s="36" t="s">
        <v>27</v>
      </c>
    </row>
    <row r="949" spans="1:11" ht="15" hidden="1" customHeight="1" x14ac:dyDescent="0.2">
      <c r="A949" s="34" t="s">
        <v>126</v>
      </c>
      <c r="B949" s="34" t="s">
        <v>24</v>
      </c>
      <c r="C949" s="34" t="s">
        <v>25</v>
      </c>
      <c r="D949" s="34" t="s">
        <v>163</v>
      </c>
      <c r="E949" s="35">
        <v>15032</v>
      </c>
      <c r="F949" s="35">
        <v>66773</v>
      </c>
      <c r="G949" s="35">
        <v>3021845</v>
      </c>
      <c r="H949" s="36"/>
      <c r="I949" s="36" t="s">
        <v>27</v>
      </c>
      <c r="J949" s="35">
        <v>101275387</v>
      </c>
      <c r="K949" s="36" t="s">
        <v>27</v>
      </c>
    </row>
    <row r="950" spans="1:11" ht="15" hidden="1" customHeight="1" x14ac:dyDescent="0.2">
      <c r="A950" s="34" t="s">
        <v>126</v>
      </c>
      <c r="B950" s="34" t="s">
        <v>24</v>
      </c>
      <c r="C950" s="34" t="s">
        <v>25</v>
      </c>
      <c r="D950" s="34" t="s">
        <v>164</v>
      </c>
      <c r="E950" s="35">
        <v>424537</v>
      </c>
      <c r="F950" s="35">
        <v>500510</v>
      </c>
      <c r="G950" s="35">
        <v>6976911</v>
      </c>
      <c r="H950" s="36"/>
      <c r="I950" s="36" t="s">
        <v>27</v>
      </c>
      <c r="J950" s="35">
        <v>211829310</v>
      </c>
      <c r="K950" s="36" t="s">
        <v>27</v>
      </c>
    </row>
    <row r="951" spans="1:11" ht="15" hidden="1" customHeight="1" x14ac:dyDescent="0.2">
      <c r="A951" s="34" t="s">
        <v>126</v>
      </c>
      <c r="B951" s="34" t="s">
        <v>24</v>
      </c>
      <c r="C951" s="34" t="s">
        <v>25</v>
      </c>
      <c r="D951" s="34" t="s">
        <v>165</v>
      </c>
      <c r="E951" s="35">
        <v>3808</v>
      </c>
      <c r="F951" s="35">
        <v>68323</v>
      </c>
      <c r="G951" s="35">
        <v>8419774</v>
      </c>
      <c r="H951" s="36"/>
      <c r="I951" s="36" t="s">
        <v>27</v>
      </c>
      <c r="J951" s="35">
        <v>416357584</v>
      </c>
      <c r="K951" s="36" t="s">
        <v>27</v>
      </c>
    </row>
    <row r="952" spans="1:11" ht="15" hidden="1" customHeight="1" x14ac:dyDescent="0.2">
      <c r="A952" s="34" t="s">
        <v>126</v>
      </c>
      <c r="B952" s="34" t="s">
        <v>36</v>
      </c>
      <c r="C952" s="34" t="s">
        <v>153</v>
      </c>
      <c r="D952" s="34" t="s">
        <v>23</v>
      </c>
      <c r="E952" s="35">
        <v>286</v>
      </c>
      <c r="F952" s="35">
        <v>328</v>
      </c>
      <c r="G952" s="35">
        <v>3089</v>
      </c>
      <c r="H952" s="36"/>
      <c r="I952" s="36" t="s">
        <v>27</v>
      </c>
      <c r="J952" s="35">
        <v>106041</v>
      </c>
      <c r="K952" s="36" t="s">
        <v>27</v>
      </c>
    </row>
    <row r="953" spans="1:11" ht="15" hidden="1" customHeight="1" x14ac:dyDescent="0.2">
      <c r="A953" s="34" t="s">
        <v>126</v>
      </c>
      <c r="B953" s="34" t="s">
        <v>36</v>
      </c>
      <c r="C953" s="34" t="s">
        <v>153</v>
      </c>
      <c r="D953" s="34" t="s">
        <v>158</v>
      </c>
      <c r="E953" s="35">
        <v>163</v>
      </c>
      <c r="F953" s="35">
        <v>163</v>
      </c>
      <c r="G953" s="35">
        <v>276</v>
      </c>
      <c r="H953" s="36"/>
      <c r="I953" s="36" t="s">
        <v>27</v>
      </c>
      <c r="J953" s="35">
        <v>8221</v>
      </c>
      <c r="K953" s="36" t="s">
        <v>27</v>
      </c>
    </row>
    <row r="954" spans="1:11" ht="15" hidden="1" customHeight="1" x14ac:dyDescent="0.2">
      <c r="A954" s="34" t="s">
        <v>126</v>
      </c>
      <c r="B954" s="34" t="s">
        <v>36</v>
      </c>
      <c r="C954" s="34" t="s">
        <v>153</v>
      </c>
      <c r="D954" s="34" t="s">
        <v>159</v>
      </c>
      <c r="E954" s="35">
        <v>51</v>
      </c>
      <c r="F954" s="35">
        <v>51</v>
      </c>
      <c r="G954" s="35">
        <v>345</v>
      </c>
      <c r="H954" s="36"/>
      <c r="I954" s="36" t="s">
        <v>38</v>
      </c>
      <c r="J954" s="35">
        <v>8106</v>
      </c>
      <c r="K954" s="36" t="s">
        <v>27</v>
      </c>
    </row>
    <row r="955" spans="1:11" ht="15" hidden="1" customHeight="1" x14ac:dyDescent="0.2">
      <c r="A955" s="34" t="s">
        <v>126</v>
      </c>
      <c r="B955" s="34" t="s">
        <v>36</v>
      </c>
      <c r="C955" s="34" t="s">
        <v>153</v>
      </c>
      <c r="D955" s="34" t="s">
        <v>160</v>
      </c>
      <c r="E955" s="35">
        <v>33</v>
      </c>
      <c r="F955" s="35">
        <v>33</v>
      </c>
      <c r="G955" s="35">
        <v>421</v>
      </c>
      <c r="H955" s="36"/>
      <c r="I955" s="36" t="s">
        <v>38</v>
      </c>
      <c r="J955" s="35">
        <v>14870</v>
      </c>
      <c r="K955" s="36" t="s">
        <v>27</v>
      </c>
    </row>
    <row r="956" spans="1:11" ht="15" hidden="1" customHeight="1" x14ac:dyDescent="0.2">
      <c r="A956" s="34" t="s">
        <v>126</v>
      </c>
      <c r="B956" s="34" t="s">
        <v>36</v>
      </c>
      <c r="C956" s="34" t="s">
        <v>153</v>
      </c>
      <c r="D956" s="34" t="s">
        <v>161</v>
      </c>
      <c r="E956" s="35">
        <v>247</v>
      </c>
      <c r="F956" s="35">
        <v>247</v>
      </c>
      <c r="G956" s="35">
        <v>1042</v>
      </c>
      <c r="H956" s="36"/>
      <c r="I956" s="36" t="s">
        <v>27</v>
      </c>
      <c r="J956" s="35">
        <v>31197</v>
      </c>
      <c r="K956" s="36" t="s">
        <v>27</v>
      </c>
    </row>
    <row r="957" spans="1:11" ht="15" hidden="1" customHeight="1" x14ac:dyDescent="0.2">
      <c r="A957" s="34" t="s">
        <v>126</v>
      </c>
      <c r="B957" s="34" t="s">
        <v>36</v>
      </c>
      <c r="C957" s="34" t="s">
        <v>153</v>
      </c>
      <c r="D957" s="34" t="s">
        <v>162</v>
      </c>
      <c r="E957" s="35">
        <v>30</v>
      </c>
      <c r="F957" s="35">
        <v>39</v>
      </c>
      <c r="G957" s="35">
        <v>1115</v>
      </c>
      <c r="H957" s="36"/>
      <c r="I957" s="36" t="s">
        <v>27</v>
      </c>
      <c r="J957" s="35">
        <v>37145</v>
      </c>
      <c r="K957" s="36" t="s">
        <v>27</v>
      </c>
    </row>
    <row r="958" spans="1:11" ht="15" hidden="1" customHeight="1" x14ac:dyDescent="0.2">
      <c r="A958" s="34" t="s">
        <v>126</v>
      </c>
      <c r="B958" s="34" t="s">
        <v>36</v>
      </c>
      <c r="C958" s="34" t="s">
        <v>153</v>
      </c>
      <c r="D958" s="34" t="s">
        <v>163</v>
      </c>
      <c r="E958" s="35">
        <v>7</v>
      </c>
      <c r="F958" s="35">
        <v>40</v>
      </c>
      <c r="G958" s="35">
        <v>922</v>
      </c>
      <c r="H958" s="36"/>
      <c r="I958" s="36" t="s">
        <v>38</v>
      </c>
      <c r="J958" s="35">
        <v>37397</v>
      </c>
      <c r="K958" s="36" t="s">
        <v>38</v>
      </c>
    </row>
    <row r="959" spans="1:11" ht="15" hidden="1" customHeight="1" x14ac:dyDescent="0.2">
      <c r="A959" s="34" t="s">
        <v>126</v>
      </c>
      <c r="B959" s="34" t="s">
        <v>36</v>
      </c>
      <c r="C959" s="34" t="s">
        <v>153</v>
      </c>
      <c r="D959" s="34" t="s">
        <v>164</v>
      </c>
      <c r="E959" s="35">
        <v>284</v>
      </c>
      <c r="F959" s="35">
        <v>326</v>
      </c>
      <c r="G959" s="35">
        <v>3079</v>
      </c>
      <c r="H959" s="36"/>
      <c r="I959" s="36" t="s">
        <v>27</v>
      </c>
      <c r="J959" s="35">
        <v>105739</v>
      </c>
      <c r="K959" s="36" t="s">
        <v>27</v>
      </c>
    </row>
    <row r="960" spans="1:11" ht="15" hidden="1" customHeight="1" x14ac:dyDescent="0.2">
      <c r="A960" s="34" t="s">
        <v>126</v>
      </c>
      <c r="B960" s="34" t="s">
        <v>36</v>
      </c>
      <c r="C960" s="34" t="s">
        <v>153</v>
      </c>
      <c r="D960" s="34" t="s">
        <v>165</v>
      </c>
      <c r="E960" s="35">
        <v>2</v>
      </c>
      <c r="F960" s="35">
        <v>2</v>
      </c>
      <c r="G960" s="35">
        <v>0</v>
      </c>
      <c r="H960" s="36" t="s">
        <v>85</v>
      </c>
      <c r="I960" s="36" t="s">
        <v>80</v>
      </c>
      <c r="J960" s="35">
        <v>0</v>
      </c>
      <c r="K960" s="36" t="s">
        <v>80</v>
      </c>
    </row>
    <row r="961" spans="1:11" ht="15" hidden="1" customHeight="1" x14ac:dyDescent="0.2">
      <c r="A961" s="34" t="s">
        <v>126</v>
      </c>
      <c r="B961" s="34" t="s">
        <v>39</v>
      </c>
      <c r="C961" s="34" t="s">
        <v>154</v>
      </c>
      <c r="D961" s="34" t="s">
        <v>23</v>
      </c>
      <c r="E961" s="35">
        <v>6</v>
      </c>
      <c r="F961" s="35">
        <v>6</v>
      </c>
      <c r="G961" s="35">
        <v>0</v>
      </c>
      <c r="H961" s="36" t="s">
        <v>84</v>
      </c>
      <c r="I961" s="36" t="s">
        <v>80</v>
      </c>
      <c r="J961" s="35">
        <v>0</v>
      </c>
      <c r="K961" s="36" t="s">
        <v>80</v>
      </c>
    </row>
    <row r="962" spans="1:11" ht="15" hidden="1" customHeight="1" x14ac:dyDescent="0.2">
      <c r="A962" s="34" t="s">
        <v>126</v>
      </c>
      <c r="B962" s="34" t="s">
        <v>39</v>
      </c>
      <c r="C962" s="34" t="s">
        <v>154</v>
      </c>
      <c r="D962" s="34" t="s">
        <v>158</v>
      </c>
      <c r="E962" s="35">
        <v>3</v>
      </c>
      <c r="F962" s="35">
        <v>3</v>
      </c>
      <c r="G962" s="35">
        <v>0</v>
      </c>
      <c r="H962" s="36" t="s">
        <v>85</v>
      </c>
      <c r="I962" s="36" t="s">
        <v>80</v>
      </c>
      <c r="J962" s="35">
        <v>0</v>
      </c>
      <c r="K962" s="36" t="s">
        <v>80</v>
      </c>
    </row>
    <row r="963" spans="1:11" ht="15" hidden="1" customHeight="1" x14ac:dyDescent="0.2">
      <c r="A963" s="34" t="s">
        <v>126</v>
      </c>
      <c r="B963" s="34" t="s">
        <v>39</v>
      </c>
      <c r="C963" s="34" t="s">
        <v>154</v>
      </c>
      <c r="D963" s="34" t="s">
        <v>159</v>
      </c>
      <c r="E963" s="35">
        <v>1</v>
      </c>
      <c r="F963" s="35">
        <v>1</v>
      </c>
      <c r="G963" s="35">
        <v>0</v>
      </c>
      <c r="H963" s="36" t="s">
        <v>85</v>
      </c>
      <c r="I963" s="36" t="s">
        <v>80</v>
      </c>
      <c r="J963" s="35">
        <v>0</v>
      </c>
      <c r="K963" s="36" t="s">
        <v>80</v>
      </c>
    </row>
    <row r="964" spans="1:11" ht="15" hidden="1" customHeight="1" x14ac:dyDescent="0.2">
      <c r="A964" s="34" t="s">
        <v>126</v>
      </c>
      <c r="B964" s="34" t="s">
        <v>39</v>
      </c>
      <c r="C964" s="34" t="s">
        <v>154</v>
      </c>
      <c r="D964" s="34" t="s">
        <v>160</v>
      </c>
      <c r="E964" s="35">
        <v>2</v>
      </c>
      <c r="F964" s="35">
        <v>2</v>
      </c>
      <c r="G964" s="35">
        <v>0</v>
      </c>
      <c r="H964" s="36" t="s">
        <v>84</v>
      </c>
      <c r="I964" s="36" t="s">
        <v>80</v>
      </c>
      <c r="J964" s="35">
        <v>0</v>
      </c>
      <c r="K964" s="36" t="s">
        <v>80</v>
      </c>
    </row>
    <row r="965" spans="1:11" ht="15" hidden="1" customHeight="1" x14ac:dyDescent="0.2">
      <c r="A965" s="34" t="s">
        <v>126</v>
      </c>
      <c r="B965" s="34" t="s">
        <v>39</v>
      </c>
      <c r="C965" s="34" t="s">
        <v>154</v>
      </c>
      <c r="D965" s="34" t="s">
        <v>161</v>
      </c>
      <c r="E965" s="35">
        <v>6</v>
      </c>
      <c r="F965" s="35">
        <v>6</v>
      </c>
      <c r="G965" s="35">
        <v>0</v>
      </c>
      <c r="H965" s="36" t="s">
        <v>84</v>
      </c>
      <c r="I965" s="36" t="s">
        <v>80</v>
      </c>
      <c r="J965" s="35">
        <v>0</v>
      </c>
      <c r="K965" s="36" t="s">
        <v>80</v>
      </c>
    </row>
    <row r="966" spans="1:11" ht="15" hidden="1" customHeight="1" x14ac:dyDescent="0.2">
      <c r="A966" s="34" t="s">
        <v>126</v>
      </c>
      <c r="B966" s="34" t="s">
        <v>39</v>
      </c>
      <c r="C966" s="34" t="s">
        <v>154</v>
      </c>
      <c r="D966" s="34" t="s">
        <v>164</v>
      </c>
      <c r="E966" s="35">
        <v>6</v>
      </c>
      <c r="F966" s="35">
        <v>6</v>
      </c>
      <c r="G966" s="35">
        <v>0</v>
      </c>
      <c r="H966" s="36" t="s">
        <v>84</v>
      </c>
      <c r="I966" s="36" t="s">
        <v>80</v>
      </c>
      <c r="J966" s="35">
        <v>0</v>
      </c>
      <c r="K966" s="36" t="s">
        <v>80</v>
      </c>
    </row>
    <row r="967" spans="1:11" ht="15" hidden="1" customHeight="1" x14ac:dyDescent="0.2">
      <c r="A967" s="34" t="s">
        <v>126</v>
      </c>
      <c r="B967" s="34" t="s">
        <v>41</v>
      </c>
      <c r="C967" s="34" t="s">
        <v>42</v>
      </c>
      <c r="D967" s="34" t="s">
        <v>23</v>
      </c>
      <c r="E967" s="35">
        <v>2597</v>
      </c>
      <c r="F967" s="35">
        <v>3723</v>
      </c>
      <c r="G967" s="35">
        <v>76824</v>
      </c>
      <c r="H967" s="36"/>
      <c r="I967" s="36" t="s">
        <v>27</v>
      </c>
      <c r="J967" s="35">
        <v>5449159</v>
      </c>
      <c r="K967" s="36" t="s">
        <v>27</v>
      </c>
    </row>
    <row r="968" spans="1:11" ht="15" hidden="1" customHeight="1" x14ac:dyDescent="0.2">
      <c r="A968" s="34" t="s">
        <v>126</v>
      </c>
      <c r="B968" s="34" t="s">
        <v>41</v>
      </c>
      <c r="C968" s="34" t="s">
        <v>42</v>
      </c>
      <c r="D968" s="34" t="s">
        <v>158</v>
      </c>
      <c r="E968" s="35">
        <v>1137</v>
      </c>
      <c r="F968" s="35">
        <v>1137</v>
      </c>
      <c r="G968" s="35">
        <v>2671</v>
      </c>
      <c r="H968" s="36"/>
      <c r="I968" s="36" t="s">
        <v>27</v>
      </c>
      <c r="J968" s="35">
        <v>65911</v>
      </c>
      <c r="K968" s="36" t="s">
        <v>27</v>
      </c>
    </row>
    <row r="969" spans="1:11" ht="15" hidden="1" customHeight="1" x14ac:dyDescent="0.2">
      <c r="A969" s="34" t="s">
        <v>126</v>
      </c>
      <c r="B969" s="34" t="s">
        <v>41</v>
      </c>
      <c r="C969" s="34" t="s">
        <v>42</v>
      </c>
      <c r="D969" s="34" t="s">
        <v>159</v>
      </c>
      <c r="E969" s="35">
        <v>458</v>
      </c>
      <c r="F969" s="35">
        <v>461</v>
      </c>
      <c r="G969" s="35">
        <v>2908</v>
      </c>
      <c r="H969" s="36"/>
      <c r="I969" s="36" t="s">
        <v>27</v>
      </c>
      <c r="J969" s="35">
        <v>103440</v>
      </c>
      <c r="K969" s="36" t="s">
        <v>27</v>
      </c>
    </row>
    <row r="970" spans="1:11" ht="15" hidden="1" customHeight="1" x14ac:dyDescent="0.2">
      <c r="A970" s="34" t="s">
        <v>126</v>
      </c>
      <c r="B970" s="34" t="s">
        <v>41</v>
      </c>
      <c r="C970" s="34" t="s">
        <v>42</v>
      </c>
      <c r="D970" s="34" t="s">
        <v>160</v>
      </c>
      <c r="E970" s="35">
        <v>220</v>
      </c>
      <c r="F970" s="35">
        <v>233</v>
      </c>
      <c r="G970" s="35">
        <v>3092</v>
      </c>
      <c r="H970" s="36"/>
      <c r="I970" s="36" t="s">
        <v>27</v>
      </c>
      <c r="J970" s="35">
        <v>161803</v>
      </c>
      <c r="K970" s="36" t="s">
        <v>27</v>
      </c>
    </row>
    <row r="971" spans="1:11" ht="15" hidden="1" customHeight="1" x14ac:dyDescent="0.2">
      <c r="A971" s="34" t="s">
        <v>126</v>
      </c>
      <c r="B971" s="34" t="s">
        <v>41</v>
      </c>
      <c r="C971" s="34" t="s">
        <v>42</v>
      </c>
      <c r="D971" s="34" t="s">
        <v>161</v>
      </c>
      <c r="E971" s="35">
        <v>1815</v>
      </c>
      <c r="F971" s="35">
        <v>1831</v>
      </c>
      <c r="G971" s="35">
        <v>8671</v>
      </c>
      <c r="H971" s="36"/>
      <c r="I971" s="36" t="s">
        <v>27</v>
      </c>
      <c r="J971" s="35">
        <v>331154</v>
      </c>
      <c r="K971" s="36" t="s">
        <v>27</v>
      </c>
    </row>
    <row r="972" spans="1:11" ht="15" hidden="1" customHeight="1" x14ac:dyDescent="0.2">
      <c r="A972" s="34" t="s">
        <v>126</v>
      </c>
      <c r="B972" s="34" t="s">
        <v>41</v>
      </c>
      <c r="C972" s="34" t="s">
        <v>42</v>
      </c>
      <c r="D972" s="34" t="s">
        <v>162</v>
      </c>
      <c r="E972" s="35">
        <v>599</v>
      </c>
      <c r="F972" s="35">
        <v>1017</v>
      </c>
      <c r="G972" s="35">
        <v>28732</v>
      </c>
      <c r="H972" s="36"/>
      <c r="I972" s="36" t="s">
        <v>27</v>
      </c>
      <c r="J972" s="35">
        <v>1899106</v>
      </c>
      <c r="K972" s="36" t="s">
        <v>27</v>
      </c>
    </row>
    <row r="973" spans="1:11" ht="15" hidden="1" customHeight="1" x14ac:dyDescent="0.2">
      <c r="A973" s="34" t="s">
        <v>126</v>
      </c>
      <c r="B973" s="34" t="s">
        <v>41</v>
      </c>
      <c r="C973" s="34" t="s">
        <v>42</v>
      </c>
      <c r="D973" s="34" t="s">
        <v>163</v>
      </c>
      <c r="E973" s="35">
        <v>169</v>
      </c>
      <c r="F973" s="35">
        <v>689</v>
      </c>
      <c r="G973" s="35">
        <v>28642</v>
      </c>
      <c r="H973" s="36"/>
      <c r="I973" s="36" t="s">
        <v>27</v>
      </c>
      <c r="J973" s="35">
        <v>2048122</v>
      </c>
      <c r="K973" s="36" t="s">
        <v>27</v>
      </c>
    </row>
    <row r="974" spans="1:11" ht="15" hidden="1" customHeight="1" x14ac:dyDescent="0.2">
      <c r="A974" s="34" t="s">
        <v>126</v>
      </c>
      <c r="B974" s="34" t="s">
        <v>41</v>
      </c>
      <c r="C974" s="34" t="s">
        <v>42</v>
      </c>
      <c r="D974" s="34" t="s">
        <v>164</v>
      </c>
      <c r="E974" s="35">
        <v>2583</v>
      </c>
      <c r="F974" s="35">
        <v>3537</v>
      </c>
      <c r="G974" s="35">
        <v>66045</v>
      </c>
      <c r="H974" s="36"/>
      <c r="I974" s="36" t="s">
        <v>27</v>
      </c>
      <c r="J974" s="35">
        <v>4278382</v>
      </c>
      <c r="K974" s="36" t="s">
        <v>27</v>
      </c>
    </row>
    <row r="975" spans="1:11" ht="15" hidden="1" customHeight="1" x14ac:dyDescent="0.2">
      <c r="A975" s="34" t="s">
        <v>126</v>
      </c>
      <c r="B975" s="34" t="s">
        <v>41</v>
      </c>
      <c r="C975" s="34" t="s">
        <v>42</v>
      </c>
      <c r="D975" s="34" t="s">
        <v>165</v>
      </c>
      <c r="E975" s="35">
        <v>14</v>
      </c>
      <c r="F975" s="35">
        <v>186</v>
      </c>
      <c r="G975" s="35">
        <v>10779</v>
      </c>
      <c r="H975" s="36"/>
      <c r="I975" s="36" t="s">
        <v>38</v>
      </c>
      <c r="J975" s="35">
        <v>1170777</v>
      </c>
      <c r="K975" s="36" t="s">
        <v>38</v>
      </c>
    </row>
    <row r="976" spans="1:11" ht="15" hidden="1" customHeight="1" x14ac:dyDescent="0.2">
      <c r="A976" s="34" t="s">
        <v>126</v>
      </c>
      <c r="B976" s="34" t="s">
        <v>43</v>
      </c>
      <c r="C976" s="34" t="s">
        <v>44</v>
      </c>
      <c r="D976" s="34" t="s">
        <v>23</v>
      </c>
      <c r="E976" s="35">
        <v>716</v>
      </c>
      <c r="F976" s="35">
        <v>731</v>
      </c>
      <c r="G976" s="35">
        <v>5526</v>
      </c>
      <c r="H976" s="36"/>
      <c r="I976" s="36" t="s">
        <v>27</v>
      </c>
      <c r="J976" s="35">
        <v>225363</v>
      </c>
      <c r="K976" s="36" t="s">
        <v>27</v>
      </c>
    </row>
    <row r="977" spans="1:11" ht="15" hidden="1" customHeight="1" x14ac:dyDescent="0.2">
      <c r="A977" s="34" t="s">
        <v>126</v>
      </c>
      <c r="B977" s="34" t="s">
        <v>43</v>
      </c>
      <c r="C977" s="34" t="s">
        <v>44</v>
      </c>
      <c r="D977" s="34" t="s">
        <v>158</v>
      </c>
      <c r="E977" s="35">
        <v>432</v>
      </c>
      <c r="F977" s="35">
        <v>432</v>
      </c>
      <c r="G977" s="35">
        <v>762</v>
      </c>
      <c r="H977" s="36"/>
      <c r="I977" s="36" t="s">
        <v>27</v>
      </c>
      <c r="J977" s="35">
        <v>29655</v>
      </c>
      <c r="K977" s="36" t="s">
        <v>27</v>
      </c>
    </row>
    <row r="978" spans="1:11" ht="15" hidden="1" customHeight="1" x14ac:dyDescent="0.2">
      <c r="A978" s="34" t="s">
        <v>126</v>
      </c>
      <c r="B978" s="34" t="s">
        <v>43</v>
      </c>
      <c r="C978" s="34" t="s">
        <v>44</v>
      </c>
      <c r="D978" s="34" t="s">
        <v>159</v>
      </c>
      <c r="E978" s="35">
        <v>133</v>
      </c>
      <c r="F978" s="35">
        <v>133</v>
      </c>
      <c r="G978" s="35">
        <v>843</v>
      </c>
      <c r="H978" s="36"/>
      <c r="I978" s="36" t="s">
        <v>27</v>
      </c>
      <c r="J978" s="35">
        <v>30290</v>
      </c>
      <c r="K978" s="36" t="s">
        <v>27</v>
      </c>
    </row>
    <row r="979" spans="1:11" ht="15" hidden="1" customHeight="1" x14ac:dyDescent="0.2">
      <c r="A979" s="34" t="s">
        <v>126</v>
      </c>
      <c r="B979" s="34" t="s">
        <v>43</v>
      </c>
      <c r="C979" s="34" t="s">
        <v>44</v>
      </c>
      <c r="D979" s="34" t="s">
        <v>160</v>
      </c>
      <c r="E979" s="35">
        <v>78</v>
      </c>
      <c r="F979" s="35">
        <v>78</v>
      </c>
      <c r="G979" s="35">
        <v>1052</v>
      </c>
      <c r="H979" s="36"/>
      <c r="I979" s="36" t="s">
        <v>27</v>
      </c>
      <c r="J979" s="35">
        <v>37882</v>
      </c>
      <c r="K979" s="36" t="s">
        <v>27</v>
      </c>
    </row>
    <row r="980" spans="1:11" ht="15" hidden="1" customHeight="1" x14ac:dyDescent="0.2">
      <c r="A980" s="34" t="s">
        <v>126</v>
      </c>
      <c r="B980" s="34" t="s">
        <v>43</v>
      </c>
      <c r="C980" s="34" t="s">
        <v>44</v>
      </c>
      <c r="D980" s="34" t="s">
        <v>161</v>
      </c>
      <c r="E980" s="35">
        <v>643</v>
      </c>
      <c r="F980" s="35">
        <v>643</v>
      </c>
      <c r="G980" s="35">
        <v>2657</v>
      </c>
      <c r="H980" s="36"/>
      <c r="I980" s="36" t="s">
        <v>27</v>
      </c>
      <c r="J980" s="35">
        <v>97827</v>
      </c>
      <c r="K980" s="36" t="s">
        <v>27</v>
      </c>
    </row>
    <row r="981" spans="1:11" ht="15" hidden="1" customHeight="1" x14ac:dyDescent="0.2">
      <c r="A981" s="34" t="s">
        <v>126</v>
      </c>
      <c r="B981" s="34" t="s">
        <v>43</v>
      </c>
      <c r="C981" s="34" t="s">
        <v>44</v>
      </c>
      <c r="D981" s="34" t="s">
        <v>162</v>
      </c>
      <c r="E981" s="35">
        <v>50</v>
      </c>
      <c r="F981" s="35">
        <v>56</v>
      </c>
      <c r="G981" s="35">
        <v>1643</v>
      </c>
      <c r="H981" s="36"/>
      <c r="I981" s="36" t="s">
        <v>27</v>
      </c>
      <c r="J981" s="35">
        <v>72319</v>
      </c>
      <c r="K981" s="36" t="s">
        <v>27</v>
      </c>
    </row>
    <row r="982" spans="1:11" ht="15" hidden="1" customHeight="1" x14ac:dyDescent="0.2">
      <c r="A982" s="34" t="s">
        <v>126</v>
      </c>
      <c r="B982" s="34" t="s">
        <v>43</v>
      </c>
      <c r="C982" s="34" t="s">
        <v>44</v>
      </c>
      <c r="D982" s="34" t="s">
        <v>163</v>
      </c>
      <c r="E982" s="35">
        <v>13</v>
      </c>
      <c r="F982" s="35">
        <v>22</v>
      </c>
      <c r="G982" s="35">
        <v>1105</v>
      </c>
      <c r="H982" s="36"/>
      <c r="I982" s="36" t="s">
        <v>27</v>
      </c>
      <c r="J982" s="35">
        <v>49010</v>
      </c>
      <c r="K982" s="36" t="s">
        <v>27</v>
      </c>
    </row>
    <row r="983" spans="1:11" ht="15" hidden="1" customHeight="1" x14ac:dyDescent="0.2">
      <c r="A983" s="34" t="s">
        <v>126</v>
      </c>
      <c r="B983" s="34" t="s">
        <v>43</v>
      </c>
      <c r="C983" s="34" t="s">
        <v>44</v>
      </c>
      <c r="D983" s="34" t="s">
        <v>164</v>
      </c>
      <c r="E983" s="35">
        <v>706</v>
      </c>
      <c r="F983" s="35">
        <v>721</v>
      </c>
      <c r="G983" s="35">
        <v>5405</v>
      </c>
      <c r="H983" s="36"/>
      <c r="I983" s="36" t="s">
        <v>27</v>
      </c>
      <c r="J983" s="35">
        <v>219156</v>
      </c>
      <c r="K983" s="36" t="s">
        <v>27</v>
      </c>
    </row>
    <row r="984" spans="1:11" ht="15" hidden="1" customHeight="1" x14ac:dyDescent="0.2">
      <c r="A984" s="34" t="s">
        <v>126</v>
      </c>
      <c r="B984" s="34" t="s">
        <v>43</v>
      </c>
      <c r="C984" s="34" t="s">
        <v>44</v>
      </c>
      <c r="D984" s="34" t="s">
        <v>165</v>
      </c>
      <c r="E984" s="35">
        <v>10</v>
      </c>
      <c r="F984" s="35">
        <v>10</v>
      </c>
      <c r="G984" s="35">
        <v>121</v>
      </c>
      <c r="H984" s="36"/>
      <c r="I984" s="36" t="s">
        <v>38</v>
      </c>
      <c r="J984" s="35">
        <v>6207</v>
      </c>
      <c r="K984" s="36" t="s">
        <v>27</v>
      </c>
    </row>
    <row r="985" spans="1:11" ht="15" hidden="1" customHeight="1" x14ac:dyDescent="0.2">
      <c r="A985" s="34" t="s">
        <v>126</v>
      </c>
      <c r="B985" s="34" t="s">
        <v>45</v>
      </c>
      <c r="C985" s="34" t="s">
        <v>46</v>
      </c>
      <c r="D985" s="34" t="s">
        <v>23</v>
      </c>
      <c r="E985" s="35">
        <v>225</v>
      </c>
      <c r="F985" s="35">
        <v>260</v>
      </c>
      <c r="G985" s="35">
        <v>12696</v>
      </c>
      <c r="H985" s="36"/>
      <c r="I985" s="36" t="s">
        <v>27</v>
      </c>
      <c r="J985" s="35">
        <v>333883</v>
      </c>
      <c r="K985" s="36" t="s">
        <v>27</v>
      </c>
    </row>
    <row r="986" spans="1:11" ht="15" hidden="1" customHeight="1" x14ac:dyDescent="0.2">
      <c r="A986" s="34" t="s">
        <v>126</v>
      </c>
      <c r="B986" s="34" t="s">
        <v>45</v>
      </c>
      <c r="C986" s="34" t="s">
        <v>46</v>
      </c>
      <c r="D986" s="34" t="s">
        <v>158</v>
      </c>
      <c r="E986" s="35">
        <v>85</v>
      </c>
      <c r="F986" s="35">
        <v>85</v>
      </c>
      <c r="G986" s="35">
        <v>145</v>
      </c>
      <c r="H986" s="36"/>
      <c r="I986" s="36" t="s">
        <v>27</v>
      </c>
      <c r="J986" s="35">
        <v>7096</v>
      </c>
      <c r="K986" s="36" t="s">
        <v>38</v>
      </c>
    </row>
    <row r="987" spans="1:11" ht="15" hidden="1" customHeight="1" x14ac:dyDescent="0.2">
      <c r="A987" s="34" t="s">
        <v>126</v>
      </c>
      <c r="B987" s="34" t="s">
        <v>45</v>
      </c>
      <c r="C987" s="34" t="s">
        <v>46</v>
      </c>
      <c r="D987" s="34" t="s">
        <v>159</v>
      </c>
      <c r="E987" s="35">
        <v>22</v>
      </c>
      <c r="F987" s="35">
        <v>22</v>
      </c>
      <c r="G987" s="35">
        <v>141</v>
      </c>
      <c r="H987" s="36"/>
      <c r="I987" s="36" t="s">
        <v>27</v>
      </c>
      <c r="J987" s="35">
        <v>3756</v>
      </c>
      <c r="K987" s="36" t="s">
        <v>38</v>
      </c>
    </row>
    <row r="988" spans="1:11" ht="15" hidden="1" customHeight="1" x14ac:dyDescent="0.2">
      <c r="A988" s="34" t="s">
        <v>126</v>
      </c>
      <c r="B988" s="34" t="s">
        <v>45</v>
      </c>
      <c r="C988" s="34" t="s">
        <v>46</v>
      </c>
      <c r="D988" s="34" t="s">
        <v>160</v>
      </c>
      <c r="E988" s="35">
        <v>17</v>
      </c>
      <c r="F988" s="35">
        <v>17</v>
      </c>
      <c r="G988" s="35">
        <v>195</v>
      </c>
      <c r="H988" s="36"/>
      <c r="I988" s="36" t="s">
        <v>27</v>
      </c>
      <c r="J988" s="35">
        <v>6498</v>
      </c>
      <c r="K988" s="36" t="s">
        <v>27</v>
      </c>
    </row>
    <row r="989" spans="1:11" ht="15" hidden="1" customHeight="1" x14ac:dyDescent="0.2">
      <c r="A989" s="34" t="s">
        <v>126</v>
      </c>
      <c r="B989" s="34" t="s">
        <v>45</v>
      </c>
      <c r="C989" s="34" t="s">
        <v>46</v>
      </c>
      <c r="D989" s="34" t="s">
        <v>161</v>
      </c>
      <c r="E989" s="35">
        <v>124</v>
      </c>
      <c r="F989" s="35">
        <v>124</v>
      </c>
      <c r="G989" s="35">
        <v>481</v>
      </c>
      <c r="H989" s="36"/>
      <c r="I989" s="36" t="s">
        <v>27</v>
      </c>
      <c r="J989" s="35">
        <v>17350</v>
      </c>
      <c r="K989" s="36" t="s">
        <v>27</v>
      </c>
    </row>
    <row r="990" spans="1:11" ht="15" hidden="1" customHeight="1" x14ac:dyDescent="0.2">
      <c r="A990" s="34" t="s">
        <v>126</v>
      </c>
      <c r="B990" s="34" t="s">
        <v>45</v>
      </c>
      <c r="C990" s="34" t="s">
        <v>46</v>
      </c>
      <c r="D990" s="34" t="s">
        <v>162</v>
      </c>
      <c r="E990" s="35">
        <v>39</v>
      </c>
      <c r="F990" s="35">
        <v>42</v>
      </c>
      <c r="G990" s="35">
        <v>1718</v>
      </c>
      <c r="H990" s="36"/>
      <c r="I990" s="36" t="s">
        <v>27</v>
      </c>
      <c r="J990" s="35">
        <v>51153</v>
      </c>
      <c r="K990" s="36" t="s">
        <v>27</v>
      </c>
    </row>
    <row r="991" spans="1:11" ht="15" hidden="1" customHeight="1" x14ac:dyDescent="0.2">
      <c r="A991" s="34" t="s">
        <v>126</v>
      </c>
      <c r="B991" s="34" t="s">
        <v>45</v>
      </c>
      <c r="C991" s="34" t="s">
        <v>46</v>
      </c>
      <c r="D991" s="34" t="s">
        <v>163</v>
      </c>
      <c r="E991" s="35">
        <v>46</v>
      </c>
      <c r="F991" s="35">
        <v>63</v>
      </c>
      <c r="G991" s="35">
        <v>6444</v>
      </c>
      <c r="H991" s="36"/>
      <c r="I991" s="36" t="s">
        <v>27</v>
      </c>
      <c r="J991" s="35">
        <v>170775</v>
      </c>
      <c r="K991" s="36" t="s">
        <v>27</v>
      </c>
    </row>
    <row r="992" spans="1:11" ht="15" hidden="1" customHeight="1" x14ac:dyDescent="0.2">
      <c r="A992" s="34" t="s">
        <v>126</v>
      </c>
      <c r="B992" s="34" t="s">
        <v>45</v>
      </c>
      <c r="C992" s="34" t="s">
        <v>46</v>
      </c>
      <c r="D992" s="34" t="s">
        <v>164</v>
      </c>
      <c r="E992" s="35">
        <v>209</v>
      </c>
      <c r="F992" s="35">
        <v>229</v>
      </c>
      <c r="G992" s="35">
        <v>8643</v>
      </c>
      <c r="H992" s="36"/>
      <c r="I992" s="36" t="s">
        <v>27</v>
      </c>
      <c r="J992" s="35">
        <v>239278</v>
      </c>
      <c r="K992" s="36" t="s">
        <v>27</v>
      </c>
    </row>
    <row r="993" spans="1:11" ht="15" hidden="1" customHeight="1" x14ac:dyDescent="0.2">
      <c r="A993" s="34" t="s">
        <v>126</v>
      </c>
      <c r="B993" s="34" t="s">
        <v>45</v>
      </c>
      <c r="C993" s="34" t="s">
        <v>46</v>
      </c>
      <c r="D993" s="34" t="s">
        <v>165</v>
      </c>
      <c r="E993" s="35">
        <v>16</v>
      </c>
      <c r="F993" s="35">
        <v>31</v>
      </c>
      <c r="G993" s="35">
        <v>4053</v>
      </c>
      <c r="H993" s="36"/>
      <c r="I993" s="36" t="s">
        <v>27</v>
      </c>
      <c r="J993" s="35">
        <v>94605</v>
      </c>
      <c r="K993" s="36" t="s">
        <v>38</v>
      </c>
    </row>
    <row r="994" spans="1:11" ht="15" hidden="1" customHeight="1" x14ac:dyDescent="0.2">
      <c r="A994" s="34" t="s">
        <v>126</v>
      </c>
      <c r="B994" s="34" t="s">
        <v>47</v>
      </c>
      <c r="C994" s="34" t="s">
        <v>48</v>
      </c>
      <c r="D994" s="34" t="s">
        <v>23</v>
      </c>
      <c r="E994" s="35">
        <v>327</v>
      </c>
      <c r="F994" s="35">
        <v>493</v>
      </c>
      <c r="G994" s="35">
        <v>6339</v>
      </c>
      <c r="H994" s="36"/>
      <c r="I994" s="36" t="s">
        <v>27</v>
      </c>
      <c r="J994" s="35">
        <v>232948</v>
      </c>
      <c r="K994" s="36" t="s">
        <v>27</v>
      </c>
    </row>
    <row r="995" spans="1:11" ht="15" hidden="1" customHeight="1" x14ac:dyDescent="0.2">
      <c r="A995" s="34" t="s">
        <v>126</v>
      </c>
      <c r="B995" s="34" t="s">
        <v>47</v>
      </c>
      <c r="C995" s="34" t="s">
        <v>48</v>
      </c>
      <c r="D995" s="34" t="s">
        <v>158</v>
      </c>
      <c r="E995" s="35">
        <v>143</v>
      </c>
      <c r="F995" s="35">
        <v>143</v>
      </c>
      <c r="G995" s="35">
        <v>237</v>
      </c>
      <c r="H995" s="36"/>
      <c r="I995" s="36" t="s">
        <v>38</v>
      </c>
      <c r="J995" s="35">
        <v>9349</v>
      </c>
      <c r="K995" s="36" t="s">
        <v>27</v>
      </c>
    </row>
    <row r="996" spans="1:11" ht="15" hidden="1" customHeight="1" x14ac:dyDescent="0.2">
      <c r="A996" s="34" t="s">
        <v>126</v>
      </c>
      <c r="B996" s="34" t="s">
        <v>47</v>
      </c>
      <c r="C996" s="34" t="s">
        <v>48</v>
      </c>
      <c r="D996" s="34" t="s">
        <v>159</v>
      </c>
      <c r="E996" s="35">
        <v>46</v>
      </c>
      <c r="F996" s="35">
        <v>47</v>
      </c>
      <c r="G996" s="35">
        <v>291</v>
      </c>
      <c r="H996" s="36"/>
      <c r="I996" s="36" t="s">
        <v>27</v>
      </c>
      <c r="J996" s="35">
        <v>11769</v>
      </c>
      <c r="K996" s="36" t="s">
        <v>27</v>
      </c>
    </row>
    <row r="997" spans="1:11" ht="15" hidden="1" customHeight="1" x14ac:dyDescent="0.2">
      <c r="A997" s="34" t="s">
        <v>126</v>
      </c>
      <c r="B997" s="34" t="s">
        <v>47</v>
      </c>
      <c r="C997" s="34" t="s">
        <v>48</v>
      </c>
      <c r="D997" s="34" t="s">
        <v>160</v>
      </c>
      <c r="E997" s="35">
        <v>28</v>
      </c>
      <c r="F997" s="35">
        <v>31</v>
      </c>
      <c r="G997" s="35">
        <v>387</v>
      </c>
      <c r="H997" s="36"/>
      <c r="I997" s="36" t="s">
        <v>38</v>
      </c>
      <c r="J997" s="35">
        <v>10908</v>
      </c>
      <c r="K997" s="36" t="s">
        <v>27</v>
      </c>
    </row>
    <row r="998" spans="1:11" ht="15" hidden="1" customHeight="1" x14ac:dyDescent="0.2">
      <c r="A998" s="34" t="s">
        <v>126</v>
      </c>
      <c r="B998" s="34" t="s">
        <v>47</v>
      </c>
      <c r="C998" s="34" t="s">
        <v>48</v>
      </c>
      <c r="D998" s="34" t="s">
        <v>161</v>
      </c>
      <c r="E998" s="35">
        <v>217</v>
      </c>
      <c r="F998" s="35">
        <v>221</v>
      </c>
      <c r="G998" s="35">
        <v>915</v>
      </c>
      <c r="H998" s="36"/>
      <c r="I998" s="36" t="s">
        <v>27</v>
      </c>
      <c r="J998" s="35">
        <v>32026</v>
      </c>
      <c r="K998" s="36" t="s">
        <v>27</v>
      </c>
    </row>
    <row r="999" spans="1:11" ht="15" hidden="1" customHeight="1" x14ac:dyDescent="0.2">
      <c r="A999" s="34" t="s">
        <v>126</v>
      </c>
      <c r="B999" s="34" t="s">
        <v>47</v>
      </c>
      <c r="C999" s="34" t="s">
        <v>48</v>
      </c>
      <c r="D999" s="34" t="s">
        <v>162</v>
      </c>
      <c r="E999" s="35">
        <v>32</v>
      </c>
      <c r="F999" s="35">
        <v>46</v>
      </c>
      <c r="G999" s="35">
        <v>940</v>
      </c>
      <c r="H999" s="36"/>
      <c r="I999" s="36" t="s">
        <v>27</v>
      </c>
      <c r="J999" s="35">
        <v>30148</v>
      </c>
      <c r="K999" s="36" t="s">
        <v>27</v>
      </c>
    </row>
    <row r="1000" spans="1:11" ht="15" hidden="1" customHeight="1" x14ac:dyDescent="0.2">
      <c r="A1000" s="34" t="s">
        <v>126</v>
      </c>
      <c r="B1000" s="34" t="s">
        <v>47</v>
      </c>
      <c r="C1000" s="34" t="s">
        <v>48</v>
      </c>
      <c r="D1000" s="34" t="s">
        <v>163</v>
      </c>
      <c r="E1000" s="35">
        <v>36</v>
      </c>
      <c r="F1000" s="35">
        <v>94</v>
      </c>
      <c r="G1000" s="35">
        <v>1659</v>
      </c>
      <c r="H1000" s="36"/>
      <c r="I1000" s="36" t="s">
        <v>27</v>
      </c>
      <c r="J1000" s="35">
        <v>51352</v>
      </c>
      <c r="K1000" s="36" t="s">
        <v>27</v>
      </c>
    </row>
    <row r="1001" spans="1:11" ht="15" hidden="1" customHeight="1" x14ac:dyDescent="0.2">
      <c r="A1001" s="34" t="s">
        <v>126</v>
      </c>
      <c r="B1001" s="34" t="s">
        <v>47</v>
      </c>
      <c r="C1001" s="34" t="s">
        <v>48</v>
      </c>
      <c r="D1001" s="34" t="s">
        <v>164</v>
      </c>
      <c r="E1001" s="35">
        <v>285</v>
      </c>
      <c r="F1001" s="35">
        <v>361</v>
      </c>
      <c r="G1001" s="35">
        <v>3514</v>
      </c>
      <c r="H1001" s="36"/>
      <c r="I1001" s="36" t="s">
        <v>27</v>
      </c>
      <c r="J1001" s="35">
        <v>113526</v>
      </c>
      <c r="K1001" s="36" t="s">
        <v>27</v>
      </c>
    </row>
    <row r="1002" spans="1:11" ht="15" hidden="1" customHeight="1" x14ac:dyDescent="0.2">
      <c r="A1002" s="34" t="s">
        <v>126</v>
      </c>
      <c r="B1002" s="34" t="s">
        <v>47</v>
      </c>
      <c r="C1002" s="34" t="s">
        <v>48</v>
      </c>
      <c r="D1002" s="34" t="s">
        <v>165</v>
      </c>
      <c r="E1002" s="35">
        <v>42</v>
      </c>
      <c r="F1002" s="35">
        <v>132</v>
      </c>
      <c r="G1002" s="35">
        <v>2825</v>
      </c>
      <c r="H1002" s="36"/>
      <c r="I1002" s="36" t="s">
        <v>38</v>
      </c>
      <c r="J1002" s="35">
        <v>119422</v>
      </c>
      <c r="K1002" s="36" t="s">
        <v>38</v>
      </c>
    </row>
    <row r="1003" spans="1:11" ht="15" hidden="1" customHeight="1" x14ac:dyDescent="0.2">
      <c r="A1003" s="34" t="s">
        <v>126</v>
      </c>
      <c r="B1003" s="34" t="s">
        <v>49</v>
      </c>
      <c r="C1003" s="34" t="s">
        <v>50</v>
      </c>
      <c r="D1003" s="34" t="s">
        <v>23</v>
      </c>
      <c r="E1003" s="35">
        <v>3259</v>
      </c>
      <c r="F1003" s="35">
        <v>8929</v>
      </c>
      <c r="G1003" s="35">
        <v>122818</v>
      </c>
      <c r="H1003" s="36"/>
      <c r="I1003" s="36" t="s">
        <v>27</v>
      </c>
      <c r="J1003" s="35">
        <v>2427008</v>
      </c>
      <c r="K1003" s="36" t="s">
        <v>27</v>
      </c>
    </row>
    <row r="1004" spans="1:11" ht="15" hidden="1" customHeight="1" x14ac:dyDescent="0.2">
      <c r="A1004" s="34" t="s">
        <v>126</v>
      </c>
      <c r="B1004" s="34" t="s">
        <v>49</v>
      </c>
      <c r="C1004" s="34" t="s">
        <v>50</v>
      </c>
      <c r="D1004" s="34" t="s">
        <v>158</v>
      </c>
      <c r="E1004" s="35">
        <v>1458</v>
      </c>
      <c r="F1004" s="35">
        <v>1466</v>
      </c>
      <c r="G1004" s="35">
        <v>2904</v>
      </c>
      <c r="H1004" s="36"/>
      <c r="I1004" s="36" t="s">
        <v>38</v>
      </c>
      <c r="J1004" s="35">
        <v>58791</v>
      </c>
      <c r="K1004" s="36" t="s">
        <v>27</v>
      </c>
    </row>
    <row r="1005" spans="1:11" ht="15" hidden="1" customHeight="1" x14ac:dyDescent="0.2">
      <c r="A1005" s="34" t="s">
        <v>126</v>
      </c>
      <c r="B1005" s="34" t="s">
        <v>49</v>
      </c>
      <c r="C1005" s="34" t="s">
        <v>50</v>
      </c>
      <c r="D1005" s="34" t="s">
        <v>159</v>
      </c>
      <c r="E1005" s="35">
        <v>540</v>
      </c>
      <c r="F1005" s="35">
        <v>552</v>
      </c>
      <c r="G1005" s="35">
        <v>3556</v>
      </c>
      <c r="H1005" s="36"/>
      <c r="I1005" s="36" t="s">
        <v>27</v>
      </c>
      <c r="J1005" s="35">
        <v>63087</v>
      </c>
      <c r="K1005" s="36" t="s">
        <v>27</v>
      </c>
    </row>
    <row r="1006" spans="1:11" ht="15" hidden="1" customHeight="1" x14ac:dyDescent="0.2">
      <c r="A1006" s="34" t="s">
        <v>126</v>
      </c>
      <c r="B1006" s="34" t="s">
        <v>49</v>
      </c>
      <c r="C1006" s="34" t="s">
        <v>50</v>
      </c>
      <c r="D1006" s="34" t="s">
        <v>160</v>
      </c>
      <c r="E1006" s="35">
        <v>301</v>
      </c>
      <c r="F1006" s="35">
        <v>336</v>
      </c>
      <c r="G1006" s="35">
        <v>3695</v>
      </c>
      <c r="H1006" s="36"/>
      <c r="I1006" s="36" t="s">
        <v>27</v>
      </c>
      <c r="J1006" s="35">
        <v>65436</v>
      </c>
      <c r="K1006" s="36" t="s">
        <v>27</v>
      </c>
    </row>
    <row r="1007" spans="1:11" ht="15" hidden="1" customHeight="1" x14ac:dyDescent="0.2">
      <c r="A1007" s="34" t="s">
        <v>126</v>
      </c>
      <c r="B1007" s="34" t="s">
        <v>49</v>
      </c>
      <c r="C1007" s="34" t="s">
        <v>50</v>
      </c>
      <c r="D1007" s="34" t="s">
        <v>161</v>
      </c>
      <c r="E1007" s="35">
        <v>2299</v>
      </c>
      <c r="F1007" s="35">
        <v>2354</v>
      </c>
      <c r="G1007" s="35">
        <v>10155</v>
      </c>
      <c r="H1007" s="36"/>
      <c r="I1007" s="36" t="s">
        <v>27</v>
      </c>
      <c r="J1007" s="35">
        <v>187314</v>
      </c>
      <c r="K1007" s="36" t="s">
        <v>27</v>
      </c>
    </row>
    <row r="1008" spans="1:11" ht="15" hidden="1" customHeight="1" x14ac:dyDescent="0.2">
      <c r="A1008" s="34" t="s">
        <v>126</v>
      </c>
      <c r="B1008" s="34" t="s">
        <v>49</v>
      </c>
      <c r="C1008" s="34" t="s">
        <v>50</v>
      </c>
      <c r="D1008" s="34" t="s">
        <v>162</v>
      </c>
      <c r="E1008" s="35">
        <v>387</v>
      </c>
      <c r="F1008" s="35">
        <v>680</v>
      </c>
      <c r="G1008" s="35">
        <v>9871</v>
      </c>
      <c r="H1008" s="36"/>
      <c r="I1008" s="36" t="s">
        <v>27</v>
      </c>
      <c r="J1008" s="35">
        <v>217116</v>
      </c>
      <c r="K1008" s="36" t="s">
        <v>27</v>
      </c>
    </row>
    <row r="1009" spans="1:11" ht="15" hidden="1" customHeight="1" x14ac:dyDescent="0.2">
      <c r="A1009" s="34" t="s">
        <v>126</v>
      </c>
      <c r="B1009" s="34" t="s">
        <v>49</v>
      </c>
      <c r="C1009" s="34" t="s">
        <v>50</v>
      </c>
      <c r="D1009" s="34" t="s">
        <v>163</v>
      </c>
      <c r="E1009" s="35">
        <v>311</v>
      </c>
      <c r="F1009" s="35">
        <v>1618</v>
      </c>
      <c r="G1009" s="35">
        <v>24126</v>
      </c>
      <c r="H1009" s="36"/>
      <c r="I1009" s="36" t="s">
        <v>27</v>
      </c>
      <c r="J1009" s="35">
        <v>444327</v>
      </c>
      <c r="K1009" s="36" t="s">
        <v>27</v>
      </c>
    </row>
    <row r="1010" spans="1:11" ht="15" hidden="1" customHeight="1" x14ac:dyDescent="0.2">
      <c r="A1010" s="34" t="s">
        <v>126</v>
      </c>
      <c r="B1010" s="34" t="s">
        <v>49</v>
      </c>
      <c r="C1010" s="34" t="s">
        <v>50</v>
      </c>
      <c r="D1010" s="34" t="s">
        <v>164</v>
      </c>
      <c r="E1010" s="35">
        <v>2997</v>
      </c>
      <c r="F1010" s="35">
        <v>4652</v>
      </c>
      <c r="G1010" s="35">
        <v>44152</v>
      </c>
      <c r="H1010" s="36"/>
      <c r="I1010" s="36" t="s">
        <v>27</v>
      </c>
      <c r="J1010" s="35">
        <v>848757</v>
      </c>
      <c r="K1010" s="36" t="s">
        <v>27</v>
      </c>
    </row>
    <row r="1011" spans="1:11" ht="15" hidden="1" customHeight="1" x14ac:dyDescent="0.2">
      <c r="A1011" s="34" t="s">
        <v>126</v>
      </c>
      <c r="B1011" s="34" t="s">
        <v>49</v>
      </c>
      <c r="C1011" s="34" t="s">
        <v>50</v>
      </c>
      <c r="D1011" s="34" t="s">
        <v>165</v>
      </c>
      <c r="E1011" s="35">
        <v>262</v>
      </c>
      <c r="F1011" s="35">
        <v>4277</v>
      </c>
      <c r="G1011" s="35">
        <v>78666</v>
      </c>
      <c r="H1011" s="36"/>
      <c r="I1011" s="36" t="s">
        <v>27</v>
      </c>
      <c r="J1011" s="35">
        <v>1578251</v>
      </c>
      <c r="K1011" s="36" t="s">
        <v>27</v>
      </c>
    </row>
    <row r="1012" spans="1:11" ht="15" hidden="1" customHeight="1" x14ac:dyDescent="0.2">
      <c r="A1012" s="34" t="s">
        <v>126</v>
      </c>
      <c r="B1012" s="34" t="s">
        <v>51</v>
      </c>
      <c r="C1012" s="34" t="s">
        <v>52</v>
      </c>
      <c r="D1012" s="34" t="s">
        <v>23</v>
      </c>
      <c r="E1012" s="35">
        <v>772</v>
      </c>
      <c r="F1012" s="35">
        <v>1119</v>
      </c>
      <c r="G1012" s="35">
        <v>29382</v>
      </c>
      <c r="H1012" s="36"/>
      <c r="I1012" s="36" t="s">
        <v>27</v>
      </c>
      <c r="J1012" s="35">
        <v>945636</v>
      </c>
      <c r="K1012" s="36" t="s">
        <v>38</v>
      </c>
    </row>
    <row r="1013" spans="1:11" ht="15" hidden="1" customHeight="1" x14ac:dyDescent="0.2">
      <c r="A1013" s="34" t="s">
        <v>126</v>
      </c>
      <c r="B1013" s="34" t="s">
        <v>51</v>
      </c>
      <c r="C1013" s="34" t="s">
        <v>52</v>
      </c>
      <c r="D1013" s="34" t="s">
        <v>158</v>
      </c>
      <c r="E1013" s="35">
        <v>189</v>
      </c>
      <c r="F1013" s="35">
        <v>189</v>
      </c>
      <c r="G1013" s="35">
        <v>347</v>
      </c>
      <c r="H1013" s="36"/>
      <c r="I1013" s="36" t="s">
        <v>27</v>
      </c>
      <c r="J1013" s="35">
        <v>9543</v>
      </c>
      <c r="K1013" s="36" t="s">
        <v>27</v>
      </c>
    </row>
    <row r="1014" spans="1:11" ht="15" hidden="1" customHeight="1" x14ac:dyDescent="0.2">
      <c r="A1014" s="34" t="s">
        <v>126</v>
      </c>
      <c r="B1014" s="34" t="s">
        <v>51</v>
      </c>
      <c r="C1014" s="34" t="s">
        <v>52</v>
      </c>
      <c r="D1014" s="34" t="s">
        <v>159</v>
      </c>
      <c r="E1014" s="35">
        <v>89</v>
      </c>
      <c r="F1014" s="35">
        <v>89</v>
      </c>
      <c r="G1014" s="35">
        <v>605</v>
      </c>
      <c r="H1014" s="36"/>
      <c r="I1014" s="36" t="s">
        <v>27</v>
      </c>
      <c r="J1014" s="35">
        <v>14944</v>
      </c>
      <c r="K1014" s="36" t="s">
        <v>27</v>
      </c>
    </row>
    <row r="1015" spans="1:11" ht="15" hidden="1" customHeight="1" x14ac:dyDescent="0.2">
      <c r="A1015" s="34" t="s">
        <v>126</v>
      </c>
      <c r="B1015" s="34" t="s">
        <v>51</v>
      </c>
      <c r="C1015" s="34" t="s">
        <v>52</v>
      </c>
      <c r="D1015" s="34" t="s">
        <v>160</v>
      </c>
      <c r="E1015" s="35">
        <v>66</v>
      </c>
      <c r="F1015" s="35">
        <v>67</v>
      </c>
      <c r="G1015" s="35">
        <v>883</v>
      </c>
      <c r="H1015" s="36"/>
      <c r="I1015" s="36" t="s">
        <v>27</v>
      </c>
      <c r="J1015" s="35">
        <v>24139</v>
      </c>
      <c r="K1015" s="36" t="s">
        <v>27</v>
      </c>
    </row>
    <row r="1016" spans="1:11" ht="15" hidden="1" customHeight="1" x14ac:dyDescent="0.2">
      <c r="A1016" s="34" t="s">
        <v>126</v>
      </c>
      <c r="B1016" s="34" t="s">
        <v>51</v>
      </c>
      <c r="C1016" s="34" t="s">
        <v>52</v>
      </c>
      <c r="D1016" s="34" t="s">
        <v>161</v>
      </c>
      <c r="E1016" s="35">
        <v>344</v>
      </c>
      <c r="F1016" s="35">
        <v>345</v>
      </c>
      <c r="G1016" s="35">
        <v>1835</v>
      </c>
      <c r="H1016" s="36"/>
      <c r="I1016" s="36" t="s">
        <v>27</v>
      </c>
      <c r="J1016" s="35">
        <v>48626</v>
      </c>
      <c r="K1016" s="36" t="s">
        <v>27</v>
      </c>
    </row>
    <row r="1017" spans="1:11" ht="15" hidden="1" customHeight="1" x14ac:dyDescent="0.2">
      <c r="A1017" s="34" t="s">
        <v>126</v>
      </c>
      <c r="B1017" s="34" t="s">
        <v>51</v>
      </c>
      <c r="C1017" s="34" t="s">
        <v>52</v>
      </c>
      <c r="D1017" s="34" t="s">
        <v>162</v>
      </c>
      <c r="E1017" s="35">
        <v>158</v>
      </c>
      <c r="F1017" s="35">
        <v>197</v>
      </c>
      <c r="G1017" s="35">
        <v>5992</v>
      </c>
      <c r="H1017" s="36"/>
      <c r="I1017" s="36" t="s">
        <v>27</v>
      </c>
      <c r="J1017" s="35">
        <v>154019</v>
      </c>
      <c r="K1017" s="36" t="s">
        <v>27</v>
      </c>
    </row>
    <row r="1018" spans="1:11" ht="15" hidden="1" customHeight="1" x14ac:dyDescent="0.2">
      <c r="A1018" s="34" t="s">
        <v>126</v>
      </c>
      <c r="B1018" s="34" t="s">
        <v>51</v>
      </c>
      <c r="C1018" s="34" t="s">
        <v>52</v>
      </c>
      <c r="D1018" s="34" t="s">
        <v>163</v>
      </c>
      <c r="E1018" s="35">
        <v>156</v>
      </c>
      <c r="F1018" s="35">
        <v>271</v>
      </c>
      <c r="G1018" s="35">
        <v>7174</v>
      </c>
      <c r="H1018" s="36"/>
      <c r="I1018" s="36" t="s">
        <v>27</v>
      </c>
      <c r="J1018" s="35">
        <v>188976</v>
      </c>
      <c r="K1018" s="36" t="s">
        <v>27</v>
      </c>
    </row>
    <row r="1019" spans="1:11" ht="15" hidden="1" customHeight="1" x14ac:dyDescent="0.2">
      <c r="A1019" s="34" t="s">
        <v>126</v>
      </c>
      <c r="B1019" s="34" t="s">
        <v>51</v>
      </c>
      <c r="C1019" s="34" t="s">
        <v>52</v>
      </c>
      <c r="D1019" s="34" t="s">
        <v>164</v>
      </c>
      <c r="E1019" s="35">
        <v>658</v>
      </c>
      <c r="F1019" s="35">
        <v>813</v>
      </c>
      <c r="G1019" s="35">
        <v>15001</v>
      </c>
      <c r="H1019" s="36"/>
      <c r="I1019" s="36" t="s">
        <v>27</v>
      </c>
      <c r="J1019" s="35">
        <v>391621</v>
      </c>
      <c r="K1019" s="36" t="s">
        <v>27</v>
      </c>
    </row>
    <row r="1020" spans="1:11" ht="15" hidden="1" customHeight="1" x14ac:dyDescent="0.2">
      <c r="A1020" s="34" t="s">
        <v>126</v>
      </c>
      <c r="B1020" s="34" t="s">
        <v>51</v>
      </c>
      <c r="C1020" s="34" t="s">
        <v>52</v>
      </c>
      <c r="D1020" s="34" t="s">
        <v>165</v>
      </c>
      <c r="E1020" s="35">
        <v>114</v>
      </c>
      <c r="F1020" s="35">
        <v>306</v>
      </c>
      <c r="G1020" s="35">
        <v>0</v>
      </c>
      <c r="H1020" s="36" t="s">
        <v>86</v>
      </c>
      <c r="I1020" s="36" t="s">
        <v>80</v>
      </c>
      <c r="J1020" s="35">
        <v>0</v>
      </c>
      <c r="K1020" s="36" t="s">
        <v>80</v>
      </c>
    </row>
    <row r="1021" spans="1:11" ht="15" hidden="1" customHeight="1" x14ac:dyDescent="0.2">
      <c r="A1021" s="34" t="s">
        <v>126</v>
      </c>
      <c r="B1021" s="34" t="s">
        <v>53</v>
      </c>
      <c r="C1021" s="34" t="s">
        <v>54</v>
      </c>
      <c r="D1021" s="34" t="s">
        <v>23</v>
      </c>
      <c r="E1021" s="35">
        <v>4300</v>
      </c>
      <c r="F1021" s="35">
        <v>5078</v>
      </c>
      <c r="G1021" s="35">
        <v>85392</v>
      </c>
      <c r="H1021" s="36"/>
      <c r="I1021" s="36" t="s">
        <v>27</v>
      </c>
      <c r="J1021" s="35">
        <v>4100526</v>
      </c>
      <c r="K1021" s="36" t="s">
        <v>27</v>
      </c>
    </row>
    <row r="1022" spans="1:11" ht="15" hidden="1" customHeight="1" x14ac:dyDescent="0.2">
      <c r="A1022" s="34" t="s">
        <v>126</v>
      </c>
      <c r="B1022" s="34" t="s">
        <v>53</v>
      </c>
      <c r="C1022" s="34" t="s">
        <v>54</v>
      </c>
      <c r="D1022" s="34" t="s">
        <v>158</v>
      </c>
      <c r="E1022" s="35">
        <v>1942</v>
      </c>
      <c r="F1022" s="35">
        <v>1944</v>
      </c>
      <c r="G1022" s="35">
        <v>4017</v>
      </c>
      <c r="H1022" s="36"/>
      <c r="I1022" s="36" t="s">
        <v>27</v>
      </c>
      <c r="J1022" s="35">
        <v>109107</v>
      </c>
      <c r="K1022" s="36" t="s">
        <v>27</v>
      </c>
    </row>
    <row r="1023" spans="1:11" ht="15" hidden="1" customHeight="1" x14ac:dyDescent="0.2">
      <c r="A1023" s="34" t="s">
        <v>126</v>
      </c>
      <c r="B1023" s="34" t="s">
        <v>53</v>
      </c>
      <c r="C1023" s="34" t="s">
        <v>54</v>
      </c>
      <c r="D1023" s="34" t="s">
        <v>159</v>
      </c>
      <c r="E1023" s="35">
        <v>931</v>
      </c>
      <c r="F1023" s="35">
        <v>933</v>
      </c>
      <c r="G1023" s="35">
        <v>6181</v>
      </c>
      <c r="H1023" s="36"/>
      <c r="I1023" s="36" t="s">
        <v>27</v>
      </c>
      <c r="J1023" s="35">
        <v>169580</v>
      </c>
      <c r="K1023" s="36" t="s">
        <v>27</v>
      </c>
    </row>
    <row r="1024" spans="1:11" ht="15" hidden="1" customHeight="1" x14ac:dyDescent="0.2">
      <c r="A1024" s="34" t="s">
        <v>126</v>
      </c>
      <c r="B1024" s="34" t="s">
        <v>53</v>
      </c>
      <c r="C1024" s="34" t="s">
        <v>54</v>
      </c>
      <c r="D1024" s="34" t="s">
        <v>160</v>
      </c>
      <c r="E1024" s="35">
        <v>630</v>
      </c>
      <c r="F1024" s="35">
        <v>670</v>
      </c>
      <c r="G1024" s="35">
        <v>8359</v>
      </c>
      <c r="H1024" s="36"/>
      <c r="I1024" s="36" t="s">
        <v>27</v>
      </c>
      <c r="J1024" s="35">
        <v>248141</v>
      </c>
      <c r="K1024" s="36" t="s">
        <v>27</v>
      </c>
    </row>
    <row r="1025" spans="1:11" ht="15" hidden="1" customHeight="1" x14ac:dyDescent="0.2">
      <c r="A1025" s="34" t="s">
        <v>126</v>
      </c>
      <c r="B1025" s="34" t="s">
        <v>53</v>
      </c>
      <c r="C1025" s="34" t="s">
        <v>54</v>
      </c>
      <c r="D1025" s="34" t="s">
        <v>161</v>
      </c>
      <c r="E1025" s="35">
        <v>3503</v>
      </c>
      <c r="F1025" s="35">
        <v>3547</v>
      </c>
      <c r="G1025" s="35">
        <v>18557</v>
      </c>
      <c r="H1025" s="36"/>
      <c r="I1025" s="36" t="s">
        <v>27</v>
      </c>
      <c r="J1025" s="35">
        <v>526828</v>
      </c>
      <c r="K1025" s="36" t="s">
        <v>27</v>
      </c>
    </row>
    <row r="1026" spans="1:11" ht="15" hidden="1" customHeight="1" x14ac:dyDescent="0.2">
      <c r="A1026" s="34" t="s">
        <v>126</v>
      </c>
      <c r="B1026" s="34" t="s">
        <v>53</v>
      </c>
      <c r="C1026" s="34" t="s">
        <v>54</v>
      </c>
      <c r="D1026" s="34" t="s">
        <v>162</v>
      </c>
      <c r="E1026" s="35">
        <v>588</v>
      </c>
      <c r="F1026" s="35">
        <v>851</v>
      </c>
      <c r="G1026" s="35">
        <v>23856</v>
      </c>
      <c r="H1026" s="36"/>
      <c r="I1026" s="36" t="s">
        <v>27</v>
      </c>
      <c r="J1026" s="35">
        <v>957568</v>
      </c>
      <c r="K1026" s="36" t="s">
        <v>27</v>
      </c>
    </row>
    <row r="1027" spans="1:11" ht="15" hidden="1" customHeight="1" x14ac:dyDescent="0.2">
      <c r="A1027" s="34" t="s">
        <v>126</v>
      </c>
      <c r="B1027" s="34" t="s">
        <v>53</v>
      </c>
      <c r="C1027" s="34" t="s">
        <v>54</v>
      </c>
      <c r="D1027" s="34" t="s">
        <v>163</v>
      </c>
      <c r="E1027" s="35">
        <v>115</v>
      </c>
      <c r="F1027" s="35">
        <v>364</v>
      </c>
      <c r="G1027" s="35">
        <v>17768</v>
      </c>
      <c r="H1027" s="36"/>
      <c r="I1027" s="36" t="s">
        <v>27</v>
      </c>
      <c r="J1027" s="35">
        <v>912586</v>
      </c>
      <c r="K1027" s="36" t="s">
        <v>27</v>
      </c>
    </row>
    <row r="1028" spans="1:11" ht="15" hidden="1" customHeight="1" x14ac:dyDescent="0.2">
      <c r="A1028" s="34" t="s">
        <v>126</v>
      </c>
      <c r="B1028" s="34" t="s">
        <v>53</v>
      </c>
      <c r="C1028" s="34" t="s">
        <v>54</v>
      </c>
      <c r="D1028" s="34" t="s">
        <v>164</v>
      </c>
      <c r="E1028" s="35">
        <v>4206</v>
      </c>
      <c r="F1028" s="35">
        <v>4762</v>
      </c>
      <c r="G1028" s="35">
        <v>60181</v>
      </c>
      <c r="H1028" s="36"/>
      <c r="I1028" s="36" t="s">
        <v>27</v>
      </c>
      <c r="J1028" s="35">
        <v>2396982</v>
      </c>
      <c r="K1028" s="36" t="s">
        <v>27</v>
      </c>
    </row>
    <row r="1029" spans="1:11" ht="15" hidden="1" customHeight="1" x14ac:dyDescent="0.2">
      <c r="A1029" s="34" t="s">
        <v>126</v>
      </c>
      <c r="B1029" s="34" t="s">
        <v>53</v>
      </c>
      <c r="C1029" s="34" t="s">
        <v>54</v>
      </c>
      <c r="D1029" s="34" t="s">
        <v>165</v>
      </c>
      <c r="E1029" s="35">
        <v>94</v>
      </c>
      <c r="F1029" s="35">
        <v>316</v>
      </c>
      <c r="G1029" s="35">
        <v>25211</v>
      </c>
      <c r="H1029" s="36"/>
      <c r="I1029" s="36" t="s">
        <v>27</v>
      </c>
      <c r="J1029" s="35">
        <v>1703544</v>
      </c>
      <c r="K1029" s="36" t="s">
        <v>27</v>
      </c>
    </row>
    <row r="1030" spans="1:11" ht="15" hidden="1" customHeight="1" x14ac:dyDescent="0.2">
      <c r="A1030" s="34" t="s">
        <v>126</v>
      </c>
      <c r="B1030" s="34" t="s">
        <v>55</v>
      </c>
      <c r="C1030" s="34" t="s">
        <v>56</v>
      </c>
      <c r="D1030" s="34" t="s">
        <v>23</v>
      </c>
      <c r="E1030" s="35">
        <v>7492</v>
      </c>
      <c r="F1030" s="35">
        <v>19951</v>
      </c>
      <c r="G1030" s="35">
        <v>332986</v>
      </c>
      <c r="H1030" s="36"/>
      <c r="I1030" s="36" t="s">
        <v>27</v>
      </c>
      <c r="J1030" s="35">
        <v>18600470</v>
      </c>
      <c r="K1030" s="36" t="s">
        <v>27</v>
      </c>
    </row>
    <row r="1031" spans="1:11" ht="15" hidden="1" customHeight="1" x14ac:dyDescent="0.2">
      <c r="A1031" s="34" t="s">
        <v>126</v>
      </c>
      <c r="B1031" s="34" t="s">
        <v>55</v>
      </c>
      <c r="C1031" s="34" t="s">
        <v>56</v>
      </c>
      <c r="D1031" s="34" t="s">
        <v>158</v>
      </c>
      <c r="E1031" s="35">
        <v>2727</v>
      </c>
      <c r="F1031" s="35">
        <v>2728</v>
      </c>
      <c r="G1031" s="35">
        <v>6507</v>
      </c>
      <c r="H1031" s="36"/>
      <c r="I1031" s="36" t="s">
        <v>27</v>
      </c>
      <c r="J1031" s="35">
        <v>220451</v>
      </c>
      <c r="K1031" s="36" t="s">
        <v>27</v>
      </c>
    </row>
    <row r="1032" spans="1:11" ht="15" hidden="1" customHeight="1" x14ac:dyDescent="0.2">
      <c r="A1032" s="34" t="s">
        <v>126</v>
      </c>
      <c r="B1032" s="34" t="s">
        <v>55</v>
      </c>
      <c r="C1032" s="34" t="s">
        <v>56</v>
      </c>
      <c r="D1032" s="34" t="s">
        <v>159</v>
      </c>
      <c r="E1032" s="35">
        <v>1419</v>
      </c>
      <c r="F1032" s="35">
        <v>1510</v>
      </c>
      <c r="G1032" s="35">
        <v>9257</v>
      </c>
      <c r="H1032" s="36"/>
      <c r="I1032" s="36" t="s">
        <v>27</v>
      </c>
      <c r="J1032" s="35">
        <v>369147</v>
      </c>
      <c r="K1032" s="36" t="s">
        <v>27</v>
      </c>
    </row>
    <row r="1033" spans="1:11" ht="15" hidden="1" customHeight="1" x14ac:dyDescent="0.2">
      <c r="A1033" s="34" t="s">
        <v>126</v>
      </c>
      <c r="B1033" s="34" t="s">
        <v>55</v>
      </c>
      <c r="C1033" s="34" t="s">
        <v>56</v>
      </c>
      <c r="D1033" s="34" t="s">
        <v>160</v>
      </c>
      <c r="E1033" s="35">
        <v>977</v>
      </c>
      <c r="F1033" s="35">
        <v>1428</v>
      </c>
      <c r="G1033" s="35">
        <v>13284</v>
      </c>
      <c r="H1033" s="36"/>
      <c r="I1033" s="36" t="s">
        <v>27</v>
      </c>
      <c r="J1033" s="35">
        <v>549006</v>
      </c>
      <c r="K1033" s="36" t="s">
        <v>27</v>
      </c>
    </row>
    <row r="1034" spans="1:11" ht="15" hidden="1" customHeight="1" x14ac:dyDescent="0.2">
      <c r="A1034" s="34" t="s">
        <v>126</v>
      </c>
      <c r="B1034" s="34" t="s">
        <v>55</v>
      </c>
      <c r="C1034" s="34" t="s">
        <v>56</v>
      </c>
      <c r="D1034" s="34" t="s">
        <v>161</v>
      </c>
      <c r="E1034" s="35">
        <v>5123</v>
      </c>
      <c r="F1034" s="35">
        <v>5666</v>
      </c>
      <c r="G1034" s="35">
        <v>29048</v>
      </c>
      <c r="H1034" s="36"/>
      <c r="I1034" s="36" t="s">
        <v>27</v>
      </c>
      <c r="J1034" s="35">
        <v>1138604</v>
      </c>
      <c r="K1034" s="36" t="s">
        <v>27</v>
      </c>
    </row>
    <row r="1035" spans="1:11" ht="15" hidden="1" customHeight="1" x14ac:dyDescent="0.2">
      <c r="A1035" s="34" t="s">
        <v>126</v>
      </c>
      <c r="B1035" s="34" t="s">
        <v>55</v>
      </c>
      <c r="C1035" s="34" t="s">
        <v>56</v>
      </c>
      <c r="D1035" s="34" t="s">
        <v>162</v>
      </c>
      <c r="E1035" s="35">
        <v>1577</v>
      </c>
      <c r="F1035" s="35">
        <v>5110</v>
      </c>
      <c r="G1035" s="35">
        <v>69959</v>
      </c>
      <c r="H1035" s="36"/>
      <c r="I1035" s="36" t="s">
        <v>27</v>
      </c>
      <c r="J1035" s="35">
        <v>3221702</v>
      </c>
      <c r="K1035" s="36" t="s">
        <v>27</v>
      </c>
    </row>
    <row r="1036" spans="1:11" ht="15" hidden="1" customHeight="1" x14ac:dyDescent="0.2">
      <c r="A1036" s="34" t="s">
        <v>126</v>
      </c>
      <c r="B1036" s="34" t="s">
        <v>55</v>
      </c>
      <c r="C1036" s="34" t="s">
        <v>56</v>
      </c>
      <c r="D1036" s="34" t="s">
        <v>163</v>
      </c>
      <c r="E1036" s="35">
        <v>635</v>
      </c>
      <c r="F1036" s="35">
        <v>6491</v>
      </c>
      <c r="G1036" s="35">
        <v>123144</v>
      </c>
      <c r="H1036" s="36"/>
      <c r="I1036" s="36" t="s">
        <v>27</v>
      </c>
      <c r="J1036" s="35">
        <v>6277978</v>
      </c>
      <c r="K1036" s="36" t="s">
        <v>27</v>
      </c>
    </row>
    <row r="1037" spans="1:11" ht="15" hidden="1" customHeight="1" x14ac:dyDescent="0.2">
      <c r="A1037" s="34" t="s">
        <v>126</v>
      </c>
      <c r="B1037" s="34" t="s">
        <v>55</v>
      </c>
      <c r="C1037" s="34" t="s">
        <v>56</v>
      </c>
      <c r="D1037" s="34" t="s">
        <v>164</v>
      </c>
      <c r="E1037" s="35">
        <v>7335</v>
      </c>
      <c r="F1037" s="35">
        <v>17267</v>
      </c>
      <c r="G1037" s="35">
        <v>222151</v>
      </c>
      <c r="H1037" s="36"/>
      <c r="I1037" s="36" t="s">
        <v>27</v>
      </c>
      <c r="J1037" s="35">
        <v>10638284</v>
      </c>
      <c r="K1037" s="36" t="s">
        <v>27</v>
      </c>
    </row>
    <row r="1038" spans="1:11" ht="15" hidden="1" customHeight="1" x14ac:dyDescent="0.2">
      <c r="A1038" s="34" t="s">
        <v>126</v>
      </c>
      <c r="B1038" s="34" t="s">
        <v>55</v>
      </c>
      <c r="C1038" s="34" t="s">
        <v>56</v>
      </c>
      <c r="D1038" s="34" t="s">
        <v>165</v>
      </c>
      <c r="E1038" s="35">
        <v>157</v>
      </c>
      <c r="F1038" s="35">
        <v>2684</v>
      </c>
      <c r="G1038" s="35">
        <v>110835</v>
      </c>
      <c r="H1038" s="36"/>
      <c r="I1038" s="36" t="s">
        <v>27</v>
      </c>
      <c r="J1038" s="35">
        <v>7962186</v>
      </c>
      <c r="K1038" s="36" t="s">
        <v>27</v>
      </c>
    </row>
    <row r="1039" spans="1:11" ht="15" hidden="1" customHeight="1" x14ac:dyDescent="0.2">
      <c r="A1039" s="34" t="s">
        <v>126</v>
      </c>
      <c r="B1039" s="34" t="s">
        <v>57</v>
      </c>
      <c r="C1039" s="34" t="s">
        <v>58</v>
      </c>
      <c r="D1039" s="34" t="s">
        <v>23</v>
      </c>
      <c r="E1039" s="35">
        <v>3402</v>
      </c>
      <c r="F1039" s="35">
        <v>5421</v>
      </c>
      <c r="G1039" s="35">
        <v>41770</v>
      </c>
      <c r="H1039" s="36"/>
      <c r="I1039" s="36" t="s">
        <v>27</v>
      </c>
      <c r="J1039" s="35">
        <v>1305281</v>
      </c>
      <c r="K1039" s="36" t="s">
        <v>27</v>
      </c>
    </row>
    <row r="1040" spans="1:11" ht="15" hidden="1" customHeight="1" x14ac:dyDescent="0.2">
      <c r="A1040" s="34" t="s">
        <v>126</v>
      </c>
      <c r="B1040" s="34" t="s">
        <v>57</v>
      </c>
      <c r="C1040" s="34" t="s">
        <v>58</v>
      </c>
      <c r="D1040" s="34" t="s">
        <v>158</v>
      </c>
      <c r="E1040" s="35">
        <v>1739</v>
      </c>
      <c r="F1040" s="35">
        <v>1739</v>
      </c>
      <c r="G1040" s="35">
        <v>3550</v>
      </c>
      <c r="H1040" s="36"/>
      <c r="I1040" s="36" t="s">
        <v>27</v>
      </c>
      <c r="J1040" s="35">
        <v>96231</v>
      </c>
      <c r="K1040" s="36" t="s">
        <v>27</v>
      </c>
    </row>
    <row r="1041" spans="1:11" ht="15" hidden="1" customHeight="1" x14ac:dyDescent="0.2">
      <c r="A1041" s="34" t="s">
        <v>126</v>
      </c>
      <c r="B1041" s="34" t="s">
        <v>57</v>
      </c>
      <c r="C1041" s="34" t="s">
        <v>58</v>
      </c>
      <c r="D1041" s="34" t="s">
        <v>159</v>
      </c>
      <c r="E1041" s="35">
        <v>616</v>
      </c>
      <c r="F1041" s="35">
        <v>634</v>
      </c>
      <c r="G1041" s="35">
        <v>3901</v>
      </c>
      <c r="H1041" s="36"/>
      <c r="I1041" s="36" t="s">
        <v>27</v>
      </c>
      <c r="J1041" s="35">
        <v>115414</v>
      </c>
      <c r="K1041" s="36" t="s">
        <v>27</v>
      </c>
    </row>
    <row r="1042" spans="1:11" ht="15" hidden="1" customHeight="1" x14ac:dyDescent="0.2">
      <c r="A1042" s="34" t="s">
        <v>126</v>
      </c>
      <c r="B1042" s="34" t="s">
        <v>57</v>
      </c>
      <c r="C1042" s="34" t="s">
        <v>58</v>
      </c>
      <c r="D1042" s="34" t="s">
        <v>160</v>
      </c>
      <c r="E1042" s="35">
        <v>342</v>
      </c>
      <c r="F1042" s="35">
        <v>370</v>
      </c>
      <c r="G1042" s="35">
        <v>4611</v>
      </c>
      <c r="H1042" s="36"/>
      <c r="I1042" s="36" t="s">
        <v>27</v>
      </c>
      <c r="J1042" s="35">
        <v>146152</v>
      </c>
      <c r="K1042" s="36" t="s">
        <v>27</v>
      </c>
    </row>
    <row r="1043" spans="1:11" ht="15" hidden="1" customHeight="1" x14ac:dyDescent="0.2">
      <c r="A1043" s="34" t="s">
        <v>126</v>
      </c>
      <c r="B1043" s="34" t="s">
        <v>57</v>
      </c>
      <c r="C1043" s="34" t="s">
        <v>58</v>
      </c>
      <c r="D1043" s="34" t="s">
        <v>161</v>
      </c>
      <c r="E1043" s="35">
        <v>2697</v>
      </c>
      <c r="F1043" s="35">
        <v>2743</v>
      </c>
      <c r="G1043" s="35">
        <v>12062</v>
      </c>
      <c r="H1043" s="36"/>
      <c r="I1043" s="36" t="s">
        <v>27</v>
      </c>
      <c r="J1043" s="35">
        <v>357797</v>
      </c>
      <c r="K1043" s="36" t="s">
        <v>27</v>
      </c>
    </row>
    <row r="1044" spans="1:11" ht="15" hidden="1" customHeight="1" x14ac:dyDescent="0.2">
      <c r="A1044" s="34" t="s">
        <v>126</v>
      </c>
      <c r="B1044" s="34" t="s">
        <v>57</v>
      </c>
      <c r="C1044" s="34" t="s">
        <v>58</v>
      </c>
      <c r="D1044" s="34" t="s">
        <v>162</v>
      </c>
      <c r="E1044" s="35">
        <v>329</v>
      </c>
      <c r="F1044" s="35">
        <v>509</v>
      </c>
      <c r="G1044" s="35">
        <v>10503</v>
      </c>
      <c r="H1044" s="36"/>
      <c r="I1044" s="36" t="s">
        <v>27</v>
      </c>
      <c r="J1044" s="35">
        <v>351390</v>
      </c>
      <c r="K1044" s="36" t="s">
        <v>27</v>
      </c>
    </row>
    <row r="1045" spans="1:11" ht="15" hidden="1" customHeight="1" x14ac:dyDescent="0.2">
      <c r="A1045" s="34" t="s">
        <v>126</v>
      </c>
      <c r="B1045" s="34" t="s">
        <v>57</v>
      </c>
      <c r="C1045" s="34" t="s">
        <v>58</v>
      </c>
      <c r="D1045" s="34" t="s">
        <v>163</v>
      </c>
      <c r="E1045" s="35">
        <v>210</v>
      </c>
      <c r="F1045" s="35">
        <v>925</v>
      </c>
      <c r="G1045" s="35">
        <v>9097</v>
      </c>
      <c r="H1045" s="36"/>
      <c r="I1045" s="36" t="s">
        <v>27</v>
      </c>
      <c r="J1045" s="35">
        <v>291820</v>
      </c>
      <c r="K1045" s="36" t="s">
        <v>27</v>
      </c>
    </row>
    <row r="1046" spans="1:11" ht="15" hidden="1" customHeight="1" x14ac:dyDescent="0.2">
      <c r="A1046" s="34" t="s">
        <v>126</v>
      </c>
      <c r="B1046" s="34" t="s">
        <v>57</v>
      </c>
      <c r="C1046" s="34" t="s">
        <v>58</v>
      </c>
      <c r="D1046" s="34" t="s">
        <v>164</v>
      </c>
      <c r="E1046" s="35">
        <v>3236</v>
      </c>
      <c r="F1046" s="35">
        <v>4177</v>
      </c>
      <c r="G1046" s="35">
        <v>31662</v>
      </c>
      <c r="H1046" s="36"/>
      <c r="I1046" s="36" t="s">
        <v>27</v>
      </c>
      <c r="J1046" s="35">
        <v>1001007</v>
      </c>
      <c r="K1046" s="36" t="s">
        <v>27</v>
      </c>
    </row>
    <row r="1047" spans="1:11" ht="15" hidden="1" customHeight="1" x14ac:dyDescent="0.2">
      <c r="A1047" s="34" t="s">
        <v>126</v>
      </c>
      <c r="B1047" s="34" t="s">
        <v>57</v>
      </c>
      <c r="C1047" s="34" t="s">
        <v>58</v>
      </c>
      <c r="D1047" s="34" t="s">
        <v>165</v>
      </c>
      <c r="E1047" s="35">
        <v>166</v>
      </c>
      <c r="F1047" s="35">
        <v>1244</v>
      </c>
      <c r="G1047" s="35">
        <v>10108</v>
      </c>
      <c r="H1047" s="36"/>
      <c r="I1047" s="36" t="s">
        <v>38</v>
      </c>
      <c r="J1047" s="35">
        <v>304274</v>
      </c>
      <c r="K1047" s="36" t="s">
        <v>38</v>
      </c>
    </row>
    <row r="1048" spans="1:11" ht="15" hidden="1" customHeight="1" x14ac:dyDescent="0.2">
      <c r="A1048" s="34" t="s">
        <v>126</v>
      </c>
      <c r="B1048" s="34" t="s">
        <v>59</v>
      </c>
      <c r="C1048" s="34" t="s">
        <v>60</v>
      </c>
      <c r="D1048" s="34" t="s">
        <v>23</v>
      </c>
      <c r="E1048" s="35">
        <v>5988</v>
      </c>
      <c r="F1048" s="35">
        <v>8551</v>
      </c>
      <c r="G1048" s="35">
        <v>240116</v>
      </c>
      <c r="H1048" s="36"/>
      <c r="I1048" s="36" t="s">
        <v>27</v>
      </c>
      <c r="J1048" s="35">
        <v>16828318</v>
      </c>
      <c r="K1048" s="36" t="s">
        <v>27</v>
      </c>
    </row>
    <row r="1049" spans="1:11" ht="15" hidden="1" customHeight="1" x14ac:dyDescent="0.2">
      <c r="A1049" s="34" t="s">
        <v>126</v>
      </c>
      <c r="B1049" s="34" t="s">
        <v>59</v>
      </c>
      <c r="C1049" s="34" t="s">
        <v>60</v>
      </c>
      <c r="D1049" s="34" t="s">
        <v>158</v>
      </c>
      <c r="E1049" s="35">
        <v>2846</v>
      </c>
      <c r="F1049" s="35">
        <v>2847</v>
      </c>
      <c r="G1049" s="35">
        <v>5146</v>
      </c>
      <c r="H1049" s="36"/>
      <c r="I1049" s="36" t="s">
        <v>27</v>
      </c>
      <c r="J1049" s="35">
        <v>272860</v>
      </c>
      <c r="K1049" s="36" t="s">
        <v>27</v>
      </c>
    </row>
    <row r="1050" spans="1:11" ht="15" hidden="1" customHeight="1" x14ac:dyDescent="0.2">
      <c r="A1050" s="34" t="s">
        <v>126</v>
      </c>
      <c r="B1050" s="34" t="s">
        <v>59</v>
      </c>
      <c r="C1050" s="34" t="s">
        <v>60</v>
      </c>
      <c r="D1050" s="34" t="s">
        <v>159</v>
      </c>
      <c r="E1050" s="35">
        <v>1032</v>
      </c>
      <c r="F1050" s="35">
        <v>1059</v>
      </c>
      <c r="G1050" s="35">
        <v>6751</v>
      </c>
      <c r="H1050" s="36"/>
      <c r="I1050" s="36" t="s">
        <v>27</v>
      </c>
      <c r="J1050" s="35">
        <v>336684</v>
      </c>
      <c r="K1050" s="36" t="s">
        <v>27</v>
      </c>
    </row>
    <row r="1051" spans="1:11" ht="15" hidden="1" customHeight="1" x14ac:dyDescent="0.2">
      <c r="A1051" s="34" t="s">
        <v>126</v>
      </c>
      <c r="B1051" s="34" t="s">
        <v>59</v>
      </c>
      <c r="C1051" s="34" t="s">
        <v>60</v>
      </c>
      <c r="D1051" s="34" t="s">
        <v>160</v>
      </c>
      <c r="E1051" s="35">
        <v>670</v>
      </c>
      <c r="F1051" s="35">
        <v>766</v>
      </c>
      <c r="G1051" s="35">
        <v>8971</v>
      </c>
      <c r="H1051" s="36"/>
      <c r="I1051" s="36" t="s">
        <v>27</v>
      </c>
      <c r="J1051" s="35">
        <v>469638</v>
      </c>
      <c r="K1051" s="36" t="s">
        <v>27</v>
      </c>
    </row>
    <row r="1052" spans="1:11" ht="15" hidden="1" customHeight="1" x14ac:dyDescent="0.2">
      <c r="A1052" s="34" t="s">
        <v>126</v>
      </c>
      <c r="B1052" s="34" t="s">
        <v>59</v>
      </c>
      <c r="C1052" s="34" t="s">
        <v>60</v>
      </c>
      <c r="D1052" s="34" t="s">
        <v>161</v>
      </c>
      <c r="E1052" s="35">
        <v>4548</v>
      </c>
      <c r="F1052" s="35">
        <v>4672</v>
      </c>
      <c r="G1052" s="35">
        <v>20868</v>
      </c>
      <c r="H1052" s="36"/>
      <c r="I1052" s="36" t="s">
        <v>27</v>
      </c>
      <c r="J1052" s="35">
        <v>1079182</v>
      </c>
      <c r="K1052" s="36" t="s">
        <v>27</v>
      </c>
    </row>
    <row r="1053" spans="1:11" ht="15" hidden="1" customHeight="1" x14ac:dyDescent="0.2">
      <c r="A1053" s="34" t="s">
        <v>126</v>
      </c>
      <c r="B1053" s="34" t="s">
        <v>59</v>
      </c>
      <c r="C1053" s="34" t="s">
        <v>60</v>
      </c>
      <c r="D1053" s="34" t="s">
        <v>162</v>
      </c>
      <c r="E1053" s="35">
        <v>829</v>
      </c>
      <c r="F1053" s="35">
        <v>1488</v>
      </c>
      <c r="G1053" s="35">
        <v>33044</v>
      </c>
      <c r="H1053" s="36"/>
      <c r="I1053" s="36" t="s">
        <v>27</v>
      </c>
      <c r="J1053" s="35">
        <v>2018612</v>
      </c>
      <c r="K1053" s="36" t="s">
        <v>27</v>
      </c>
    </row>
    <row r="1054" spans="1:11" ht="15" hidden="1" customHeight="1" x14ac:dyDescent="0.2">
      <c r="A1054" s="34" t="s">
        <v>126</v>
      </c>
      <c r="B1054" s="34" t="s">
        <v>59</v>
      </c>
      <c r="C1054" s="34" t="s">
        <v>60</v>
      </c>
      <c r="D1054" s="34" t="s">
        <v>163</v>
      </c>
      <c r="E1054" s="35">
        <v>316</v>
      </c>
      <c r="F1054" s="35">
        <v>1089</v>
      </c>
      <c r="G1054" s="35">
        <v>45491</v>
      </c>
      <c r="H1054" s="36"/>
      <c r="I1054" s="36" t="s">
        <v>27</v>
      </c>
      <c r="J1054" s="35">
        <v>2813736</v>
      </c>
      <c r="K1054" s="36" t="s">
        <v>27</v>
      </c>
    </row>
    <row r="1055" spans="1:11" ht="15" hidden="1" customHeight="1" x14ac:dyDescent="0.2">
      <c r="A1055" s="34" t="s">
        <v>126</v>
      </c>
      <c r="B1055" s="34" t="s">
        <v>59</v>
      </c>
      <c r="C1055" s="34" t="s">
        <v>60</v>
      </c>
      <c r="D1055" s="34" t="s">
        <v>164</v>
      </c>
      <c r="E1055" s="35">
        <v>5693</v>
      </c>
      <c r="F1055" s="35">
        <v>7249</v>
      </c>
      <c r="G1055" s="35">
        <v>99403</v>
      </c>
      <c r="H1055" s="36"/>
      <c r="I1055" s="36" t="s">
        <v>27</v>
      </c>
      <c r="J1055" s="35">
        <v>5911530</v>
      </c>
      <c r="K1055" s="36" t="s">
        <v>27</v>
      </c>
    </row>
    <row r="1056" spans="1:11" ht="15" hidden="1" customHeight="1" x14ac:dyDescent="0.2">
      <c r="A1056" s="34" t="s">
        <v>126</v>
      </c>
      <c r="B1056" s="34" t="s">
        <v>59</v>
      </c>
      <c r="C1056" s="34" t="s">
        <v>60</v>
      </c>
      <c r="D1056" s="34" t="s">
        <v>165</v>
      </c>
      <c r="E1056" s="35">
        <v>295</v>
      </c>
      <c r="F1056" s="35">
        <v>1302</v>
      </c>
      <c r="G1056" s="35">
        <v>140713</v>
      </c>
      <c r="H1056" s="36"/>
      <c r="I1056" s="36" t="s">
        <v>27</v>
      </c>
      <c r="J1056" s="35">
        <v>10916788</v>
      </c>
      <c r="K1056" s="36" t="s">
        <v>27</v>
      </c>
    </row>
    <row r="1057" spans="1:11" ht="15" hidden="1" customHeight="1" x14ac:dyDescent="0.2">
      <c r="A1057" s="34" t="s">
        <v>126</v>
      </c>
      <c r="B1057" s="34" t="s">
        <v>61</v>
      </c>
      <c r="C1057" s="34" t="s">
        <v>62</v>
      </c>
      <c r="D1057" s="34" t="s">
        <v>23</v>
      </c>
      <c r="E1057" s="35">
        <v>2701</v>
      </c>
      <c r="F1057" s="35">
        <v>3772</v>
      </c>
      <c r="G1057" s="35">
        <v>340424</v>
      </c>
      <c r="H1057" s="36"/>
      <c r="I1057" s="36" t="s">
        <v>27</v>
      </c>
      <c r="J1057" s="35">
        <v>21755212</v>
      </c>
      <c r="K1057" s="36" t="s">
        <v>27</v>
      </c>
    </row>
    <row r="1058" spans="1:11" ht="15" hidden="1" customHeight="1" x14ac:dyDescent="0.2">
      <c r="A1058" s="34" t="s">
        <v>126</v>
      </c>
      <c r="B1058" s="34" t="s">
        <v>61</v>
      </c>
      <c r="C1058" s="34" t="s">
        <v>62</v>
      </c>
      <c r="D1058" s="34" t="s">
        <v>158</v>
      </c>
      <c r="E1058" s="35">
        <v>15</v>
      </c>
      <c r="F1058" s="35">
        <v>15</v>
      </c>
      <c r="G1058" s="35">
        <v>26</v>
      </c>
      <c r="H1058" s="36"/>
      <c r="I1058" s="36" t="s">
        <v>27</v>
      </c>
      <c r="J1058" s="35">
        <v>1720</v>
      </c>
      <c r="K1058" s="36" t="s">
        <v>38</v>
      </c>
    </row>
    <row r="1059" spans="1:11" ht="15" hidden="1" customHeight="1" x14ac:dyDescent="0.2">
      <c r="A1059" s="34" t="s">
        <v>126</v>
      </c>
      <c r="B1059" s="34" t="s">
        <v>61</v>
      </c>
      <c r="C1059" s="34" t="s">
        <v>62</v>
      </c>
      <c r="D1059" s="34" t="s">
        <v>159</v>
      </c>
      <c r="E1059" s="35">
        <v>11</v>
      </c>
      <c r="F1059" s="35">
        <v>11</v>
      </c>
      <c r="G1059" s="35">
        <v>28</v>
      </c>
      <c r="H1059" s="36"/>
      <c r="I1059" s="36" t="s">
        <v>27</v>
      </c>
      <c r="J1059" s="35">
        <v>1367</v>
      </c>
      <c r="K1059" s="36" t="s">
        <v>27</v>
      </c>
    </row>
    <row r="1060" spans="1:11" ht="15" hidden="1" customHeight="1" x14ac:dyDescent="0.2">
      <c r="A1060" s="34" t="s">
        <v>126</v>
      </c>
      <c r="B1060" s="34" t="s">
        <v>61</v>
      </c>
      <c r="C1060" s="34" t="s">
        <v>62</v>
      </c>
      <c r="D1060" s="34" t="s">
        <v>160</v>
      </c>
      <c r="E1060" s="35">
        <v>37</v>
      </c>
      <c r="F1060" s="35">
        <v>37</v>
      </c>
      <c r="G1060" s="35">
        <v>214</v>
      </c>
      <c r="H1060" s="36"/>
      <c r="I1060" s="36" t="s">
        <v>27</v>
      </c>
      <c r="J1060" s="35">
        <v>10732</v>
      </c>
      <c r="K1060" s="36" t="s">
        <v>27</v>
      </c>
    </row>
    <row r="1061" spans="1:11" ht="15" hidden="1" customHeight="1" x14ac:dyDescent="0.2">
      <c r="A1061" s="34" t="s">
        <v>126</v>
      </c>
      <c r="B1061" s="34" t="s">
        <v>61</v>
      </c>
      <c r="C1061" s="34" t="s">
        <v>62</v>
      </c>
      <c r="D1061" s="34" t="s">
        <v>161</v>
      </c>
      <c r="E1061" s="35">
        <v>63</v>
      </c>
      <c r="F1061" s="35">
        <v>63</v>
      </c>
      <c r="G1061" s="35">
        <v>268</v>
      </c>
      <c r="H1061" s="36"/>
      <c r="I1061" s="36" t="s">
        <v>27</v>
      </c>
      <c r="J1061" s="35">
        <v>13819</v>
      </c>
      <c r="K1061" s="36" t="s">
        <v>27</v>
      </c>
    </row>
    <row r="1062" spans="1:11" ht="15" hidden="1" customHeight="1" x14ac:dyDescent="0.2">
      <c r="A1062" s="34" t="s">
        <v>126</v>
      </c>
      <c r="B1062" s="34" t="s">
        <v>61</v>
      </c>
      <c r="C1062" s="34" t="s">
        <v>62</v>
      </c>
      <c r="D1062" s="34" t="s">
        <v>162</v>
      </c>
      <c r="E1062" s="35">
        <v>471</v>
      </c>
      <c r="F1062" s="35">
        <v>488</v>
      </c>
      <c r="G1062" s="35">
        <v>7451</v>
      </c>
      <c r="H1062" s="36"/>
      <c r="I1062" s="36" t="s">
        <v>27</v>
      </c>
      <c r="J1062" s="35">
        <v>314277</v>
      </c>
      <c r="K1062" s="36" t="s">
        <v>27</v>
      </c>
    </row>
    <row r="1063" spans="1:11" ht="15" hidden="1" customHeight="1" x14ac:dyDescent="0.2">
      <c r="A1063" s="34" t="s">
        <v>126</v>
      </c>
      <c r="B1063" s="34" t="s">
        <v>61</v>
      </c>
      <c r="C1063" s="34" t="s">
        <v>62</v>
      </c>
      <c r="D1063" s="34" t="s">
        <v>163</v>
      </c>
      <c r="E1063" s="35">
        <v>1229</v>
      </c>
      <c r="F1063" s="35">
        <v>1360</v>
      </c>
      <c r="G1063" s="35">
        <v>48876</v>
      </c>
      <c r="H1063" s="36"/>
      <c r="I1063" s="36" t="s">
        <v>27</v>
      </c>
      <c r="J1063" s="35">
        <v>1994494</v>
      </c>
      <c r="K1063" s="36" t="s">
        <v>27</v>
      </c>
    </row>
    <row r="1064" spans="1:11" ht="15" hidden="1" customHeight="1" x14ac:dyDescent="0.2">
      <c r="A1064" s="34" t="s">
        <v>126</v>
      </c>
      <c r="B1064" s="34" t="s">
        <v>61</v>
      </c>
      <c r="C1064" s="34" t="s">
        <v>62</v>
      </c>
      <c r="D1064" s="34" t="s">
        <v>164</v>
      </c>
      <c r="E1064" s="35">
        <v>1763</v>
      </c>
      <c r="F1064" s="35">
        <v>1911</v>
      </c>
      <c r="G1064" s="35">
        <v>56595</v>
      </c>
      <c r="H1064" s="36"/>
      <c r="I1064" s="36" t="s">
        <v>27</v>
      </c>
      <c r="J1064" s="35">
        <v>2322590</v>
      </c>
      <c r="K1064" s="36" t="s">
        <v>27</v>
      </c>
    </row>
    <row r="1065" spans="1:11" ht="15" hidden="1" customHeight="1" x14ac:dyDescent="0.2">
      <c r="A1065" s="34" t="s">
        <v>126</v>
      </c>
      <c r="B1065" s="34" t="s">
        <v>61</v>
      </c>
      <c r="C1065" s="34" t="s">
        <v>62</v>
      </c>
      <c r="D1065" s="34" t="s">
        <v>165</v>
      </c>
      <c r="E1065" s="35">
        <v>938</v>
      </c>
      <c r="F1065" s="35">
        <v>1861</v>
      </c>
      <c r="G1065" s="35">
        <v>283829</v>
      </c>
      <c r="H1065" s="36"/>
      <c r="I1065" s="36" t="s">
        <v>27</v>
      </c>
      <c r="J1065" s="35">
        <v>19432622</v>
      </c>
      <c r="K1065" s="36" t="s">
        <v>27</v>
      </c>
    </row>
    <row r="1066" spans="1:11" ht="15" hidden="1" customHeight="1" x14ac:dyDescent="0.2">
      <c r="A1066" s="34" t="s">
        <v>126</v>
      </c>
      <c r="B1066" s="34" t="s">
        <v>63</v>
      </c>
      <c r="C1066" s="34" t="s">
        <v>64</v>
      </c>
      <c r="D1066" s="34" t="s">
        <v>23</v>
      </c>
      <c r="E1066" s="35">
        <v>5689</v>
      </c>
      <c r="F1066" s="35">
        <v>6813</v>
      </c>
      <c r="G1066" s="35">
        <v>115818</v>
      </c>
      <c r="H1066" s="36"/>
      <c r="I1066" s="36" t="s">
        <v>27</v>
      </c>
      <c r="J1066" s="35">
        <v>5213413</v>
      </c>
      <c r="K1066" s="36" t="s">
        <v>27</v>
      </c>
    </row>
    <row r="1067" spans="1:11" ht="15" hidden="1" customHeight="1" x14ac:dyDescent="0.2">
      <c r="A1067" s="34" t="s">
        <v>126</v>
      </c>
      <c r="B1067" s="34" t="s">
        <v>63</v>
      </c>
      <c r="C1067" s="34" t="s">
        <v>64</v>
      </c>
      <c r="D1067" s="34" t="s">
        <v>158</v>
      </c>
      <c r="E1067" s="35">
        <v>3046</v>
      </c>
      <c r="F1067" s="35">
        <v>3046</v>
      </c>
      <c r="G1067" s="35">
        <v>5755</v>
      </c>
      <c r="H1067" s="36"/>
      <c r="I1067" s="36" t="s">
        <v>27</v>
      </c>
      <c r="J1067" s="35">
        <v>243785</v>
      </c>
      <c r="K1067" s="36" t="s">
        <v>27</v>
      </c>
    </row>
    <row r="1068" spans="1:11" ht="15" hidden="1" customHeight="1" x14ac:dyDescent="0.2">
      <c r="A1068" s="34" t="s">
        <v>126</v>
      </c>
      <c r="B1068" s="34" t="s">
        <v>63</v>
      </c>
      <c r="C1068" s="34" t="s">
        <v>64</v>
      </c>
      <c r="D1068" s="34" t="s">
        <v>159</v>
      </c>
      <c r="E1068" s="35">
        <v>894</v>
      </c>
      <c r="F1068" s="35">
        <v>900</v>
      </c>
      <c r="G1068" s="35">
        <v>5732</v>
      </c>
      <c r="H1068" s="36"/>
      <c r="I1068" s="36" t="s">
        <v>27</v>
      </c>
      <c r="J1068" s="35">
        <v>231929</v>
      </c>
      <c r="K1068" s="36" t="s">
        <v>27</v>
      </c>
    </row>
    <row r="1069" spans="1:11" ht="15" hidden="1" customHeight="1" x14ac:dyDescent="0.2">
      <c r="A1069" s="34" t="s">
        <v>126</v>
      </c>
      <c r="B1069" s="34" t="s">
        <v>63</v>
      </c>
      <c r="C1069" s="34" t="s">
        <v>64</v>
      </c>
      <c r="D1069" s="34" t="s">
        <v>160</v>
      </c>
      <c r="E1069" s="35">
        <v>536</v>
      </c>
      <c r="F1069" s="35">
        <v>551</v>
      </c>
      <c r="G1069" s="35">
        <v>7006</v>
      </c>
      <c r="H1069" s="36"/>
      <c r="I1069" s="36" t="s">
        <v>27</v>
      </c>
      <c r="J1069" s="35">
        <v>302939</v>
      </c>
      <c r="K1069" s="36" t="s">
        <v>27</v>
      </c>
    </row>
    <row r="1070" spans="1:11" ht="15" hidden="1" customHeight="1" x14ac:dyDescent="0.2">
      <c r="A1070" s="34" t="s">
        <v>126</v>
      </c>
      <c r="B1070" s="34" t="s">
        <v>63</v>
      </c>
      <c r="C1070" s="34" t="s">
        <v>64</v>
      </c>
      <c r="D1070" s="34" t="s">
        <v>161</v>
      </c>
      <c r="E1070" s="35">
        <v>4476</v>
      </c>
      <c r="F1070" s="35">
        <v>4497</v>
      </c>
      <c r="G1070" s="35">
        <v>18493</v>
      </c>
      <c r="H1070" s="36"/>
      <c r="I1070" s="36" t="s">
        <v>27</v>
      </c>
      <c r="J1070" s="35">
        <v>778653</v>
      </c>
      <c r="K1070" s="36" t="s">
        <v>27</v>
      </c>
    </row>
    <row r="1071" spans="1:11" ht="15" hidden="1" customHeight="1" x14ac:dyDescent="0.2">
      <c r="A1071" s="34" t="s">
        <v>126</v>
      </c>
      <c r="B1071" s="34" t="s">
        <v>63</v>
      </c>
      <c r="C1071" s="34" t="s">
        <v>64</v>
      </c>
      <c r="D1071" s="34" t="s">
        <v>162</v>
      </c>
      <c r="E1071" s="35">
        <v>585</v>
      </c>
      <c r="F1071" s="35">
        <v>769</v>
      </c>
      <c r="G1071" s="35">
        <v>21343</v>
      </c>
      <c r="H1071" s="36"/>
      <c r="I1071" s="36" t="s">
        <v>27</v>
      </c>
      <c r="J1071" s="35">
        <v>904819</v>
      </c>
      <c r="K1071" s="36" t="s">
        <v>27</v>
      </c>
    </row>
    <row r="1072" spans="1:11" ht="15" hidden="1" customHeight="1" x14ac:dyDescent="0.2">
      <c r="A1072" s="34" t="s">
        <v>126</v>
      </c>
      <c r="B1072" s="34" t="s">
        <v>63</v>
      </c>
      <c r="C1072" s="34" t="s">
        <v>64</v>
      </c>
      <c r="D1072" s="34" t="s">
        <v>163</v>
      </c>
      <c r="E1072" s="35">
        <v>300</v>
      </c>
      <c r="F1072" s="35">
        <v>555</v>
      </c>
      <c r="G1072" s="35">
        <v>22032</v>
      </c>
      <c r="H1072" s="36"/>
      <c r="I1072" s="36" t="s">
        <v>27</v>
      </c>
      <c r="J1072" s="35">
        <v>791533</v>
      </c>
      <c r="K1072" s="36" t="s">
        <v>27</v>
      </c>
    </row>
    <row r="1073" spans="1:11" ht="15" hidden="1" customHeight="1" x14ac:dyDescent="0.2">
      <c r="A1073" s="34" t="s">
        <v>126</v>
      </c>
      <c r="B1073" s="34" t="s">
        <v>63</v>
      </c>
      <c r="C1073" s="34" t="s">
        <v>64</v>
      </c>
      <c r="D1073" s="34" t="s">
        <v>164</v>
      </c>
      <c r="E1073" s="35">
        <v>5361</v>
      </c>
      <c r="F1073" s="35">
        <v>5821</v>
      </c>
      <c r="G1073" s="35">
        <v>61868</v>
      </c>
      <c r="H1073" s="36"/>
      <c r="I1073" s="36" t="s">
        <v>27</v>
      </c>
      <c r="J1073" s="35">
        <v>2475005</v>
      </c>
      <c r="K1073" s="36" t="s">
        <v>27</v>
      </c>
    </row>
    <row r="1074" spans="1:11" ht="15" hidden="1" customHeight="1" x14ac:dyDescent="0.2">
      <c r="A1074" s="34" t="s">
        <v>126</v>
      </c>
      <c r="B1074" s="34" t="s">
        <v>63</v>
      </c>
      <c r="C1074" s="34" t="s">
        <v>64</v>
      </c>
      <c r="D1074" s="34" t="s">
        <v>165</v>
      </c>
      <c r="E1074" s="35">
        <v>328</v>
      </c>
      <c r="F1074" s="35">
        <v>992</v>
      </c>
      <c r="G1074" s="35">
        <v>53950</v>
      </c>
      <c r="H1074" s="36"/>
      <c r="I1074" s="36" t="s">
        <v>27</v>
      </c>
      <c r="J1074" s="35">
        <v>2738408</v>
      </c>
      <c r="K1074" s="36" t="s">
        <v>27</v>
      </c>
    </row>
    <row r="1075" spans="1:11" ht="15" hidden="1" customHeight="1" x14ac:dyDescent="0.2">
      <c r="A1075" s="34" t="s">
        <v>126</v>
      </c>
      <c r="B1075" s="34" t="s">
        <v>65</v>
      </c>
      <c r="C1075" s="34" t="s">
        <v>66</v>
      </c>
      <c r="D1075" s="34" t="s">
        <v>23</v>
      </c>
      <c r="E1075" s="35">
        <v>29266</v>
      </c>
      <c r="F1075" s="35">
        <v>33458</v>
      </c>
      <c r="G1075" s="35">
        <v>2673474</v>
      </c>
      <c r="H1075" s="36"/>
      <c r="I1075" s="36" t="s">
        <v>27</v>
      </c>
      <c r="J1075" s="35">
        <v>97916664</v>
      </c>
      <c r="K1075" s="36" t="s">
        <v>27</v>
      </c>
    </row>
    <row r="1076" spans="1:11" ht="15" hidden="1" customHeight="1" x14ac:dyDescent="0.2">
      <c r="A1076" s="34" t="s">
        <v>126</v>
      </c>
      <c r="B1076" s="34" t="s">
        <v>65</v>
      </c>
      <c r="C1076" s="34" t="s">
        <v>66</v>
      </c>
      <c r="D1076" s="34" t="s">
        <v>158</v>
      </c>
      <c r="E1076" s="35">
        <v>8109</v>
      </c>
      <c r="F1076" s="35">
        <v>8120</v>
      </c>
      <c r="G1076" s="35">
        <v>14628</v>
      </c>
      <c r="H1076" s="36"/>
      <c r="I1076" s="36" t="s">
        <v>27</v>
      </c>
      <c r="J1076" s="35">
        <v>613374</v>
      </c>
      <c r="K1076" s="36" t="s">
        <v>27</v>
      </c>
    </row>
    <row r="1077" spans="1:11" ht="15" hidden="1" customHeight="1" x14ac:dyDescent="0.2">
      <c r="A1077" s="34" t="s">
        <v>126</v>
      </c>
      <c r="B1077" s="34" t="s">
        <v>65</v>
      </c>
      <c r="C1077" s="34" t="s">
        <v>66</v>
      </c>
      <c r="D1077" s="34" t="s">
        <v>159</v>
      </c>
      <c r="E1077" s="35">
        <v>3835</v>
      </c>
      <c r="F1077" s="35">
        <v>3852</v>
      </c>
      <c r="G1077" s="35">
        <v>25958</v>
      </c>
      <c r="H1077" s="36"/>
      <c r="I1077" s="36" t="s">
        <v>27</v>
      </c>
      <c r="J1077" s="35">
        <v>712852</v>
      </c>
      <c r="K1077" s="36" t="s">
        <v>27</v>
      </c>
    </row>
    <row r="1078" spans="1:11" ht="15" hidden="1" customHeight="1" x14ac:dyDescent="0.2">
      <c r="A1078" s="34" t="s">
        <v>126</v>
      </c>
      <c r="B1078" s="34" t="s">
        <v>65</v>
      </c>
      <c r="C1078" s="34" t="s">
        <v>66</v>
      </c>
      <c r="D1078" s="34" t="s">
        <v>160</v>
      </c>
      <c r="E1078" s="35">
        <v>4090</v>
      </c>
      <c r="F1078" s="35">
        <v>4173</v>
      </c>
      <c r="G1078" s="35">
        <v>56845</v>
      </c>
      <c r="H1078" s="36"/>
      <c r="I1078" s="36" t="s">
        <v>27</v>
      </c>
      <c r="J1078" s="35">
        <v>1419217</v>
      </c>
      <c r="K1078" s="36" t="s">
        <v>27</v>
      </c>
    </row>
    <row r="1079" spans="1:11" ht="15" hidden="1" customHeight="1" x14ac:dyDescent="0.2">
      <c r="A1079" s="34" t="s">
        <v>126</v>
      </c>
      <c r="B1079" s="34" t="s">
        <v>65</v>
      </c>
      <c r="C1079" s="34" t="s">
        <v>66</v>
      </c>
      <c r="D1079" s="34" t="s">
        <v>161</v>
      </c>
      <c r="E1079" s="35">
        <v>16034</v>
      </c>
      <c r="F1079" s="35">
        <v>16145</v>
      </c>
      <c r="G1079" s="35">
        <v>97431</v>
      </c>
      <c r="H1079" s="36"/>
      <c r="I1079" s="36" t="s">
        <v>27</v>
      </c>
      <c r="J1079" s="35">
        <v>2745443</v>
      </c>
      <c r="K1079" s="36" t="s">
        <v>27</v>
      </c>
    </row>
    <row r="1080" spans="1:11" ht="15" hidden="1" customHeight="1" x14ac:dyDescent="0.2">
      <c r="A1080" s="34" t="s">
        <v>126</v>
      </c>
      <c r="B1080" s="34" t="s">
        <v>65</v>
      </c>
      <c r="C1080" s="34" t="s">
        <v>66</v>
      </c>
      <c r="D1080" s="34" t="s">
        <v>162</v>
      </c>
      <c r="E1080" s="35">
        <v>9386</v>
      </c>
      <c r="F1080" s="35">
        <v>10006</v>
      </c>
      <c r="G1080" s="35">
        <v>420424</v>
      </c>
      <c r="H1080" s="36"/>
      <c r="I1080" s="36" t="s">
        <v>27</v>
      </c>
      <c r="J1080" s="35">
        <v>12667930</v>
      </c>
      <c r="K1080" s="36" t="s">
        <v>27</v>
      </c>
    </row>
    <row r="1081" spans="1:11" ht="15" hidden="1" customHeight="1" x14ac:dyDescent="0.2">
      <c r="A1081" s="34" t="s">
        <v>126</v>
      </c>
      <c r="B1081" s="34" t="s">
        <v>65</v>
      </c>
      <c r="C1081" s="34" t="s">
        <v>66</v>
      </c>
      <c r="D1081" s="34" t="s">
        <v>163</v>
      </c>
      <c r="E1081" s="35">
        <v>2815</v>
      </c>
      <c r="F1081" s="35">
        <v>4190</v>
      </c>
      <c r="G1081" s="35">
        <v>498639</v>
      </c>
      <c r="H1081" s="36"/>
      <c r="I1081" s="36" t="s">
        <v>27</v>
      </c>
      <c r="J1081" s="35">
        <v>17914999</v>
      </c>
      <c r="K1081" s="36" t="s">
        <v>27</v>
      </c>
    </row>
    <row r="1082" spans="1:11" ht="15" hidden="1" customHeight="1" x14ac:dyDescent="0.2">
      <c r="A1082" s="34" t="s">
        <v>126</v>
      </c>
      <c r="B1082" s="34" t="s">
        <v>65</v>
      </c>
      <c r="C1082" s="34" t="s">
        <v>66</v>
      </c>
      <c r="D1082" s="34" t="s">
        <v>164</v>
      </c>
      <c r="E1082" s="35">
        <v>28235</v>
      </c>
      <c r="F1082" s="35">
        <v>30341</v>
      </c>
      <c r="G1082" s="35">
        <v>1016494</v>
      </c>
      <c r="H1082" s="36"/>
      <c r="I1082" s="36" t="s">
        <v>27</v>
      </c>
      <c r="J1082" s="35">
        <v>33328372</v>
      </c>
      <c r="K1082" s="36" t="s">
        <v>27</v>
      </c>
    </row>
    <row r="1083" spans="1:11" ht="15" hidden="1" customHeight="1" x14ac:dyDescent="0.2">
      <c r="A1083" s="34" t="s">
        <v>126</v>
      </c>
      <c r="B1083" s="34" t="s">
        <v>65</v>
      </c>
      <c r="C1083" s="34" t="s">
        <v>66</v>
      </c>
      <c r="D1083" s="34" t="s">
        <v>165</v>
      </c>
      <c r="E1083" s="35">
        <v>1031</v>
      </c>
      <c r="F1083" s="35">
        <v>3117</v>
      </c>
      <c r="G1083" s="35">
        <v>1656980</v>
      </c>
      <c r="H1083" s="36"/>
      <c r="I1083" s="36" t="s">
        <v>27</v>
      </c>
      <c r="J1083" s="35">
        <v>64588292</v>
      </c>
      <c r="K1083" s="36" t="s">
        <v>27</v>
      </c>
    </row>
    <row r="1084" spans="1:11" ht="15" hidden="1" customHeight="1" x14ac:dyDescent="0.2">
      <c r="A1084" s="34" t="s">
        <v>126</v>
      </c>
      <c r="B1084" s="34" t="s">
        <v>67</v>
      </c>
      <c r="C1084" s="34" t="s">
        <v>68</v>
      </c>
      <c r="D1084" s="34" t="s">
        <v>23</v>
      </c>
      <c r="E1084" s="35">
        <v>66963</v>
      </c>
      <c r="F1084" s="35">
        <v>156753</v>
      </c>
      <c r="G1084" s="35">
        <v>8066555</v>
      </c>
      <c r="H1084" s="36"/>
      <c r="I1084" s="36" t="s">
        <v>27</v>
      </c>
      <c r="J1084" s="35">
        <v>363379699</v>
      </c>
      <c r="K1084" s="36" t="s">
        <v>27</v>
      </c>
    </row>
    <row r="1085" spans="1:11" ht="15" hidden="1" customHeight="1" x14ac:dyDescent="0.2">
      <c r="A1085" s="34" t="s">
        <v>126</v>
      </c>
      <c r="B1085" s="34" t="s">
        <v>67</v>
      </c>
      <c r="C1085" s="34" t="s">
        <v>68</v>
      </c>
      <c r="D1085" s="34" t="s">
        <v>158</v>
      </c>
      <c r="E1085" s="35">
        <v>20921</v>
      </c>
      <c r="F1085" s="35">
        <v>20956</v>
      </c>
      <c r="G1085" s="35">
        <v>42519</v>
      </c>
      <c r="H1085" s="36"/>
      <c r="I1085" s="36" t="s">
        <v>27</v>
      </c>
      <c r="J1085" s="35">
        <v>1253288</v>
      </c>
      <c r="K1085" s="36" t="s">
        <v>27</v>
      </c>
    </row>
    <row r="1086" spans="1:11" ht="15" hidden="1" customHeight="1" x14ac:dyDescent="0.2">
      <c r="A1086" s="34" t="s">
        <v>126</v>
      </c>
      <c r="B1086" s="34" t="s">
        <v>67</v>
      </c>
      <c r="C1086" s="34" t="s">
        <v>68</v>
      </c>
      <c r="D1086" s="34" t="s">
        <v>159</v>
      </c>
      <c r="E1086" s="35">
        <v>10558</v>
      </c>
      <c r="F1086" s="35">
        <v>10660</v>
      </c>
      <c r="G1086" s="35">
        <v>71455</v>
      </c>
      <c r="H1086" s="36"/>
      <c r="I1086" s="36" t="s">
        <v>27</v>
      </c>
      <c r="J1086" s="35">
        <v>1830305</v>
      </c>
      <c r="K1086" s="36" t="s">
        <v>27</v>
      </c>
    </row>
    <row r="1087" spans="1:11" ht="15" hidden="1" customHeight="1" x14ac:dyDescent="0.2">
      <c r="A1087" s="34" t="s">
        <v>126</v>
      </c>
      <c r="B1087" s="34" t="s">
        <v>67</v>
      </c>
      <c r="C1087" s="34" t="s">
        <v>68</v>
      </c>
      <c r="D1087" s="34" t="s">
        <v>160</v>
      </c>
      <c r="E1087" s="35">
        <v>10506</v>
      </c>
      <c r="F1087" s="35">
        <v>11007</v>
      </c>
      <c r="G1087" s="35">
        <v>145236</v>
      </c>
      <c r="H1087" s="36"/>
      <c r="I1087" s="36" t="s">
        <v>27</v>
      </c>
      <c r="J1087" s="35">
        <v>3780564</v>
      </c>
      <c r="K1087" s="36" t="s">
        <v>27</v>
      </c>
    </row>
    <row r="1088" spans="1:11" ht="15" hidden="1" customHeight="1" x14ac:dyDescent="0.2">
      <c r="A1088" s="34" t="s">
        <v>126</v>
      </c>
      <c r="B1088" s="34" t="s">
        <v>67</v>
      </c>
      <c r="C1088" s="34" t="s">
        <v>68</v>
      </c>
      <c r="D1088" s="34" t="s">
        <v>161</v>
      </c>
      <c r="E1088" s="35">
        <v>41985</v>
      </c>
      <c r="F1088" s="35">
        <v>42623</v>
      </c>
      <c r="G1088" s="35">
        <v>259210</v>
      </c>
      <c r="H1088" s="36"/>
      <c r="I1088" s="36" t="s">
        <v>27</v>
      </c>
      <c r="J1088" s="35">
        <v>6864157</v>
      </c>
      <c r="K1088" s="36" t="s">
        <v>27</v>
      </c>
    </row>
    <row r="1089" spans="1:11" ht="15" hidden="1" customHeight="1" x14ac:dyDescent="0.2">
      <c r="A1089" s="34" t="s">
        <v>126</v>
      </c>
      <c r="B1089" s="34" t="s">
        <v>67</v>
      </c>
      <c r="C1089" s="34" t="s">
        <v>68</v>
      </c>
      <c r="D1089" s="34" t="s">
        <v>162</v>
      </c>
      <c r="E1089" s="35">
        <v>14728</v>
      </c>
      <c r="F1089" s="35">
        <v>25708</v>
      </c>
      <c r="G1089" s="35">
        <v>636067</v>
      </c>
      <c r="H1089" s="36"/>
      <c r="I1089" s="36" t="s">
        <v>27</v>
      </c>
      <c r="J1089" s="35">
        <v>18007253</v>
      </c>
      <c r="K1089" s="36" t="s">
        <v>27</v>
      </c>
    </row>
    <row r="1090" spans="1:11" ht="15" hidden="1" customHeight="1" x14ac:dyDescent="0.2">
      <c r="A1090" s="34" t="s">
        <v>126</v>
      </c>
      <c r="B1090" s="34" t="s">
        <v>67</v>
      </c>
      <c r="C1090" s="34" t="s">
        <v>68</v>
      </c>
      <c r="D1090" s="34" t="s">
        <v>163</v>
      </c>
      <c r="E1090" s="35">
        <v>7810</v>
      </c>
      <c r="F1090" s="35">
        <v>41596</v>
      </c>
      <c r="G1090" s="35">
        <v>1567916</v>
      </c>
      <c r="H1090" s="36"/>
      <c r="I1090" s="36" t="s">
        <v>27</v>
      </c>
      <c r="J1090" s="35">
        <v>47249349</v>
      </c>
      <c r="K1090" s="36" t="s">
        <v>27</v>
      </c>
    </row>
    <row r="1091" spans="1:11" ht="15" hidden="1" customHeight="1" x14ac:dyDescent="0.2">
      <c r="A1091" s="34" t="s">
        <v>126</v>
      </c>
      <c r="B1091" s="34" t="s">
        <v>67</v>
      </c>
      <c r="C1091" s="34" t="s">
        <v>68</v>
      </c>
      <c r="D1091" s="34" t="s">
        <v>164</v>
      </c>
      <c r="E1091" s="35">
        <v>64523</v>
      </c>
      <c r="F1091" s="35">
        <v>109927</v>
      </c>
      <c r="G1091" s="35">
        <v>2463193</v>
      </c>
      <c r="H1091" s="36"/>
      <c r="I1091" s="36" t="s">
        <v>27</v>
      </c>
      <c r="J1091" s="35">
        <v>72120759</v>
      </c>
      <c r="K1091" s="36" t="s">
        <v>27</v>
      </c>
    </row>
    <row r="1092" spans="1:11" ht="15" hidden="1" customHeight="1" x14ac:dyDescent="0.2">
      <c r="A1092" s="34" t="s">
        <v>126</v>
      </c>
      <c r="B1092" s="34" t="s">
        <v>67</v>
      </c>
      <c r="C1092" s="34" t="s">
        <v>68</v>
      </c>
      <c r="D1092" s="34" t="s">
        <v>165</v>
      </c>
      <c r="E1092" s="35">
        <v>2440</v>
      </c>
      <c r="F1092" s="35">
        <v>46826</v>
      </c>
      <c r="G1092" s="35">
        <v>5603362</v>
      </c>
      <c r="H1092" s="36"/>
      <c r="I1092" s="36" t="s">
        <v>27</v>
      </c>
      <c r="J1092" s="35">
        <v>291258940</v>
      </c>
      <c r="K1092" s="36" t="s">
        <v>27</v>
      </c>
    </row>
    <row r="1093" spans="1:11" ht="15" hidden="1" customHeight="1" x14ac:dyDescent="0.2">
      <c r="A1093" s="34" t="s">
        <v>126</v>
      </c>
      <c r="B1093" s="34" t="s">
        <v>69</v>
      </c>
      <c r="C1093" s="34" t="s">
        <v>70</v>
      </c>
      <c r="D1093" s="34" t="s">
        <v>23</v>
      </c>
      <c r="E1093" s="35">
        <v>24457</v>
      </c>
      <c r="F1093" s="35">
        <v>26383</v>
      </c>
      <c r="G1093" s="35">
        <v>600333</v>
      </c>
      <c r="H1093" s="36"/>
      <c r="I1093" s="36" t="s">
        <v>27</v>
      </c>
      <c r="J1093" s="35">
        <v>14590129</v>
      </c>
      <c r="K1093" s="36" t="s">
        <v>27</v>
      </c>
    </row>
    <row r="1094" spans="1:11" ht="15" hidden="1" customHeight="1" x14ac:dyDescent="0.2">
      <c r="A1094" s="34" t="s">
        <v>126</v>
      </c>
      <c r="B1094" s="34" t="s">
        <v>69</v>
      </c>
      <c r="C1094" s="34" t="s">
        <v>70</v>
      </c>
      <c r="D1094" s="34" t="s">
        <v>158</v>
      </c>
      <c r="E1094" s="35">
        <v>13354</v>
      </c>
      <c r="F1094" s="35">
        <v>13359</v>
      </c>
      <c r="G1094" s="35">
        <v>20975</v>
      </c>
      <c r="H1094" s="36"/>
      <c r="I1094" s="36" t="s">
        <v>27</v>
      </c>
      <c r="J1094" s="35">
        <v>665147</v>
      </c>
      <c r="K1094" s="36" t="s">
        <v>27</v>
      </c>
    </row>
    <row r="1095" spans="1:11" ht="15" hidden="1" customHeight="1" x14ac:dyDescent="0.2">
      <c r="A1095" s="34" t="s">
        <v>126</v>
      </c>
      <c r="B1095" s="34" t="s">
        <v>69</v>
      </c>
      <c r="C1095" s="34" t="s">
        <v>70</v>
      </c>
      <c r="D1095" s="34" t="s">
        <v>159</v>
      </c>
      <c r="E1095" s="35">
        <v>3537</v>
      </c>
      <c r="F1095" s="35">
        <v>3569</v>
      </c>
      <c r="G1095" s="35">
        <v>23363</v>
      </c>
      <c r="H1095" s="36"/>
      <c r="I1095" s="36" t="s">
        <v>27</v>
      </c>
      <c r="J1095" s="35">
        <v>593098</v>
      </c>
      <c r="K1095" s="36" t="s">
        <v>27</v>
      </c>
    </row>
    <row r="1096" spans="1:11" ht="15" hidden="1" customHeight="1" x14ac:dyDescent="0.2">
      <c r="A1096" s="34" t="s">
        <v>126</v>
      </c>
      <c r="B1096" s="34" t="s">
        <v>69</v>
      </c>
      <c r="C1096" s="34" t="s">
        <v>70</v>
      </c>
      <c r="D1096" s="34" t="s">
        <v>160</v>
      </c>
      <c r="E1096" s="35">
        <v>2471</v>
      </c>
      <c r="F1096" s="35">
        <v>2519</v>
      </c>
      <c r="G1096" s="35">
        <v>33366</v>
      </c>
      <c r="H1096" s="36"/>
      <c r="I1096" s="36" t="s">
        <v>27</v>
      </c>
      <c r="J1096" s="35">
        <v>859714</v>
      </c>
      <c r="K1096" s="36" t="s">
        <v>27</v>
      </c>
    </row>
    <row r="1097" spans="1:11" ht="15" hidden="1" customHeight="1" x14ac:dyDescent="0.2">
      <c r="A1097" s="34" t="s">
        <v>126</v>
      </c>
      <c r="B1097" s="34" t="s">
        <v>69</v>
      </c>
      <c r="C1097" s="34" t="s">
        <v>70</v>
      </c>
      <c r="D1097" s="34" t="s">
        <v>161</v>
      </c>
      <c r="E1097" s="35">
        <v>19362</v>
      </c>
      <c r="F1097" s="35">
        <v>19447</v>
      </c>
      <c r="G1097" s="35">
        <v>77704</v>
      </c>
      <c r="H1097" s="36"/>
      <c r="I1097" s="36" t="s">
        <v>27</v>
      </c>
      <c r="J1097" s="35">
        <v>2117959</v>
      </c>
      <c r="K1097" s="36" t="s">
        <v>27</v>
      </c>
    </row>
    <row r="1098" spans="1:11" ht="15" hidden="1" customHeight="1" x14ac:dyDescent="0.2">
      <c r="A1098" s="34" t="s">
        <v>126</v>
      </c>
      <c r="B1098" s="34" t="s">
        <v>69</v>
      </c>
      <c r="C1098" s="34" t="s">
        <v>70</v>
      </c>
      <c r="D1098" s="34" t="s">
        <v>162</v>
      </c>
      <c r="E1098" s="35">
        <v>3591</v>
      </c>
      <c r="F1098" s="35">
        <v>3900</v>
      </c>
      <c r="G1098" s="35">
        <v>161459</v>
      </c>
      <c r="H1098" s="36"/>
      <c r="I1098" s="36" t="s">
        <v>27</v>
      </c>
      <c r="J1098" s="35">
        <v>4289438</v>
      </c>
      <c r="K1098" s="36" t="s">
        <v>27</v>
      </c>
    </row>
    <row r="1099" spans="1:11" ht="15" hidden="1" customHeight="1" x14ac:dyDescent="0.2">
      <c r="A1099" s="34" t="s">
        <v>126</v>
      </c>
      <c r="B1099" s="34" t="s">
        <v>69</v>
      </c>
      <c r="C1099" s="34" t="s">
        <v>70</v>
      </c>
      <c r="D1099" s="34" t="s">
        <v>163</v>
      </c>
      <c r="E1099" s="35">
        <v>1236</v>
      </c>
      <c r="F1099" s="35">
        <v>1848</v>
      </c>
      <c r="G1099" s="35">
        <v>212520</v>
      </c>
      <c r="H1099" s="36"/>
      <c r="I1099" s="36" t="s">
        <v>27</v>
      </c>
      <c r="J1099" s="35">
        <v>5215592</v>
      </c>
      <c r="K1099" s="36" t="s">
        <v>27</v>
      </c>
    </row>
    <row r="1100" spans="1:11" ht="15" hidden="1" customHeight="1" x14ac:dyDescent="0.2">
      <c r="A1100" s="34" t="s">
        <v>126</v>
      </c>
      <c r="B1100" s="34" t="s">
        <v>69</v>
      </c>
      <c r="C1100" s="34" t="s">
        <v>70</v>
      </c>
      <c r="D1100" s="34" t="s">
        <v>164</v>
      </c>
      <c r="E1100" s="35">
        <v>24189</v>
      </c>
      <c r="F1100" s="35">
        <v>25195</v>
      </c>
      <c r="G1100" s="35">
        <v>451683</v>
      </c>
      <c r="H1100" s="36"/>
      <c r="I1100" s="36" t="s">
        <v>27</v>
      </c>
      <c r="J1100" s="35">
        <v>11622989</v>
      </c>
      <c r="K1100" s="36" t="s">
        <v>27</v>
      </c>
    </row>
    <row r="1101" spans="1:11" ht="15" hidden="1" customHeight="1" x14ac:dyDescent="0.2">
      <c r="A1101" s="34" t="s">
        <v>126</v>
      </c>
      <c r="B1101" s="34" t="s">
        <v>69</v>
      </c>
      <c r="C1101" s="34" t="s">
        <v>70</v>
      </c>
      <c r="D1101" s="34" t="s">
        <v>165</v>
      </c>
      <c r="E1101" s="35">
        <v>268</v>
      </c>
      <c r="F1101" s="35">
        <v>1188</v>
      </c>
      <c r="G1101" s="35">
        <v>148650</v>
      </c>
      <c r="H1101" s="36"/>
      <c r="I1101" s="36" t="s">
        <v>27</v>
      </c>
      <c r="J1101" s="35">
        <v>2967140</v>
      </c>
      <c r="K1101" s="36" t="s">
        <v>27</v>
      </c>
    </row>
    <row r="1102" spans="1:11" ht="15" hidden="1" customHeight="1" x14ac:dyDescent="0.2">
      <c r="A1102" s="34" t="s">
        <v>126</v>
      </c>
      <c r="B1102" s="34" t="s">
        <v>71</v>
      </c>
      <c r="C1102" s="34" t="s">
        <v>72</v>
      </c>
      <c r="D1102" s="34" t="s">
        <v>23</v>
      </c>
      <c r="E1102" s="35">
        <v>3708</v>
      </c>
      <c r="F1102" s="35">
        <v>4408</v>
      </c>
      <c r="G1102" s="35">
        <v>57033</v>
      </c>
      <c r="H1102" s="36"/>
      <c r="I1102" s="36" t="s">
        <v>27</v>
      </c>
      <c r="J1102" s="35">
        <v>1320290</v>
      </c>
      <c r="K1102" s="36" t="s">
        <v>27</v>
      </c>
    </row>
    <row r="1103" spans="1:11" ht="15" hidden="1" customHeight="1" x14ac:dyDescent="0.2">
      <c r="A1103" s="34" t="s">
        <v>126</v>
      </c>
      <c r="B1103" s="34" t="s">
        <v>71</v>
      </c>
      <c r="C1103" s="34" t="s">
        <v>72</v>
      </c>
      <c r="D1103" s="34" t="s">
        <v>158</v>
      </c>
      <c r="E1103" s="35">
        <v>1887</v>
      </c>
      <c r="F1103" s="35">
        <v>1889</v>
      </c>
      <c r="G1103" s="35">
        <v>3322</v>
      </c>
      <c r="H1103" s="36"/>
      <c r="I1103" s="36" t="s">
        <v>27</v>
      </c>
      <c r="J1103" s="35">
        <v>83786</v>
      </c>
      <c r="K1103" s="36" t="s">
        <v>27</v>
      </c>
    </row>
    <row r="1104" spans="1:11" ht="15" hidden="1" customHeight="1" x14ac:dyDescent="0.2">
      <c r="A1104" s="34" t="s">
        <v>126</v>
      </c>
      <c r="B1104" s="34" t="s">
        <v>71</v>
      </c>
      <c r="C1104" s="34" t="s">
        <v>72</v>
      </c>
      <c r="D1104" s="34" t="s">
        <v>159</v>
      </c>
      <c r="E1104" s="35">
        <v>747</v>
      </c>
      <c r="F1104" s="35">
        <v>764</v>
      </c>
      <c r="G1104" s="35">
        <v>4966</v>
      </c>
      <c r="H1104" s="36"/>
      <c r="I1104" s="36" t="s">
        <v>27</v>
      </c>
      <c r="J1104" s="35">
        <v>96795</v>
      </c>
      <c r="K1104" s="36" t="s">
        <v>27</v>
      </c>
    </row>
    <row r="1105" spans="1:11" ht="15" hidden="1" customHeight="1" x14ac:dyDescent="0.2">
      <c r="A1105" s="34" t="s">
        <v>126</v>
      </c>
      <c r="B1105" s="34" t="s">
        <v>71</v>
      </c>
      <c r="C1105" s="34" t="s">
        <v>72</v>
      </c>
      <c r="D1105" s="34" t="s">
        <v>160</v>
      </c>
      <c r="E1105" s="35">
        <v>449</v>
      </c>
      <c r="F1105" s="35">
        <v>480</v>
      </c>
      <c r="G1105" s="35">
        <v>5406</v>
      </c>
      <c r="H1105" s="36"/>
      <c r="I1105" s="36" t="s">
        <v>27</v>
      </c>
      <c r="J1105" s="35">
        <v>102790</v>
      </c>
      <c r="K1105" s="36" t="s">
        <v>27</v>
      </c>
    </row>
    <row r="1106" spans="1:11" ht="15" hidden="1" customHeight="1" x14ac:dyDescent="0.2">
      <c r="A1106" s="34" t="s">
        <v>126</v>
      </c>
      <c r="B1106" s="34" t="s">
        <v>71</v>
      </c>
      <c r="C1106" s="34" t="s">
        <v>72</v>
      </c>
      <c r="D1106" s="34" t="s">
        <v>161</v>
      </c>
      <c r="E1106" s="35">
        <v>3083</v>
      </c>
      <c r="F1106" s="35">
        <v>3133</v>
      </c>
      <c r="G1106" s="35">
        <v>13694</v>
      </c>
      <c r="H1106" s="36"/>
      <c r="I1106" s="36" t="s">
        <v>27</v>
      </c>
      <c r="J1106" s="35">
        <v>283371</v>
      </c>
      <c r="K1106" s="36" t="s">
        <v>27</v>
      </c>
    </row>
    <row r="1107" spans="1:11" ht="15" hidden="1" customHeight="1" x14ac:dyDescent="0.2">
      <c r="A1107" s="34" t="s">
        <v>126</v>
      </c>
      <c r="B1107" s="34" t="s">
        <v>71</v>
      </c>
      <c r="C1107" s="34" t="s">
        <v>72</v>
      </c>
      <c r="D1107" s="34" t="s">
        <v>162</v>
      </c>
      <c r="E1107" s="35">
        <v>346</v>
      </c>
      <c r="F1107" s="35">
        <v>527</v>
      </c>
      <c r="G1107" s="35">
        <v>8578</v>
      </c>
      <c r="H1107" s="36"/>
      <c r="I1107" s="36" t="s">
        <v>27</v>
      </c>
      <c r="J1107" s="35">
        <v>218919</v>
      </c>
      <c r="K1107" s="36" t="s">
        <v>27</v>
      </c>
    </row>
    <row r="1108" spans="1:11" ht="15" hidden="1" customHeight="1" x14ac:dyDescent="0.2">
      <c r="A1108" s="34" t="s">
        <v>126</v>
      </c>
      <c r="B1108" s="34" t="s">
        <v>71</v>
      </c>
      <c r="C1108" s="34" t="s">
        <v>72</v>
      </c>
      <c r="D1108" s="34" t="s">
        <v>163</v>
      </c>
      <c r="E1108" s="35">
        <v>162</v>
      </c>
      <c r="F1108" s="35">
        <v>510</v>
      </c>
      <c r="G1108" s="35">
        <v>9807</v>
      </c>
      <c r="H1108" s="36"/>
      <c r="I1108" s="36" t="s">
        <v>27</v>
      </c>
      <c r="J1108" s="35">
        <v>195944</v>
      </c>
      <c r="K1108" s="36" t="s">
        <v>27</v>
      </c>
    </row>
    <row r="1109" spans="1:11" ht="15" hidden="1" customHeight="1" x14ac:dyDescent="0.2">
      <c r="A1109" s="34" t="s">
        <v>126</v>
      </c>
      <c r="B1109" s="34" t="s">
        <v>71</v>
      </c>
      <c r="C1109" s="34" t="s">
        <v>72</v>
      </c>
      <c r="D1109" s="34" t="s">
        <v>164</v>
      </c>
      <c r="E1109" s="35">
        <v>3591</v>
      </c>
      <c r="F1109" s="35">
        <v>4170</v>
      </c>
      <c r="G1109" s="35">
        <v>32079</v>
      </c>
      <c r="H1109" s="36"/>
      <c r="I1109" s="36" t="s">
        <v>27</v>
      </c>
      <c r="J1109" s="35">
        <v>698234</v>
      </c>
      <c r="K1109" s="36" t="s">
        <v>27</v>
      </c>
    </row>
    <row r="1110" spans="1:11" ht="15" hidden="1" customHeight="1" x14ac:dyDescent="0.2">
      <c r="A1110" s="34" t="s">
        <v>126</v>
      </c>
      <c r="B1110" s="34" t="s">
        <v>71</v>
      </c>
      <c r="C1110" s="34" t="s">
        <v>72</v>
      </c>
      <c r="D1110" s="34" t="s">
        <v>165</v>
      </c>
      <c r="E1110" s="35">
        <v>117</v>
      </c>
      <c r="F1110" s="35">
        <v>238</v>
      </c>
      <c r="G1110" s="35">
        <v>24954</v>
      </c>
      <c r="H1110" s="36"/>
      <c r="I1110" s="36" t="s">
        <v>27</v>
      </c>
      <c r="J1110" s="35">
        <v>622056</v>
      </c>
      <c r="K1110" s="36" t="s">
        <v>27</v>
      </c>
    </row>
    <row r="1111" spans="1:11" ht="15" hidden="1" customHeight="1" x14ac:dyDescent="0.2">
      <c r="A1111" s="34" t="s">
        <v>126</v>
      </c>
      <c r="B1111" s="34" t="s">
        <v>73</v>
      </c>
      <c r="C1111" s="34" t="s">
        <v>74</v>
      </c>
      <c r="D1111" s="34" t="s">
        <v>23</v>
      </c>
      <c r="E1111" s="35">
        <v>273192</v>
      </c>
      <c r="F1111" s="35">
        <v>281820</v>
      </c>
      <c r="G1111" s="35">
        <v>2585247</v>
      </c>
      <c r="H1111" s="36"/>
      <c r="I1111" s="36" t="s">
        <v>27</v>
      </c>
      <c r="J1111" s="35">
        <v>73437244</v>
      </c>
      <c r="K1111" s="36" t="s">
        <v>27</v>
      </c>
    </row>
    <row r="1112" spans="1:11" ht="15" hidden="1" customHeight="1" x14ac:dyDescent="0.2">
      <c r="A1112" s="34" t="s">
        <v>126</v>
      </c>
      <c r="B1112" s="34" t="s">
        <v>73</v>
      </c>
      <c r="C1112" s="34" t="s">
        <v>74</v>
      </c>
      <c r="D1112" s="34" t="s">
        <v>158</v>
      </c>
      <c r="E1112" s="35">
        <v>159860</v>
      </c>
      <c r="F1112" s="35">
        <v>159880</v>
      </c>
      <c r="G1112" s="35">
        <v>325670</v>
      </c>
      <c r="H1112" s="36"/>
      <c r="I1112" s="36" t="s">
        <v>27</v>
      </c>
      <c r="J1112" s="35">
        <v>7689296</v>
      </c>
      <c r="K1112" s="36" t="s">
        <v>27</v>
      </c>
    </row>
    <row r="1113" spans="1:11" ht="15" hidden="1" customHeight="1" x14ac:dyDescent="0.2">
      <c r="A1113" s="34" t="s">
        <v>126</v>
      </c>
      <c r="B1113" s="34" t="s">
        <v>73</v>
      </c>
      <c r="C1113" s="34" t="s">
        <v>74</v>
      </c>
      <c r="D1113" s="34" t="s">
        <v>159</v>
      </c>
      <c r="E1113" s="35">
        <v>58878</v>
      </c>
      <c r="F1113" s="35">
        <v>58968</v>
      </c>
      <c r="G1113" s="35">
        <v>382045</v>
      </c>
      <c r="H1113" s="36"/>
      <c r="I1113" s="36" t="s">
        <v>27</v>
      </c>
      <c r="J1113" s="35">
        <v>8193969</v>
      </c>
      <c r="K1113" s="36" t="s">
        <v>27</v>
      </c>
    </row>
    <row r="1114" spans="1:11" ht="15" hidden="1" customHeight="1" x14ac:dyDescent="0.2">
      <c r="A1114" s="34" t="s">
        <v>126</v>
      </c>
      <c r="B1114" s="34" t="s">
        <v>73</v>
      </c>
      <c r="C1114" s="34" t="s">
        <v>74</v>
      </c>
      <c r="D1114" s="34" t="s">
        <v>160</v>
      </c>
      <c r="E1114" s="35">
        <v>29047</v>
      </c>
      <c r="F1114" s="35">
        <v>29534</v>
      </c>
      <c r="G1114" s="35">
        <v>386077</v>
      </c>
      <c r="H1114" s="36"/>
      <c r="I1114" s="36" t="s">
        <v>27</v>
      </c>
      <c r="J1114" s="35">
        <v>9271436</v>
      </c>
      <c r="K1114" s="36" t="s">
        <v>27</v>
      </c>
    </row>
    <row r="1115" spans="1:11" ht="15" hidden="1" customHeight="1" x14ac:dyDescent="0.2">
      <c r="A1115" s="34" t="s">
        <v>126</v>
      </c>
      <c r="B1115" s="34" t="s">
        <v>73</v>
      </c>
      <c r="C1115" s="34" t="s">
        <v>74</v>
      </c>
      <c r="D1115" s="34" t="s">
        <v>161</v>
      </c>
      <c r="E1115" s="35">
        <v>247785</v>
      </c>
      <c r="F1115" s="35">
        <v>248382</v>
      </c>
      <c r="G1115" s="35">
        <v>1093792</v>
      </c>
      <c r="H1115" s="36"/>
      <c r="I1115" s="36" t="s">
        <v>27</v>
      </c>
      <c r="J1115" s="35">
        <v>25154701</v>
      </c>
      <c r="K1115" s="36" t="s">
        <v>27</v>
      </c>
    </row>
    <row r="1116" spans="1:11" ht="15" hidden="1" customHeight="1" x14ac:dyDescent="0.2">
      <c r="A1116" s="34" t="s">
        <v>126</v>
      </c>
      <c r="B1116" s="34" t="s">
        <v>73</v>
      </c>
      <c r="C1116" s="34" t="s">
        <v>74</v>
      </c>
      <c r="D1116" s="34" t="s">
        <v>162</v>
      </c>
      <c r="E1116" s="35">
        <v>22329</v>
      </c>
      <c r="F1116" s="35">
        <v>24779</v>
      </c>
      <c r="G1116" s="35">
        <v>844625</v>
      </c>
      <c r="H1116" s="36"/>
      <c r="I1116" s="36" t="s">
        <v>27</v>
      </c>
      <c r="J1116" s="35">
        <v>23315391</v>
      </c>
      <c r="K1116" s="36" t="s">
        <v>27</v>
      </c>
    </row>
    <row r="1117" spans="1:11" ht="15" hidden="1" customHeight="1" x14ac:dyDescent="0.2">
      <c r="A1117" s="34" t="s">
        <v>126</v>
      </c>
      <c r="B1117" s="34" t="s">
        <v>73</v>
      </c>
      <c r="C1117" s="34" t="s">
        <v>74</v>
      </c>
      <c r="D1117" s="34" t="s">
        <v>163</v>
      </c>
      <c r="E1117" s="35">
        <v>2499</v>
      </c>
      <c r="F1117" s="35">
        <v>5048</v>
      </c>
      <c r="G1117" s="35">
        <v>396483</v>
      </c>
      <c r="H1117" s="36"/>
      <c r="I1117" s="36" t="s">
        <v>27</v>
      </c>
      <c r="J1117" s="35">
        <v>14627397</v>
      </c>
      <c r="K1117" s="36" t="s">
        <v>27</v>
      </c>
    </row>
    <row r="1118" spans="1:11" ht="15" hidden="1" customHeight="1" x14ac:dyDescent="0.2">
      <c r="A1118" s="34" t="s">
        <v>126</v>
      </c>
      <c r="B1118" s="34" t="s">
        <v>73</v>
      </c>
      <c r="C1118" s="34" t="s">
        <v>74</v>
      </c>
      <c r="D1118" s="34" t="s">
        <v>164</v>
      </c>
      <c r="E1118" s="35">
        <v>272613</v>
      </c>
      <c r="F1118" s="35">
        <v>278209</v>
      </c>
      <c r="G1118" s="35">
        <v>2334900</v>
      </c>
      <c r="H1118" s="36"/>
      <c r="I1118" s="36" t="s">
        <v>27</v>
      </c>
      <c r="J1118" s="35">
        <v>63097489</v>
      </c>
      <c r="K1118" s="36" t="s">
        <v>27</v>
      </c>
    </row>
    <row r="1119" spans="1:11" ht="15" hidden="1" customHeight="1" x14ac:dyDescent="0.2">
      <c r="A1119" s="34" t="s">
        <v>126</v>
      </c>
      <c r="B1119" s="34" t="s">
        <v>73</v>
      </c>
      <c r="C1119" s="34" t="s">
        <v>74</v>
      </c>
      <c r="D1119" s="34" t="s">
        <v>165</v>
      </c>
      <c r="E1119" s="35">
        <v>579</v>
      </c>
      <c r="F1119" s="35">
        <v>3611</v>
      </c>
      <c r="G1119" s="35">
        <v>250347</v>
      </c>
      <c r="H1119" s="36"/>
      <c r="I1119" s="36" t="s">
        <v>27</v>
      </c>
      <c r="J1119" s="35">
        <v>10339755</v>
      </c>
      <c r="K1119" s="36" t="s">
        <v>27</v>
      </c>
    </row>
    <row r="1120" spans="1:11" ht="15" hidden="1" customHeight="1" x14ac:dyDescent="0.2">
      <c r="A1120" s="34" t="s">
        <v>126</v>
      </c>
      <c r="B1120" s="34" t="s">
        <v>75</v>
      </c>
      <c r="C1120" s="34" t="s">
        <v>121</v>
      </c>
      <c r="D1120" s="34" t="s">
        <v>23</v>
      </c>
      <c r="E1120" s="35">
        <v>836</v>
      </c>
      <c r="F1120" s="35">
        <v>836</v>
      </c>
      <c r="G1120" s="35">
        <v>0</v>
      </c>
      <c r="H1120" s="36" t="s">
        <v>83</v>
      </c>
      <c r="I1120" s="36" t="s">
        <v>78</v>
      </c>
      <c r="J1120" s="35">
        <v>17967</v>
      </c>
      <c r="K1120" s="36" t="s">
        <v>27</v>
      </c>
    </row>
    <row r="1121" spans="1:11" ht="15" hidden="1" customHeight="1" x14ac:dyDescent="0.2">
      <c r="A1121" s="34" t="s">
        <v>126</v>
      </c>
      <c r="B1121" s="34" t="s">
        <v>75</v>
      </c>
      <c r="C1121" s="34" t="s">
        <v>121</v>
      </c>
      <c r="D1121" s="34" t="s">
        <v>158</v>
      </c>
      <c r="E1121" s="35">
        <v>815</v>
      </c>
      <c r="F1121" s="35">
        <v>815</v>
      </c>
      <c r="G1121" s="35">
        <v>0</v>
      </c>
      <c r="H1121" s="36" t="s">
        <v>83</v>
      </c>
      <c r="I1121" s="36" t="s">
        <v>78</v>
      </c>
      <c r="J1121" s="35">
        <v>15827</v>
      </c>
      <c r="K1121" s="36" t="s">
        <v>27</v>
      </c>
    </row>
    <row r="1122" spans="1:11" ht="15" hidden="1" customHeight="1" x14ac:dyDescent="0.2">
      <c r="A1122" s="34" t="s">
        <v>126</v>
      </c>
      <c r="B1122" s="34" t="s">
        <v>75</v>
      </c>
      <c r="C1122" s="34" t="s">
        <v>121</v>
      </c>
      <c r="D1122" s="34" t="s">
        <v>159</v>
      </c>
      <c r="E1122" s="35">
        <v>15</v>
      </c>
      <c r="F1122" s="35">
        <v>15</v>
      </c>
      <c r="G1122" s="35">
        <v>93</v>
      </c>
      <c r="H1122" s="36"/>
      <c r="I1122" s="36" t="s">
        <v>38</v>
      </c>
      <c r="J1122" s="35">
        <v>1149</v>
      </c>
      <c r="K1122" s="36" t="s">
        <v>38</v>
      </c>
    </row>
    <row r="1123" spans="1:11" ht="15" hidden="1" customHeight="1" x14ac:dyDescent="0.2">
      <c r="A1123" s="34" t="s">
        <v>126</v>
      </c>
      <c r="B1123" s="34" t="s">
        <v>75</v>
      </c>
      <c r="C1123" s="34" t="s">
        <v>121</v>
      </c>
      <c r="D1123" s="34" t="s">
        <v>160</v>
      </c>
      <c r="E1123" s="35">
        <v>3</v>
      </c>
      <c r="F1123" s="35">
        <v>3</v>
      </c>
      <c r="G1123" s="35">
        <v>0</v>
      </c>
      <c r="H1123" s="36" t="s">
        <v>84</v>
      </c>
      <c r="I1123" s="36" t="s">
        <v>80</v>
      </c>
      <c r="J1123" s="35">
        <v>0</v>
      </c>
      <c r="K1123" s="36" t="s">
        <v>80</v>
      </c>
    </row>
    <row r="1124" spans="1:11" ht="15" hidden="1" customHeight="1" x14ac:dyDescent="0.2">
      <c r="A1124" s="34" t="s">
        <v>126</v>
      </c>
      <c r="B1124" s="34" t="s">
        <v>75</v>
      </c>
      <c r="C1124" s="34" t="s">
        <v>121</v>
      </c>
      <c r="D1124" s="34" t="s">
        <v>161</v>
      </c>
      <c r="E1124" s="35">
        <v>833</v>
      </c>
      <c r="F1124" s="35">
        <v>833</v>
      </c>
      <c r="G1124" s="35">
        <v>0</v>
      </c>
      <c r="H1124" s="36" t="s">
        <v>83</v>
      </c>
      <c r="I1124" s="36" t="s">
        <v>78</v>
      </c>
      <c r="J1124" s="35">
        <v>17468</v>
      </c>
      <c r="K1124" s="36" t="s">
        <v>27</v>
      </c>
    </row>
    <row r="1125" spans="1:11" ht="15" hidden="1" customHeight="1" x14ac:dyDescent="0.2">
      <c r="A1125" s="34" t="s">
        <v>126</v>
      </c>
      <c r="B1125" s="34" t="s">
        <v>75</v>
      </c>
      <c r="C1125" s="34" t="s">
        <v>121</v>
      </c>
      <c r="D1125" s="34" t="s">
        <v>162</v>
      </c>
      <c r="E1125" s="35">
        <v>3</v>
      </c>
      <c r="F1125" s="35">
        <v>3</v>
      </c>
      <c r="G1125" s="35">
        <v>0</v>
      </c>
      <c r="H1125" s="36" t="s">
        <v>84</v>
      </c>
      <c r="I1125" s="36" t="s">
        <v>80</v>
      </c>
      <c r="J1125" s="35">
        <v>0</v>
      </c>
      <c r="K1125" s="36" t="s">
        <v>80</v>
      </c>
    </row>
    <row r="1126" spans="1:11" ht="15" hidden="1" customHeight="1" x14ac:dyDescent="0.2">
      <c r="A1126" s="34" t="s">
        <v>126</v>
      </c>
      <c r="B1126" s="34" t="s">
        <v>75</v>
      </c>
      <c r="C1126" s="34" t="s">
        <v>121</v>
      </c>
      <c r="D1126" s="34" t="s">
        <v>164</v>
      </c>
      <c r="E1126" s="35">
        <v>836</v>
      </c>
      <c r="F1126" s="35">
        <v>836</v>
      </c>
      <c r="G1126" s="35">
        <v>0</v>
      </c>
      <c r="H1126" s="36" t="s">
        <v>83</v>
      </c>
      <c r="I1126" s="36" t="s">
        <v>78</v>
      </c>
      <c r="J1126" s="35">
        <v>17967</v>
      </c>
      <c r="K1126" s="36" t="s">
        <v>27</v>
      </c>
    </row>
    <row r="1127" spans="1:11" ht="15" customHeight="1" x14ac:dyDescent="0.2">
      <c r="A1127" s="34" t="s">
        <v>91</v>
      </c>
      <c r="B1127" s="34" t="s">
        <v>24</v>
      </c>
      <c r="C1127" s="34" t="s">
        <v>25</v>
      </c>
      <c r="D1127" s="34" t="s">
        <v>23</v>
      </c>
      <c r="E1127" s="35">
        <v>1922</v>
      </c>
      <c r="F1127" s="35">
        <v>3340</v>
      </c>
      <c r="G1127" s="35">
        <v>1288008</v>
      </c>
      <c r="H1127" s="36"/>
      <c r="I1127" s="36" t="s">
        <v>27</v>
      </c>
      <c r="J1127" s="35">
        <v>76133128</v>
      </c>
      <c r="K1127" s="36" t="s">
        <v>27</v>
      </c>
    </row>
    <row r="1128" spans="1:11" ht="15" hidden="1" customHeight="1" x14ac:dyDescent="0.2">
      <c r="A1128" s="34" t="s">
        <v>91</v>
      </c>
      <c r="B1128" s="34" t="s">
        <v>24</v>
      </c>
      <c r="C1128" s="34" t="s">
        <v>25</v>
      </c>
      <c r="D1128" s="34" t="s">
        <v>158</v>
      </c>
      <c r="E1128" s="35">
        <v>85</v>
      </c>
      <c r="F1128" s="35">
        <v>85</v>
      </c>
      <c r="G1128" s="35">
        <v>212</v>
      </c>
      <c r="H1128" s="36"/>
      <c r="I1128" s="36" t="s">
        <v>38</v>
      </c>
      <c r="J1128" s="35">
        <v>25753</v>
      </c>
      <c r="K1128" s="36" t="s">
        <v>38</v>
      </c>
    </row>
    <row r="1129" spans="1:11" ht="15" hidden="1" customHeight="1" x14ac:dyDescent="0.2">
      <c r="A1129" s="34" t="s">
        <v>91</v>
      </c>
      <c r="B1129" s="34" t="s">
        <v>24</v>
      </c>
      <c r="C1129" s="34" t="s">
        <v>25</v>
      </c>
      <c r="D1129" s="34" t="s">
        <v>159</v>
      </c>
      <c r="E1129" s="35">
        <v>210</v>
      </c>
      <c r="F1129" s="35">
        <v>221</v>
      </c>
      <c r="G1129" s="35">
        <v>1470</v>
      </c>
      <c r="H1129" s="36"/>
      <c r="I1129" s="36" t="s">
        <v>27</v>
      </c>
      <c r="J1129" s="35">
        <v>27345</v>
      </c>
      <c r="K1129" s="36" t="s">
        <v>27</v>
      </c>
    </row>
    <row r="1130" spans="1:11" ht="15" hidden="1" customHeight="1" x14ac:dyDescent="0.2">
      <c r="A1130" s="34" t="s">
        <v>91</v>
      </c>
      <c r="B1130" s="34" t="s">
        <v>24</v>
      </c>
      <c r="C1130" s="34" t="s">
        <v>25</v>
      </c>
      <c r="D1130" s="34" t="s">
        <v>160</v>
      </c>
      <c r="E1130" s="35">
        <v>131</v>
      </c>
      <c r="F1130" s="35">
        <v>157</v>
      </c>
      <c r="G1130" s="35">
        <v>1714</v>
      </c>
      <c r="H1130" s="36"/>
      <c r="I1130" s="36" t="s">
        <v>27</v>
      </c>
      <c r="J1130" s="35">
        <v>36369</v>
      </c>
      <c r="K1130" s="36" t="s">
        <v>27</v>
      </c>
    </row>
    <row r="1131" spans="1:11" ht="15" hidden="1" customHeight="1" x14ac:dyDescent="0.2">
      <c r="A1131" s="34" t="s">
        <v>91</v>
      </c>
      <c r="B1131" s="34" t="s">
        <v>24</v>
      </c>
      <c r="C1131" s="34" t="s">
        <v>25</v>
      </c>
      <c r="D1131" s="34" t="s">
        <v>161</v>
      </c>
      <c r="E1131" s="35">
        <v>426</v>
      </c>
      <c r="F1131" s="35">
        <v>463</v>
      </c>
      <c r="G1131" s="35">
        <v>3396</v>
      </c>
      <c r="H1131" s="36"/>
      <c r="I1131" s="36" t="s">
        <v>27</v>
      </c>
      <c r="J1131" s="35">
        <v>89467</v>
      </c>
      <c r="K1131" s="36" t="s">
        <v>27</v>
      </c>
    </row>
    <row r="1132" spans="1:11" ht="15" hidden="1" customHeight="1" x14ac:dyDescent="0.2">
      <c r="A1132" s="34" t="s">
        <v>91</v>
      </c>
      <c r="B1132" s="34" t="s">
        <v>24</v>
      </c>
      <c r="C1132" s="34" t="s">
        <v>25</v>
      </c>
      <c r="D1132" s="34" t="s">
        <v>162</v>
      </c>
      <c r="E1132" s="35">
        <v>246</v>
      </c>
      <c r="F1132" s="35">
        <v>545</v>
      </c>
      <c r="G1132" s="35">
        <v>14244</v>
      </c>
      <c r="H1132" s="36"/>
      <c r="I1132" s="36" t="s">
        <v>27</v>
      </c>
      <c r="J1132" s="35">
        <v>517829</v>
      </c>
      <c r="K1132" s="36" t="s">
        <v>27</v>
      </c>
    </row>
    <row r="1133" spans="1:11" ht="15" hidden="1" customHeight="1" x14ac:dyDescent="0.2">
      <c r="A1133" s="34" t="s">
        <v>91</v>
      </c>
      <c r="B1133" s="34" t="s">
        <v>24</v>
      </c>
      <c r="C1133" s="34" t="s">
        <v>25</v>
      </c>
      <c r="D1133" s="34" t="s">
        <v>163</v>
      </c>
      <c r="E1133" s="35">
        <v>705</v>
      </c>
      <c r="F1133" s="35">
        <v>900</v>
      </c>
      <c r="G1133" s="35">
        <v>171540</v>
      </c>
      <c r="H1133" s="36"/>
      <c r="I1133" s="36" t="s">
        <v>27</v>
      </c>
      <c r="J1133" s="35">
        <v>7151564</v>
      </c>
      <c r="K1133" s="36" t="s">
        <v>27</v>
      </c>
    </row>
    <row r="1134" spans="1:11" ht="15" hidden="1" customHeight="1" x14ac:dyDescent="0.2">
      <c r="A1134" s="34" t="s">
        <v>91</v>
      </c>
      <c r="B1134" s="34" t="s">
        <v>24</v>
      </c>
      <c r="C1134" s="34" t="s">
        <v>25</v>
      </c>
      <c r="D1134" s="34" t="s">
        <v>164</v>
      </c>
      <c r="E1134" s="35">
        <v>1377</v>
      </c>
      <c r="F1134" s="35">
        <v>1908</v>
      </c>
      <c r="G1134" s="35">
        <v>189180</v>
      </c>
      <c r="H1134" s="36"/>
      <c r="I1134" s="36" t="s">
        <v>27</v>
      </c>
      <c r="J1134" s="35">
        <v>7758860</v>
      </c>
      <c r="K1134" s="36" t="s">
        <v>27</v>
      </c>
    </row>
    <row r="1135" spans="1:11" ht="15" hidden="1" customHeight="1" x14ac:dyDescent="0.2">
      <c r="A1135" s="34" t="s">
        <v>91</v>
      </c>
      <c r="B1135" s="34" t="s">
        <v>24</v>
      </c>
      <c r="C1135" s="34" t="s">
        <v>25</v>
      </c>
      <c r="D1135" s="34" t="s">
        <v>165</v>
      </c>
      <c r="E1135" s="35">
        <v>545</v>
      </c>
      <c r="F1135" s="35">
        <v>1432</v>
      </c>
      <c r="G1135" s="35">
        <v>1098828</v>
      </c>
      <c r="H1135" s="36"/>
      <c r="I1135" s="36" t="s">
        <v>27</v>
      </c>
      <c r="J1135" s="35">
        <v>68374268</v>
      </c>
      <c r="K1135" s="36" t="s">
        <v>27</v>
      </c>
    </row>
    <row r="1136" spans="1:11" ht="15" hidden="1" customHeight="1" x14ac:dyDescent="0.2">
      <c r="A1136" s="34" t="s">
        <v>91</v>
      </c>
      <c r="B1136" s="34" t="s">
        <v>47</v>
      </c>
      <c r="C1136" s="34" t="s">
        <v>48</v>
      </c>
      <c r="D1136" s="34" t="s">
        <v>23</v>
      </c>
      <c r="E1136" s="35">
        <v>20</v>
      </c>
      <c r="F1136" s="35">
        <v>27</v>
      </c>
      <c r="G1136" s="35">
        <v>619</v>
      </c>
      <c r="H1136" s="36"/>
      <c r="I1136" s="36" t="s">
        <v>27</v>
      </c>
      <c r="J1136" s="35">
        <v>32697</v>
      </c>
      <c r="K1136" s="36" t="s">
        <v>27</v>
      </c>
    </row>
    <row r="1137" spans="1:11" ht="15" hidden="1" customHeight="1" x14ac:dyDescent="0.2">
      <c r="A1137" s="34" t="s">
        <v>91</v>
      </c>
      <c r="B1137" s="34" t="s">
        <v>47</v>
      </c>
      <c r="C1137" s="34" t="s">
        <v>48</v>
      </c>
      <c r="D1137" s="34" t="s">
        <v>158</v>
      </c>
      <c r="E1137" s="35">
        <v>1</v>
      </c>
      <c r="F1137" s="35">
        <v>1</v>
      </c>
      <c r="G1137" s="35">
        <v>0</v>
      </c>
      <c r="H1137" s="36" t="s">
        <v>85</v>
      </c>
      <c r="I1137" s="36" t="s">
        <v>80</v>
      </c>
      <c r="J1137" s="35">
        <v>0</v>
      </c>
      <c r="K1137" s="36" t="s">
        <v>80</v>
      </c>
    </row>
    <row r="1138" spans="1:11" ht="15" hidden="1" customHeight="1" x14ac:dyDescent="0.2">
      <c r="A1138" s="34" t="s">
        <v>91</v>
      </c>
      <c r="B1138" s="34" t="s">
        <v>47</v>
      </c>
      <c r="C1138" s="34" t="s">
        <v>48</v>
      </c>
      <c r="D1138" s="34" t="s">
        <v>161</v>
      </c>
      <c r="E1138" s="35">
        <v>1</v>
      </c>
      <c r="F1138" s="35">
        <v>1</v>
      </c>
      <c r="G1138" s="35">
        <v>0</v>
      </c>
      <c r="H1138" s="36" t="s">
        <v>85</v>
      </c>
      <c r="I1138" s="36" t="s">
        <v>80</v>
      </c>
      <c r="J1138" s="35">
        <v>0</v>
      </c>
      <c r="K1138" s="36" t="s">
        <v>80</v>
      </c>
    </row>
    <row r="1139" spans="1:11" ht="15" hidden="1" customHeight="1" x14ac:dyDescent="0.2">
      <c r="A1139" s="34" t="s">
        <v>91</v>
      </c>
      <c r="B1139" s="34" t="s">
        <v>47</v>
      </c>
      <c r="C1139" s="34" t="s">
        <v>48</v>
      </c>
      <c r="D1139" s="34" t="s">
        <v>162</v>
      </c>
      <c r="E1139" s="35">
        <v>11</v>
      </c>
      <c r="F1139" s="35">
        <v>15</v>
      </c>
      <c r="G1139" s="35">
        <v>0</v>
      </c>
      <c r="H1139" s="36" t="s">
        <v>79</v>
      </c>
      <c r="I1139" s="36" t="s">
        <v>80</v>
      </c>
      <c r="J1139" s="35">
        <v>0</v>
      </c>
      <c r="K1139" s="36" t="s">
        <v>80</v>
      </c>
    </row>
    <row r="1140" spans="1:11" ht="15" hidden="1" customHeight="1" x14ac:dyDescent="0.2">
      <c r="A1140" s="34" t="s">
        <v>91</v>
      </c>
      <c r="B1140" s="34" t="s">
        <v>47</v>
      </c>
      <c r="C1140" s="34" t="s">
        <v>48</v>
      </c>
      <c r="D1140" s="34" t="s">
        <v>163</v>
      </c>
      <c r="E1140" s="35">
        <v>5</v>
      </c>
      <c r="F1140" s="35">
        <v>5</v>
      </c>
      <c r="G1140" s="35">
        <v>387</v>
      </c>
      <c r="H1140" s="36"/>
      <c r="I1140" s="36" t="s">
        <v>38</v>
      </c>
      <c r="J1140" s="35">
        <v>26371</v>
      </c>
      <c r="K1140" s="36" t="s">
        <v>27</v>
      </c>
    </row>
    <row r="1141" spans="1:11" ht="15" hidden="1" customHeight="1" x14ac:dyDescent="0.2">
      <c r="A1141" s="34" t="s">
        <v>91</v>
      </c>
      <c r="B1141" s="34" t="s">
        <v>47</v>
      </c>
      <c r="C1141" s="34" t="s">
        <v>48</v>
      </c>
      <c r="D1141" s="34" t="s">
        <v>164</v>
      </c>
      <c r="E1141" s="35">
        <v>17</v>
      </c>
      <c r="F1141" s="35">
        <v>21</v>
      </c>
      <c r="G1141" s="35">
        <v>569</v>
      </c>
      <c r="H1141" s="36"/>
      <c r="I1141" s="36" t="s">
        <v>27</v>
      </c>
      <c r="J1141" s="35">
        <v>31568</v>
      </c>
      <c r="K1141" s="36" t="s">
        <v>27</v>
      </c>
    </row>
    <row r="1142" spans="1:11" ht="15" hidden="1" customHeight="1" x14ac:dyDescent="0.2">
      <c r="A1142" s="34" t="s">
        <v>91</v>
      </c>
      <c r="B1142" s="34" t="s">
        <v>47</v>
      </c>
      <c r="C1142" s="34" t="s">
        <v>48</v>
      </c>
      <c r="D1142" s="34" t="s">
        <v>165</v>
      </c>
      <c r="E1142" s="35">
        <v>3</v>
      </c>
      <c r="F1142" s="35">
        <v>6</v>
      </c>
      <c r="G1142" s="35">
        <v>50</v>
      </c>
      <c r="H1142" s="36"/>
      <c r="I1142" s="36" t="s">
        <v>38</v>
      </c>
      <c r="J1142" s="35">
        <v>1129</v>
      </c>
      <c r="K1142" s="36" t="s">
        <v>38</v>
      </c>
    </row>
    <row r="1143" spans="1:11" ht="15" hidden="1" customHeight="1" x14ac:dyDescent="0.2">
      <c r="A1143" s="34" t="s">
        <v>91</v>
      </c>
      <c r="B1143" s="34" t="s">
        <v>49</v>
      </c>
      <c r="C1143" s="34" t="s">
        <v>50</v>
      </c>
      <c r="D1143" s="34" t="s">
        <v>23</v>
      </c>
      <c r="E1143" s="35">
        <v>422</v>
      </c>
      <c r="F1143" s="35">
        <v>1505</v>
      </c>
      <c r="G1143" s="35">
        <v>10214</v>
      </c>
      <c r="H1143" s="36"/>
      <c r="I1143" s="36" t="s">
        <v>27</v>
      </c>
      <c r="J1143" s="35">
        <v>234653</v>
      </c>
      <c r="K1143" s="36" t="s">
        <v>27</v>
      </c>
    </row>
    <row r="1144" spans="1:11" ht="15" hidden="1" customHeight="1" x14ac:dyDescent="0.2">
      <c r="A1144" s="34" t="s">
        <v>91</v>
      </c>
      <c r="B1144" s="34" t="s">
        <v>49</v>
      </c>
      <c r="C1144" s="34" t="s">
        <v>50</v>
      </c>
      <c r="D1144" s="34" t="s">
        <v>158</v>
      </c>
      <c r="E1144" s="35">
        <v>52</v>
      </c>
      <c r="F1144" s="35">
        <v>52</v>
      </c>
      <c r="G1144" s="35">
        <v>0</v>
      </c>
      <c r="H1144" s="36" t="s">
        <v>79</v>
      </c>
      <c r="I1144" s="36" t="s">
        <v>78</v>
      </c>
      <c r="J1144" s="35">
        <v>3361</v>
      </c>
      <c r="K1144" s="36" t="s">
        <v>27</v>
      </c>
    </row>
    <row r="1145" spans="1:11" ht="15" hidden="1" customHeight="1" x14ac:dyDescent="0.2">
      <c r="A1145" s="34" t="s">
        <v>91</v>
      </c>
      <c r="B1145" s="34" t="s">
        <v>49</v>
      </c>
      <c r="C1145" s="34" t="s">
        <v>50</v>
      </c>
      <c r="D1145" s="34" t="s">
        <v>159</v>
      </c>
      <c r="E1145" s="35">
        <v>188</v>
      </c>
      <c r="F1145" s="35">
        <v>199</v>
      </c>
      <c r="G1145" s="35">
        <v>1311</v>
      </c>
      <c r="H1145" s="36"/>
      <c r="I1145" s="36" t="s">
        <v>27</v>
      </c>
      <c r="J1145" s="35">
        <v>20611</v>
      </c>
      <c r="K1145" s="36" t="s">
        <v>27</v>
      </c>
    </row>
    <row r="1146" spans="1:11" ht="15" hidden="1" customHeight="1" x14ac:dyDescent="0.2">
      <c r="A1146" s="34" t="s">
        <v>91</v>
      </c>
      <c r="B1146" s="34" t="s">
        <v>49</v>
      </c>
      <c r="C1146" s="34" t="s">
        <v>50</v>
      </c>
      <c r="D1146" s="34" t="s">
        <v>160</v>
      </c>
      <c r="E1146" s="35">
        <v>105</v>
      </c>
      <c r="F1146" s="35">
        <v>131</v>
      </c>
      <c r="G1146" s="35">
        <v>1329</v>
      </c>
      <c r="H1146" s="36"/>
      <c r="I1146" s="36" t="s">
        <v>27</v>
      </c>
      <c r="J1146" s="35">
        <v>23337</v>
      </c>
      <c r="K1146" s="36" t="s">
        <v>27</v>
      </c>
    </row>
    <row r="1147" spans="1:11" ht="15" hidden="1" customHeight="1" x14ac:dyDescent="0.2">
      <c r="A1147" s="34" t="s">
        <v>91</v>
      </c>
      <c r="B1147" s="34" t="s">
        <v>49</v>
      </c>
      <c r="C1147" s="34" t="s">
        <v>50</v>
      </c>
      <c r="D1147" s="34" t="s">
        <v>161</v>
      </c>
      <c r="E1147" s="35">
        <v>345</v>
      </c>
      <c r="F1147" s="35">
        <v>382</v>
      </c>
      <c r="G1147" s="35">
        <v>2787</v>
      </c>
      <c r="H1147" s="36"/>
      <c r="I1147" s="36" t="s">
        <v>27</v>
      </c>
      <c r="J1147" s="35">
        <v>47309</v>
      </c>
      <c r="K1147" s="36" t="s">
        <v>27</v>
      </c>
    </row>
    <row r="1148" spans="1:11" ht="15" hidden="1" customHeight="1" x14ac:dyDescent="0.2">
      <c r="A1148" s="34" t="s">
        <v>91</v>
      </c>
      <c r="B1148" s="34" t="s">
        <v>49</v>
      </c>
      <c r="C1148" s="34" t="s">
        <v>50</v>
      </c>
      <c r="D1148" s="34" t="s">
        <v>162</v>
      </c>
      <c r="E1148" s="35">
        <v>60</v>
      </c>
      <c r="F1148" s="35">
        <v>336</v>
      </c>
      <c r="G1148" s="35">
        <v>2186</v>
      </c>
      <c r="H1148" s="36"/>
      <c r="I1148" s="36" t="s">
        <v>27</v>
      </c>
      <c r="J1148" s="35">
        <v>52659</v>
      </c>
      <c r="K1148" s="36" t="s">
        <v>27</v>
      </c>
    </row>
    <row r="1149" spans="1:11" ht="15" hidden="1" customHeight="1" x14ac:dyDescent="0.2">
      <c r="A1149" s="34" t="s">
        <v>91</v>
      </c>
      <c r="B1149" s="34" t="s">
        <v>49</v>
      </c>
      <c r="C1149" s="34" t="s">
        <v>50</v>
      </c>
      <c r="D1149" s="34" t="s">
        <v>163</v>
      </c>
      <c r="E1149" s="35">
        <v>7</v>
      </c>
      <c r="F1149" s="35">
        <v>138</v>
      </c>
      <c r="G1149" s="35">
        <v>0</v>
      </c>
      <c r="H1149" s="36" t="s">
        <v>83</v>
      </c>
      <c r="I1149" s="36" t="s">
        <v>78</v>
      </c>
      <c r="J1149" s="35">
        <v>26172</v>
      </c>
      <c r="K1149" s="36" t="s">
        <v>38</v>
      </c>
    </row>
    <row r="1150" spans="1:11" ht="15" hidden="1" customHeight="1" x14ac:dyDescent="0.2">
      <c r="A1150" s="34" t="s">
        <v>91</v>
      </c>
      <c r="B1150" s="34" t="s">
        <v>49</v>
      </c>
      <c r="C1150" s="34" t="s">
        <v>50</v>
      </c>
      <c r="D1150" s="34" t="s">
        <v>164</v>
      </c>
      <c r="E1150" s="35">
        <v>412</v>
      </c>
      <c r="F1150" s="35">
        <v>856</v>
      </c>
      <c r="G1150" s="35">
        <v>5854</v>
      </c>
      <c r="H1150" s="36"/>
      <c r="I1150" s="36" t="s">
        <v>27</v>
      </c>
      <c r="J1150" s="35">
        <v>126140</v>
      </c>
      <c r="K1150" s="36" t="s">
        <v>27</v>
      </c>
    </row>
    <row r="1151" spans="1:11" ht="15" hidden="1" customHeight="1" x14ac:dyDescent="0.2">
      <c r="A1151" s="34" t="s">
        <v>91</v>
      </c>
      <c r="B1151" s="34" t="s">
        <v>49</v>
      </c>
      <c r="C1151" s="34" t="s">
        <v>50</v>
      </c>
      <c r="D1151" s="34" t="s">
        <v>165</v>
      </c>
      <c r="E1151" s="35">
        <v>10</v>
      </c>
      <c r="F1151" s="35">
        <v>649</v>
      </c>
      <c r="G1151" s="35">
        <v>4360</v>
      </c>
      <c r="H1151" s="36"/>
      <c r="I1151" s="36" t="s">
        <v>38</v>
      </c>
      <c r="J1151" s="35">
        <v>108513</v>
      </c>
      <c r="K1151" s="36" t="s">
        <v>38</v>
      </c>
    </row>
    <row r="1152" spans="1:11" ht="15" hidden="1" customHeight="1" x14ac:dyDescent="0.2">
      <c r="A1152" s="34" t="s">
        <v>91</v>
      </c>
      <c r="B1152" s="34" t="s">
        <v>53</v>
      </c>
      <c r="C1152" s="34" t="s">
        <v>54</v>
      </c>
      <c r="D1152" s="34" t="s">
        <v>23</v>
      </c>
      <c r="E1152" s="35">
        <v>45</v>
      </c>
      <c r="F1152" s="35">
        <v>45</v>
      </c>
      <c r="G1152" s="35">
        <v>968</v>
      </c>
      <c r="H1152" s="36"/>
      <c r="I1152" s="36" t="s">
        <v>27</v>
      </c>
      <c r="J1152" s="35">
        <v>44950</v>
      </c>
      <c r="K1152" s="36" t="s">
        <v>27</v>
      </c>
    </row>
    <row r="1153" spans="1:11" ht="15" hidden="1" customHeight="1" x14ac:dyDescent="0.2">
      <c r="A1153" s="34" t="s">
        <v>91</v>
      </c>
      <c r="B1153" s="34" t="s">
        <v>53</v>
      </c>
      <c r="C1153" s="34" t="s">
        <v>54</v>
      </c>
      <c r="D1153" s="34" t="s">
        <v>158</v>
      </c>
      <c r="E1153" s="35">
        <v>4</v>
      </c>
      <c r="F1153" s="35">
        <v>4</v>
      </c>
      <c r="G1153" s="35">
        <v>0</v>
      </c>
      <c r="H1153" s="36" t="s">
        <v>85</v>
      </c>
      <c r="I1153" s="36" t="s">
        <v>78</v>
      </c>
      <c r="J1153" s="35">
        <v>191</v>
      </c>
      <c r="K1153" s="36" t="s">
        <v>38</v>
      </c>
    </row>
    <row r="1154" spans="1:11" ht="15" hidden="1" customHeight="1" x14ac:dyDescent="0.2">
      <c r="A1154" s="34" t="s">
        <v>91</v>
      </c>
      <c r="B1154" s="34" t="s">
        <v>53</v>
      </c>
      <c r="C1154" s="34" t="s">
        <v>54</v>
      </c>
      <c r="D1154" s="34" t="s">
        <v>159</v>
      </c>
      <c r="E1154" s="35">
        <v>10</v>
      </c>
      <c r="F1154" s="35">
        <v>10</v>
      </c>
      <c r="G1154" s="35">
        <v>76</v>
      </c>
      <c r="H1154" s="36"/>
      <c r="I1154" s="36" t="s">
        <v>27</v>
      </c>
      <c r="J1154" s="35">
        <v>4318</v>
      </c>
      <c r="K1154" s="36" t="s">
        <v>27</v>
      </c>
    </row>
    <row r="1155" spans="1:11" ht="15" hidden="1" customHeight="1" x14ac:dyDescent="0.2">
      <c r="A1155" s="34" t="s">
        <v>91</v>
      </c>
      <c r="B1155" s="34" t="s">
        <v>53</v>
      </c>
      <c r="C1155" s="34" t="s">
        <v>54</v>
      </c>
      <c r="D1155" s="34" t="s">
        <v>160</v>
      </c>
      <c r="E1155" s="35">
        <v>11</v>
      </c>
      <c r="F1155" s="35">
        <v>11</v>
      </c>
      <c r="G1155" s="35">
        <v>169</v>
      </c>
      <c r="H1155" s="36"/>
      <c r="I1155" s="36" t="s">
        <v>27</v>
      </c>
      <c r="J1155" s="35">
        <v>7724</v>
      </c>
      <c r="K1155" s="36" t="s">
        <v>27</v>
      </c>
    </row>
    <row r="1156" spans="1:11" ht="15" hidden="1" customHeight="1" x14ac:dyDescent="0.2">
      <c r="A1156" s="34" t="s">
        <v>91</v>
      </c>
      <c r="B1156" s="34" t="s">
        <v>53</v>
      </c>
      <c r="C1156" s="34" t="s">
        <v>54</v>
      </c>
      <c r="D1156" s="34" t="s">
        <v>161</v>
      </c>
      <c r="E1156" s="35">
        <v>25</v>
      </c>
      <c r="F1156" s="35">
        <v>25</v>
      </c>
      <c r="G1156" s="35">
        <v>253</v>
      </c>
      <c r="H1156" s="36"/>
      <c r="I1156" s="36" t="s">
        <v>27</v>
      </c>
      <c r="J1156" s="35">
        <v>12233</v>
      </c>
      <c r="K1156" s="36" t="s">
        <v>27</v>
      </c>
    </row>
    <row r="1157" spans="1:11" ht="15" hidden="1" customHeight="1" x14ac:dyDescent="0.2">
      <c r="A1157" s="34" t="s">
        <v>91</v>
      </c>
      <c r="B1157" s="34" t="s">
        <v>53</v>
      </c>
      <c r="C1157" s="34" t="s">
        <v>54</v>
      </c>
      <c r="D1157" s="34" t="s">
        <v>162</v>
      </c>
      <c r="E1157" s="35">
        <v>18</v>
      </c>
      <c r="F1157" s="35">
        <v>18</v>
      </c>
      <c r="G1157" s="35">
        <v>556</v>
      </c>
      <c r="H1157" s="36"/>
      <c r="I1157" s="36" t="s">
        <v>38</v>
      </c>
      <c r="J1157" s="35">
        <v>23265</v>
      </c>
      <c r="K1157" s="36" t="s">
        <v>38</v>
      </c>
    </row>
    <row r="1158" spans="1:11" ht="15" hidden="1" customHeight="1" x14ac:dyDescent="0.2">
      <c r="A1158" s="34" t="s">
        <v>91</v>
      </c>
      <c r="B1158" s="34" t="s">
        <v>53</v>
      </c>
      <c r="C1158" s="34" t="s">
        <v>54</v>
      </c>
      <c r="D1158" s="34" t="s">
        <v>163</v>
      </c>
      <c r="E1158" s="35">
        <v>2</v>
      </c>
      <c r="F1158" s="35">
        <v>2</v>
      </c>
      <c r="G1158" s="35">
        <v>0</v>
      </c>
      <c r="H1158" s="36" t="s">
        <v>79</v>
      </c>
      <c r="I1158" s="36" t="s">
        <v>80</v>
      </c>
      <c r="J1158" s="35">
        <v>0</v>
      </c>
      <c r="K1158" s="36" t="s">
        <v>80</v>
      </c>
    </row>
    <row r="1159" spans="1:11" ht="15" hidden="1" customHeight="1" x14ac:dyDescent="0.2">
      <c r="A1159" s="34" t="s">
        <v>91</v>
      </c>
      <c r="B1159" s="34" t="s">
        <v>53</v>
      </c>
      <c r="C1159" s="34" t="s">
        <v>54</v>
      </c>
      <c r="D1159" s="34" t="s">
        <v>164</v>
      </c>
      <c r="E1159" s="35">
        <v>45</v>
      </c>
      <c r="F1159" s="35">
        <v>45</v>
      </c>
      <c r="G1159" s="35">
        <v>968</v>
      </c>
      <c r="H1159" s="36"/>
      <c r="I1159" s="36" t="s">
        <v>27</v>
      </c>
      <c r="J1159" s="35">
        <v>44950</v>
      </c>
      <c r="K1159" s="36" t="s">
        <v>27</v>
      </c>
    </row>
    <row r="1160" spans="1:11" ht="15" hidden="1" customHeight="1" x14ac:dyDescent="0.2">
      <c r="A1160" s="34" t="s">
        <v>91</v>
      </c>
      <c r="B1160" s="34" t="s">
        <v>55</v>
      </c>
      <c r="C1160" s="34" t="s">
        <v>56</v>
      </c>
      <c r="D1160" s="34" t="s">
        <v>23</v>
      </c>
      <c r="E1160" s="35">
        <v>34</v>
      </c>
      <c r="F1160" s="35">
        <v>73</v>
      </c>
      <c r="G1160" s="35">
        <v>16407</v>
      </c>
      <c r="H1160" s="36"/>
      <c r="I1160" s="36" t="s">
        <v>38</v>
      </c>
      <c r="J1160" s="35">
        <v>1659883</v>
      </c>
      <c r="K1160" s="36" t="s">
        <v>38</v>
      </c>
    </row>
    <row r="1161" spans="1:11" ht="15" hidden="1" customHeight="1" x14ac:dyDescent="0.2">
      <c r="A1161" s="34" t="s">
        <v>91</v>
      </c>
      <c r="B1161" s="34" t="s">
        <v>55</v>
      </c>
      <c r="C1161" s="34" t="s">
        <v>56</v>
      </c>
      <c r="D1161" s="34" t="s">
        <v>158</v>
      </c>
      <c r="E1161" s="35">
        <v>12</v>
      </c>
      <c r="F1161" s="35">
        <v>12</v>
      </c>
      <c r="G1161" s="35">
        <v>0</v>
      </c>
      <c r="H1161" s="36" t="s">
        <v>84</v>
      </c>
      <c r="I1161" s="36" t="s">
        <v>78</v>
      </c>
      <c r="J1161" s="35">
        <v>835</v>
      </c>
      <c r="K1161" s="36" t="s">
        <v>27</v>
      </c>
    </row>
    <row r="1162" spans="1:11" ht="15" hidden="1" customHeight="1" x14ac:dyDescent="0.2">
      <c r="A1162" s="34" t="s">
        <v>91</v>
      </c>
      <c r="B1162" s="34" t="s">
        <v>55</v>
      </c>
      <c r="C1162" s="34" t="s">
        <v>56</v>
      </c>
      <c r="D1162" s="34" t="s">
        <v>159</v>
      </c>
      <c r="E1162" s="35">
        <v>6</v>
      </c>
      <c r="F1162" s="35">
        <v>6</v>
      </c>
      <c r="G1162" s="35">
        <v>0</v>
      </c>
      <c r="H1162" s="36" t="s">
        <v>84</v>
      </c>
      <c r="I1162" s="36" t="s">
        <v>78</v>
      </c>
      <c r="J1162" s="35">
        <v>1487</v>
      </c>
      <c r="K1162" s="36" t="s">
        <v>27</v>
      </c>
    </row>
    <row r="1163" spans="1:11" ht="15" hidden="1" customHeight="1" x14ac:dyDescent="0.2">
      <c r="A1163" s="34" t="s">
        <v>91</v>
      </c>
      <c r="B1163" s="34" t="s">
        <v>55</v>
      </c>
      <c r="C1163" s="34" t="s">
        <v>56</v>
      </c>
      <c r="D1163" s="34" t="s">
        <v>160</v>
      </c>
      <c r="E1163" s="35">
        <v>3</v>
      </c>
      <c r="F1163" s="35">
        <v>3</v>
      </c>
      <c r="G1163" s="35">
        <v>44</v>
      </c>
      <c r="H1163" s="36"/>
      <c r="I1163" s="36" t="s">
        <v>38</v>
      </c>
      <c r="J1163" s="35">
        <v>1960</v>
      </c>
      <c r="K1163" s="36" t="s">
        <v>27</v>
      </c>
    </row>
    <row r="1164" spans="1:11" ht="15" hidden="1" customHeight="1" x14ac:dyDescent="0.2">
      <c r="A1164" s="34" t="s">
        <v>91</v>
      </c>
      <c r="B1164" s="34" t="s">
        <v>55</v>
      </c>
      <c r="C1164" s="34" t="s">
        <v>56</v>
      </c>
      <c r="D1164" s="34" t="s">
        <v>161</v>
      </c>
      <c r="E1164" s="35">
        <v>21</v>
      </c>
      <c r="F1164" s="35">
        <v>21</v>
      </c>
      <c r="G1164" s="35">
        <v>0</v>
      </c>
      <c r="H1164" s="36" t="s">
        <v>79</v>
      </c>
      <c r="I1164" s="36" t="s">
        <v>78</v>
      </c>
      <c r="J1164" s="35">
        <v>4282</v>
      </c>
      <c r="K1164" s="36" t="s">
        <v>27</v>
      </c>
    </row>
    <row r="1165" spans="1:11" ht="15" hidden="1" customHeight="1" x14ac:dyDescent="0.2">
      <c r="A1165" s="34" t="s">
        <v>91</v>
      </c>
      <c r="B1165" s="34" t="s">
        <v>55</v>
      </c>
      <c r="C1165" s="34" t="s">
        <v>56</v>
      </c>
      <c r="D1165" s="34" t="s">
        <v>162</v>
      </c>
      <c r="E1165" s="35">
        <v>2</v>
      </c>
      <c r="F1165" s="35">
        <v>6</v>
      </c>
      <c r="G1165" s="35">
        <v>0</v>
      </c>
      <c r="H1165" s="36" t="s">
        <v>84</v>
      </c>
      <c r="I1165" s="36" t="s">
        <v>80</v>
      </c>
      <c r="J1165" s="35">
        <v>0</v>
      </c>
      <c r="K1165" s="36" t="s">
        <v>80</v>
      </c>
    </row>
    <row r="1166" spans="1:11" ht="15" hidden="1" customHeight="1" x14ac:dyDescent="0.2">
      <c r="A1166" s="34" t="s">
        <v>91</v>
      </c>
      <c r="B1166" s="34" t="s">
        <v>55</v>
      </c>
      <c r="C1166" s="34" t="s">
        <v>56</v>
      </c>
      <c r="D1166" s="34" t="s">
        <v>163</v>
      </c>
      <c r="E1166" s="35">
        <v>1</v>
      </c>
      <c r="F1166" s="35">
        <v>4</v>
      </c>
      <c r="G1166" s="35">
        <v>0</v>
      </c>
      <c r="H1166" s="36" t="s">
        <v>79</v>
      </c>
      <c r="I1166" s="36" t="s">
        <v>80</v>
      </c>
      <c r="J1166" s="35">
        <v>0</v>
      </c>
      <c r="K1166" s="36" t="s">
        <v>80</v>
      </c>
    </row>
    <row r="1167" spans="1:11" ht="15" hidden="1" customHeight="1" x14ac:dyDescent="0.2">
      <c r="A1167" s="34" t="s">
        <v>91</v>
      </c>
      <c r="B1167" s="34" t="s">
        <v>55</v>
      </c>
      <c r="C1167" s="34" t="s">
        <v>56</v>
      </c>
      <c r="D1167" s="34" t="s">
        <v>164</v>
      </c>
      <c r="E1167" s="35">
        <v>24</v>
      </c>
      <c r="F1167" s="35">
        <v>31</v>
      </c>
      <c r="G1167" s="35">
        <v>0</v>
      </c>
      <c r="H1167" s="36" t="s">
        <v>88</v>
      </c>
      <c r="I1167" s="36" t="s">
        <v>80</v>
      </c>
      <c r="J1167" s="35">
        <v>0</v>
      </c>
      <c r="K1167" s="36" t="s">
        <v>80</v>
      </c>
    </row>
    <row r="1168" spans="1:11" ht="15" hidden="1" customHeight="1" x14ac:dyDescent="0.2">
      <c r="A1168" s="34" t="s">
        <v>91</v>
      </c>
      <c r="B1168" s="34" t="s">
        <v>55</v>
      </c>
      <c r="C1168" s="34" t="s">
        <v>56</v>
      </c>
      <c r="D1168" s="34" t="s">
        <v>165</v>
      </c>
      <c r="E1168" s="35">
        <v>10</v>
      </c>
      <c r="F1168" s="35">
        <v>42</v>
      </c>
      <c r="G1168" s="35">
        <v>16040</v>
      </c>
      <c r="H1168" s="36"/>
      <c r="I1168" s="36" t="s">
        <v>38</v>
      </c>
      <c r="J1168" s="35">
        <v>1644008</v>
      </c>
      <c r="K1168" s="36" t="s">
        <v>38</v>
      </c>
    </row>
    <row r="1169" spans="1:11" ht="15" hidden="1" customHeight="1" x14ac:dyDescent="0.2">
      <c r="A1169" s="34" t="s">
        <v>91</v>
      </c>
      <c r="B1169" s="34" t="s">
        <v>67</v>
      </c>
      <c r="C1169" s="34" t="s">
        <v>68</v>
      </c>
      <c r="D1169" s="34" t="s">
        <v>23</v>
      </c>
      <c r="E1169" s="35">
        <v>1185</v>
      </c>
      <c r="F1169" s="35">
        <v>1328</v>
      </c>
      <c r="G1169" s="35">
        <v>1103007</v>
      </c>
      <c r="H1169" s="36"/>
      <c r="I1169" s="36" t="s">
        <v>27</v>
      </c>
      <c r="J1169" s="35">
        <v>69070750</v>
      </c>
      <c r="K1169" s="36" t="s">
        <v>27</v>
      </c>
    </row>
    <row r="1170" spans="1:11" ht="15" hidden="1" customHeight="1" x14ac:dyDescent="0.2">
      <c r="A1170" s="34" t="s">
        <v>91</v>
      </c>
      <c r="B1170" s="34" t="s">
        <v>67</v>
      </c>
      <c r="C1170" s="34" t="s">
        <v>68</v>
      </c>
      <c r="D1170" s="34" t="s">
        <v>158</v>
      </c>
      <c r="E1170" s="35">
        <v>8</v>
      </c>
      <c r="F1170" s="35">
        <v>8</v>
      </c>
      <c r="G1170" s="35">
        <v>0</v>
      </c>
      <c r="H1170" s="36" t="s">
        <v>85</v>
      </c>
      <c r="I1170" s="36" t="s">
        <v>78</v>
      </c>
      <c r="J1170" s="35">
        <v>6002</v>
      </c>
      <c r="K1170" s="36" t="s">
        <v>38</v>
      </c>
    </row>
    <row r="1171" spans="1:11" ht="15" hidden="1" customHeight="1" x14ac:dyDescent="0.2">
      <c r="A1171" s="34" t="s">
        <v>91</v>
      </c>
      <c r="B1171" s="34" t="s">
        <v>67</v>
      </c>
      <c r="C1171" s="34" t="s">
        <v>68</v>
      </c>
      <c r="D1171" s="34" t="s">
        <v>159</v>
      </c>
      <c r="E1171" s="35">
        <v>4</v>
      </c>
      <c r="F1171" s="35">
        <v>4</v>
      </c>
      <c r="G1171" s="35">
        <v>0</v>
      </c>
      <c r="H1171" s="36" t="s">
        <v>84</v>
      </c>
      <c r="I1171" s="36" t="s">
        <v>80</v>
      </c>
      <c r="J1171" s="35">
        <v>0</v>
      </c>
      <c r="K1171" s="36" t="s">
        <v>80</v>
      </c>
    </row>
    <row r="1172" spans="1:11" ht="15" hidden="1" customHeight="1" x14ac:dyDescent="0.2">
      <c r="A1172" s="34" t="s">
        <v>91</v>
      </c>
      <c r="B1172" s="34" t="s">
        <v>67</v>
      </c>
      <c r="C1172" s="34" t="s">
        <v>68</v>
      </c>
      <c r="D1172" s="34" t="s">
        <v>161</v>
      </c>
      <c r="E1172" s="35">
        <v>12</v>
      </c>
      <c r="F1172" s="35">
        <v>12</v>
      </c>
      <c r="G1172" s="35">
        <v>33</v>
      </c>
      <c r="H1172" s="36"/>
      <c r="I1172" s="36" t="s">
        <v>38</v>
      </c>
      <c r="J1172" s="35">
        <v>6719</v>
      </c>
      <c r="K1172" s="36" t="s">
        <v>27</v>
      </c>
    </row>
    <row r="1173" spans="1:11" ht="15" hidden="1" customHeight="1" x14ac:dyDescent="0.2">
      <c r="A1173" s="34" t="s">
        <v>91</v>
      </c>
      <c r="B1173" s="34" t="s">
        <v>67</v>
      </c>
      <c r="C1173" s="34" t="s">
        <v>68</v>
      </c>
      <c r="D1173" s="34" t="s">
        <v>162</v>
      </c>
      <c r="E1173" s="35">
        <v>124</v>
      </c>
      <c r="F1173" s="35">
        <v>130</v>
      </c>
      <c r="G1173" s="35">
        <v>9141</v>
      </c>
      <c r="H1173" s="36"/>
      <c r="I1173" s="36" t="s">
        <v>27</v>
      </c>
      <c r="J1173" s="35">
        <v>362807</v>
      </c>
      <c r="K1173" s="36" t="s">
        <v>27</v>
      </c>
    </row>
    <row r="1174" spans="1:11" ht="15" hidden="1" customHeight="1" x14ac:dyDescent="0.2">
      <c r="A1174" s="34" t="s">
        <v>91</v>
      </c>
      <c r="B1174" s="34" t="s">
        <v>67</v>
      </c>
      <c r="C1174" s="34" t="s">
        <v>68</v>
      </c>
      <c r="D1174" s="34" t="s">
        <v>163</v>
      </c>
      <c r="E1174" s="35">
        <v>602</v>
      </c>
      <c r="F1174" s="35">
        <v>626</v>
      </c>
      <c r="G1174" s="35">
        <v>145138</v>
      </c>
      <c r="H1174" s="36"/>
      <c r="I1174" s="36" t="s">
        <v>27</v>
      </c>
      <c r="J1174" s="35">
        <v>6383317</v>
      </c>
      <c r="K1174" s="36" t="s">
        <v>27</v>
      </c>
    </row>
    <row r="1175" spans="1:11" ht="15" hidden="1" customHeight="1" x14ac:dyDescent="0.2">
      <c r="A1175" s="34" t="s">
        <v>91</v>
      </c>
      <c r="B1175" s="34" t="s">
        <v>67</v>
      </c>
      <c r="C1175" s="34" t="s">
        <v>68</v>
      </c>
      <c r="D1175" s="34" t="s">
        <v>164</v>
      </c>
      <c r="E1175" s="35">
        <v>738</v>
      </c>
      <c r="F1175" s="35">
        <v>768</v>
      </c>
      <c r="G1175" s="35">
        <v>154312</v>
      </c>
      <c r="H1175" s="36"/>
      <c r="I1175" s="36" t="s">
        <v>27</v>
      </c>
      <c r="J1175" s="35">
        <v>6752843</v>
      </c>
      <c r="K1175" s="36" t="s">
        <v>27</v>
      </c>
    </row>
    <row r="1176" spans="1:11" ht="15" hidden="1" customHeight="1" x14ac:dyDescent="0.2">
      <c r="A1176" s="34" t="s">
        <v>91</v>
      </c>
      <c r="B1176" s="34" t="s">
        <v>67</v>
      </c>
      <c r="C1176" s="34" t="s">
        <v>68</v>
      </c>
      <c r="D1176" s="34" t="s">
        <v>165</v>
      </c>
      <c r="E1176" s="35">
        <v>447</v>
      </c>
      <c r="F1176" s="35">
        <v>560</v>
      </c>
      <c r="G1176" s="35">
        <v>948695</v>
      </c>
      <c r="H1176" s="36"/>
      <c r="I1176" s="36" t="s">
        <v>27</v>
      </c>
      <c r="J1176" s="35">
        <v>62317907</v>
      </c>
      <c r="K1176" s="36" t="s">
        <v>27</v>
      </c>
    </row>
    <row r="1177" spans="1:11" ht="15" hidden="1" customHeight="1" x14ac:dyDescent="0.2">
      <c r="A1177" s="34" t="s">
        <v>91</v>
      </c>
      <c r="B1177" s="34" t="s">
        <v>69</v>
      </c>
      <c r="C1177" s="34" t="s">
        <v>70</v>
      </c>
      <c r="D1177" s="34" t="s">
        <v>23</v>
      </c>
      <c r="E1177" s="35">
        <v>166</v>
      </c>
      <c r="F1177" s="35">
        <v>267</v>
      </c>
      <c r="G1177" s="35">
        <v>60088</v>
      </c>
      <c r="H1177" s="36"/>
      <c r="I1177" s="36" t="s">
        <v>27</v>
      </c>
      <c r="J1177" s="35">
        <v>2002638</v>
      </c>
      <c r="K1177" s="36" t="s">
        <v>27</v>
      </c>
    </row>
    <row r="1178" spans="1:11" ht="15" hidden="1" customHeight="1" x14ac:dyDescent="0.2">
      <c r="A1178" s="34" t="s">
        <v>91</v>
      </c>
      <c r="B1178" s="34" t="s">
        <v>69</v>
      </c>
      <c r="C1178" s="34" t="s">
        <v>70</v>
      </c>
      <c r="D1178" s="34" t="s">
        <v>158</v>
      </c>
      <c r="E1178" s="35">
        <v>8</v>
      </c>
      <c r="F1178" s="35">
        <v>8</v>
      </c>
      <c r="G1178" s="35">
        <v>0</v>
      </c>
      <c r="H1178" s="36" t="s">
        <v>85</v>
      </c>
      <c r="I1178" s="36" t="s">
        <v>80</v>
      </c>
      <c r="J1178" s="35">
        <v>0</v>
      </c>
      <c r="K1178" s="36" t="s">
        <v>80</v>
      </c>
    </row>
    <row r="1179" spans="1:11" ht="15" hidden="1" customHeight="1" x14ac:dyDescent="0.2">
      <c r="A1179" s="34" t="s">
        <v>91</v>
      </c>
      <c r="B1179" s="34" t="s">
        <v>69</v>
      </c>
      <c r="C1179" s="34" t="s">
        <v>70</v>
      </c>
      <c r="D1179" s="34" t="s">
        <v>159</v>
      </c>
      <c r="E1179" s="35">
        <v>2</v>
      </c>
      <c r="F1179" s="35">
        <v>2</v>
      </c>
      <c r="G1179" s="35">
        <v>0</v>
      </c>
      <c r="H1179" s="36" t="s">
        <v>85</v>
      </c>
      <c r="I1179" s="36" t="s">
        <v>80</v>
      </c>
      <c r="J1179" s="35">
        <v>0</v>
      </c>
      <c r="K1179" s="36" t="s">
        <v>80</v>
      </c>
    </row>
    <row r="1180" spans="1:11" ht="15" hidden="1" customHeight="1" x14ac:dyDescent="0.2">
      <c r="A1180" s="34" t="s">
        <v>91</v>
      </c>
      <c r="B1180" s="34" t="s">
        <v>69</v>
      </c>
      <c r="C1180" s="34" t="s">
        <v>70</v>
      </c>
      <c r="D1180" s="34" t="s">
        <v>160</v>
      </c>
      <c r="E1180" s="35">
        <v>12</v>
      </c>
      <c r="F1180" s="35">
        <v>12</v>
      </c>
      <c r="G1180" s="35">
        <v>172</v>
      </c>
      <c r="H1180" s="36"/>
      <c r="I1180" s="36" t="s">
        <v>27</v>
      </c>
      <c r="J1180" s="35">
        <v>3348</v>
      </c>
      <c r="K1180" s="36" t="s">
        <v>27</v>
      </c>
    </row>
    <row r="1181" spans="1:11" ht="15" hidden="1" customHeight="1" x14ac:dyDescent="0.2">
      <c r="A1181" s="34" t="s">
        <v>91</v>
      </c>
      <c r="B1181" s="34" t="s">
        <v>69</v>
      </c>
      <c r="C1181" s="34" t="s">
        <v>70</v>
      </c>
      <c r="D1181" s="34" t="s">
        <v>161</v>
      </c>
      <c r="E1181" s="35">
        <v>22</v>
      </c>
      <c r="F1181" s="35">
        <v>22</v>
      </c>
      <c r="G1181" s="35">
        <v>206</v>
      </c>
      <c r="H1181" s="36"/>
      <c r="I1181" s="36" t="s">
        <v>27</v>
      </c>
      <c r="J1181" s="35">
        <v>18874</v>
      </c>
      <c r="K1181" s="36" t="s">
        <v>38</v>
      </c>
    </row>
    <row r="1182" spans="1:11" ht="15" hidden="1" customHeight="1" x14ac:dyDescent="0.2">
      <c r="A1182" s="34" t="s">
        <v>91</v>
      </c>
      <c r="B1182" s="34" t="s">
        <v>69</v>
      </c>
      <c r="C1182" s="34" t="s">
        <v>70</v>
      </c>
      <c r="D1182" s="34" t="s">
        <v>162</v>
      </c>
      <c r="E1182" s="35">
        <v>36</v>
      </c>
      <c r="F1182" s="35">
        <v>36</v>
      </c>
      <c r="G1182" s="35">
        <v>1869</v>
      </c>
      <c r="H1182" s="36"/>
      <c r="I1182" s="36" t="s">
        <v>27</v>
      </c>
      <c r="J1182" s="35">
        <v>50422</v>
      </c>
      <c r="K1182" s="36" t="s">
        <v>27</v>
      </c>
    </row>
    <row r="1183" spans="1:11" ht="15" hidden="1" customHeight="1" x14ac:dyDescent="0.2">
      <c r="A1183" s="34" t="s">
        <v>91</v>
      </c>
      <c r="B1183" s="34" t="s">
        <v>69</v>
      </c>
      <c r="C1183" s="34" t="s">
        <v>70</v>
      </c>
      <c r="D1183" s="34" t="s">
        <v>163</v>
      </c>
      <c r="E1183" s="35">
        <v>66</v>
      </c>
      <c r="F1183" s="35">
        <v>95</v>
      </c>
      <c r="G1183" s="35">
        <v>15009</v>
      </c>
      <c r="H1183" s="36"/>
      <c r="I1183" s="36" t="s">
        <v>27</v>
      </c>
      <c r="J1183" s="35">
        <v>438653</v>
      </c>
      <c r="K1183" s="36" t="s">
        <v>27</v>
      </c>
    </row>
    <row r="1184" spans="1:11" ht="15" hidden="1" customHeight="1" x14ac:dyDescent="0.2">
      <c r="A1184" s="34" t="s">
        <v>91</v>
      </c>
      <c r="B1184" s="34" t="s">
        <v>69</v>
      </c>
      <c r="C1184" s="34" t="s">
        <v>70</v>
      </c>
      <c r="D1184" s="34" t="s">
        <v>164</v>
      </c>
      <c r="E1184" s="35">
        <v>124</v>
      </c>
      <c r="F1184" s="35">
        <v>153</v>
      </c>
      <c r="G1184" s="35">
        <v>17084</v>
      </c>
      <c r="H1184" s="36"/>
      <c r="I1184" s="36" t="s">
        <v>27</v>
      </c>
      <c r="J1184" s="35">
        <v>507949</v>
      </c>
      <c r="K1184" s="36" t="s">
        <v>27</v>
      </c>
    </row>
    <row r="1185" spans="1:11" ht="15" hidden="1" customHeight="1" x14ac:dyDescent="0.2">
      <c r="A1185" s="34" t="s">
        <v>91</v>
      </c>
      <c r="B1185" s="34" t="s">
        <v>69</v>
      </c>
      <c r="C1185" s="34" t="s">
        <v>70</v>
      </c>
      <c r="D1185" s="34" t="s">
        <v>165</v>
      </c>
      <c r="E1185" s="35">
        <v>42</v>
      </c>
      <c r="F1185" s="35">
        <v>114</v>
      </c>
      <c r="G1185" s="35">
        <v>43004</v>
      </c>
      <c r="H1185" s="36"/>
      <c r="I1185" s="36" t="s">
        <v>38</v>
      </c>
      <c r="J1185" s="35">
        <v>1494689</v>
      </c>
      <c r="K1185" s="36" t="s">
        <v>27</v>
      </c>
    </row>
    <row r="1186" spans="1:11" ht="15" hidden="1" customHeight="1" x14ac:dyDescent="0.2">
      <c r="A1186" s="34" t="s">
        <v>91</v>
      </c>
      <c r="B1186" s="34" t="s">
        <v>71</v>
      </c>
      <c r="C1186" s="34" t="s">
        <v>72</v>
      </c>
      <c r="D1186" s="34" t="s">
        <v>23</v>
      </c>
      <c r="E1186" s="35">
        <v>87</v>
      </c>
      <c r="F1186" s="35">
        <v>95</v>
      </c>
      <c r="G1186" s="35">
        <v>96705</v>
      </c>
      <c r="H1186" s="36"/>
      <c r="I1186" s="36" t="s">
        <v>27</v>
      </c>
      <c r="J1186" s="35">
        <v>3087557</v>
      </c>
      <c r="K1186" s="36" t="s">
        <v>27</v>
      </c>
    </row>
    <row r="1187" spans="1:11" ht="15" hidden="1" customHeight="1" x14ac:dyDescent="0.2">
      <c r="A1187" s="34" t="s">
        <v>91</v>
      </c>
      <c r="B1187" s="34" t="s">
        <v>71</v>
      </c>
      <c r="C1187" s="34" t="s">
        <v>72</v>
      </c>
      <c r="D1187" s="34" t="s">
        <v>162</v>
      </c>
      <c r="E1187" s="35">
        <v>4</v>
      </c>
      <c r="F1187" s="35">
        <v>4</v>
      </c>
      <c r="G1187" s="35">
        <v>256</v>
      </c>
      <c r="H1187" s="36"/>
      <c r="I1187" s="36" t="s">
        <v>27</v>
      </c>
      <c r="J1187" s="35">
        <v>21354</v>
      </c>
      <c r="K1187" s="36" t="s">
        <v>38</v>
      </c>
    </row>
    <row r="1188" spans="1:11" ht="15" hidden="1" customHeight="1" x14ac:dyDescent="0.2">
      <c r="A1188" s="34" t="s">
        <v>91</v>
      </c>
      <c r="B1188" s="34" t="s">
        <v>71</v>
      </c>
      <c r="C1188" s="34" t="s">
        <v>72</v>
      </c>
      <c r="D1188" s="34" t="s">
        <v>163</v>
      </c>
      <c r="E1188" s="35">
        <v>30</v>
      </c>
      <c r="F1188" s="35">
        <v>30</v>
      </c>
      <c r="G1188" s="35">
        <v>9770</v>
      </c>
      <c r="H1188" s="36"/>
      <c r="I1188" s="36" t="s">
        <v>27</v>
      </c>
      <c r="J1188" s="35">
        <v>258181</v>
      </c>
      <c r="K1188" s="36" t="s">
        <v>27</v>
      </c>
    </row>
    <row r="1189" spans="1:11" ht="15" hidden="1" customHeight="1" x14ac:dyDescent="0.2">
      <c r="A1189" s="34" t="s">
        <v>91</v>
      </c>
      <c r="B1189" s="34" t="s">
        <v>71</v>
      </c>
      <c r="C1189" s="34" t="s">
        <v>72</v>
      </c>
      <c r="D1189" s="34" t="s">
        <v>164</v>
      </c>
      <c r="E1189" s="35">
        <v>34</v>
      </c>
      <c r="F1189" s="35">
        <v>34</v>
      </c>
      <c r="G1189" s="35">
        <v>10026</v>
      </c>
      <c r="H1189" s="36"/>
      <c r="I1189" s="36" t="s">
        <v>27</v>
      </c>
      <c r="J1189" s="35">
        <v>279535</v>
      </c>
      <c r="K1189" s="36" t="s">
        <v>27</v>
      </c>
    </row>
    <row r="1190" spans="1:11" ht="15" hidden="1" customHeight="1" x14ac:dyDescent="0.2">
      <c r="A1190" s="34" t="s">
        <v>91</v>
      </c>
      <c r="B1190" s="34" t="s">
        <v>71</v>
      </c>
      <c r="C1190" s="34" t="s">
        <v>72</v>
      </c>
      <c r="D1190" s="34" t="s">
        <v>165</v>
      </c>
      <c r="E1190" s="35">
        <v>53</v>
      </c>
      <c r="F1190" s="35">
        <v>61</v>
      </c>
      <c r="G1190" s="35">
        <v>86679</v>
      </c>
      <c r="H1190" s="36"/>
      <c r="I1190" s="36" t="s">
        <v>27</v>
      </c>
      <c r="J1190" s="35">
        <v>2808022</v>
      </c>
      <c r="K1190" s="36" t="s">
        <v>27</v>
      </c>
    </row>
    <row r="1191" spans="1:11" ht="15" customHeight="1" x14ac:dyDescent="0.2">
      <c r="A1191" s="34" t="s">
        <v>92</v>
      </c>
      <c r="B1191" s="34" t="s">
        <v>24</v>
      </c>
      <c r="C1191" s="34" t="s">
        <v>25</v>
      </c>
      <c r="D1191" s="34" t="s">
        <v>23</v>
      </c>
      <c r="E1191" s="35">
        <v>8601</v>
      </c>
      <c r="F1191" s="35">
        <v>19994</v>
      </c>
      <c r="G1191" s="35">
        <v>539249</v>
      </c>
      <c r="H1191" s="36"/>
      <c r="I1191" s="36" t="s">
        <v>27</v>
      </c>
      <c r="J1191" s="35">
        <v>29701285</v>
      </c>
      <c r="K1191" s="36" t="s">
        <v>27</v>
      </c>
    </row>
    <row r="1192" spans="1:11" ht="15" hidden="1" customHeight="1" x14ac:dyDescent="0.2">
      <c r="A1192" s="34" t="s">
        <v>92</v>
      </c>
      <c r="B1192" s="34" t="s">
        <v>24</v>
      </c>
      <c r="C1192" s="34" t="s">
        <v>25</v>
      </c>
      <c r="D1192" s="34" t="s">
        <v>158</v>
      </c>
      <c r="E1192" s="35">
        <v>3644</v>
      </c>
      <c r="F1192" s="35">
        <v>3650</v>
      </c>
      <c r="G1192" s="35">
        <v>6326</v>
      </c>
      <c r="H1192" s="36"/>
      <c r="I1192" s="36" t="s">
        <v>38</v>
      </c>
      <c r="J1192" s="35">
        <v>222213</v>
      </c>
      <c r="K1192" s="36" t="s">
        <v>27</v>
      </c>
    </row>
    <row r="1193" spans="1:11" ht="15" hidden="1" customHeight="1" x14ac:dyDescent="0.2">
      <c r="A1193" s="34" t="s">
        <v>92</v>
      </c>
      <c r="B1193" s="34" t="s">
        <v>24</v>
      </c>
      <c r="C1193" s="34" t="s">
        <v>25</v>
      </c>
      <c r="D1193" s="34" t="s">
        <v>159</v>
      </c>
      <c r="E1193" s="35">
        <v>1379</v>
      </c>
      <c r="F1193" s="35">
        <v>1406</v>
      </c>
      <c r="G1193" s="35">
        <v>9518</v>
      </c>
      <c r="H1193" s="36"/>
      <c r="I1193" s="36" t="s">
        <v>27</v>
      </c>
      <c r="J1193" s="35">
        <v>385777</v>
      </c>
      <c r="K1193" s="36" t="s">
        <v>27</v>
      </c>
    </row>
    <row r="1194" spans="1:11" ht="15" hidden="1" customHeight="1" x14ac:dyDescent="0.2">
      <c r="A1194" s="34" t="s">
        <v>92</v>
      </c>
      <c r="B1194" s="34" t="s">
        <v>24</v>
      </c>
      <c r="C1194" s="34" t="s">
        <v>25</v>
      </c>
      <c r="D1194" s="34" t="s">
        <v>160</v>
      </c>
      <c r="E1194" s="35">
        <v>1156</v>
      </c>
      <c r="F1194" s="35">
        <v>1331</v>
      </c>
      <c r="G1194" s="35">
        <v>14972</v>
      </c>
      <c r="H1194" s="36"/>
      <c r="I1194" s="36" t="s">
        <v>27</v>
      </c>
      <c r="J1194" s="35">
        <v>645367</v>
      </c>
      <c r="K1194" s="36" t="s">
        <v>27</v>
      </c>
    </row>
    <row r="1195" spans="1:11" ht="15" hidden="1" customHeight="1" x14ac:dyDescent="0.2">
      <c r="A1195" s="34" t="s">
        <v>92</v>
      </c>
      <c r="B1195" s="34" t="s">
        <v>24</v>
      </c>
      <c r="C1195" s="34" t="s">
        <v>25</v>
      </c>
      <c r="D1195" s="34" t="s">
        <v>161</v>
      </c>
      <c r="E1195" s="35">
        <v>6179</v>
      </c>
      <c r="F1195" s="35">
        <v>6387</v>
      </c>
      <c r="G1195" s="35">
        <v>30816</v>
      </c>
      <c r="H1195" s="36"/>
      <c r="I1195" s="36" t="s">
        <v>27</v>
      </c>
      <c r="J1195" s="35">
        <v>1253357</v>
      </c>
      <c r="K1195" s="36" t="s">
        <v>27</v>
      </c>
    </row>
    <row r="1196" spans="1:11" ht="15" hidden="1" customHeight="1" x14ac:dyDescent="0.2">
      <c r="A1196" s="34" t="s">
        <v>92</v>
      </c>
      <c r="B1196" s="34" t="s">
        <v>24</v>
      </c>
      <c r="C1196" s="34" t="s">
        <v>25</v>
      </c>
      <c r="D1196" s="34" t="s">
        <v>162</v>
      </c>
      <c r="E1196" s="35">
        <v>1165</v>
      </c>
      <c r="F1196" s="35">
        <v>2550</v>
      </c>
      <c r="G1196" s="35">
        <v>43998</v>
      </c>
      <c r="H1196" s="36"/>
      <c r="I1196" s="36" t="s">
        <v>27</v>
      </c>
      <c r="J1196" s="35">
        <v>1838241</v>
      </c>
      <c r="K1196" s="36" t="s">
        <v>27</v>
      </c>
    </row>
    <row r="1197" spans="1:11" ht="15" hidden="1" customHeight="1" x14ac:dyDescent="0.2">
      <c r="A1197" s="34" t="s">
        <v>92</v>
      </c>
      <c r="B1197" s="34" t="s">
        <v>24</v>
      </c>
      <c r="C1197" s="34" t="s">
        <v>25</v>
      </c>
      <c r="D1197" s="34" t="s">
        <v>163</v>
      </c>
      <c r="E1197" s="35">
        <v>662</v>
      </c>
      <c r="F1197" s="35">
        <v>3389</v>
      </c>
      <c r="G1197" s="35">
        <v>86714</v>
      </c>
      <c r="H1197" s="36"/>
      <c r="I1197" s="36" t="s">
        <v>27</v>
      </c>
      <c r="J1197" s="35">
        <v>4087802</v>
      </c>
      <c r="K1197" s="36" t="s">
        <v>27</v>
      </c>
    </row>
    <row r="1198" spans="1:11" ht="15" hidden="1" customHeight="1" x14ac:dyDescent="0.2">
      <c r="A1198" s="34" t="s">
        <v>92</v>
      </c>
      <c r="B1198" s="34" t="s">
        <v>24</v>
      </c>
      <c r="C1198" s="34" t="s">
        <v>25</v>
      </c>
      <c r="D1198" s="34" t="s">
        <v>164</v>
      </c>
      <c r="E1198" s="35">
        <v>8006</v>
      </c>
      <c r="F1198" s="35">
        <v>12326</v>
      </c>
      <c r="G1198" s="35">
        <v>161528</v>
      </c>
      <c r="H1198" s="36"/>
      <c r="I1198" s="36" t="s">
        <v>27</v>
      </c>
      <c r="J1198" s="35">
        <v>7179400</v>
      </c>
      <c r="K1198" s="36" t="s">
        <v>27</v>
      </c>
    </row>
    <row r="1199" spans="1:11" ht="15" hidden="1" customHeight="1" x14ac:dyDescent="0.2">
      <c r="A1199" s="34" t="s">
        <v>92</v>
      </c>
      <c r="B1199" s="34" t="s">
        <v>24</v>
      </c>
      <c r="C1199" s="34" t="s">
        <v>25</v>
      </c>
      <c r="D1199" s="34" t="s">
        <v>165</v>
      </c>
      <c r="E1199" s="35">
        <v>595</v>
      </c>
      <c r="F1199" s="35">
        <v>7668</v>
      </c>
      <c r="G1199" s="35">
        <v>377721</v>
      </c>
      <c r="H1199" s="36"/>
      <c r="I1199" s="36" t="s">
        <v>27</v>
      </c>
      <c r="J1199" s="35">
        <v>22521885</v>
      </c>
      <c r="K1199" s="36" t="s">
        <v>27</v>
      </c>
    </row>
    <row r="1200" spans="1:11" ht="15" hidden="1" customHeight="1" x14ac:dyDescent="0.2">
      <c r="A1200" s="34" t="s">
        <v>92</v>
      </c>
      <c r="B1200" s="34" t="s">
        <v>36</v>
      </c>
      <c r="C1200" s="34" t="s">
        <v>153</v>
      </c>
      <c r="D1200" s="34" t="s">
        <v>23</v>
      </c>
      <c r="E1200" s="35">
        <v>140</v>
      </c>
      <c r="F1200" s="35">
        <v>235</v>
      </c>
      <c r="G1200" s="35">
        <v>4704</v>
      </c>
      <c r="H1200" s="36"/>
      <c r="I1200" s="36" t="s">
        <v>27</v>
      </c>
      <c r="J1200" s="35">
        <v>194317</v>
      </c>
      <c r="K1200" s="36" t="s">
        <v>27</v>
      </c>
    </row>
    <row r="1201" spans="1:11" ht="15" hidden="1" customHeight="1" x14ac:dyDescent="0.2">
      <c r="A1201" s="34" t="s">
        <v>92</v>
      </c>
      <c r="B1201" s="34" t="s">
        <v>36</v>
      </c>
      <c r="C1201" s="34" t="s">
        <v>153</v>
      </c>
      <c r="D1201" s="34" t="s">
        <v>158</v>
      </c>
      <c r="E1201" s="35">
        <v>29</v>
      </c>
      <c r="F1201" s="35">
        <v>29</v>
      </c>
      <c r="G1201" s="35">
        <v>0</v>
      </c>
      <c r="H1201" s="36" t="s">
        <v>84</v>
      </c>
      <c r="I1201" s="36" t="s">
        <v>78</v>
      </c>
      <c r="J1201" s="35">
        <v>2345</v>
      </c>
      <c r="K1201" s="36" t="s">
        <v>38</v>
      </c>
    </row>
    <row r="1202" spans="1:11" ht="15" hidden="1" customHeight="1" x14ac:dyDescent="0.2">
      <c r="A1202" s="34" t="s">
        <v>92</v>
      </c>
      <c r="B1202" s="34" t="s">
        <v>36</v>
      </c>
      <c r="C1202" s="34" t="s">
        <v>153</v>
      </c>
      <c r="D1202" s="34" t="s">
        <v>159</v>
      </c>
      <c r="E1202" s="35">
        <v>25</v>
      </c>
      <c r="F1202" s="35">
        <v>25</v>
      </c>
      <c r="G1202" s="35">
        <v>173</v>
      </c>
      <c r="H1202" s="36"/>
      <c r="I1202" s="36" t="s">
        <v>27</v>
      </c>
      <c r="J1202" s="35">
        <v>10279</v>
      </c>
      <c r="K1202" s="36" t="s">
        <v>27</v>
      </c>
    </row>
    <row r="1203" spans="1:11" ht="15" hidden="1" customHeight="1" x14ac:dyDescent="0.2">
      <c r="A1203" s="34" t="s">
        <v>92</v>
      </c>
      <c r="B1203" s="34" t="s">
        <v>36</v>
      </c>
      <c r="C1203" s="34" t="s">
        <v>153</v>
      </c>
      <c r="D1203" s="34" t="s">
        <v>160</v>
      </c>
      <c r="E1203" s="35">
        <v>23</v>
      </c>
      <c r="F1203" s="35">
        <v>23</v>
      </c>
      <c r="G1203" s="35">
        <v>309</v>
      </c>
      <c r="H1203" s="36"/>
      <c r="I1203" s="36" t="s">
        <v>27</v>
      </c>
      <c r="J1203" s="35">
        <v>16550</v>
      </c>
      <c r="K1203" s="36" t="s">
        <v>27</v>
      </c>
    </row>
    <row r="1204" spans="1:11" ht="15" hidden="1" customHeight="1" x14ac:dyDescent="0.2">
      <c r="A1204" s="34" t="s">
        <v>92</v>
      </c>
      <c r="B1204" s="34" t="s">
        <v>36</v>
      </c>
      <c r="C1204" s="34" t="s">
        <v>153</v>
      </c>
      <c r="D1204" s="34" t="s">
        <v>161</v>
      </c>
      <c r="E1204" s="35">
        <v>77</v>
      </c>
      <c r="F1204" s="35">
        <v>77</v>
      </c>
      <c r="G1204" s="35">
        <v>535</v>
      </c>
      <c r="H1204" s="36"/>
      <c r="I1204" s="36" t="s">
        <v>27</v>
      </c>
      <c r="J1204" s="35">
        <v>29174</v>
      </c>
      <c r="K1204" s="36" t="s">
        <v>27</v>
      </c>
    </row>
    <row r="1205" spans="1:11" ht="15" hidden="1" customHeight="1" x14ac:dyDescent="0.2">
      <c r="A1205" s="34" t="s">
        <v>92</v>
      </c>
      <c r="B1205" s="34" t="s">
        <v>36</v>
      </c>
      <c r="C1205" s="34" t="s">
        <v>153</v>
      </c>
      <c r="D1205" s="34" t="s">
        <v>162</v>
      </c>
      <c r="E1205" s="35">
        <v>26</v>
      </c>
      <c r="F1205" s="35">
        <v>33</v>
      </c>
      <c r="G1205" s="35">
        <v>1013</v>
      </c>
      <c r="H1205" s="36"/>
      <c r="I1205" s="36" t="s">
        <v>27</v>
      </c>
      <c r="J1205" s="35">
        <v>40677</v>
      </c>
      <c r="K1205" s="36" t="s">
        <v>27</v>
      </c>
    </row>
    <row r="1206" spans="1:11" ht="15" hidden="1" customHeight="1" x14ac:dyDescent="0.2">
      <c r="A1206" s="34" t="s">
        <v>92</v>
      </c>
      <c r="B1206" s="34" t="s">
        <v>36</v>
      </c>
      <c r="C1206" s="34" t="s">
        <v>153</v>
      </c>
      <c r="D1206" s="34" t="s">
        <v>163</v>
      </c>
      <c r="E1206" s="35">
        <v>28</v>
      </c>
      <c r="F1206" s="35">
        <v>93</v>
      </c>
      <c r="G1206" s="35">
        <v>2555</v>
      </c>
      <c r="H1206" s="36"/>
      <c r="I1206" s="36" t="s">
        <v>27</v>
      </c>
      <c r="J1206" s="35">
        <v>99266</v>
      </c>
      <c r="K1206" s="36" t="s">
        <v>27</v>
      </c>
    </row>
    <row r="1207" spans="1:11" ht="15" hidden="1" customHeight="1" x14ac:dyDescent="0.2">
      <c r="A1207" s="34" t="s">
        <v>92</v>
      </c>
      <c r="B1207" s="34" t="s">
        <v>36</v>
      </c>
      <c r="C1207" s="34" t="s">
        <v>153</v>
      </c>
      <c r="D1207" s="34" t="s">
        <v>164</v>
      </c>
      <c r="E1207" s="35">
        <v>131</v>
      </c>
      <c r="F1207" s="35">
        <v>203</v>
      </c>
      <c r="G1207" s="35">
        <v>4103</v>
      </c>
      <c r="H1207" s="36"/>
      <c r="I1207" s="36" t="s">
        <v>27</v>
      </c>
      <c r="J1207" s="35">
        <v>169117</v>
      </c>
      <c r="K1207" s="36" t="s">
        <v>27</v>
      </c>
    </row>
    <row r="1208" spans="1:11" ht="15" hidden="1" customHeight="1" x14ac:dyDescent="0.2">
      <c r="A1208" s="34" t="s">
        <v>92</v>
      </c>
      <c r="B1208" s="34" t="s">
        <v>36</v>
      </c>
      <c r="C1208" s="34" t="s">
        <v>153</v>
      </c>
      <c r="D1208" s="34" t="s">
        <v>165</v>
      </c>
      <c r="E1208" s="35">
        <v>9</v>
      </c>
      <c r="F1208" s="35">
        <v>32</v>
      </c>
      <c r="G1208" s="35">
        <v>0</v>
      </c>
      <c r="H1208" s="36" t="s">
        <v>83</v>
      </c>
      <c r="I1208" s="36" t="s">
        <v>78</v>
      </c>
      <c r="J1208" s="35">
        <v>25200</v>
      </c>
      <c r="K1208" s="36" t="s">
        <v>38</v>
      </c>
    </row>
    <row r="1209" spans="1:11" ht="15" hidden="1" customHeight="1" x14ac:dyDescent="0.2">
      <c r="A1209" s="34" t="s">
        <v>92</v>
      </c>
      <c r="B1209" s="34" t="s">
        <v>39</v>
      </c>
      <c r="C1209" s="34" t="s">
        <v>154</v>
      </c>
      <c r="D1209" s="34" t="s">
        <v>23</v>
      </c>
      <c r="E1209" s="35">
        <v>22</v>
      </c>
      <c r="F1209" s="35">
        <v>95</v>
      </c>
      <c r="G1209" s="35">
        <v>0</v>
      </c>
      <c r="H1209" s="36" t="s">
        <v>27</v>
      </c>
      <c r="I1209" s="36" t="s">
        <v>78</v>
      </c>
      <c r="J1209" s="35">
        <v>154488</v>
      </c>
      <c r="K1209" s="36" t="s">
        <v>38</v>
      </c>
    </row>
    <row r="1210" spans="1:11" ht="15" hidden="1" customHeight="1" x14ac:dyDescent="0.2">
      <c r="A1210" s="34" t="s">
        <v>92</v>
      </c>
      <c r="B1210" s="34" t="s">
        <v>39</v>
      </c>
      <c r="C1210" s="34" t="s">
        <v>154</v>
      </c>
      <c r="D1210" s="34" t="s">
        <v>158</v>
      </c>
      <c r="E1210" s="35">
        <v>3</v>
      </c>
      <c r="F1210" s="35">
        <v>3</v>
      </c>
      <c r="G1210" s="35">
        <v>0</v>
      </c>
      <c r="H1210" s="36" t="s">
        <v>85</v>
      </c>
      <c r="I1210" s="36" t="s">
        <v>80</v>
      </c>
      <c r="J1210" s="35">
        <v>0</v>
      </c>
      <c r="K1210" s="36" t="s">
        <v>80</v>
      </c>
    </row>
    <row r="1211" spans="1:11" ht="15" hidden="1" customHeight="1" x14ac:dyDescent="0.2">
      <c r="A1211" s="34" t="s">
        <v>92</v>
      </c>
      <c r="B1211" s="34" t="s">
        <v>39</v>
      </c>
      <c r="C1211" s="34" t="s">
        <v>154</v>
      </c>
      <c r="D1211" s="34" t="s">
        <v>159</v>
      </c>
      <c r="E1211" s="35">
        <v>1</v>
      </c>
      <c r="F1211" s="35">
        <v>1</v>
      </c>
      <c r="G1211" s="35">
        <v>0</v>
      </c>
      <c r="H1211" s="36" t="s">
        <v>85</v>
      </c>
      <c r="I1211" s="36" t="s">
        <v>80</v>
      </c>
      <c r="J1211" s="35">
        <v>0</v>
      </c>
      <c r="K1211" s="36" t="s">
        <v>80</v>
      </c>
    </row>
    <row r="1212" spans="1:11" ht="15" hidden="1" customHeight="1" x14ac:dyDescent="0.2">
      <c r="A1212" s="34" t="s">
        <v>92</v>
      </c>
      <c r="B1212" s="34" t="s">
        <v>39</v>
      </c>
      <c r="C1212" s="34" t="s">
        <v>154</v>
      </c>
      <c r="D1212" s="34" t="s">
        <v>160</v>
      </c>
      <c r="E1212" s="35">
        <v>3</v>
      </c>
      <c r="F1212" s="35">
        <v>3</v>
      </c>
      <c r="G1212" s="35">
        <v>24</v>
      </c>
      <c r="H1212" s="36"/>
      <c r="I1212" s="36" t="s">
        <v>27</v>
      </c>
      <c r="J1212" s="35">
        <v>1090</v>
      </c>
      <c r="K1212" s="36" t="s">
        <v>27</v>
      </c>
    </row>
    <row r="1213" spans="1:11" ht="15" hidden="1" customHeight="1" x14ac:dyDescent="0.2">
      <c r="A1213" s="34" t="s">
        <v>92</v>
      </c>
      <c r="B1213" s="34" t="s">
        <v>39</v>
      </c>
      <c r="C1213" s="34" t="s">
        <v>154</v>
      </c>
      <c r="D1213" s="34" t="s">
        <v>161</v>
      </c>
      <c r="E1213" s="35">
        <v>7</v>
      </c>
      <c r="F1213" s="35">
        <v>7</v>
      </c>
      <c r="G1213" s="35">
        <v>35</v>
      </c>
      <c r="H1213" s="36"/>
      <c r="I1213" s="36" t="s">
        <v>27</v>
      </c>
      <c r="J1213" s="35">
        <v>1567</v>
      </c>
      <c r="K1213" s="36" t="s">
        <v>27</v>
      </c>
    </row>
    <row r="1214" spans="1:11" ht="15" hidden="1" customHeight="1" x14ac:dyDescent="0.2">
      <c r="A1214" s="34" t="s">
        <v>92</v>
      </c>
      <c r="B1214" s="34" t="s">
        <v>39</v>
      </c>
      <c r="C1214" s="34" t="s">
        <v>154</v>
      </c>
      <c r="D1214" s="34" t="s">
        <v>162</v>
      </c>
      <c r="E1214" s="35">
        <v>2</v>
      </c>
      <c r="F1214" s="35">
        <v>2</v>
      </c>
      <c r="G1214" s="35">
        <v>0</v>
      </c>
      <c r="H1214" s="36" t="s">
        <v>84</v>
      </c>
      <c r="I1214" s="36" t="s">
        <v>80</v>
      </c>
      <c r="J1214" s="35">
        <v>0</v>
      </c>
      <c r="K1214" s="36" t="s">
        <v>80</v>
      </c>
    </row>
    <row r="1215" spans="1:11" ht="15" hidden="1" customHeight="1" x14ac:dyDescent="0.2">
      <c r="A1215" s="34" t="s">
        <v>92</v>
      </c>
      <c r="B1215" s="34" t="s">
        <v>39</v>
      </c>
      <c r="C1215" s="34" t="s">
        <v>154</v>
      </c>
      <c r="D1215" s="34" t="s">
        <v>163</v>
      </c>
      <c r="E1215" s="35">
        <v>2</v>
      </c>
      <c r="F1215" s="35">
        <v>2</v>
      </c>
      <c r="G1215" s="35">
        <v>0</v>
      </c>
      <c r="H1215" s="36" t="s">
        <v>79</v>
      </c>
      <c r="I1215" s="36" t="s">
        <v>80</v>
      </c>
      <c r="J1215" s="35">
        <v>0</v>
      </c>
      <c r="K1215" s="36" t="s">
        <v>80</v>
      </c>
    </row>
    <row r="1216" spans="1:11" ht="15" hidden="1" customHeight="1" x14ac:dyDescent="0.2">
      <c r="A1216" s="34" t="s">
        <v>92</v>
      </c>
      <c r="B1216" s="34" t="s">
        <v>39</v>
      </c>
      <c r="C1216" s="34" t="s">
        <v>154</v>
      </c>
      <c r="D1216" s="34" t="s">
        <v>164</v>
      </c>
      <c r="E1216" s="35">
        <v>11</v>
      </c>
      <c r="F1216" s="35">
        <v>11</v>
      </c>
      <c r="G1216" s="35">
        <v>0</v>
      </c>
      <c r="H1216" s="36" t="s">
        <v>88</v>
      </c>
      <c r="I1216" s="36" t="s">
        <v>80</v>
      </c>
      <c r="J1216" s="35">
        <v>0</v>
      </c>
      <c r="K1216" s="36" t="s">
        <v>80</v>
      </c>
    </row>
    <row r="1217" spans="1:11" ht="15" hidden="1" customHeight="1" x14ac:dyDescent="0.2">
      <c r="A1217" s="34" t="s">
        <v>92</v>
      </c>
      <c r="B1217" s="34" t="s">
        <v>39</v>
      </c>
      <c r="C1217" s="34" t="s">
        <v>154</v>
      </c>
      <c r="D1217" s="34" t="s">
        <v>165</v>
      </c>
      <c r="E1217" s="35">
        <v>11</v>
      </c>
      <c r="F1217" s="35">
        <v>84</v>
      </c>
      <c r="G1217" s="35">
        <v>0</v>
      </c>
      <c r="H1217" s="36" t="s">
        <v>27</v>
      </c>
      <c r="I1217" s="36" t="s">
        <v>78</v>
      </c>
      <c r="J1217" s="35">
        <v>131741</v>
      </c>
      <c r="K1217" s="36" t="s">
        <v>38</v>
      </c>
    </row>
    <row r="1218" spans="1:11" ht="15" hidden="1" customHeight="1" x14ac:dyDescent="0.2">
      <c r="A1218" s="34" t="s">
        <v>92</v>
      </c>
      <c r="B1218" s="34" t="s">
        <v>41</v>
      </c>
      <c r="C1218" s="34" t="s">
        <v>42</v>
      </c>
      <c r="D1218" s="34" t="s">
        <v>23</v>
      </c>
      <c r="E1218" s="35">
        <v>12</v>
      </c>
      <c r="F1218" s="35">
        <v>31</v>
      </c>
      <c r="G1218" s="35">
        <v>0</v>
      </c>
      <c r="H1218" s="36" t="s">
        <v>83</v>
      </c>
      <c r="I1218" s="36" t="s">
        <v>80</v>
      </c>
      <c r="J1218" s="35">
        <v>0</v>
      </c>
      <c r="K1218" s="36" t="s">
        <v>80</v>
      </c>
    </row>
    <row r="1219" spans="1:11" ht="15" hidden="1" customHeight="1" x14ac:dyDescent="0.2">
      <c r="A1219" s="34" t="s">
        <v>92</v>
      </c>
      <c r="B1219" s="34" t="s">
        <v>41</v>
      </c>
      <c r="C1219" s="34" t="s">
        <v>42</v>
      </c>
      <c r="D1219" s="34" t="s">
        <v>158</v>
      </c>
      <c r="E1219" s="35">
        <v>1</v>
      </c>
      <c r="F1219" s="35">
        <v>1</v>
      </c>
      <c r="G1219" s="35">
        <v>0</v>
      </c>
      <c r="H1219" s="36" t="s">
        <v>85</v>
      </c>
      <c r="I1219" s="36" t="s">
        <v>80</v>
      </c>
      <c r="J1219" s="35">
        <v>0</v>
      </c>
      <c r="K1219" s="36" t="s">
        <v>80</v>
      </c>
    </row>
    <row r="1220" spans="1:11" ht="15" hidden="1" customHeight="1" x14ac:dyDescent="0.2">
      <c r="A1220" s="34" t="s">
        <v>92</v>
      </c>
      <c r="B1220" s="34" t="s">
        <v>41</v>
      </c>
      <c r="C1220" s="34" t="s">
        <v>42</v>
      </c>
      <c r="D1220" s="34" t="s">
        <v>159</v>
      </c>
      <c r="E1220" s="35">
        <v>2</v>
      </c>
      <c r="F1220" s="35">
        <v>2</v>
      </c>
      <c r="G1220" s="35">
        <v>0</v>
      </c>
      <c r="H1220" s="36" t="s">
        <v>85</v>
      </c>
      <c r="I1220" s="36" t="s">
        <v>80</v>
      </c>
      <c r="J1220" s="35">
        <v>0</v>
      </c>
      <c r="K1220" s="36" t="s">
        <v>80</v>
      </c>
    </row>
    <row r="1221" spans="1:11" ht="15" hidden="1" customHeight="1" x14ac:dyDescent="0.2">
      <c r="A1221" s="34" t="s">
        <v>92</v>
      </c>
      <c r="B1221" s="34" t="s">
        <v>41</v>
      </c>
      <c r="C1221" s="34" t="s">
        <v>42</v>
      </c>
      <c r="D1221" s="34" t="s">
        <v>161</v>
      </c>
      <c r="E1221" s="35">
        <v>3</v>
      </c>
      <c r="F1221" s="35">
        <v>3</v>
      </c>
      <c r="G1221" s="35">
        <v>0</v>
      </c>
      <c r="H1221" s="36" t="s">
        <v>85</v>
      </c>
      <c r="I1221" s="36" t="s">
        <v>80</v>
      </c>
      <c r="J1221" s="35">
        <v>0</v>
      </c>
      <c r="K1221" s="36" t="s">
        <v>80</v>
      </c>
    </row>
    <row r="1222" spans="1:11" ht="15" hidden="1" customHeight="1" x14ac:dyDescent="0.2">
      <c r="A1222" s="34" t="s">
        <v>92</v>
      </c>
      <c r="B1222" s="34" t="s">
        <v>41</v>
      </c>
      <c r="C1222" s="34" t="s">
        <v>42</v>
      </c>
      <c r="D1222" s="34" t="s">
        <v>162</v>
      </c>
      <c r="E1222" s="35">
        <v>1</v>
      </c>
      <c r="F1222" s="35">
        <v>1</v>
      </c>
      <c r="G1222" s="35">
        <v>0</v>
      </c>
      <c r="H1222" s="36" t="s">
        <v>84</v>
      </c>
      <c r="I1222" s="36" t="s">
        <v>80</v>
      </c>
      <c r="J1222" s="35">
        <v>0</v>
      </c>
      <c r="K1222" s="36" t="s">
        <v>80</v>
      </c>
    </row>
    <row r="1223" spans="1:11" ht="15" hidden="1" customHeight="1" x14ac:dyDescent="0.2">
      <c r="A1223" s="34" t="s">
        <v>92</v>
      </c>
      <c r="B1223" s="34" t="s">
        <v>41</v>
      </c>
      <c r="C1223" s="34" t="s">
        <v>42</v>
      </c>
      <c r="D1223" s="34" t="s">
        <v>163</v>
      </c>
      <c r="E1223" s="35">
        <v>2</v>
      </c>
      <c r="F1223" s="35">
        <v>2</v>
      </c>
      <c r="G1223" s="35">
        <v>0</v>
      </c>
      <c r="H1223" s="36" t="s">
        <v>85</v>
      </c>
      <c r="I1223" s="36" t="s">
        <v>80</v>
      </c>
      <c r="J1223" s="35">
        <v>0</v>
      </c>
      <c r="K1223" s="36" t="s">
        <v>80</v>
      </c>
    </row>
    <row r="1224" spans="1:11" ht="15" hidden="1" customHeight="1" x14ac:dyDescent="0.2">
      <c r="A1224" s="34" t="s">
        <v>92</v>
      </c>
      <c r="B1224" s="34" t="s">
        <v>41</v>
      </c>
      <c r="C1224" s="34" t="s">
        <v>42</v>
      </c>
      <c r="D1224" s="34" t="s">
        <v>164</v>
      </c>
      <c r="E1224" s="35">
        <v>6</v>
      </c>
      <c r="F1224" s="35">
        <v>6</v>
      </c>
      <c r="G1224" s="35">
        <v>56</v>
      </c>
      <c r="H1224" s="36"/>
      <c r="I1224" s="36" t="s">
        <v>38</v>
      </c>
      <c r="J1224" s="35">
        <v>2384</v>
      </c>
      <c r="K1224" s="36" t="s">
        <v>27</v>
      </c>
    </row>
    <row r="1225" spans="1:11" ht="15" hidden="1" customHeight="1" x14ac:dyDescent="0.2">
      <c r="A1225" s="34" t="s">
        <v>92</v>
      </c>
      <c r="B1225" s="34" t="s">
        <v>41</v>
      </c>
      <c r="C1225" s="34" t="s">
        <v>42</v>
      </c>
      <c r="D1225" s="34" t="s">
        <v>165</v>
      </c>
      <c r="E1225" s="35">
        <v>6</v>
      </c>
      <c r="F1225" s="35">
        <v>25</v>
      </c>
      <c r="G1225" s="35">
        <v>0</v>
      </c>
      <c r="H1225" s="36" t="s">
        <v>83</v>
      </c>
      <c r="I1225" s="36" t="s">
        <v>80</v>
      </c>
      <c r="J1225" s="35">
        <v>0</v>
      </c>
      <c r="K1225" s="36" t="s">
        <v>80</v>
      </c>
    </row>
    <row r="1226" spans="1:11" ht="15" hidden="1" customHeight="1" x14ac:dyDescent="0.2">
      <c r="A1226" s="34" t="s">
        <v>92</v>
      </c>
      <c r="B1226" s="34" t="s">
        <v>43</v>
      </c>
      <c r="C1226" s="34" t="s">
        <v>44</v>
      </c>
      <c r="D1226" s="34" t="s">
        <v>23</v>
      </c>
      <c r="E1226" s="35">
        <v>105</v>
      </c>
      <c r="F1226" s="35">
        <v>105</v>
      </c>
      <c r="G1226" s="35">
        <v>793</v>
      </c>
      <c r="H1226" s="36"/>
      <c r="I1226" s="36" t="s">
        <v>27</v>
      </c>
      <c r="J1226" s="35">
        <v>43196</v>
      </c>
      <c r="K1226" s="36" t="s">
        <v>27</v>
      </c>
    </row>
    <row r="1227" spans="1:11" ht="15" hidden="1" customHeight="1" x14ac:dyDescent="0.2">
      <c r="A1227" s="34" t="s">
        <v>92</v>
      </c>
      <c r="B1227" s="34" t="s">
        <v>43</v>
      </c>
      <c r="C1227" s="34" t="s">
        <v>44</v>
      </c>
      <c r="D1227" s="34" t="s">
        <v>158</v>
      </c>
      <c r="E1227" s="35">
        <v>79</v>
      </c>
      <c r="F1227" s="35">
        <v>79</v>
      </c>
      <c r="G1227" s="35">
        <v>0</v>
      </c>
      <c r="H1227" s="36" t="s">
        <v>84</v>
      </c>
      <c r="I1227" s="36" t="s">
        <v>78</v>
      </c>
      <c r="J1227" s="35">
        <v>2453</v>
      </c>
      <c r="K1227" s="36" t="s">
        <v>27</v>
      </c>
    </row>
    <row r="1228" spans="1:11" ht="15" hidden="1" customHeight="1" x14ac:dyDescent="0.2">
      <c r="A1228" s="34" t="s">
        <v>92</v>
      </c>
      <c r="B1228" s="34" t="s">
        <v>43</v>
      </c>
      <c r="C1228" s="34" t="s">
        <v>44</v>
      </c>
      <c r="D1228" s="34" t="s">
        <v>159</v>
      </c>
      <c r="E1228" s="35">
        <v>5</v>
      </c>
      <c r="F1228" s="35">
        <v>5</v>
      </c>
      <c r="G1228" s="35">
        <v>0</v>
      </c>
      <c r="H1228" s="36" t="s">
        <v>84</v>
      </c>
      <c r="I1228" s="36" t="s">
        <v>80</v>
      </c>
      <c r="J1228" s="35">
        <v>0</v>
      </c>
      <c r="K1228" s="36" t="s">
        <v>80</v>
      </c>
    </row>
    <row r="1229" spans="1:11" ht="15" hidden="1" customHeight="1" x14ac:dyDescent="0.2">
      <c r="A1229" s="34" t="s">
        <v>92</v>
      </c>
      <c r="B1229" s="34" t="s">
        <v>43</v>
      </c>
      <c r="C1229" s="34" t="s">
        <v>44</v>
      </c>
      <c r="D1229" s="34" t="s">
        <v>160</v>
      </c>
      <c r="E1229" s="35">
        <v>2</v>
      </c>
      <c r="F1229" s="35">
        <v>2</v>
      </c>
      <c r="G1229" s="35">
        <v>0</v>
      </c>
      <c r="H1229" s="36" t="s">
        <v>84</v>
      </c>
      <c r="I1229" s="36" t="s">
        <v>80</v>
      </c>
      <c r="J1229" s="35">
        <v>0</v>
      </c>
      <c r="K1229" s="36" t="s">
        <v>80</v>
      </c>
    </row>
    <row r="1230" spans="1:11" ht="15" hidden="1" customHeight="1" x14ac:dyDescent="0.2">
      <c r="A1230" s="34" t="s">
        <v>92</v>
      </c>
      <c r="B1230" s="34" t="s">
        <v>43</v>
      </c>
      <c r="C1230" s="34" t="s">
        <v>44</v>
      </c>
      <c r="D1230" s="34" t="s">
        <v>161</v>
      </c>
      <c r="E1230" s="35">
        <v>86</v>
      </c>
      <c r="F1230" s="35">
        <v>86</v>
      </c>
      <c r="G1230" s="35">
        <v>132</v>
      </c>
      <c r="H1230" s="36"/>
      <c r="I1230" s="36" t="s">
        <v>38</v>
      </c>
      <c r="J1230" s="35">
        <v>4363</v>
      </c>
      <c r="K1230" s="36" t="s">
        <v>27</v>
      </c>
    </row>
    <row r="1231" spans="1:11" ht="15" hidden="1" customHeight="1" x14ac:dyDescent="0.2">
      <c r="A1231" s="34" t="s">
        <v>92</v>
      </c>
      <c r="B1231" s="34" t="s">
        <v>43</v>
      </c>
      <c r="C1231" s="34" t="s">
        <v>44</v>
      </c>
      <c r="D1231" s="34" t="s">
        <v>162</v>
      </c>
      <c r="E1231" s="35">
        <v>7</v>
      </c>
      <c r="F1231" s="35">
        <v>7</v>
      </c>
      <c r="G1231" s="35">
        <v>255</v>
      </c>
      <c r="H1231" s="36"/>
      <c r="I1231" s="36" t="s">
        <v>38</v>
      </c>
      <c r="J1231" s="35">
        <v>13746</v>
      </c>
      <c r="K1231" s="36" t="s">
        <v>27</v>
      </c>
    </row>
    <row r="1232" spans="1:11" ht="15" hidden="1" customHeight="1" x14ac:dyDescent="0.2">
      <c r="A1232" s="34" t="s">
        <v>92</v>
      </c>
      <c r="B1232" s="34" t="s">
        <v>43</v>
      </c>
      <c r="C1232" s="34" t="s">
        <v>44</v>
      </c>
      <c r="D1232" s="34" t="s">
        <v>163</v>
      </c>
      <c r="E1232" s="35">
        <v>7</v>
      </c>
      <c r="F1232" s="35">
        <v>7</v>
      </c>
      <c r="G1232" s="35">
        <v>236</v>
      </c>
      <c r="H1232" s="36"/>
      <c r="I1232" s="36" t="s">
        <v>38</v>
      </c>
      <c r="J1232" s="35">
        <v>10844</v>
      </c>
      <c r="K1232" s="36" t="s">
        <v>38</v>
      </c>
    </row>
    <row r="1233" spans="1:11" ht="15" hidden="1" customHeight="1" x14ac:dyDescent="0.2">
      <c r="A1233" s="34" t="s">
        <v>92</v>
      </c>
      <c r="B1233" s="34" t="s">
        <v>43</v>
      </c>
      <c r="C1233" s="34" t="s">
        <v>44</v>
      </c>
      <c r="D1233" s="34" t="s">
        <v>164</v>
      </c>
      <c r="E1233" s="35">
        <v>100</v>
      </c>
      <c r="F1233" s="35">
        <v>100</v>
      </c>
      <c r="G1233" s="35">
        <v>623</v>
      </c>
      <c r="H1233" s="36"/>
      <c r="I1233" s="36" t="s">
        <v>38</v>
      </c>
      <c r="J1233" s="35">
        <v>28953</v>
      </c>
      <c r="K1233" s="36" t="s">
        <v>27</v>
      </c>
    </row>
    <row r="1234" spans="1:11" ht="15" hidden="1" customHeight="1" x14ac:dyDescent="0.2">
      <c r="A1234" s="34" t="s">
        <v>92</v>
      </c>
      <c r="B1234" s="34" t="s">
        <v>43</v>
      </c>
      <c r="C1234" s="34" t="s">
        <v>44</v>
      </c>
      <c r="D1234" s="34" t="s">
        <v>165</v>
      </c>
      <c r="E1234" s="35">
        <v>5</v>
      </c>
      <c r="F1234" s="35">
        <v>5</v>
      </c>
      <c r="G1234" s="35">
        <v>170</v>
      </c>
      <c r="H1234" s="36"/>
      <c r="I1234" s="36" t="s">
        <v>38</v>
      </c>
      <c r="J1234" s="35">
        <v>14243</v>
      </c>
      <c r="K1234" s="36" t="s">
        <v>27</v>
      </c>
    </row>
    <row r="1235" spans="1:11" ht="15" hidden="1" customHeight="1" x14ac:dyDescent="0.2">
      <c r="A1235" s="34" t="s">
        <v>92</v>
      </c>
      <c r="B1235" s="34" t="s">
        <v>45</v>
      </c>
      <c r="C1235" s="34" t="s">
        <v>46</v>
      </c>
      <c r="D1235" s="34" t="s">
        <v>23</v>
      </c>
      <c r="E1235" s="35">
        <v>298</v>
      </c>
      <c r="F1235" s="35">
        <v>883</v>
      </c>
      <c r="G1235" s="35">
        <v>64267</v>
      </c>
      <c r="H1235" s="36"/>
      <c r="I1235" s="36" t="s">
        <v>27</v>
      </c>
      <c r="J1235" s="35">
        <v>3353687</v>
      </c>
      <c r="K1235" s="36" t="s">
        <v>27</v>
      </c>
    </row>
    <row r="1236" spans="1:11" ht="15" hidden="1" customHeight="1" x14ac:dyDescent="0.2">
      <c r="A1236" s="34" t="s">
        <v>92</v>
      </c>
      <c r="B1236" s="34" t="s">
        <v>45</v>
      </c>
      <c r="C1236" s="34" t="s">
        <v>46</v>
      </c>
      <c r="D1236" s="34" t="s">
        <v>158</v>
      </c>
      <c r="E1236" s="35">
        <v>44</v>
      </c>
      <c r="F1236" s="35">
        <v>44</v>
      </c>
      <c r="G1236" s="35">
        <v>64</v>
      </c>
      <c r="H1236" s="36"/>
      <c r="I1236" s="36" t="s">
        <v>38</v>
      </c>
      <c r="J1236" s="35">
        <v>3501</v>
      </c>
      <c r="K1236" s="36" t="s">
        <v>27</v>
      </c>
    </row>
    <row r="1237" spans="1:11" ht="15" hidden="1" customHeight="1" x14ac:dyDescent="0.2">
      <c r="A1237" s="34" t="s">
        <v>92</v>
      </c>
      <c r="B1237" s="34" t="s">
        <v>45</v>
      </c>
      <c r="C1237" s="34" t="s">
        <v>46</v>
      </c>
      <c r="D1237" s="34" t="s">
        <v>159</v>
      </c>
      <c r="E1237" s="35">
        <v>24</v>
      </c>
      <c r="F1237" s="35">
        <v>24</v>
      </c>
      <c r="G1237" s="35">
        <v>156</v>
      </c>
      <c r="H1237" s="36"/>
      <c r="I1237" s="36" t="s">
        <v>27</v>
      </c>
      <c r="J1237" s="35">
        <v>5112</v>
      </c>
      <c r="K1237" s="36" t="s">
        <v>27</v>
      </c>
    </row>
    <row r="1238" spans="1:11" ht="15" hidden="1" customHeight="1" x14ac:dyDescent="0.2">
      <c r="A1238" s="34" t="s">
        <v>92</v>
      </c>
      <c r="B1238" s="34" t="s">
        <v>45</v>
      </c>
      <c r="C1238" s="34" t="s">
        <v>46</v>
      </c>
      <c r="D1238" s="34" t="s">
        <v>160</v>
      </c>
      <c r="E1238" s="35">
        <v>18</v>
      </c>
      <c r="F1238" s="35">
        <v>18</v>
      </c>
      <c r="G1238" s="35">
        <v>233</v>
      </c>
      <c r="H1238" s="36"/>
      <c r="I1238" s="36" t="s">
        <v>27</v>
      </c>
      <c r="J1238" s="35">
        <v>10917</v>
      </c>
      <c r="K1238" s="36" t="s">
        <v>38</v>
      </c>
    </row>
    <row r="1239" spans="1:11" ht="15" hidden="1" customHeight="1" x14ac:dyDescent="0.2">
      <c r="A1239" s="34" t="s">
        <v>92</v>
      </c>
      <c r="B1239" s="34" t="s">
        <v>45</v>
      </c>
      <c r="C1239" s="34" t="s">
        <v>46</v>
      </c>
      <c r="D1239" s="34" t="s">
        <v>161</v>
      </c>
      <c r="E1239" s="35">
        <v>86</v>
      </c>
      <c r="F1239" s="35">
        <v>86</v>
      </c>
      <c r="G1239" s="35">
        <v>453</v>
      </c>
      <c r="H1239" s="36"/>
      <c r="I1239" s="36" t="s">
        <v>27</v>
      </c>
      <c r="J1239" s="35">
        <v>19530</v>
      </c>
      <c r="K1239" s="36" t="s">
        <v>27</v>
      </c>
    </row>
    <row r="1240" spans="1:11" ht="15" hidden="1" customHeight="1" x14ac:dyDescent="0.2">
      <c r="A1240" s="34" t="s">
        <v>92</v>
      </c>
      <c r="B1240" s="34" t="s">
        <v>45</v>
      </c>
      <c r="C1240" s="34" t="s">
        <v>46</v>
      </c>
      <c r="D1240" s="34" t="s">
        <v>162</v>
      </c>
      <c r="E1240" s="35">
        <v>68</v>
      </c>
      <c r="F1240" s="35">
        <v>76</v>
      </c>
      <c r="G1240" s="35">
        <v>2810</v>
      </c>
      <c r="H1240" s="36"/>
      <c r="I1240" s="36" t="s">
        <v>27</v>
      </c>
      <c r="J1240" s="35">
        <v>123922</v>
      </c>
      <c r="K1240" s="36" t="s">
        <v>27</v>
      </c>
    </row>
    <row r="1241" spans="1:11" ht="15" hidden="1" customHeight="1" x14ac:dyDescent="0.2">
      <c r="A1241" s="34" t="s">
        <v>92</v>
      </c>
      <c r="B1241" s="34" t="s">
        <v>45</v>
      </c>
      <c r="C1241" s="34" t="s">
        <v>46</v>
      </c>
      <c r="D1241" s="34" t="s">
        <v>163</v>
      </c>
      <c r="E1241" s="35">
        <v>62</v>
      </c>
      <c r="F1241" s="35">
        <v>95</v>
      </c>
      <c r="G1241" s="35">
        <v>6569</v>
      </c>
      <c r="H1241" s="36"/>
      <c r="I1241" s="36" t="s">
        <v>27</v>
      </c>
      <c r="J1241" s="35">
        <v>293403</v>
      </c>
      <c r="K1241" s="36" t="s">
        <v>27</v>
      </c>
    </row>
    <row r="1242" spans="1:11" ht="15" hidden="1" customHeight="1" x14ac:dyDescent="0.2">
      <c r="A1242" s="34" t="s">
        <v>92</v>
      </c>
      <c r="B1242" s="34" t="s">
        <v>45</v>
      </c>
      <c r="C1242" s="34" t="s">
        <v>46</v>
      </c>
      <c r="D1242" s="34" t="s">
        <v>164</v>
      </c>
      <c r="E1242" s="35">
        <v>216</v>
      </c>
      <c r="F1242" s="35">
        <v>257</v>
      </c>
      <c r="G1242" s="35">
        <v>9832</v>
      </c>
      <c r="H1242" s="36"/>
      <c r="I1242" s="36" t="s">
        <v>27</v>
      </c>
      <c r="J1242" s="35">
        <v>436855</v>
      </c>
      <c r="K1242" s="36" t="s">
        <v>27</v>
      </c>
    </row>
    <row r="1243" spans="1:11" ht="15" hidden="1" customHeight="1" x14ac:dyDescent="0.2">
      <c r="A1243" s="34" t="s">
        <v>92</v>
      </c>
      <c r="B1243" s="34" t="s">
        <v>45</v>
      </c>
      <c r="C1243" s="34" t="s">
        <v>46</v>
      </c>
      <c r="D1243" s="34" t="s">
        <v>165</v>
      </c>
      <c r="E1243" s="35">
        <v>82</v>
      </c>
      <c r="F1243" s="35">
        <v>626</v>
      </c>
      <c r="G1243" s="35">
        <v>54435</v>
      </c>
      <c r="H1243" s="36"/>
      <c r="I1243" s="36" t="s">
        <v>27</v>
      </c>
      <c r="J1243" s="35">
        <v>2916832</v>
      </c>
      <c r="K1243" s="36" t="s">
        <v>27</v>
      </c>
    </row>
    <row r="1244" spans="1:11" ht="15" hidden="1" customHeight="1" x14ac:dyDescent="0.2">
      <c r="A1244" s="34" t="s">
        <v>92</v>
      </c>
      <c r="B1244" s="34" t="s">
        <v>47</v>
      </c>
      <c r="C1244" s="34" t="s">
        <v>48</v>
      </c>
      <c r="D1244" s="34" t="s">
        <v>23</v>
      </c>
      <c r="E1244" s="35">
        <v>1111</v>
      </c>
      <c r="F1244" s="35">
        <v>4026</v>
      </c>
      <c r="G1244" s="35">
        <v>73953</v>
      </c>
      <c r="H1244" s="36"/>
      <c r="I1244" s="36" t="s">
        <v>27</v>
      </c>
      <c r="J1244" s="35">
        <v>3808393</v>
      </c>
      <c r="K1244" s="36" t="s">
        <v>27</v>
      </c>
    </row>
    <row r="1245" spans="1:11" ht="15" hidden="1" customHeight="1" x14ac:dyDescent="0.2">
      <c r="A1245" s="34" t="s">
        <v>92</v>
      </c>
      <c r="B1245" s="34" t="s">
        <v>47</v>
      </c>
      <c r="C1245" s="34" t="s">
        <v>48</v>
      </c>
      <c r="D1245" s="34" t="s">
        <v>158</v>
      </c>
      <c r="E1245" s="35">
        <v>144</v>
      </c>
      <c r="F1245" s="35">
        <v>144</v>
      </c>
      <c r="G1245" s="35">
        <v>342</v>
      </c>
      <c r="H1245" s="36"/>
      <c r="I1245" s="36" t="s">
        <v>27</v>
      </c>
      <c r="J1245" s="35">
        <v>20062</v>
      </c>
      <c r="K1245" s="36" t="s">
        <v>27</v>
      </c>
    </row>
    <row r="1246" spans="1:11" ht="15" hidden="1" customHeight="1" x14ac:dyDescent="0.2">
      <c r="A1246" s="34" t="s">
        <v>92</v>
      </c>
      <c r="B1246" s="34" t="s">
        <v>47</v>
      </c>
      <c r="C1246" s="34" t="s">
        <v>48</v>
      </c>
      <c r="D1246" s="34" t="s">
        <v>159</v>
      </c>
      <c r="E1246" s="35">
        <v>140</v>
      </c>
      <c r="F1246" s="35">
        <v>152</v>
      </c>
      <c r="G1246" s="35">
        <v>886</v>
      </c>
      <c r="H1246" s="36"/>
      <c r="I1246" s="36" t="s">
        <v>38</v>
      </c>
      <c r="J1246" s="35">
        <v>42743</v>
      </c>
      <c r="K1246" s="36" t="s">
        <v>27</v>
      </c>
    </row>
    <row r="1247" spans="1:11" ht="15" hidden="1" customHeight="1" x14ac:dyDescent="0.2">
      <c r="A1247" s="34" t="s">
        <v>92</v>
      </c>
      <c r="B1247" s="34" t="s">
        <v>47</v>
      </c>
      <c r="C1247" s="34" t="s">
        <v>48</v>
      </c>
      <c r="D1247" s="34" t="s">
        <v>160</v>
      </c>
      <c r="E1247" s="35">
        <v>193</v>
      </c>
      <c r="F1247" s="35">
        <v>287</v>
      </c>
      <c r="G1247" s="35">
        <v>2472</v>
      </c>
      <c r="H1247" s="36"/>
      <c r="I1247" s="36" t="s">
        <v>27</v>
      </c>
      <c r="J1247" s="35">
        <v>132989</v>
      </c>
      <c r="K1247" s="36" t="s">
        <v>27</v>
      </c>
    </row>
    <row r="1248" spans="1:11" ht="15" hidden="1" customHeight="1" x14ac:dyDescent="0.2">
      <c r="A1248" s="34" t="s">
        <v>92</v>
      </c>
      <c r="B1248" s="34" t="s">
        <v>47</v>
      </c>
      <c r="C1248" s="34" t="s">
        <v>48</v>
      </c>
      <c r="D1248" s="34" t="s">
        <v>161</v>
      </c>
      <c r="E1248" s="35">
        <v>477</v>
      </c>
      <c r="F1248" s="35">
        <v>583</v>
      </c>
      <c r="G1248" s="35">
        <v>3700</v>
      </c>
      <c r="H1248" s="36"/>
      <c r="I1248" s="36" t="s">
        <v>27</v>
      </c>
      <c r="J1248" s="35">
        <v>195794</v>
      </c>
      <c r="K1248" s="36" t="s">
        <v>27</v>
      </c>
    </row>
    <row r="1249" spans="1:11" ht="15" hidden="1" customHeight="1" x14ac:dyDescent="0.2">
      <c r="A1249" s="34" t="s">
        <v>92</v>
      </c>
      <c r="B1249" s="34" t="s">
        <v>47</v>
      </c>
      <c r="C1249" s="34" t="s">
        <v>48</v>
      </c>
      <c r="D1249" s="34" t="s">
        <v>162</v>
      </c>
      <c r="E1249" s="35">
        <v>356</v>
      </c>
      <c r="F1249" s="35">
        <v>988</v>
      </c>
      <c r="G1249" s="35">
        <v>12758</v>
      </c>
      <c r="H1249" s="36"/>
      <c r="I1249" s="36" t="s">
        <v>27</v>
      </c>
      <c r="J1249" s="35">
        <v>644562</v>
      </c>
      <c r="K1249" s="36" t="s">
        <v>27</v>
      </c>
    </row>
    <row r="1250" spans="1:11" ht="15" hidden="1" customHeight="1" x14ac:dyDescent="0.2">
      <c r="A1250" s="34" t="s">
        <v>92</v>
      </c>
      <c r="B1250" s="34" t="s">
        <v>47</v>
      </c>
      <c r="C1250" s="34" t="s">
        <v>48</v>
      </c>
      <c r="D1250" s="34" t="s">
        <v>163</v>
      </c>
      <c r="E1250" s="35">
        <v>199</v>
      </c>
      <c r="F1250" s="35">
        <v>1436</v>
      </c>
      <c r="G1250" s="35">
        <v>24307</v>
      </c>
      <c r="H1250" s="36"/>
      <c r="I1250" s="36" t="s">
        <v>27</v>
      </c>
      <c r="J1250" s="35">
        <v>1236688</v>
      </c>
      <c r="K1250" s="36" t="s">
        <v>27</v>
      </c>
    </row>
    <row r="1251" spans="1:11" ht="15" hidden="1" customHeight="1" x14ac:dyDescent="0.2">
      <c r="A1251" s="34" t="s">
        <v>92</v>
      </c>
      <c r="B1251" s="34" t="s">
        <v>47</v>
      </c>
      <c r="C1251" s="34" t="s">
        <v>48</v>
      </c>
      <c r="D1251" s="34" t="s">
        <v>164</v>
      </c>
      <c r="E1251" s="35">
        <v>1032</v>
      </c>
      <c r="F1251" s="35">
        <v>3007</v>
      </c>
      <c r="G1251" s="35">
        <v>40765</v>
      </c>
      <c r="H1251" s="36"/>
      <c r="I1251" s="36" t="s">
        <v>27</v>
      </c>
      <c r="J1251" s="35">
        <v>2077044</v>
      </c>
      <c r="K1251" s="36" t="s">
        <v>27</v>
      </c>
    </row>
    <row r="1252" spans="1:11" ht="15" hidden="1" customHeight="1" x14ac:dyDescent="0.2">
      <c r="A1252" s="34" t="s">
        <v>92</v>
      </c>
      <c r="B1252" s="34" t="s">
        <v>47</v>
      </c>
      <c r="C1252" s="34" t="s">
        <v>48</v>
      </c>
      <c r="D1252" s="34" t="s">
        <v>165</v>
      </c>
      <c r="E1252" s="35">
        <v>79</v>
      </c>
      <c r="F1252" s="35">
        <v>1019</v>
      </c>
      <c r="G1252" s="35">
        <v>33188</v>
      </c>
      <c r="H1252" s="36"/>
      <c r="I1252" s="36" t="s">
        <v>27</v>
      </c>
      <c r="J1252" s="35">
        <v>1731349</v>
      </c>
      <c r="K1252" s="36" t="s">
        <v>27</v>
      </c>
    </row>
    <row r="1253" spans="1:11" ht="15" hidden="1" customHeight="1" x14ac:dyDescent="0.2">
      <c r="A1253" s="34" t="s">
        <v>92</v>
      </c>
      <c r="B1253" s="34" t="s">
        <v>49</v>
      </c>
      <c r="C1253" s="34" t="s">
        <v>50</v>
      </c>
      <c r="D1253" s="34" t="s">
        <v>23</v>
      </c>
      <c r="E1253" s="35">
        <v>1170</v>
      </c>
      <c r="F1253" s="35">
        <v>4075</v>
      </c>
      <c r="G1253" s="35">
        <v>60462</v>
      </c>
      <c r="H1253" s="36"/>
      <c r="I1253" s="36" t="s">
        <v>27</v>
      </c>
      <c r="J1253" s="35">
        <v>1746621</v>
      </c>
      <c r="K1253" s="36" t="s">
        <v>27</v>
      </c>
    </row>
    <row r="1254" spans="1:11" ht="15" hidden="1" customHeight="1" x14ac:dyDescent="0.2">
      <c r="A1254" s="34" t="s">
        <v>92</v>
      </c>
      <c r="B1254" s="34" t="s">
        <v>49</v>
      </c>
      <c r="C1254" s="34" t="s">
        <v>50</v>
      </c>
      <c r="D1254" s="34" t="s">
        <v>158</v>
      </c>
      <c r="E1254" s="35">
        <v>186</v>
      </c>
      <c r="F1254" s="35">
        <v>187</v>
      </c>
      <c r="G1254" s="35">
        <v>295</v>
      </c>
      <c r="H1254" s="36"/>
      <c r="I1254" s="36" t="s">
        <v>27</v>
      </c>
      <c r="J1254" s="35">
        <v>8074</v>
      </c>
      <c r="K1254" s="36" t="s">
        <v>27</v>
      </c>
    </row>
    <row r="1255" spans="1:11" ht="15" hidden="1" customHeight="1" x14ac:dyDescent="0.2">
      <c r="A1255" s="34" t="s">
        <v>92</v>
      </c>
      <c r="B1255" s="34" t="s">
        <v>49</v>
      </c>
      <c r="C1255" s="34" t="s">
        <v>50</v>
      </c>
      <c r="D1255" s="34" t="s">
        <v>159</v>
      </c>
      <c r="E1255" s="35">
        <v>133</v>
      </c>
      <c r="F1255" s="35">
        <v>142</v>
      </c>
      <c r="G1255" s="35">
        <v>890</v>
      </c>
      <c r="H1255" s="36"/>
      <c r="I1255" s="36" t="s">
        <v>27</v>
      </c>
      <c r="J1255" s="35">
        <v>25381</v>
      </c>
      <c r="K1255" s="36" t="s">
        <v>27</v>
      </c>
    </row>
    <row r="1256" spans="1:11" ht="15" hidden="1" customHeight="1" x14ac:dyDescent="0.2">
      <c r="A1256" s="34" t="s">
        <v>92</v>
      </c>
      <c r="B1256" s="34" t="s">
        <v>49</v>
      </c>
      <c r="C1256" s="34" t="s">
        <v>50</v>
      </c>
      <c r="D1256" s="34" t="s">
        <v>160</v>
      </c>
      <c r="E1256" s="35">
        <v>187</v>
      </c>
      <c r="F1256" s="35">
        <v>225</v>
      </c>
      <c r="G1256" s="35">
        <v>2381</v>
      </c>
      <c r="H1256" s="36"/>
      <c r="I1256" s="36" t="s">
        <v>27</v>
      </c>
      <c r="J1256" s="35">
        <v>70374</v>
      </c>
      <c r="K1256" s="36" t="s">
        <v>27</v>
      </c>
    </row>
    <row r="1257" spans="1:11" ht="15" hidden="1" customHeight="1" x14ac:dyDescent="0.2">
      <c r="A1257" s="34" t="s">
        <v>92</v>
      </c>
      <c r="B1257" s="34" t="s">
        <v>49</v>
      </c>
      <c r="C1257" s="34" t="s">
        <v>50</v>
      </c>
      <c r="D1257" s="34" t="s">
        <v>161</v>
      </c>
      <c r="E1257" s="35">
        <v>506</v>
      </c>
      <c r="F1257" s="35">
        <v>554</v>
      </c>
      <c r="G1257" s="35">
        <v>3566</v>
      </c>
      <c r="H1257" s="36"/>
      <c r="I1257" s="36" t="s">
        <v>27</v>
      </c>
      <c r="J1257" s="35">
        <v>103829</v>
      </c>
      <c r="K1257" s="36" t="s">
        <v>27</v>
      </c>
    </row>
    <row r="1258" spans="1:11" ht="15" hidden="1" customHeight="1" x14ac:dyDescent="0.2">
      <c r="A1258" s="34" t="s">
        <v>92</v>
      </c>
      <c r="B1258" s="34" t="s">
        <v>49</v>
      </c>
      <c r="C1258" s="34" t="s">
        <v>50</v>
      </c>
      <c r="D1258" s="34" t="s">
        <v>162</v>
      </c>
      <c r="E1258" s="35">
        <v>399</v>
      </c>
      <c r="F1258" s="35">
        <v>816</v>
      </c>
      <c r="G1258" s="35">
        <v>13043</v>
      </c>
      <c r="H1258" s="36"/>
      <c r="I1258" s="36" t="s">
        <v>27</v>
      </c>
      <c r="J1258" s="35">
        <v>387573</v>
      </c>
      <c r="K1258" s="36" t="s">
        <v>27</v>
      </c>
    </row>
    <row r="1259" spans="1:11" ht="15" hidden="1" customHeight="1" x14ac:dyDescent="0.2">
      <c r="A1259" s="34" t="s">
        <v>92</v>
      </c>
      <c r="B1259" s="34" t="s">
        <v>49</v>
      </c>
      <c r="C1259" s="34" t="s">
        <v>50</v>
      </c>
      <c r="D1259" s="34" t="s">
        <v>163</v>
      </c>
      <c r="E1259" s="35">
        <v>194</v>
      </c>
      <c r="F1259" s="35">
        <v>842</v>
      </c>
      <c r="G1259" s="35">
        <v>17678</v>
      </c>
      <c r="H1259" s="36"/>
      <c r="I1259" s="36" t="s">
        <v>27</v>
      </c>
      <c r="J1259" s="35">
        <v>498798</v>
      </c>
      <c r="K1259" s="36" t="s">
        <v>27</v>
      </c>
    </row>
    <row r="1260" spans="1:11" ht="15" hidden="1" customHeight="1" x14ac:dyDescent="0.2">
      <c r="A1260" s="34" t="s">
        <v>92</v>
      </c>
      <c r="B1260" s="34" t="s">
        <v>49</v>
      </c>
      <c r="C1260" s="34" t="s">
        <v>50</v>
      </c>
      <c r="D1260" s="34" t="s">
        <v>164</v>
      </c>
      <c r="E1260" s="35">
        <v>1099</v>
      </c>
      <c r="F1260" s="35">
        <v>2212</v>
      </c>
      <c r="G1260" s="35">
        <v>34287</v>
      </c>
      <c r="H1260" s="36"/>
      <c r="I1260" s="36" t="s">
        <v>27</v>
      </c>
      <c r="J1260" s="35">
        <v>990200</v>
      </c>
      <c r="K1260" s="36" t="s">
        <v>27</v>
      </c>
    </row>
    <row r="1261" spans="1:11" ht="15" hidden="1" customHeight="1" x14ac:dyDescent="0.2">
      <c r="A1261" s="34" t="s">
        <v>92</v>
      </c>
      <c r="B1261" s="34" t="s">
        <v>49</v>
      </c>
      <c r="C1261" s="34" t="s">
        <v>50</v>
      </c>
      <c r="D1261" s="34" t="s">
        <v>165</v>
      </c>
      <c r="E1261" s="35">
        <v>71</v>
      </c>
      <c r="F1261" s="35">
        <v>1863</v>
      </c>
      <c r="G1261" s="35">
        <v>26175</v>
      </c>
      <c r="H1261" s="36"/>
      <c r="I1261" s="36" t="s">
        <v>27</v>
      </c>
      <c r="J1261" s="35">
        <v>756421</v>
      </c>
      <c r="K1261" s="36" t="s">
        <v>38</v>
      </c>
    </row>
    <row r="1262" spans="1:11" ht="15" hidden="1" customHeight="1" x14ac:dyDescent="0.2">
      <c r="A1262" s="34" t="s">
        <v>92</v>
      </c>
      <c r="B1262" s="34" t="s">
        <v>51</v>
      </c>
      <c r="C1262" s="34" t="s">
        <v>52</v>
      </c>
      <c r="D1262" s="34" t="s">
        <v>23</v>
      </c>
      <c r="E1262" s="35">
        <v>137</v>
      </c>
      <c r="F1262" s="35">
        <v>285</v>
      </c>
      <c r="G1262" s="35">
        <v>7044</v>
      </c>
      <c r="H1262" s="36"/>
      <c r="I1262" s="36" t="s">
        <v>27</v>
      </c>
      <c r="J1262" s="35">
        <v>319664</v>
      </c>
      <c r="K1262" s="36" t="s">
        <v>27</v>
      </c>
    </row>
    <row r="1263" spans="1:11" ht="15" hidden="1" customHeight="1" x14ac:dyDescent="0.2">
      <c r="A1263" s="34" t="s">
        <v>92</v>
      </c>
      <c r="B1263" s="34" t="s">
        <v>51</v>
      </c>
      <c r="C1263" s="34" t="s">
        <v>52</v>
      </c>
      <c r="D1263" s="34" t="s">
        <v>158</v>
      </c>
      <c r="E1263" s="35">
        <v>29</v>
      </c>
      <c r="F1263" s="35">
        <v>29</v>
      </c>
      <c r="G1263" s="35">
        <v>43</v>
      </c>
      <c r="H1263" s="36"/>
      <c r="I1263" s="36" t="s">
        <v>38</v>
      </c>
      <c r="J1263" s="35">
        <v>1345</v>
      </c>
      <c r="K1263" s="36" t="s">
        <v>27</v>
      </c>
    </row>
    <row r="1264" spans="1:11" ht="15" hidden="1" customHeight="1" x14ac:dyDescent="0.2">
      <c r="A1264" s="34" t="s">
        <v>92</v>
      </c>
      <c r="B1264" s="34" t="s">
        <v>51</v>
      </c>
      <c r="C1264" s="34" t="s">
        <v>52</v>
      </c>
      <c r="D1264" s="34" t="s">
        <v>159</v>
      </c>
      <c r="E1264" s="35">
        <v>10</v>
      </c>
      <c r="F1264" s="35">
        <v>10</v>
      </c>
      <c r="G1264" s="35">
        <v>72</v>
      </c>
      <c r="H1264" s="36"/>
      <c r="I1264" s="36" t="s">
        <v>38</v>
      </c>
      <c r="J1264" s="35">
        <v>2129</v>
      </c>
      <c r="K1264" s="36" t="s">
        <v>38</v>
      </c>
    </row>
    <row r="1265" spans="1:11" ht="15" hidden="1" customHeight="1" x14ac:dyDescent="0.2">
      <c r="A1265" s="34" t="s">
        <v>92</v>
      </c>
      <c r="B1265" s="34" t="s">
        <v>51</v>
      </c>
      <c r="C1265" s="34" t="s">
        <v>52</v>
      </c>
      <c r="D1265" s="34" t="s">
        <v>160</v>
      </c>
      <c r="E1265" s="35">
        <v>11</v>
      </c>
      <c r="F1265" s="35">
        <v>12</v>
      </c>
      <c r="G1265" s="35">
        <v>161</v>
      </c>
      <c r="H1265" s="36"/>
      <c r="I1265" s="36" t="s">
        <v>38</v>
      </c>
      <c r="J1265" s="35">
        <v>6266</v>
      </c>
      <c r="K1265" s="36" t="s">
        <v>38</v>
      </c>
    </row>
    <row r="1266" spans="1:11" ht="15" hidden="1" customHeight="1" x14ac:dyDescent="0.2">
      <c r="A1266" s="34" t="s">
        <v>92</v>
      </c>
      <c r="B1266" s="34" t="s">
        <v>51</v>
      </c>
      <c r="C1266" s="34" t="s">
        <v>52</v>
      </c>
      <c r="D1266" s="34" t="s">
        <v>161</v>
      </c>
      <c r="E1266" s="35">
        <v>50</v>
      </c>
      <c r="F1266" s="35">
        <v>51</v>
      </c>
      <c r="G1266" s="35">
        <v>276</v>
      </c>
      <c r="H1266" s="36"/>
      <c r="I1266" s="36" t="s">
        <v>27</v>
      </c>
      <c r="J1266" s="35">
        <v>9740</v>
      </c>
      <c r="K1266" s="36" t="s">
        <v>27</v>
      </c>
    </row>
    <row r="1267" spans="1:11" ht="15" hidden="1" customHeight="1" x14ac:dyDescent="0.2">
      <c r="A1267" s="34" t="s">
        <v>92</v>
      </c>
      <c r="B1267" s="34" t="s">
        <v>51</v>
      </c>
      <c r="C1267" s="34" t="s">
        <v>52</v>
      </c>
      <c r="D1267" s="34" t="s">
        <v>162</v>
      </c>
      <c r="E1267" s="35">
        <v>23</v>
      </c>
      <c r="F1267" s="35">
        <v>44</v>
      </c>
      <c r="G1267" s="35">
        <v>371</v>
      </c>
      <c r="H1267" s="36"/>
      <c r="I1267" s="36" t="s">
        <v>27</v>
      </c>
      <c r="J1267" s="35">
        <v>15903</v>
      </c>
      <c r="K1267" s="36" t="s">
        <v>27</v>
      </c>
    </row>
    <row r="1268" spans="1:11" ht="15" hidden="1" customHeight="1" x14ac:dyDescent="0.2">
      <c r="A1268" s="34" t="s">
        <v>92</v>
      </c>
      <c r="B1268" s="34" t="s">
        <v>51</v>
      </c>
      <c r="C1268" s="34" t="s">
        <v>52</v>
      </c>
      <c r="D1268" s="34" t="s">
        <v>163</v>
      </c>
      <c r="E1268" s="35">
        <v>28</v>
      </c>
      <c r="F1268" s="35">
        <v>53</v>
      </c>
      <c r="G1268" s="35">
        <v>1271</v>
      </c>
      <c r="H1268" s="36"/>
      <c r="I1268" s="36" t="s">
        <v>38</v>
      </c>
      <c r="J1268" s="35">
        <v>52941</v>
      </c>
      <c r="K1268" s="36" t="s">
        <v>38</v>
      </c>
    </row>
    <row r="1269" spans="1:11" ht="15" hidden="1" customHeight="1" x14ac:dyDescent="0.2">
      <c r="A1269" s="34" t="s">
        <v>92</v>
      </c>
      <c r="B1269" s="34" t="s">
        <v>51</v>
      </c>
      <c r="C1269" s="34" t="s">
        <v>52</v>
      </c>
      <c r="D1269" s="34" t="s">
        <v>164</v>
      </c>
      <c r="E1269" s="35">
        <v>101</v>
      </c>
      <c r="F1269" s="35">
        <v>148</v>
      </c>
      <c r="G1269" s="35">
        <v>1918</v>
      </c>
      <c r="H1269" s="36"/>
      <c r="I1269" s="36" t="s">
        <v>38</v>
      </c>
      <c r="J1269" s="35">
        <v>78584</v>
      </c>
      <c r="K1269" s="36" t="s">
        <v>27</v>
      </c>
    </row>
    <row r="1270" spans="1:11" ht="15" hidden="1" customHeight="1" x14ac:dyDescent="0.2">
      <c r="A1270" s="34" t="s">
        <v>92</v>
      </c>
      <c r="B1270" s="34" t="s">
        <v>51</v>
      </c>
      <c r="C1270" s="34" t="s">
        <v>52</v>
      </c>
      <c r="D1270" s="34" t="s">
        <v>165</v>
      </c>
      <c r="E1270" s="35">
        <v>36</v>
      </c>
      <c r="F1270" s="35">
        <v>137</v>
      </c>
      <c r="G1270" s="35">
        <v>5126</v>
      </c>
      <c r="H1270" s="36"/>
      <c r="I1270" s="36" t="s">
        <v>38</v>
      </c>
      <c r="J1270" s="35">
        <v>241080</v>
      </c>
      <c r="K1270" s="36" t="s">
        <v>38</v>
      </c>
    </row>
    <row r="1271" spans="1:11" ht="15" hidden="1" customHeight="1" x14ac:dyDescent="0.2">
      <c r="A1271" s="34" t="s">
        <v>92</v>
      </c>
      <c r="B1271" s="34" t="s">
        <v>53</v>
      </c>
      <c r="C1271" s="34" t="s">
        <v>54</v>
      </c>
      <c r="D1271" s="34" t="s">
        <v>23</v>
      </c>
      <c r="E1271" s="35">
        <v>69</v>
      </c>
      <c r="F1271" s="35">
        <v>189</v>
      </c>
      <c r="G1271" s="35">
        <v>7798</v>
      </c>
      <c r="H1271" s="36"/>
      <c r="I1271" s="36" t="s">
        <v>38</v>
      </c>
      <c r="J1271" s="35">
        <v>560883</v>
      </c>
      <c r="K1271" s="36" t="s">
        <v>38</v>
      </c>
    </row>
    <row r="1272" spans="1:11" ht="15" hidden="1" customHeight="1" x14ac:dyDescent="0.2">
      <c r="A1272" s="34" t="s">
        <v>92</v>
      </c>
      <c r="B1272" s="34" t="s">
        <v>53</v>
      </c>
      <c r="C1272" s="34" t="s">
        <v>54</v>
      </c>
      <c r="D1272" s="34" t="s">
        <v>158</v>
      </c>
      <c r="E1272" s="35">
        <v>16</v>
      </c>
      <c r="F1272" s="35">
        <v>16</v>
      </c>
      <c r="G1272" s="35">
        <v>0</v>
      </c>
      <c r="H1272" s="36" t="s">
        <v>85</v>
      </c>
      <c r="I1272" s="36" t="s">
        <v>78</v>
      </c>
      <c r="J1272" s="35">
        <v>870</v>
      </c>
      <c r="K1272" s="36" t="s">
        <v>38</v>
      </c>
    </row>
    <row r="1273" spans="1:11" ht="15" hidden="1" customHeight="1" x14ac:dyDescent="0.2">
      <c r="A1273" s="34" t="s">
        <v>92</v>
      </c>
      <c r="B1273" s="34" t="s">
        <v>53</v>
      </c>
      <c r="C1273" s="34" t="s">
        <v>54</v>
      </c>
      <c r="D1273" s="34" t="s">
        <v>159</v>
      </c>
      <c r="E1273" s="35">
        <v>6</v>
      </c>
      <c r="F1273" s="35">
        <v>6</v>
      </c>
      <c r="G1273" s="35">
        <v>39</v>
      </c>
      <c r="H1273" s="36"/>
      <c r="I1273" s="36" t="s">
        <v>38</v>
      </c>
      <c r="J1273" s="35">
        <v>1241</v>
      </c>
      <c r="K1273" s="36" t="s">
        <v>27</v>
      </c>
    </row>
    <row r="1274" spans="1:11" ht="15" hidden="1" customHeight="1" x14ac:dyDescent="0.2">
      <c r="A1274" s="34" t="s">
        <v>92</v>
      </c>
      <c r="B1274" s="34" t="s">
        <v>53</v>
      </c>
      <c r="C1274" s="34" t="s">
        <v>54</v>
      </c>
      <c r="D1274" s="34" t="s">
        <v>160</v>
      </c>
      <c r="E1274" s="35">
        <v>2</v>
      </c>
      <c r="F1274" s="35">
        <v>2</v>
      </c>
      <c r="G1274" s="35">
        <v>0</v>
      </c>
      <c r="H1274" s="36" t="s">
        <v>84</v>
      </c>
      <c r="I1274" s="36" t="s">
        <v>80</v>
      </c>
      <c r="J1274" s="35">
        <v>0</v>
      </c>
      <c r="K1274" s="36" t="s">
        <v>80</v>
      </c>
    </row>
    <row r="1275" spans="1:11" ht="15" hidden="1" customHeight="1" x14ac:dyDescent="0.2">
      <c r="A1275" s="34" t="s">
        <v>92</v>
      </c>
      <c r="B1275" s="34" t="s">
        <v>53</v>
      </c>
      <c r="C1275" s="34" t="s">
        <v>54</v>
      </c>
      <c r="D1275" s="34" t="s">
        <v>161</v>
      </c>
      <c r="E1275" s="35">
        <v>24</v>
      </c>
      <c r="F1275" s="35">
        <v>24</v>
      </c>
      <c r="G1275" s="35">
        <v>0</v>
      </c>
      <c r="H1275" s="36" t="s">
        <v>84</v>
      </c>
      <c r="I1275" s="36" t="s">
        <v>78</v>
      </c>
      <c r="J1275" s="35">
        <v>3158</v>
      </c>
      <c r="K1275" s="36" t="s">
        <v>38</v>
      </c>
    </row>
    <row r="1276" spans="1:11" ht="15" hidden="1" customHeight="1" x14ac:dyDescent="0.2">
      <c r="A1276" s="34" t="s">
        <v>92</v>
      </c>
      <c r="B1276" s="34" t="s">
        <v>53</v>
      </c>
      <c r="C1276" s="34" t="s">
        <v>54</v>
      </c>
      <c r="D1276" s="34" t="s">
        <v>162</v>
      </c>
      <c r="E1276" s="35">
        <v>6</v>
      </c>
      <c r="F1276" s="35">
        <v>9</v>
      </c>
      <c r="G1276" s="35">
        <v>347</v>
      </c>
      <c r="H1276" s="36"/>
      <c r="I1276" s="36" t="s">
        <v>27</v>
      </c>
      <c r="J1276" s="35">
        <v>28153</v>
      </c>
      <c r="K1276" s="36" t="s">
        <v>27</v>
      </c>
    </row>
    <row r="1277" spans="1:11" ht="15" hidden="1" customHeight="1" x14ac:dyDescent="0.2">
      <c r="A1277" s="34" t="s">
        <v>92</v>
      </c>
      <c r="B1277" s="34" t="s">
        <v>53</v>
      </c>
      <c r="C1277" s="34" t="s">
        <v>54</v>
      </c>
      <c r="D1277" s="34" t="s">
        <v>163</v>
      </c>
      <c r="E1277" s="35">
        <v>16</v>
      </c>
      <c r="F1277" s="35">
        <v>28</v>
      </c>
      <c r="G1277" s="35">
        <v>472</v>
      </c>
      <c r="H1277" s="36"/>
      <c r="I1277" s="36" t="s">
        <v>27</v>
      </c>
      <c r="J1277" s="35">
        <v>23910</v>
      </c>
      <c r="K1277" s="36" t="s">
        <v>27</v>
      </c>
    </row>
    <row r="1278" spans="1:11" ht="15" hidden="1" customHeight="1" x14ac:dyDescent="0.2">
      <c r="A1278" s="34" t="s">
        <v>92</v>
      </c>
      <c r="B1278" s="34" t="s">
        <v>53</v>
      </c>
      <c r="C1278" s="34" t="s">
        <v>54</v>
      </c>
      <c r="D1278" s="34" t="s">
        <v>164</v>
      </c>
      <c r="E1278" s="35">
        <v>46</v>
      </c>
      <c r="F1278" s="35">
        <v>61</v>
      </c>
      <c r="G1278" s="35">
        <v>899</v>
      </c>
      <c r="H1278" s="36"/>
      <c r="I1278" s="36" t="s">
        <v>27</v>
      </c>
      <c r="J1278" s="35">
        <v>55221</v>
      </c>
      <c r="K1278" s="36" t="s">
        <v>27</v>
      </c>
    </row>
    <row r="1279" spans="1:11" ht="15" hidden="1" customHeight="1" x14ac:dyDescent="0.2">
      <c r="A1279" s="34" t="s">
        <v>92</v>
      </c>
      <c r="B1279" s="34" t="s">
        <v>53</v>
      </c>
      <c r="C1279" s="34" t="s">
        <v>54</v>
      </c>
      <c r="D1279" s="34" t="s">
        <v>165</v>
      </c>
      <c r="E1279" s="35">
        <v>23</v>
      </c>
      <c r="F1279" s="35">
        <v>128</v>
      </c>
      <c r="G1279" s="35">
        <v>6899</v>
      </c>
      <c r="H1279" s="36"/>
      <c r="I1279" s="36" t="s">
        <v>38</v>
      </c>
      <c r="J1279" s="35">
        <v>505662</v>
      </c>
      <c r="K1279" s="36" t="s">
        <v>38</v>
      </c>
    </row>
    <row r="1280" spans="1:11" ht="15" hidden="1" customHeight="1" x14ac:dyDescent="0.2">
      <c r="A1280" s="34" t="s">
        <v>92</v>
      </c>
      <c r="B1280" s="34" t="s">
        <v>55</v>
      </c>
      <c r="C1280" s="34" t="s">
        <v>56</v>
      </c>
      <c r="D1280" s="34" t="s">
        <v>23</v>
      </c>
      <c r="E1280" s="35">
        <v>317</v>
      </c>
      <c r="F1280" s="35">
        <v>1663</v>
      </c>
      <c r="G1280" s="35">
        <v>43541</v>
      </c>
      <c r="H1280" s="36"/>
      <c r="I1280" s="36" t="s">
        <v>27</v>
      </c>
      <c r="J1280" s="35">
        <v>4824542</v>
      </c>
      <c r="K1280" s="36" t="s">
        <v>38</v>
      </c>
    </row>
    <row r="1281" spans="1:11" ht="15" hidden="1" customHeight="1" x14ac:dyDescent="0.2">
      <c r="A1281" s="34" t="s">
        <v>92</v>
      </c>
      <c r="B1281" s="34" t="s">
        <v>55</v>
      </c>
      <c r="C1281" s="34" t="s">
        <v>56</v>
      </c>
      <c r="D1281" s="34" t="s">
        <v>158</v>
      </c>
      <c r="E1281" s="35">
        <v>121</v>
      </c>
      <c r="F1281" s="35">
        <v>124</v>
      </c>
      <c r="G1281" s="35">
        <v>210</v>
      </c>
      <c r="H1281" s="36"/>
      <c r="I1281" s="36" t="s">
        <v>38</v>
      </c>
      <c r="J1281" s="35">
        <v>8474</v>
      </c>
      <c r="K1281" s="36" t="s">
        <v>27</v>
      </c>
    </row>
    <row r="1282" spans="1:11" ht="15" hidden="1" customHeight="1" x14ac:dyDescent="0.2">
      <c r="A1282" s="34" t="s">
        <v>92</v>
      </c>
      <c r="B1282" s="34" t="s">
        <v>55</v>
      </c>
      <c r="C1282" s="34" t="s">
        <v>56</v>
      </c>
      <c r="D1282" s="34" t="s">
        <v>159</v>
      </c>
      <c r="E1282" s="35">
        <v>30</v>
      </c>
      <c r="F1282" s="35">
        <v>31</v>
      </c>
      <c r="G1282" s="35">
        <v>198</v>
      </c>
      <c r="H1282" s="36"/>
      <c r="I1282" s="36" t="s">
        <v>27</v>
      </c>
      <c r="J1282" s="35">
        <v>6932</v>
      </c>
      <c r="K1282" s="36" t="s">
        <v>27</v>
      </c>
    </row>
    <row r="1283" spans="1:11" ht="15" hidden="1" customHeight="1" x14ac:dyDescent="0.2">
      <c r="A1283" s="34" t="s">
        <v>92</v>
      </c>
      <c r="B1283" s="34" t="s">
        <v>55</v>
      </c>
      <c r="C1283" s="34" t="s">
        <v>56</v>
      </c>
      <c r="D1283" s="34" t="s">
        <v>160</v>
      </c>
      <c r="E1283" s="35">
        <v>24</v>
      </c>
      <c r="F1283" s="35">
        <v>29</v>
      </c>
      <c r="G1283" s="35">
        <v>328</v>
      </c>
      <c r="H1283" s="36"/>
      <c r="I1283" s="36" t="s">
        <v>38</v>
      </c>
      <c r="J1283" s="35">
        <v>14188</v>
      </c>
      <c r="K1283" s="36" t="s">
        <v>27</v>
      </c>
    </row>
    <row r="1284" spans="1:11" ht="15" hidden="1" customHeight="1" x14ac:dyDescent="0.2">
      <c r="A1284" s="34" t="s">
        <v>92</v>
      </c>
      <c r="B1284" s="34" t="s">
        <v>55</v>
      </c>
      <c r="C1284" s="34" t="s">
        <v>56</v>
      </c>
      <c r="D1284" s="34" t="s">
        <v>161</v>
      </c>
      <c r="E1284" s="35">
        <v>175</v>
      </c>
      <c r="F1284" s="35">
        <v>184</v>
      </c>
      <c r="G1284" s="35">
        <v>736</v>
      </c>
      <c r="H1284" s="36"/>
      <c r="I1284" s="36" t="s">
        <v>27</v>
      </c>
      <c r="J1284" s="35">
        <v>29594</v>
      </c>
      <c r="K1284" s="36" t="s">
        <v>27</v>
      </c>
    </row>
    <row r="1285" spans="1:11" ht="15" hidden="1" customHeight="1" x14ac:dyDescent="0.2">
      <c r="A1285" s="34" t="s">
        <v>92</v>
      </c>
      <c r="B1285" s="34" t="s">
        <v>55</v>
      </c>
      <c r="C1285" s="34" t="s">
        <v>56</v>
      </c>
      <c r="D1285" s="34" t="s">
        <v>162</v>
      </c>
      <c r="E1285" s="35">
        <v>54</v>
      </c>
      <c r="F1285" s="35">
        <v>109</v>
      </c>
      <c r="G1285" s="35">
        <v>1874</v>
      </c>
      <c r="H1285" s="36"/>
      <c r="I1285" s="36" t="s">
        <v>27</v>
      </c>
      <c r="J1285" s="35">
        <v>106728</v>
      </c>
      <c r="K1285" s="36" t="s">
        <v>27</v>
      </c>
    </row>
    <row r="1286" spans="1:11" ht="15" hidden="1" customHeight="1" x14ac:dyDescent="0.2">
      <c r="A1286" s="34" t="s">
        <v>92</v>
      </c>
      <c r="B1286" s="34" t="s">
        <v>55</v>
      </c>
      <c r="C1286" s="34" t="s">
        <v>56</v>
      </c>
      <c r="D1286" s="34" t="s">
        <v>163</v>
      </c>
      <c r="E1286" s="35">
        <v>39</v>
      </c>
      <c r="F1286" s="35">
        <v>169</v>
      </c>
      <c r="G1286" s="35">
        <v>2625</v>
      </c>
      <c r="H1286" s="36"/>
      <c r="I1286" s="36" t="s">
        <v>27</v>
      </c>
      <c r="J1286" s="35">
        <v>165201</v>
      </c>
      <c r="K1286" s="36" t="s">
        <v>38</v>
      </c>
    </row>
    <row r="1287" spans="1:11" ht="15" hidden="1" customHeight="1" x14ac:dyDescent="0.2">
      <c r="A1287" s="34" t="s">
        <v>92</v>
      </c>
      <c r="B1287" s="34" t="s">
        <v>55</v>
      </c>
      <c r="C1287" s="34" t="s">
        <v>56</v>
      </c>
      <c r="D1287" s="34" t="s">
        <v>164</v>
      </c>
      <c r="E1287" s="35">
        <v>268</v>
      </c>
      <c r="F1287" s="35">
        <v>462</v>
      </c>
      <c r="G1287" s="35">
        <v>5235</v>
      </c>
      <c r="H1287" s="36"/>
      <c r="I1287" s="36" t="s">
        <v>27</v>
      </c>
      <c r="J1287" s="35">
        <v>301523</v>
      </c>
      <c r="K1287" s="36" t="s">
        <v>27</v>
      </c>
    </row>
    <row r="1288" spans="1:11" ht="15" hidden="1" customHeight="1" x14ac:dyDescent="0.2">
      <c r="A1288" s="34" t="s">
        <v>92</v>
      </c>
      <c r="B1288" s="34" t="s">
        <v>55</v>
      </c>
      <c r="C1288" s="34" t="s">
        <v>56</v>
      </c>
      <c r="D1288" s="34" t="s">
        <v>165</v>
      </c>
      <c r="E1288" s="35">
        <v>49</v>
      </c>
      <c r="F1288" s="35">
        <v>1201</v>
      </c>
      <c r="G1288" s="35">
        <v>38306</v>
      </c>
      <c r="H1288" s="36"/>
      <c r="I1288" s="36" t="s">
        <v>38</v>
      </c>
      <c r="J1288" s="35">
        <v>4523019</v>
      </c>
      <c r="K1288" s="36" t="s">
        <v>38</v>
      </c>
    </row>
    <row r="1289" spans="1:11" ht="15" hidden="1" customHeight="1" x14ac:dyDescent="0.2">
      <c r="A1289" s="34" t="s">
        <v>92</v>
      </c>
      <c r="B1289" s="34" t="s">
        <v>57</v>
      </c>
      <c r="C1289" s="34" t="s">
        <v>58</v>
      </c>
      <c r="D1289" s="34" t="s">
        <v>23</v>
      </c>
      <c r="E1289" s="35">
        <v>1445</v>
      </c>
      <c r="F1289" s="35">
        <v>1781</v>
      </c>
      <c r="G1289" s="35">
        <v>12154</v>
      </c>
      <c r="H1289" s="36"/>
      <c r="I1289" s="36" t="s">
        <v>27</v>
      </c>
      <c r="J1289" s="35">
        <v>502050</v>
      </c>
      <c r="K1289" s="36" t="s">
        <v>27</v>
      </c>
    </row>
    <row r="1290" spans="1:11" ht="15" hidden="1" customHeight="1" x14ac:dyDescent="0.2">
      <c r="A1290" s="34" t="s">
        <v>92</v>
      </c>
      <c r="B1290" s="34" t="s">
        <v>57</v>
      </c>
      <c r="C1290" s="34" t="s">
        <v>58</v>
      </c>
      <c r="D1290" s="34" t="s">
        <v>158</v>
      </c>
      <c r="E1290" s="35">
        <v>918</v>
      </c>
      <c r="F1290" s="35">
        <v>919</v>
      </c>
      <c r="G1290" s="35">
        <v>1550</v>
      </c>
      <c r="H1290" s="36"/>
      <c r="I1290" s="36" t="s">
        <v>38</v>
      </c>
      <c r="J1290" s="35">
        <v>47906</v>
      </c>
      <c r="K1290" s="36" t="s">
        <v>27</v>
      </c>
    </row>
    <row r="1291" spans="1:11" ht="15" hidden="1" customHeight="1" x14ac:dyDescent="0.2">
      <c r="A1291" s="34" t="s">
        <v>92</v>
      </c>
      <c r="B1291" s="34" t="s">
        <v>57</v>
      </c>
      <c r="C1291" s="34" t="s">
        <v>58</v>
      </c>
      <c r="D1291" s="34" t="s">
        <v>159</v>
      </c>
      <c r="E1291" s="35">
        <v>229</v>
      </c>
      <c r="F1291" s="35">
        <v>229</v>
      </c>
      <c r="G1291" s="35">
        <v>1611</v>
      </c>
      <c r="H1291" s="36"/>
      <c r="I1291" s="36" t="s">
        <v>27</v>
      </c>
      <c r="J1291" s="35">
        <v>70513</v>
      </c>
      <c r="K1291" s="36" t="s">
        <v>27</v>
      </c>
    </row>
    <row r="1292" spans="1:11" ht="15" hidden="1" customHeight="1" x14ac:dyDescent="0.2">
      <c r="A1292" s="34" t="s">
        <v>92</v>
      </c>
      <c r="B1292" s="34" t="s">
        <v>57</v>
      </c>
      <c r="C1292" s="34" t="s">
        <v>58</v>
      </c>
      <c r="D1292" s="34" t="s">
        <v>160</v>
      </c>
      <c r="E1292" s="35">
        <v>136</v>
      </c>
      <c r="F1292" s="35">
        <v>149</v>
      </c>
      <c r="G1292" s="35">
        <v>1692</v>
      </c>
      <c r="H1292" s="36"/>
      <c r="I1292" s="36" t="s">
        <v>27</v>
      </c>
      <c r="J1292" s="35">
        <v>79649</v>
      </c>
      <c r="K1292" s="36" t="s">
        <v>27</v>
      </c>
    </row>
    <row r="1293" spans="1:11" ht="15" hidden="1" customHeight="1" x14ac:dyDescent="0.2">
      <c r="A1293" s="34" t="s">
        <v>92</v>
      </c>
      <c r="B1293" s="34" t="s">
        <v>57</v>
      </c>
      <c r="C1293" s="34" t="s">
        <v>58</v>
      </c>
      <c r="D1293" s="34" t="s">
        <v>161</v>
      </c>
      <c r="E1293" s="35">
        <v>1283</v>
      </c>
      <c r="F1293" s="35">
        <v>1297</v>
      </c>
      <c r="G1293" s="35">
        <v>4853</v>
      </c>
      <c r="H1293" s="36"/>
      <c r="I1293" s="36" t="s">
        <v>27</v>
      </c>
      <c r="J1293" s="35">
        <v>198068</v>
      </c>
      <c r="K1293" s="36" t="s">
        <v>27</v>
      </c>
    </row>
    <row r="1294" spans="1:11" ht="15" hidden="1" customHeight="1" x14ac:dyDescent="0.2">
      <c r="A1294" s="34" t="s">
        <v>92</v>
      </c>
      <c r="B1294" s="34" t="s">
        <v>57</v>
      </c>
      <c r="C1294" s="34" t="s">
        <v>58</v>
      </c>
      <c r="D1294" s="34" t="s">
        <v>162</v>
      </c>
      <c r="E1294" s="35">
        <v>67</v>
      </c>
      <c r="F1294" s="35">
        <v>109</v>
      </c>
      <c r="G1294" s="35">
        <v>1932</v>
      </c>
      <c r="H1294" s="36"/>
      <c r="I1294" s="36" t="s">
        <v>27</v>
      </c>
      <c r="J1294" s="35">
        <v>84999</v>
      </c>
      <c r="K1294" s="36" t="s">
        <v>27</v>
      </c>
    </row>
    <row r="1295" spans="1:11" ht="15" hidden="1" customHeight="1" x14ac:dyDescent="0.2">
      <c r="A1295" s="34" t="s">
        <v>92</v>
      </c>
      <c r="B1295" s="34" t="s">
        <v>57</v>
      </c>
      <c r="C1295" s="34" t="s">
        <v>58</v>
      </c>
      <c r="D1295" s="34" t="s">
        <v>163</v>
      </c>
      <c r="E1295" s="35">
        <v>59</v>
      </c>
      <c r="F1295" s="35">
        <v>196</v>
      </c>
      <c r="G1295" s="35">
        <v>1783</v>
      </c>
      <c r="H1295" s="36"/>
      <c r="I1295" s="36" t="s">
        <v>27</v>
      </c>
      <c r="J1295" s="35">
        <v>77360</v>
      </c>
      <c r="K1295" s="36" t="s">
        <v>27</v>
      </c>
    </row>
    <row r="1296" spans="1:11" ht="15" hidden="1" customHeight="1" x14ac:dyDescent="0.2">
      <c r="A1296" s="34" t="s">
        <v>92</v>
      </c>
      <c r="B1296" s="34" t="s">
        <v>57</v>
      </c>
      <c r="C1296" s="34" t="s">
        <v>58</v>
      </c>
      <c r="D1296" s="34" t="s">
        <v>164</v>
      </c>
      <c r="E1296" s="35">
        <v>1409</v>
      </c>
      <c r="F1296" s="35">
        <v>1602</v>
      </c>
      <c r="G1296" s="35">
        <v>8568</v>
      </c>
      <c r="H1296" s="36"/>
      <c r="I1296" s="36" t="s">
        <v>27</v>
      </c>
      <c r="J1296" s="35">
        <v>360427</v>
      </c>
      <c r="K1296" s="36" t="s">
        <v>27</v>
      </c>
    </row>
    <row r="1297" spans="1:11" ht="15" hidden="1" customHeight="1" x14ac:dyDescent="0.2">
      <c r="A1297" s="34" t="s">
        <v>92</v>
      </c>
      <c r="B1297" s="34" t="s">
        <v>57</v>
      </c>
      <c r="C1297" s="34" t="s">
        <v>58</v>
      </c>
      <c r="D1297" s="34" t="s">
        <v>165</v>
      </c>
      <c r="E1297" s="35">
        <v>36</v>
      </c>
      <c r="F1297" s="35">
        <v>179</v>
      </c>
      <c r="G1297" s="35">
        <v>3586</v>
      </c>
      <c r="H1297" s="36"/>
      <c r="I1297" s="36" t="s">
        <v>38</v>
      </c>
      <c r="J1297" s="35">
        <v>141623</v>
      </c>
      <c r="K1297" s="36" t="s">
        <v>27</v>
      </c>
    </row>
    <row r="1298" spans="1:11" ht="15" hidden="1" customHeight="1" x14ac:dyDescent="0.2">
      <c r="A1298" s="34" t="s">
        <v>92</v>
      </c>
      <c r="B1298" s="34" t="s">
        <v>59</v>
      </c>
      <c r="C1298" s="34" t="s">
        <v>60</v>
      </c>
      <c r="D1298" s="34" t="s">
        <v>23</v>
      </c>
      <c r="E1298" s="35">
        <v>210</v>
      </c>
      <c r="F1298" s="35">
        <v>233</v>
      </c>
      <c r="G1298" s="35">
        <v>4836</v>
      </c>
      <c r="H1298" s="36"/>
      <c r="I1298" s="36" t="s">
        <v>27</v>
      </c>
      <c r="J1298" s="35">
        <v>340626</v>
      </c>
      <c r="K1298" s="36" t="s">
        <v>27</v>
      </c>
    </row>
    <row r="1299" spans="1:11" ht="15" hidden="1" customHeight="1" x14ac:dyDescent="0.2">
      <c r="A1299" s="34" t="s">
        <v>92</v>
      </c>
      <c r="B1299" s="34" t="s">
        <v>59</v>
      </c>
      <c r="C1299" s="34" t="s">
        <v>60</v>
      </c>
      <c r="D1299" s="34" t="s">
        <v>158</v>
      </c>
      <c r="E1299" s="35">
        <v>97</v>
      </c>
      <c r="F1299" s="35">
        <v>97</v>
      </c>
      <c r="G1299" s="35">
        <v>0</v>
      </c>
      <c r="H1299" s="36" t="s">
        <v>79</v>
      </c>
      <c r="I1299" s="36" t="s">
        <v>78</v>
      </c>
      <c r="J1299" s="35">
        <v>6382</v>
      </c>
      <c r="K1299" s="36" t="s">
        <v>27</v>
      </c>
    </row>
    <row r="1300" spans="1:11" ht="15" hidden="1" customHeight="1" x14ac:dyDescent="0.2">
      <c r="A1300" s="34" t="s">
        <v>92</v>
      </c>
      <c r="B1300" s="34" t="s">
        <v>59</v>
      </c>
      <c r="C1300" s="34" t="s">
        <v>60</v>
      </c>
      <c r="D1300" s="34" t="s">
        <v>159</v>
      </c>
      <c r="E1300" s="35">
        <v>20</v>
      </c>
      <c r="F1300" s="35">
        <v>20</v>
      </c>
      <c r="G1300" s="35">
        <v>122</v>
      </c>
      <c r="H1300" s="36"/>
      <c r="I1300" s="36" t="s">
        <v>27</v>
      </c>
      <c r="J1300" s="35">
        <v>7091</v>
      </c>
      <c r="K1300" s="36" t="s">
        <v>27</v>
      </c>
    </row>
    <row r="1301" spans="1:11" ht="15" hidden="1" customHeight="1" x14ac:dyDescent="0.2">
      <c r="A1301" s="34" t="s">
        <v>92</v>
      </c>
      <c r="B1301" s="34" t="s">
        <v>59</v>
      </c>
      <c r="C1301" s="34" t="s">
        <v>60</v>
      </c>
      <c r="D1301" s="34" t="s">
        <v>160</v>
      </c>
      <c r="E1301" s="35">
        <v>14</v>
      </c>
      <c r="F1301" s="35">
        <v>15</v>
      </c>
      <c r="G1301" s="35">
        <v>163</v>
      </c>
      <c r="H1301" s="36"/>
      <c r="I1301" s="36" t="s">
        <v>38</v>
      </c>
      <c r="J1301" s="35">
        <v>10860</v>
      </c>
      <c r="K1301" s="36" t="s">
        <v>27</v>
      </c>
    </row>
    <row r="1302" spans="1:11" ht="15" hidden="1" customHeight="1" x14ac:dyDescent="0.2">
      <c r="A1302" s="34" t="s">
        <v>92</v>
      </c>
      <c r="B1302" s="34" t="s">
        <v>59</v>
      </c>
      <c r="C1302" s="34" t="s">
        <v>60</v>
      </c>
      <c r="D1302" s="34" t="s">
        <v>161</v>
      </c>
      <c r="E1302" s="35">
        <v>131</v>
      </c>
      <c r="F1302" s="35">
        <v>132</v>
      </c>
      <c r="G1302" s="35">
        <v>425</v>
      </c>
      <c r="H1302" s="36"/>
      <c r="I1302" s="36" t="s">
        <v>27</v>
      </c>
      <c r="J1302" s="35">
        <v>24333</v>
      </c>
      <c r="K1302" s="36" t="s">
        <v>27</v>
      </c>
    </row>
    <row r="1303" spans="1:11" ht="15" hidden="1" customHeight="1" x14ac:dyDescent="0.2">
      <c r="A1303" s="34" t="s">
        <v>92</v>
      </c>
      <c r="B1303" s="34" t="s">
        <v>59</v>
      </c>
      <c r="C1303" s="34" t="s">
        <v>60</v>
      </c>
      <c r="D1303" s="34" t="s">
        <v>162</v>
      </c>
      <c r="E1303" s="35">
        <v>15</v>
      </c>
      <c r="F1303" s="35">
        <v>16</v>
      </c>
      <c r="G1303" s="35">
        <v>357</v>
      </c>
      <c r="H1303" s="36"/>
      <c r="I1303" s="36" t="s">
        <v>27</v>
      </c>
      <c r="J1303" s="35">
        <v>26882</v>
      </c>
      <c r="K1303" s="36" t="s">
        <v>38</v>
      </c>
    </row>
    <row r="1304" spans="1:11" ht="15" hidden="1" customHeight="1" x14ac:dyDescent="0.2">
      <c r="A1304" s="34" t="s">
        <v>92</v>
      </c>
      <c r="B1304" s="34" t="s">
        <v>59</v>
      </c>
      <c r="C1304" s="34" t="s">
        <v>60</v>
      </c>
      <c r="D1304" s="34" t="s">
        <v>163</v>
      </c>
      <c r="E1304" s="35">
        <v>22</v>
      </c>
      <c r="F1304" s="35">
        <v>28</v>
      </c>
      <c r="G1304" s="35">
        <v>923</v>
      </c>
      <c r="H1304" s="36"/>
      <c r="I1304" s="36" t="s">
        <v>38</v>
      </c>
      <c r="J1304" s="35">
        <v>59656</v>
      </c>
      <c r="K1304" s="36" t="s">
        <v>38</v>
      </c>
    </row>
    <row r="1305" spans="1:11" ht="15" hidden="1" customHeight="1" x14ac:dyDescent="0.2">
      <c r="A1305" s="34" t="s">
        <v>92</v>
      </c>
      <c r="B1305" s="34" t="s">
        <v>59</v>
      </c>
      <c r="C1305" s="34" t="s">
        <v>60</v>
      </c>
      <c r="D1305" s="34" t="s">
        <v>164</v>
      </c>
      <c r="E1305" s="35">
        <v>168</v>
      </c>
      <c r="F1305" s="35">
        <v>176</v>
      </c>
      <c r="G1305" s="35">
        <v>1705</v>
      </c>
      <c r="H1305" s="36"/>
      <c r="I1305" s="36" t="s">
        <v>38</v>
      </c>
      <c r="J1305" s="35">
        <v>110871</v>
      </c>
      <c r="K1305" s="36" t="s">
        <v>27</v>
      </c>
    </row>
    <row r="1306" spans="1:11" ht="15" hidden="1" customHeight="1" x14ac:dyDescent="0.2">
      <c r="A1306" s="34" t="s">
        <v>92</v>
      </c>
      <c r="B1306" s="34" t="s">
        <v>59</v>
      </c>
      <c r="C1306" s="34" t="s">
        <v>60</v>
      </c>
      <c r="D1306" s="34" t="s">
        <v>165</v>
      </c>
      <c r="E1306" s="35">
        <v>42</v>
      </c>
      <c r="F1306" s="35">
        <v>57</v>
      </c>
      <c r="G1306" s="35">
        <v>3131</v>
      </c>
      <c r="H1306" s="36"/>
      <c r="I1306" s="36" t="s">
        <v>27</v>
      </c>
      <c r="J1306" s="35">
        <v>229755</v>
      </c>
      <c r="K1306" s="36" t="s">
        <v>27</v>
      </c>
    </row>
    <row r="1307" spans="1:11" ht="15" hidden="1" customHeight="1" x14ac:dyDescent="0.2">
      <c r="A1307" s="34" t="s">
        <v>92</v>
      </c>
      <c r="B1307" s="34" t="s">
        <v>61</v>
      </c>
      <c r="C1307" s="34" t="s">
        <v>62</v>
      </c>
      <c r="D1307" s="34" t="s">
        <v>23</v>
      </c>
      <c r="E1307" s="35">
        <v>182</v>
      </c>
      <c r="F1307" s="35">
        <v>541</v>
      </c>
      <c r="G1307" s="35">
        <v>19166</v>
      </c>
      <c r="H1307" s="36"/>
      <c r="I1307" s="36" t="s">
        <v>27</v>
      </c>
      <c r="J1307" s="35">
        <v>1835891</v>
      </c>
      <c r="K1307" s="36" t="s">
        <v>27</v>
      </c>
    </row>
    <row r="1308" spans="1:11" ht="15" hidden="1" customHeight="1" x14ac:dyDescent="0.2">
      <c r="A1308" s="34" t="s">
        <v>92</v>
      </c>
      <c r="B1308" s="34" t="s">
        <v>61</v>
      </c>
      <c r="C1308" s="34" t="s">
        <v>62</v>
      </c>
      <c r="D1308" s="34" t="s">
        <v>158</v>
      </c>
      <c r="E1308" s="35">
        <v>1</v>
      </c>
      <c r="F1308" s="35">
        <v>1</v>
      </c>
      <c r="G1308" s="35">
        <v>0</v>
      </c>
      <c r="H1308" s="36" t="s">
        <v>85</v>
      </c>
      <c r="I1308" s="36" t="s">
        <v>80</v>
      </c>
      <c r="J1308" s="35">
        <v>0</v>
      </c>
      <c r="K1308" s="36" t="s">
        <v>80</v>
      </c>
    </row>
    <row r="1309" spans="1:11" ht="15" hidden="1" customHeight="1" x14ac:dyDescent="0.2">
      <c r="A1309" s="34" t="s">
        <v>92</v>
      </c>
      <c r="B1309" s="34" t="s">
        <v>61</v>
      </c>
      <c r="C1309" s="34" t="s">
        <v>62</v>
      </c>
      <c r="D1309" s="34" t="s">
        <v>160</v>
      </c>
      <c r="E1309" s="35">
        <v>4</v>
      </c>
      <c r="F1309" s="35">
        <v>4</v>
      </c>
      <c r="G1309" s="35">
        <v>22</v>
      </c>
      <c r="H1309" s="36"/>
      <c r="I1309" s="36" t="s">
        <v>38</v>
      </c>
      <c r="J1309" s="35">
        <v>1187</v>
      </c>
      <c r="K1309" s="36" t="s">
        <v>27</v>
      </c>
    </row>
    <row r="1310" spans="1:11" ht="15" hidden="1" customHeight="1" x14ac:dyDescent="0.2">
      <c r="A1310" s="34" t="s">
        <v>92</v>
      </c>
      <c r="B1310" s="34" t="s">
        <v>61</v>
      </c>
      <c r="C1310" s="34" t="s">
        <v>62</v>
      </c>
      <c r="D1310" s="34" t="s">
        <v>161</v>
      </c>
      <c r="E1310" s="35">
        <v>5</v>
      </c>
      <c r="F1310" s="35">
        <v>5</v>
      </c>
      <c r="G1310" s="35">
        <v>23</v>
      </c>
      <c r="H1310" s="36"/>
      <c r="I1310" s="36" t="s">
        <v>38</v>
      </c>
      <c r="J1310" s="35">
        <v>1203</v>
      </c>
      <c r="K1310" s="36" t="s">
        <v>38</v>
      </c>
    </row>
    <row r="1311" spans="1:11" ht="15" hidden="1" customHeight="1" x14ac:dyDescent="0.2">
      <c r="A1311" s="34" t="s">
        <v>92</v>
      </c>
      <c r="B1311" s="34" t="s">
        <v>61</v>
      </c>
      <c r="C1311" s="34" t="s">
        <v>62</v>
      </c>
      <c r="D1311" s="34" t="s">
        <v>162</v>
      </c>
      <c r="E1311" s="35">
        <v>24</v>
      </c>
      <c r="F1311" s="35">
        <v>24</v>
      </c>
      <c r="G1311" s="35">
        <v>250</v>
      </c>
      <c r="H1311" s="36"/>
      <c r="I1311" s="36" t="s">
        <v>27</v>
      </c>
      <c r="J1311" s="35">
        <v>16723</v>
      </c>
      <c r="K1311" s="36" t="s">
        <v>38</v>
      </c>
    </row>
    <row r="1312" spans="1:11" ht="15" hidden="1" customHeight="1" x14ac:dyDescent="0.2">
      <c r="A1312" s="34" t="s">
        <v>92</v>
      </c>
      <c r="B1312" s="34" t="s">
        <v>61</v>
      </c>
      <c r="C1312" s="34" t="s">
        <v>62</v>
      </c>
      <c r="D1312" s="34" t="s">
        <v>163</v>
      </c>
      <c r="E1312" s="35">
        <v>77</v>
      </c>
      <c r="F1312" s="35">
        <v>92</v>
      </c>
      <c r="G1312" s="35">
        <v>1915</v>
      </c>
      <c r="H1312" s="36"/>
      <c r="I1312" s="36" t="s">
        <v>27</v>
      </c>
      <c r="J1312" s="35">
        <v>142624</v>
      </c>
      <c r="K1312" s="36" t="s">
        <v>27</v>
      </c>
    </row>
    <row r="1313" spans="1:11" ht="15" hidden="1" customHeight="1" x14ac:dyDescent="0.2">
      <c r="A1313" s="34" t="s">
        <v>92</v>
      </c>
      <c r="B1313" s="34" t="s">
        <v>61</v>
      </c>
      <c r="C1313" s="34" t="s">
        <v>62</v>
      </c>
      <c r="D1313" s="34" t="s">
        <v>164</v>
      </c>
      <c r="E1313" s="35">
        <v>106</v>
      </c>
      <c r="F1313" s="35">
        <v>121</v>
      </c>
      <c r="G1313" s="35">
        <v>2188</v>
      </c>
      <c r="H1313" s="36"/>
      <c r="I1313" s="36" t="s">
        <v>27</v>
      </c>
      <c r="J1313" s="35">
        <v>160550</v>
      </c>
      <c r="K1313" s="36" t="s">
        <v>27</v>
      </c>
    </row>
    <row r="1314" spans="1:11" ht="15" hidden="1" customHeight="1" x14ac:dyDescent="0.2">
      <c r="A1314" s="34" t="s">
        <v>92</v>
      </c>
      <c r="B1314" s="34" t="s">
        <v>61</v>
      </c>
      <c r="C1314" s="34" t="s">
        <v>62</v>
      </c>
      <c r="D1314" s="34" t="s">
        <v>165</v>
      </c>
      <c r="E1314" s="35">
        <v>76</v>
      </c>
      <c r="F1314" s="35">
        <v>420</v>
      </c>
      <c r="G1314" s="35">
        <v>16978</v>
      </c>
      <c r="H1314" s="36"/>
      <c r="I1314" s="36" t="s">
        <v>27</v>
      </c>
      <c r="J1314" s="35">
        <v>1675341</v>
      </c>
      <c r="K1314" s="36" t="s">
        <v>38</v>
      </c>
    </row>
    <row r="1315" spans="1:11" ht="15" hidden="1" customHeight="1" x14ac:dyDescent="0.2">
      <c r="A1315" s="34" t="s">
        <v>92</v>
      </c>
      <c r="B1315" s="34" t="s">
        <v>63</v>
      </c>
      <c r="C1315" s="34" t="s">
        <v>64</v>
      </c>
      <c r="D1315" s="34" t="s">
        <v>23</v>
      </c>
      <c r="E1315" s="35">
        <v>153</v>
      </c>
      <c r="F1315" s="35">
        <v>304</v>
      </c>
      <c r="G1315" s="35">
        <v>7078</v>
      </c>
      <c r="H1315" s="36"/>
      <c r="I1315" s="36" t="s">
        <v>38</v>
      </c>
      <c r="J1315" s="35">
        <v>303586</v>
      </c>
      <c r="K1315" s="36" t="s">
        <v>38</v>
      </c>
    </row>
    <row r="1316" spans="1:11" ht="15" hidden="1" customHeight="1" x14ac:dyDescent="0.2">
      <c r="A1316" s="34" t="s">
        <v>92</v>
      </c>
      <c r="B1316" s="34" t="s">
        <v>63</v>
      </c>
      <c r="C1316" s="34" t="s">
        <v>64</v>
      </c>
      <c r="D1316" s="34" t="s">
        <v>158</v>
      </c>
      <c r="E1316" s="35">
        <v>83</v>
      </c>
      <c r="F1316" s="35">
        <v>83</v>
      </c>
      <c r="G1316" s="35">
        <v>73</v>
      </c>
      <c r="H1316" s="36"/>
      <c r="I1316" s="36" t="s">
        <v>38</v>
      </c>
      <c r="J1316" s="35">
        <v>4425</v>
      </c>
      <c r="K1316" s="36" t="s">
        <v>27</v>
      </c>
    </row>
    <row r="1317" spans="1:11" ht="15" hidden="1" customHeight="1" x14ac:dyDescent="0.2">
      <c r="A1317" s="34" t="s">
        <v>92</v>
      </c>
      <c r="B1317" s="34" t="s">
        <v>63</v>
      </c>
      <c r="C1317" s="34" t="s">
        <v>64</v>
      </c>
      <c r="D1317" s="34" t="s">
        <v>159</v>
      </c>
      <c r="E1317" s="35">
        <v>9</v>
      </c>
      <c r="F1317" s="35">
        <v>9</v>
      </c>
      <c r="G1317" s="35">
        <v>48</v>
      </c>
      <c r="H1317" s="36"/>
      <c r="I1317" s="36" t="s">
        <v>38</v>
      </c>
      <c r="J1317" s="35">
        <v>2099</v>
      </c>
      <c r="K1317" s="36" t="s">
        <v>38</v>
      </c>
    </row>
    <row r="1318" spans="1:11" ht="15" hidden="1" customHeight="1" x14ac:dyDescent="0.2">
      <c r="A1318" s="34" t="s">
        <v>92</v>
      </c>
      <c r="B1318" s="34" t="s">
        <v>63</v>
      </c>
      <c r="C1318" s="34" t="s">
        <v>64</v>
      </c>
      <c r="D1318" s="34" t="s">
        <v>160</v>
      </c>
      <c r="E1318" s="35">
        <v>8</v>
      </c>
      <c r="F1318" s="35">
        <v>8</v>
      </c>
      <c r="G1318" s="35">
        <v>116</v>
      </c>
      <c r="H1318" s="36"/>
      <c r="I1318" s="36" t="s">
        <v>38</v>
      </c>
      <c r="J1318" s="35">
        <v>4368</v>
      </c>
      <c r="K1318" s="36" t="s">
        <v>38</v>
      </c>
    </row>
    <row r="1319" spans="1:11" ht="15" hidden="1" customHeight="1" x14ac:dyDescent="0.2">
      <c r="A1319" s="34" t="s">
        <v>92</v>
      </c>
      <c r="B1319" s="34" t="s">
        <v>63</v>
      </c>
      <c r="C1319" s="34" t="s">
        <v>64</v>
      </c>
      <c r="D1319" s="34" t="s">
        <v>161</v>
      </c>
      <c r="E1319" s="35">
        <v>100</v>
      </c>
      <c r="F1319" s="35">
        <v>100</v>
      </c>
      <c r="G1319" s="35">
        <v>237</v>
      </c>
      <c r="H1319" s="36"/>
      <c r="I1319" s="36" t="s">
        <v>38</v>
      </c>
      <c r="J1319" s="35">
        <v>10892</v>
      </c>
      <c r="K1319" s="36" t="s">
        <v>38</v>
      </c>
    </row>
    <row r="1320" spans="1:11" ht="15" hidden="1" customHeight="1" x14ac:dyDescent="0.2">
      <c r="A1320" s="34" t="s">
        <v>92</v>
      </c>
      <c r="B1320" s="34" t="s">
        <v>63</v>
      </c>
      <c r="C1320" s="34" t="s">
        <v>64</v>
      </c>
      <c r="D1320" s="34" t="s">
        <v>162</v>
      </c>
      <c r="E1320" s="35">
        <v>9</v>
      </c>
      <c r="F1320" s="35">
        <v>9</v>
      </c>
      <c r="G1320" s="35">
        <v>372</v>
      </c>
      <c r="H1320" s="36"/>
      <c r="I1320" s="36" t="s">
        <v>27</v>
      </c>
      <c r="J1320" s="35">
        <v>26048</v>
      </c>
      <c r="K1320" s="36" t="s">
        <v>27</v>
      </c>
    </row>
    <row r="1321" spans="1:11" ht="15" hidden="1" customHeight="1" x14ac:dyDescent="0.2">
      <c r="A1321" s="34" t="s">
        <v>92</v>
      </c>
      <c r="B1321" s="34" t="s">
        <v>63</v>
      </c>
      <c r="C1321" s="34" t="s">
        <v>64</v>
      </c>
      <c r="D1321" s="34" t="s">
        <v>163</v>
      </c>
      <c r="E1321" s="35">
        <v>11</v>
      </c>
      <c r="F1321" s="35">
        <v>14</v>
      </c>
      <c r="G1321" s="35">
        <v>1149</v>
      </c>
      <c r="H1321" s="36"/>
      <c r="I1321" s="36" t="s">
        <v>27</v>
      </c>
      <c r="J1321" s="35">
        <v>75762</v>
      </c>
      <c r="K1321" s="36" t="s">
        <v>27</v>
      </c>
    </row>
    <row r="1322" spans="1:11" ht="15" hidden="1" customHeight="1" x14ac:dyDescent="0.2">
      <c r="A1322" s="34" t="s">
        <v>92</v>
      </c>
      <c r="B1322" s="34" t="s">
        <v>63</v>
      </c>
      <c r="C1322" s="34" t="s">
        <v>64</v>
      </c>
      <c r="D1322" s="34" t="s">
        <v>164</v>
      </c>
      <c r="E1322" s="35">
        <v>120</v>
      </c>
      <c r="F1322" s="35">
        <v>123</v>
      </c>
      <c r="G1322" s="35">
        <v>1758</v>
      </c>
      <c r="H1322" s="36"/>
      <c r="I1322" s="36" t="s">
        <v>27</v>
      </c>
      <c r="J1322" s="35">
        <v>112702</v>
      </c>
      <c r="K1322" s="36" t="s">
        <v>27</v>
      </c>
    </row>
    <row r="1323" spans="1:11" ht="15" hidden="1" customHeight="1" x14ac:dyDescent="0.2">
      <c r="A1323" s="34" t="s">
        <v>92</v>
      </c>
      <c r="B1323" s="34" t="s">
        <v>63</v>
      </c>
      <c r="C1323" s="34" t="s">
        <v>64</v>
      </c>
      <c r="D1323" s="34" t="s">
        <v>165</v>
      </c>
      <c r="E1323" s="35">
        <v>33</v>
      </c>
      <c r="F1323" s="35">
        <v>181</v>
      </c>
      <c r="G1323" s="35">
        <v>5320</v>
      </c>
      <c r="H1323" s="36"/>
      <c r="I1323" s="36" t="s">
        <v>38</v>
      </c>
      <c r="J1323" s="35">
        <v>190884</v>
      </c>
      <c r="K1323" s="36" t="s">
        <v>38</v>
      </c>
    </row>
    <row r="1324" spans="1:11" ht="15" hidden="1" customHeight="1" x14ac:dyDescent="0.2">
      <c r="A1324" s="34" t="s">
        <v>92</v>
      </c>
      <c r="B1324" s="34" t="s">
        <v>65</v>
      </c>
      <c r="C1324" s="34" t="s">
        <v>66</v>
      </c>
      <c r="D1324" s="34" t="s">
        <v>23</v>
      </c>
      <c r="E1324" s="35">
        <v>44</v>
      </c>
      <c r="F1324" s="35">
        <v>56</v>
      </c>
      <c r="G1324" s="35">
        <v>2346</v>
      </c>
      <c r="H1324" s="36"/>
      <c r="I1324" s="36" t="s">
        <v>38</v>
      </c>
      <c r="J1324" s="35">
        <v>88013</v>
      </c>
      <c r="K1324" s="36" t="s">
        <v>38</v>
      </c>
    </row>
    <row r="1325" spans="1:11" ht="15" hidden="1" customHeight="1" x14ac:dyDescent="0.2">
      <c r="A1325" s="34" t="s">
        <v>92</v>
      </c>
      <c r="B1325" s="34" t="s">
        <v>65</v>
      </c>
      <c r="C1325" s="34" t="s">
        <v>66</v>
      </c>
      <c r="D1325" s="34" t="s">
        <v>158</v>
      </c>
      <c r="E1325" s="35">
        <v>12</v>
      </c>
      <c r="F1325" s="35">
        <v>12</v>
      </c>
      <c r="G1325" s="35">
        <v>0</v>
      </c>
      <c r="H1325" s="36" t="s">
        <v>85</v>
      </c>
      <c r="I1325" s="36" t="s">
        <v>80</v>
      </c>
      <c r="J1325" s="35">
        <v>0</v>
      </c>
      <c r="K1325" s="36" t="s">
        <v>80</v>
      </c>
    </row>
    <row r="1326" spans="1:11" ht="15" hidden="1" customHeight="1" x14ac:dyDescent="0.2">
      <c r="A1326" s="34" t="s">
        <v>92</v>
      </c>
      <c r="B1326" s="34" t="s">
        <v>65</v>
      </c>
      <c r="C1326" s="34" t="s">
        <v>66</v>
      </c>
      <c r="D1326" s="34" t="s">
        <v>159</v>
      </c>
      <c r="E1326" s="35">
        <v>3</v>
      </c>
      <c r="F1326" s="35">
        <v>3</v>
      </c>
      <c r="G1326" s="35">
        <v>13</v>
      </c>
      <c r="H1326" s="36"/>
      <c r="I1326" s="36" t="s">
        <v>27</v>
      </c>
      <c r="J1326" s="35">
        <v>175</v>
      </c>
      <c r="K1326" s="36" t="s">
        <v>38</v>
      </c>
    </row>
    <row r="1327" spans="1:11" ht="15" hidden="1" customHeight="1" x14ac:dyDescent="0.2">
      <c r="A1327" s="34" t="s">
        <v>92</v>
      </c>
      <c r="B1327" s="34" t="s">
        <v>65</v>
      </c>
      <c r="C1327" s="34" t="s">
        <v>66</v>
      </c>
      <c r="D1327" s="34" t="s">
        <v>160</v>
      </c>
      <c r="E1327" s="35">
        <v>4</v>
      </c>
      <c r="F1327" s="35">
        <v>5</v>
      </c>
      <c r="G1327" s="35">
        <v>45</v>
      </c>
      <c r="H1327" s="36"/>
      <c r="I1327" s="36" t="s">
        <v>38</v>
      </c>
      <c r="J1327" s="35">
        <v>1288</v>
      </c>
      <c r="K1327" s="36" t="s">
        <v>38</v>
      </c>
    </row>
    <row r="1328" spans="1:11" ht="15" hidden="1" customHeight="1" x14ac:dyDescent="0.2">
      <c r="A1328" s="34" t="s">
        <v>92</v>
      </c>
      <c r="B1328" s="34" t="s">
        <v>65</v>
      </c>
      <c r="C1328" s="34" t="s">
        <v>66</v>
      </c>
      <c r="D1328" s="34" t="s">
        <v>161</v>
      </c>
      <c r="E1328" s="35">
        <v>19</v>
      </c>
      <c r="F1328" s="35">
        <v>20</v>
      </c>
      <c r="G1328" s="35">
        <v>76</v>
      </c>
      <c r="H1328" s="36"/>
      <c r="I1328" s="36" t="s">
        <v>27</v>
      </c>
      <c r="J1328" s="35">
        <v>2056</v>
      </c>
      <c r="K1328" s="36" t="s">
        <v>27</v>
      </c>
    </row>
    <row r="1329" spans="1:11" ht="15" hidden="1" customHeight="1" x14ac:dyDescent="0.2">
      <c r="A1329" s="34" t="s">
        <v>92</v>
      </c>
      <c r="B1329" s="34" t="s">
        <v>65</v>
      </c>
      <c r="C1329" s="34" t="s">
        <v>66</v>
      </c>
      <c r="D1329" s="34" t="s">
        <v>162</v>
      </c>
      <c r="E1329" s="35">
        <v>11</v>
      </c>
      <c r="F1329" s="35">
        <v>12</v>
      </c>
      <c r="G1329" s="35">
        <v>413</v>
      </c>
      <c r="H1329" s="36"/>
      <c r="I1329" s="36" t="s">
        <v>27</v>
      </c>
      <c r="J1329" s="35">
        <v>11308</v>
      </c>
      <c r="K1329" s="36" t="s">
        <v>38</v>
      </c>
    </row>
    <row r="1330" spans="1:11" ht="15" hidden="1" customHeight="1" x14ac:dyDescent="0.2">
      <c r="A1330" s="34" t="s">
        <v>92</v>
      </c>
      <c r="B1330" s="34" t="s">
        <v>65</v>
      </c>
      <c r="C1330" s="34" t="s">
        <v>66</v>
      </c>
      <c r="D1330" s="34" t="s">
        <v>163</v>
      </c>
      <c r="E1330" s="35">
        <v>7</v>
      </c>
      <c r="F1330" s="35">
        <v>8</v>
      </c>
      <c r="G1330" s="35">
        <v>600</v>
      </c>
      <c r="H1330" s="36"/>
      <c r="I1330" s="36" t="s">
        <v>38</v>
      </c>
      <c r="J1330" s="35">
        <v>25219</v>
      </c>
      <c r="K1330" s="36" t="s">
        <v>27</v>
      </c>
    </row>
    <row r="1331" spans="1:11" ht="15" hidden="1" customHeight="1" x14ac:dyDescent="0.2">
      <c r="A1331" s="34" t="s">
        <v>92</v>
      </c>
      <c r="B1331" s="34" t="s">
        <v>65</v>
      </c>
      <c r="C1331" s="34" t="s">
        <v>66</v>
      </c>
      <c r="D1331" s="34" t="s">
        <v>164</v>
      </c>
      <c r="E1331" s="35">
        <v>37</v>
      </c>
      <c r="F1331" s="35">
        <v>40</v>
      </c>
      <c r="G1331" s="35">
        <v>1089</v>
      </c>
      <c r="H1331" s="36"/>
      <c r="I1331" s="36" t="s">
        <v>27</v>
      </c>
      <c r="J1331" s="35">
        <v>38583</v>
      </c>
      <c r="K1331" s="36" t="s">
        <v>27</v>
      </c>
    </row>
    <row r="1332" spans="1:11" ht="15" hidden="1" customHeight="1" x14ac:dyDescent="0.2">
      <c r="A1332" s="34" t="s">
        <v>92</v>
      </c>
      <c r="B1332" s="34" t="s">
        <v>65</v>
      </c>
      <c r="C1332" s="34" t="s">
        <v>66</v>
      </c>
      <c r="D1332" s="34" t="s">
        <v>165</v>
      </c>
      <c r="E1332" s="35">
        <v>7</v>
      </c>
      <c r="F1332" s="35">
        <v>16</v>
      </c>
      <c r="G1332" s="35">
        <v>0</v>
      </c>
      <c r="H1332" s="36" t="s">
        <v>27</v>
      </c>
      <c r="I1332" s="36" t="s">
        <v>80</v>
      </c>
      <c r="J1332" s="35">
        <v>0</v>
      </c>
      <c r="K1332" s="36" t="s">
        <v>80</v>
      </c>
    </row>
    <row r="1333" spans="1:11" ht="15" hidden="1" customHeight="1" x14ac:dyDescent="0.2">
      <c r="A1333" s="34" t="s">
        <v>92</v>
      </c>
      <c r="B1333" s="34" t="s">
        <v>67</v>
      </c>
      <c r="C1333" s="34" t="s">
        <v>68</v>
      </c>
      <c r="D1333" s="34" t="s">
        <v>23</v>
      </c>
      <c r="E1333" s="35">
        <v>430</v>
      </c>
      <c r="F1333" s="35">
        <v>1396</v>
      </c>
      <c r="G1333" s="35">
        <v>174918</v>
      </c>
      <c r="H1333" s="36"/>
      <c r="I1333" s="36" t="s">
        <v>27</v>
      </c>
      <c r="J1333" s="35">
        <v>9914508</v>
      </c>
      <c r="K1333" s="36" t="s">
        <v>27</v>
      </c>
    </row>
    <row r="1334" spans="1:11" ht="15" hidden="1" customHeight="1" x14ac:dyDescent="0.2">
      <c r="A1334" s="34" t="s">
        <v>92</v>
      </c>
      <c r="B1334" s="34" t="s">
        <v>67</v>
      </c>
      <c r="C1334" s="34" t="s">
        <v>68</v>
      </c>
      <c r="D1334" s="34" t="s">
        <v>158</v>
      </c>
      <c r="E1334" s="35">
        <v>108</v>
      </c>
      <c r="F1334" s="35">
        <v>108</v>
      </c>
      <c r="G1334" s="35">
        <v>183</v>
      </c>
      <c r="H1334" s="36"/>
      <c r="I1334" s="36" t="s">
        <v>27</v>
      </c>
      <c r="J1334" s="35">
        <v>6667</v>
      </c>
      <c r="K1334" s="36" t="s">
        <v>27</v>
      </c>
    </row>
    <row r="1335" spans="1:11" ht="15" hidden="1" customHeight="1" x14ac:dyDescent="0.2">
      <c r="A1335" s="34" t="s">
        <v>92</v>
      </c>
      <c r="B1335" s="34" t="s">
        <v>67</v>
      </c>
      <c r="C1335" s="34" t="s">
        <v>68</v>
      </c>
      <c r="D1335" s="34" t="s">
        <v>159</v>
      </c>
      <c r="E1335" s="35">
        <v>22</v>
      </c>
      <c r="F1335" s="35">
        <v>22</v>
      </c>
      <c r="G1335" s="35">
        <v>138</v>
      </c>
      <c r="H1335" s="36"/>
      <c r="I1335" s="36" t="s">
        <v>38</v>
      </c>
      <c r="J1335" s="35">
        <v>3311</v>
      </c>
      <c r="K1335" s="36" t="s">
        <v>27</v>
      </c>
    </row>
    <row r="1336" spans="1:11" ht="15" hidden="1" customHeight="1" x14ac:dyDescent="0.2">
      <c r="A1336" s="34" t="s">
        <v>92</v>
      </c>
      <c r="B1336" s="34" t="s">
        <v>67</v>
      </c>
      <c r="C1336" s="34" t="s">
        <v>68</v>
      </c>
      <c r="D1336" s="34" t="s">
        <v>160</v>
      </c>
      <c r="E1336" s="35">
        <v>20</v>
      </c>
      <c r="F1336" s="35">
        <v>20</v>
      </c>
      <c r="G1336" s="35">
        <v>246</v>
      </c>
      <c r="H1336" s="36"/>
      <c r="I1336" s="36" t="s">
        <v>27</v>
      </c>
      <c r="J1336" s="35">
        <v>8528</v>
      </c>
      <c r="K1336" s="36" t="s">
        <v>27</v>
      </c>
    </row>
    <row r="1337" spans="1:11" ht="15" hidden="1" customHeight="1" x14ac:dyDescent="0.2">
      <c r="A1337" s="34" t="s">
        <v>92</v>
      </c>
      <c r="B1337" s="34" t="s">
        <v>67</v>
      </c>
      <c r="C1337" s="34" t="s">
        <v>68</v>
      </c>
      <c r="D1337" s="34" t="s">
        <v>161</v>
      </c>
      <c r="E1337" s="35">
        <v>150</v>
      </c>
      <c r="F1337" s="35">
        <v>150</v>
      </c>
      <c r="G1337" s="35">
        <v>567</v>
      </c>
      <c r="H1337" s="36"/>
      <c r="I1337" s="36" t="s">
        <v>27</v>
      </c>
      <c r="J1337" s="35">
        <v>18506</v>
      </c>
      <c r="K1337" s="36" t="s">
        <v>27</v>
      </c>
    </row>
    <row r="1338" spans="1:11" ht="15" hidden="1" customHeight="1" x14ac:dyDescent="0.2">
      <c r="A1338" s="34" t="s">
        <v>92</v>
      </c>
      <c r="B1338" s="34" t="s">
        <v>67</v>
      </c>
      <c r="C1338" s="34" t="s">
        <v>68</v>
      </c>
      <c r="D1338" s="34" t="s">
        <v>162</v>
      </c>
      <c r="E1338" s="35">
        <v>33</v>
      </c>
      <c r="F1338" s="35">
        <v>39</v>
      </c>
      <c r="G1338" s="35">
        <v>1135</v>
      </c>
      <c r="H1338" s="36"/>
      <c r="I1338" s="36" t="s">
        <v>27</v>
      </c>
      <c r="J1338" s="35">
        <v>45990</v>
      </c>
      <c r="K1338" s="36" t="s">
        <v>27</v>
      </c>
    </row>
    <row r="1339" spans="1:11" ht="15" hidden="1" customHeight="1" x14ac:dyDescent="0.2">
      <c r="A1339" s="34" t="s">
        <v>92</v>
      </c>
      <c r="B1339" s="34" t="s">
        <v>67</v>
      </c>
      <c r="C1339" s="34" t="s">
        <v>68</v>
      </c>
      <c r="D1339" s="34" t="s">
        <v>163</v>
      </c>
      <c r="E1339" s="35">
        <v>88</v>
      </c>
      <c r="F1339" s="35">
        <v>114</v>
      </c>
      <c r="G1339" s="35">
        <v>17896</v>
      </c>
      <c r="H1339" s="36"/>
      <c r="I1339" s="36" t="s">
        <v>27</v>
      </c>
      <c r="J1339" s="35">
        <v>1094001</v>
      </c>
      <c r="K1339" s="36" t="s">
        <v>27</v>
      </c>
    </row>
    <row r="1340" spans="1:11" ht="15" hidden="1" customHeight="1" x14ac:dyDescent="0.2">
      <c r="A1340" s="34" t="s">
        <v>92</v>
      </c>
      <c r="B1340" s="34" t="s">
        <v>67</v>
      </c>
      <c r="C1340" s="34" t="s">
        <v>68</v>
      </c>
      <c r="D1340" s="34" t="s">
        <v>164</v>
      </c>
      <c r="E1340" s="35">
        <v>271</v>
      </c>
      <c r="F1340" s="35">
        <v>303</v>
      </c>
      <c r="G1340" s="35">
        <v>19598</v>
      </c>
      <c r="H1340" s="36"/>
      <c r="I1340" s="36" t="s">
        <v>27</v>
      </c>
      <c r="J1340" s="35">
        <v>1158497</v>
      </c>
      <c r="K1340" s="36" t="s">
        <v>27</v>
      </c>
    </row>
    <row r="1341" spans="1:11" ht="15" hidden="1" customHeight="1" x14ac:dyDescent="0.2">
      <c r="A1341" s="34" t="s">
        <v>92</v>
      </c>
      <c r="B1341" s="34" t="s">
        <v>67</v>
      </c>
      <c r="C1341" s="34" t="s">
        <v>68</v>
      </c>
      <c r="D1341" s="34" t="s">
        <v>165</v>
      </c>
      <c r="E1341" s="35">
        <v>159</v>
      </c>
      <c r="F1341" s="35">
        <v>1093</v>
      </c>
      <c r="G1341" s="35">
        <v>155320</v>
      </c>
      <c r="H1341" s="36"/>
      <c r="I1341" s="36" t="s">
        <v>27</v>
      </c>
      <c r="J1341" s="35">
        <v>8756011</v>
      </c>
      <c r="K1341" s="36" t="s">
        <v>27</v>
      </c>
    </row>
    <row r="1342" spans="1:11" ht="15" hidden="1" customHeight="1" x14ac:dyDescent="0.2">
      <c r="A1342" s="34" t="s">
        <v>92</v>
      </c>
      <c r="B1342" s="34" t="s">
        <v>69</v>
      </c>
      <c r="C1342" s="34" t="s">
        <v>70</v>
      </c>
      <c r="D1342" s="34" t="s">
        <v>23</v>
      </c>
      <c r="E1342" s="35">
        <v>69</v>
      </c>
      <c r="F1342" s="35">
        <v>127</v>
      </c>
      <c r="G1342" s="35">
        <v>4688</v>
      </c>
      <c r="H1342" s="36"/>
      <c r="I1342" s="36" t="s">
        <v>27</v>
      </c>
      <c r="J1342" s="35">
        <v>88428</v>
      </c>
      <c r="K1342" s="36" t="s">
        <v>27</v>
      </c>
    </row>
    <row r="1343" spans="1:11" ht="15" hidden="1" customHeight="1" x14ac:dyDescent="0.2">
      <c r="A1343" s="34" t="s">
        <v>92</v>
      </c>
      <c r="B1343" s="34" t="s">
        <v>69</v>
      </c>
      <c r="C1343" s="34" t="s">
        <v>70</v>
      </c>
      <c r="D1343" s="34" t="s">
        <v>158</v>
      </c>
      <c r="E1343" s="35">
        <v>22</v>
      </c>
      <c r="F1343" s="35">
        <v>22</v>
      </c>
      <c r="G1343" s="35">
        <v>0</v>
      </c>
      <c r="H1343" s="36" t="s">
        <v>85</v>
      </c>
      <c r="I1343" s="36" t="s">
        <v>78</v>
      </c>
      <c r="J1343" s="35">
        <v>2621</v>
      </c>
      <c r="K1343" s="36" t="s">
        <v>38</v>
      </c>
    </row>
    <row r="1344" spans="1:11" ht="15" hidden="1" customHeight="1" x14ac:dyDescent="0.2">
      <c r="A1344" s="34" t="s">
        <v>92</v>
      </c>
      <c r="B1344" s="34" t="s">
        <v>69</v>
      </c>
      <c r="C1344" s="34" t="s">
        <v>70</v>
      </c>
      <c r="D1344" s="34" t="s">
        <v>159</v>
      </c>
      <c r="E1344" s="35">
        <v>7</v>
      </c>
      <c r="F1344" s="35">
        <v>7</v>
      </c>
      <c r="G1344" s="35">
        <v>54</v>
      </c>
      <c r="H1344" s="36"/>
      <c r="I1344" s="36" t="s">
        <v>38</v>
      </c>
      <c r="J1344" s="35">
        <v>835</v>
      </c>
      <c r="K1344" s="36" t="s">
        <v>27</v>
      </c>
    </row>
    <row r="1345" spans="1:11" ht="15" hidden="1" customHeight="1" x14ac:dyDescent="0.2">
      <c r="A1345" s="34" t="s">
        <v>92</v>
      </c>
      <c r="B1345" s="34" t="s">
        <v>69</v>
      </c>
      <c r="C1345" s="34" t="s">
        <v>70</v>
      </c>
      <c r="D1345" s="34" t="s">
        <v>160</v>
      </c>
      <c r="E1345" s="35">
        <v>10</v>
      </c>
      <c r="F1345" s="35">
        <v>10</v>
      </c>
      <c r="G1345" s="35">
        <v>0</v>
      </c>
      <c r="H1345" s="36" t="s">
        <v>79</v>
      </c>
      <c r="I1345" s="36" t="s">
        <v>78</v>
      </c>
      <c r="J1345" s="35">
        <v>2320</v>
      </c>
      <c r="K1345" s="36" t="s">
        <v>38</v>
      </c>
    </row>
    <row r="1346" spans="1:11" ht="15" hidden="1" customHeight="1" x14ac:dyDescent="0.2">
      <c r="A1346" s="34" t="s">
        <v>92</v>
      </c>
      <c r="B1346" s="34" t="s">
        <v>69</v>
      </c>
      <c r="C1346" s="34" t="s">
        <v>70</v>
      </c>
      <c r="D1346" s="34" t="s">
        <v>161</v>
      </c>
      <c r="E1346" s="35">
        <v>39</v>
      </c>
      <c r="F1346" s="35">
        <v>39</v>
      </c>
      <c r="G1346" s="35">
        <v>188</v>
      </c>
      <c r="H1346" s="36"/>
      <c r="I1346" s="36" t="s">
        <v>38</v>
      </c>
      <c r="J1346" s="35">
        <v>5776</v>
      </c>
      <c r="K1346" s="36" t="s">
        <v>38</v>
      </c>
    </row>
    <row r="1347" spans="1:11" ht="15" hidden="1" customHeight="1" x14ac:dyDescent="0.2">
      <c r="A1347" s="34" t="s">
        <v>92</v>
      </c>
      <c r="B1347" s="34" t="s">
        <v>69</v>
      </c>
      <c r="C1347" s="34" t="s">
        <v>70</v>
      </c>
      <c r="D1347" s="34" t="s">
        <v>162</v>
      </c>
      <c r="E1347" s="35">
        <v>12</v>
      </c>
      <c r="F1347" s="35">
        <v>13</v>
      </c>
      <c r="G1347" s="35">
        <v>253</v>
      </c>
      <c r="H1347" s="36"/>
      <c r="I1347" s="36" t="s">
        <v>27</v>
      </c>
      <c r="J1347" s="35">
        <v>3912</v>
      </c>
      <c r="K1347" s="36" t="s">
        <v>27</v>
      </c>
    </row>
    <row r="1348" spans="1:11" ht="15" hidden="1" customHeight="1" x14ac:dyDescent="0.2">
      <c r="A1348" s="34" t="s">
        <v>92</v>
      </c>
      <c r="B1348" s="34" t="s">
        <v>69</v>
      </c>
      <c r="C1348" s="34" t="s">
        <v>70</v>
      </c>
      <c r="D1348" s="34" t="s">
        <v>163</v>
      </c>
      <c r="E1348" s="35">
        <v>4</v>
      </c>
      <c r="F1348" s="35">
        <v>16</v>
      </c>
      <c r="G1348" s="35">
        <v>0</v>
      </c>
      <c r="H1348" s="36" t="s">
        <v>79</v>
      </c>
      <c r="I1348" s="36" t="s">
        <v>80</v>
      </c>
      <c r="J1348" s="35">
        <v>0</v>
      </c>
      <c r="K1348" s="36" t="s">
        <v>80</v>
      </c>
    </row>
    <row r="1349" spans="1:11" ht="15" hidden="1" customHeight="1" x14ac:dyDescent="0.2">
      <c r="A1349" s="34" t="s">
        <v>92</v>
      </c>
      <c r="B1349" s="34" t="s">
        <v>69</v>
      </c>
      <c r="C1349" s="34" t="s">
        <v>70</v>
      </c>
      <c r="D1349" s="34" t="s">
        <v>164</v>
      </c>
      <c r="E1349" s="35">
        <v>55</v>
      </c>
      <c r="F1349" s="35">
        <v>68</v>
      </c>
      <c r="G1349" s="35">
        <v>646</v>
      </c>
      <c r="H1349" s="36"/>
      <c r="I1349" s="36" t="s">
        <v>38</v>
      </c>
      <c r="J1349" s="35">
        <v>12330</v>
      </c>
      <c r="K1349" s="36" t="s">
        <v>38</v>
      </c>
    </row>
    <row r="1350" spans="1:11" ht="15" hidden="1" customHeight="1" x14ac:dyDescent="0.2">
      <c r="A1350" s="34" t="s">
        <v>92</v>
      </c>
      <c r="B1350" s="34" t="s">
        <v>69</v>
      </c>
      <c r="C1350" s="34" t="s">
        <v>70</v>
      </c>
      <c r="D1350" s="34" t="s">
        <v>165</v>
      </c>
      <c r="E1350" s="35">
        <v>14</v>
      </c>
      <c r="F1350" s="35">
        <v>59</v>
      </c>
      <c r="G1350" s="35">
        <v>4042</v>
      </c>
      <c r="H1350" s="36"/>
      <c r="I1350" s="36" t="s">
        <v>38</v>
      </c>
      <c r="J1350" s="35">
        <v>76098</v>
      </c>
      <c r="K1350" s="36" t="s">
        <v>27</v>
      </c>
    </row>
    <row r="1351" spans="1:11" ht="15" hidden="1" customHeight="1" x14ac:dyDescent="0.2">
      <c r="A1351" s="34" t="s">
        <v>92</v>
      </c>
      <c r="B1351" s="34" t="s">
        <v>71</v>
      </c>
      <c r="C1351" s="34" t="s">
        <v>72</v>
      </c>
      <c r="D1351" s="34" t="s">
        <v>23</v>
      </c>
      <c r="E1351" s="35">
        <v>308</v>
      </c>
      <c r="F1351" s="35">
        <v>742</v>
      </c>
      <c r="G1351" s="35">
        <v>23365</v>
      </c>
      <c r="H1351" s="36"/>
      <c r="I1351" s="36" t="s">
        <v>27</v>
      </c>
      <c r="J1351" s="35">
        <v>542846</v>
      </c>
      <c r="K1351" s="36" t="s">
        <v>38</v>
      </c>
    </row>
    <row r="1352" spans="1:11" ht="15" hidden="1" customHeight="1" x14ac:dyDescent="0.2">
      <c r="A1352" s="34" t="s">
        <v>92</v>
      </c>
      <c r="B1352" s="34" t="s">
        <v>71</v>
      </c>
      <c r="C1352" s="34" t="s">
        <v>72</v>
      </c>
      <c r="D1352" s="34" t="s">
        <v>158</v>
      </c>
      <c r="E1352" s="35">
        <v>129</v>
      </c>
      <c r="F1352" s="35">
        <v>130</v>
      </c>
      <c r="G1352" s="35">
        <v>0</v>
      </c>
      <c r="H1352" s="36" t="s">
        <v>79</v>
      </c>
      <c r="I1352" s="36" t="s">
        <v>78</v>
      </c>
      <c r="J1352" s="35">
        <v>3017</v>
      </c>
      <c r="K1352" s="36" t="s">
        <v>27</v>
      </c>
    </row>
    <row r="1353" spans="1:11" ht="15" hidden="1" customHeight="1" x14ac:dyDescent="0.2">
      <c r="A1353" s="34" t="s">
        <v>92</v>
      </c>
      <c r="B1353" s="34" t="s">
        <v>71</v>
      </c>
      <c r="C1353" s="34" t="s">
        <v>72</v>
      </c>
      <c r="D1353" s="34" t="s">
        <v>159</v>
      </c>
      <c r="E1353" s="35">
        <v>26</v>
      </c>
      <c r="F1353" s="35">
        <v>29</v>
      </c>
      <c r="G1353" s="35">
        <v>150</v>
      </c>
      <c r="H1353" s="36"/>
      <c r="I1353" s="36" t="s">
        <v>27</v>
      </c>
      <c r="J1353" s="35">
        <v>1832</v>
      </c>
      <c r="K1353" s="36" t="s">
        <v>27</v>
      </c>
    </row>
    <row r="1354" spans="1:11" ht="15" hidden="1" customHeight="1" x14ac:dyDescent="0.2">
      <c r="A1354" s="34" t="s">
        <v>92</v>
      </c>
      <c r="B1354" s="34" t="s">
        <v>71</v>
      </c>
      <c r="C1354" s="34" t="s">
        <v>72</v>
      </c>
      <c r="D1354" s="34" t="s">
        <v>160</v>
      </c>
      <c r="E1354" s="35">
        <v>19</v>
      </c>
      <c r="F1354" s="35">
        <v>19</v>
      </c>
      <c r="G1354" s="35">
        <v>219</v>
      </c>
      <c r="H1354" s="36"/>
      <c r="I1354" s="36" t="s">
        <v>38</v>
      </c>
      <c r="J1354" s="35">
        <v>3529</v>
      </c>
      <c r="K1354" s="36" t="s">
        <v>38</v>
      </c>
    </row>
    <row r="1355" spans="1:11" ht="15" hidden="1" customHeight="1" x14ac:dyDescent="0.2">
      <c r="A1355" s="34" t="s">
        <v>92</v>
      </c>
      <c r="B1355" s="34" t="s">
        <v>71</v>
      </c>
      <c r="C1355" s="34" t="s">
        <v>72</v>
      </c>
      <c r="D1355" s="34" t="s">
        <v>161</v>
      </c>
      <c r="E1355" s="35">
        <v>174</v>
      </c>
      <c r="F1355" s="35">
        <v>178</v>
      </c>
      <c r="G1355" s="35">
        <v>520</v>
      </c>
      <c r="H1355" s="36"/>
      <c r="I1355" s="36" t="s">
        <v>27</v>
      </c>
      <c r="J1355" s="35">
        <v>8378</v>
      </c>
      <c r="K1355" s="36" t="s">
        <v>27</v>
      </c>
    </row>
    <row r="1356" spans="1:11" ht="15" hidden="1" customHeight="1" x14ac:dyDescent="0.2">
      <c r="A1356" s="34" t="s">
        <v>92</v>
      </c>
      <c r="B1356" s="34" t="s">
        <v>71</v>
      </c>
      <c r="C1356" s="34" t="s">
        <v>72</v>
      </c>
      <c r="D1356" s="34" t="s">
        <v>162</v>
      </c>
      <c r="E1356" s="35">
        <v>26</v>
      </c>
      <c r="F1356" s="35">
        <v>28</v>
      </c>
      <c r="G1356" s="35">
        <v>608</v>
      </c>
      <c r="H1356" s="36"/>
      <c r="I1356" s="36" t="s">
        <v>27</v>
      </c>
      <c r="J1356" s="35">
        <v>14021</v>
      </c>
      <c r="K1356" s="36" t="s">
        <v>27</v>
      </c>
    </row>
    <row r="1357" spans="1:11" ht="15" hidden="1" customHeight="1" x14ac:dyDescent="0.2">
      <c r="A1357" s="34" t="s">
        <v>92</v>
      </c>
      <c r="B1357" s="34" t="s">
        <v>71</v>
      </c>
      <c r="C1357" s="34" t="s">
        <v>72</v>
      </c>
      <c r="D1357" s="34" t="s">
        <v>163</v>
      </c>
      <c r="E1357" s="35">
        <v>45</v>
      </c>
      <c r="F1357" s="35">
        <v>91</v>
      </c>
      <c r="G1357" s="35">
        <v>2838</v>
      </c>
      <c r="H1357" s="36"/>
      <c r="I1357" s="36" t="s">
        <v>27</v>
      </c>
      <c r="J1357" s="35">
        <v>55686</v>
      </c>
      <c r="K1357" s="36" t="s">
        <v>27</v>
      </c>
    </row>
    <row r="1358" spans="1:11" ht="15" hidden="1" customHeight="1" x14ac:dyDescent="0.2">
      <c r="A1358" s="34" t="s">
        <v>92</v>
      </c>
      <c r="B1358" s="34" t="s">
        <v>71</v>
      </c>
      <c r="C1358" s="34" t="s">
        <v>72</v>
      </c>
      <c r="D1358" s="34" t="s">
        <v>164</v>
      </c>
      <c r="E1358" s="35">
        <v>245</v>
      </c>
      <c r="F1358" s="35">
        <v>297</v>
      </c>
      <c r="G1358" s="35">
        <v>3966</v>
      </c>
      <c r="H1358" s="36"/>
      <c r="I1358" s="36" t="s">
        <v>27</v>
      </c>
      <c r="J1358" s="35">
        <v>78085</v>
      </c>
      <c r="K1358" s="36" t="s">
        <v>27</v>
      </c>
    </row>
    <row r="1359" spans="1:11" ht="15" hidden="1" customHeight="1" x14ac:dyDescent="0.2">
      <c r="A1359" s="34" t="s">
        <v>92</v>
      </c>
      <c r="B1359" s="34" t="s">
        <v>71</v>
      </c>
      <c r="C1359" s="34" t="s">
        <v>72</v>
      </c>
      <c r="D1359" s="34" t="s">
        <v>165</v>
      </c>
      <c r="E1359" s="35">
        <v>63</v>
      </c>
      <c r="F1359" s="35">
        <v>445</v>
      </c>
      <c r="G1359" s="35">
        <v>19399</v>
      </c>
      <c r="H1359" s="36"/>
      <c r="I1359" s="36" t="s">
        <v>27</v>
      </c>
      <c r="J1359" s="35">
        <v>464761</v>
      </c>
      <c r="K1359" s="36" t="s">
        <v>38</v>
      </c>
    </row>
    <row r="1360" spans="1:11" ht="15" hidden="1" customHeight="1" x14ac:dyDescent="0.2">
      <c r="A1360" s="34" t="s">
        <v>92</v>
      </c>
      <c r="B1360" s="34" t="s">
        <v>73</v>
      </c>
      <c r="C1360" s="34" t="s">
        <v>74</v>
      </c>
      <c r="D1360" s="34" t="s">
        <v>23</v>
      </c>
      <c r="E1360" s="35">
        <v>3008</v>
      </c>
      <c r="F1360" s="35">
        <v>3168</v>
      </c>
      <c r="G1360" s="35">
        <v>25319</v>
      </c>
      <c r="H1360" s="36"/>
      <c r="I1360" s="36" t="s">
        <v>27</v>
      </c>
      <c r="J1360" s="35">
        <v>1028540</v>
      </c>
      <c r="K1360" s="36" t="s">
        <v>27</v>
      </c>
    </row>
    <row r="1361" spans="1:11" ht="15" hidden="1" customHeight="1" x14ac:dyDescent="0.2">
      <c r="A1361" s="34" t="s">
        <v>92</v>
      </c>
      <c r="B1361" s="34" t="s">
        <v>73</v>
      </c>
      <c r="C1361" s="34" t="s">
        <v>74</v>
      </c>
      <c r="D1361" s="34" t="s">
        <v>158</v>
      </c>
      <c r="E1361" s="35">
        <v>1566</v>
      </c>
      <c r="F1361" s="35">
        <v>1566</v>
      </c>
      <c r="G1361" s="35">
        <v>3062</v>
      </c>
      <c r="H1361" s="36"/>
      <c r="I1361" s="36" t="s">
        <v>38</v>
      </c>
      <c r="J1361" s="35">
        <v>102126</v>
      </c>
      <c r="K1361" s="36" t="s">
        <v>27</v>
      </c>
    </row>
    <row r="1362" spans="1:11" ht="15" hidden="1" customHeight="1" x14ac:dyDescent="0.2">
      <c r="A1362" s="34" t="s">
        <v>92</v>
      </c>
      <c r="B1362" s="34" t="s">
        <v>73</v>
      </c>
      <c r="C1362" s="34" t="s">
        <v>74</v>
      </c>
      <c r="D1362" s="34" t="s">
        <v>159</v>
      </c>
      <c r="E1362" s="35">
        <v>687</v>
      </c>
      <c r="F1362" s="35">
        <v>687</v>
      </c>
      <c r="G1362" s="35">
        <v>4899</v>
      </c>
      <c r="H1362" s="36"/>
      <c r="I1362" s="36" t="s">
        <v>27</v>
      </c>
      <c r="J1362" s="35">
        <v>204536</v>
      </c>
      <c r="K1362" s="36" t="s">
        <v>27</v>
      </c>
    </row>
    <row r="1363" spans="1:11" ht="15" hidden="1" customHeight="1" x14ac:dyDescent="0.2">
      <c r="A1363" s="34" t="s">
        <v>92</v>
      </c>
      <c r="B1363" s="34" t="s">
        <v>73</v>
      </c>
      <c r="C1363" s="34" t="s">
        <v>74</v>
      </c>
      <c r="D1363" s="34" t="s">
        <v>160</v>
      </c>
      <c r="E1363" s="35">
        <v>499</v>
      </c>
      <c r="F1363" s="35">
        <v>499</v>
      </c>
      <c r="G1363" s="35">
        <v>6380</v>
      </c>
      <c r="H1363" s="36"/>
      <c r="I1363" s="36" t="s">
        <v>27</v>
      </c>
      <c r="J1363" s="35">
        <v>278787</v>
      </c>
      <c r="K1363" s="36" t="s">
        <v>27</v>
      </c>
    </row>
    <row r="1364" spans="1:11" ht="15" hidden="1" customHeight="1" x14ac:dyDescent="0.2">
      <c r="A1364" s="34" t="s">
        <v>92</v>
      </c>
      <c r="B1364" s="34" t="s">
        <v>73</v>
      </c>
      <c r="C1364" s="34" t="s">
        <v>74</v>
      </c>
      <c r="D1364" s="34" t="s">
        <v>161</v>
      </c>
      <c r="E1364" s="35">
        <v>2752</v>
      </c>
      <c r="F1364" s="35">
        <v>2752</v>
      </c>
      <c r="G1364" s="35">
        <v>14341</v>
      </c>
      <c r="H1364" s="36"/>
      <c r="I1364" s="36" t="s">
        <v>27</v>
      </c>
      <c r="J1364" s="35">
        <v>585449</v>
      </c>
      <c r="K1364" s="36" t="s">
        <v>27</v>
      </c>
    </row>
    <row r="1365" spans="1:11" ht="15" hidden="1" customHeight="1" x14ac:dyDescent="0.2">
      <c r="A1365" s="34" t="s">
        <v>92</v>
      </c>
      <c r="B1365" s="34" t="s">
        <v>73</v>
      </c>
      <c r="C1365" s="34" t="s">
        <v>74</v>
      </c>
      <c r="D1365" s="34" t="s">
        <v>162</v>
      </c>
      <c r="E1365" s="35">
        <v>202</v>
      </c>
      <c r="F1365" s="35">
        <v>215</v>
      </c>
      <c r="G1365" s="35">
        <v>6097</v>
      </c>
      <c r="H1365" s="36"/>
      <c r="I1365" s="36" t="s">
        <v>27</v>
      </c>
      <c r="J1365" s="35">
        <v>239765</v>
      </c>
      <c r="K1365" s="36" t="s">
        <v>27</v>
      </c>
    </row>
    <row r="1366" spans="1:11" ht="15" hidden="1" customHeight="1" x14ac:dyDescent="0.2">
      <c r="A1366" s="34" t="s">
        <v>92</v>
      </c>
      <c r="B1366" s="34" t="s">
        <v>73</v>
      </c>
      <c r="C1366" s="34" t="s">
        <v>74</v>
      </c>
      <c r="D1366" s="34" t="s">
        <v>163</v>
      </c>
      <c r="E1366" s="35">
        <v>37</v>
      </c>
      <c r="F1366" s="35">
        <v>103</v>
      </c>
      <c r="G1366" s="35">
        <v>3497</v>
      </c>
      <c r="H1366" s="36"/>
      <c r="I1366" s="36" t="s">
        <v>27</v>
      </c>
      <c r="J1366" s="35">
        <v>157966</v>
      </c>
      <c r="K1366" s="36" t="s">
        <v>27</v>
      </c>
    </row>
    <row r="1367" spans="1:11" ht="15" hidden="1" customHeight="1" x14ac:dyDescent="0.2">
      <c r="A1367" s="34" t="s">
        <v>92</v>
      </c>
      <c r="B1367" s="34" t="s">
        <v>73</v>
      </c>
      <c r="C1367" s="34" t="s">
        <v>74</v>
      </c>
      <c r="D1367" s="34" t="s">
        <v>164</v>
      </c>
      <c r="E1367" s="35">
        <v>2991</v>
      </c>
      <c r="F1367" s="35">
        <v>3070</v>
      </c>
      <c r="G1367" s="35">
        <v>23935</v>
      </c>
      <c r="H1367" s="36"/>
      <c r="I1367" s="36" t="s">
        <v>27</v>
      </c>
      <c r="J1367" s="35">
        <v>983180</v>
      </c>
      <c r="K1367" s="36" t="s">
        <v>27</v>
      </c>
    </row>
    <row r="1368" spans="1:11" ht="15" hidden="1" customHeight="1" x14ac:dyDescent="0.2">
      <c r="A1368" s="34" t="s">
        <v>92</v>
      </c>
      <c r="B1368" s="34" t="s">
        <v>73</v>
      </c>
      <c r="C1368" s="34" t="s">
        <v>74</v>
      </c>
      <c r="D1368" s="34" t="s">
        <v>165</v>
      </c>
      <c r="E1368" s="35">
        <v>17</v>
      </c>
      <c r="F1368" s="35">
        <v>98</v>
      </c>
      <c r="G1368" s="35">
        <v>1384</v>
      </c>
      <c r="H1368" s="36"/>
      <c r="I1368" s="36" t="s">
        <v>38</v>
      </c>
      <c r="J1368" s="35">
        <v>45360</v>
      </c>
      <c r="K1368" s="36" t="s">
        <v>27</v>
      </c>
    </row>
    <row r="1369" spans="1:11" ht="15" hidden="1" customHeight="1" x14ac:dyDescent="0.2">
      <c r="A1369" s="34" t="s">
        <v>92</v>
      </c>
      <c r="B1369" s="34" t="s">
        <v>75</v>
      </c>
      <c r="C1369" s="34" t="s">
        <v>121</v>
      </c>
      <c r="D1369" s="34" t="s">
        <v>23</v>
      </c>
      <c r="E1369" s="35">
        <v>59</v>
      </c>
      <c r="F1369" s="35">
        <v>59</v>
      </c>
      <c r="G1369" s="35">
        <v>0</v>
      </c>
      <c r="H1369" s="36" t="s">
        <v>84</v>
      </c>
      <c r="I1369" s="36" t="s">
        <v>78</v>
      </c>
      <c r="J1369" s="35">
        <v>1547</v>
      </c>
      <c r="K1369" s="36" t="s">
        <v>27</v>
      </c>
    </row>
    <row r="1370" spans="1:11" ht="15" hidden="1" customHeight="1" x14ac:dyDescent="0.2">
      <c r="A1370" s="34" t="s">
        <v>92</v>
      </c>
      <c r="B1370" s="34" t="s">
        <v>75</v>
      </c>
      <c r="C1370" s="34" t="s">
        <v>121</v>
      </c>
      <c r="D1370" s="34" t="s">
        <v>158</v>
      </c>
      <c r="E1370" s="35">
        <v>56</v>
      </c>
      <c r="F1370" s="35">
        <v>56</v>
      </c>
      <c r="G1370" s="35">
        <v>0</v>
      </c>
      <c r="H1370" s="36" t="s">
        <v>84</v>
      </c>
      <c r="I1370" s="36" t="s">
        <v>78</v>
      </c>
      <c r="J1370" s="35">
        <v>1074</v>
      </c>
      <c r="K1370" s="36" t="s">
        <v>27</v>
      </c>
    </row>
    <row r="1371" spans="1:11" ht="15" hidden="1" customHeight="1" x14ac:dyDescent="0.2">
      <c r="A1371" s="34" t="s">
        <v>92</v>
      </c>
      <c r="B1371" s="34" t="s">
        <v>75</v>
      </c>
      <c r="C1371" s="34" t="s">
        <v>121</v>
      </c>
      <c r="D1371" s="34" t="s">
        <v>159</v>
      </c>
      <c r="E1371" s="35">
        <v>2</v>
      </c>
      <c r="F1371" s="35">
        <v>2</v>
      </c>
      <c r="G1371" s="35">
        <v>0</v>
      </c>
      <c r="H1371" s="36" t="s">
        <v>85</v>
      </c>
      <c r="I1371" s="36" t="s">
        <v>80</v>
      </c>
      <c r="J1371" s="35">
        <v>0</v>
      </c>
      <c r="K1371" s="36" t="s">
        <v>80</v>
      </c>
    </row>
    <row r="1372" spans="1:11" ht="15" hidden="1" customHeight="1" x14ac:dyDescent="0.2">
      <c r="A1372" s="34" t="s">
        <v>92</v>
      </c>
      <c r="B1372" s="34" t="s">
        <v>75</v>
      </c>
      <c r="C1372" s="34" t="s">
        <v>121</v>
      </c>
      <c r="D1372" s="34" t="s">
        <v>160</v>
      </c>
      <c r="E1372" s="35">
        <v>1</v>
      </c>
      <c r="F1372" s="35">
        <v>1</v>
      </c>
      <c r="G1372" s="35">
        <v>0</v>
      </c>
      <c r="H1372" s="36" t="s">
        <v>85</v>
      </c>
      <c r="I1372" s="36" t="s">
        <v>80</v>
      </c>
      <c r="J1372" s="35">
        <v>0</v>
      </c>
      <c r="K1372" s="36" t="s">
        <v>80</v>
      </c>
    </row>
    <row r="1373" spans="1:11" ht="15" hidden="1" customHeight="1" x14ac:dyDescent="0.2">
      <c r="A1373" s="34" t="s">
        <v>92</v>
      </c>
      <c r="B1373" s="34" t="s">
        <v>75</v>
      </c>
      <c r="C1373" s="34" t="s">
        <v>121</v>
      </c>
      <c r="D1373" s="34" t="s">
        <v>161</v>
      </c>
      <c r="E1373" s="35">
        <v>59</v>
      </c>
      <c r="F1373" s="35">
        <v>59</v>
      </c>
      <c r="G1373" s="35">
        <v>0</v>
      </c>
      <c r="H1373" s="36" t="s">
        <v>84</v>
      </c>
      <c r="I1373" s="36" t="s">
        <v>78</v>
      </c>
      <c r="J1373" s="35">
        <v>1547</v>
      </c>
      <c r="K1373" s="36" t="s">
        <v>27</v>
      </c>
    </row>
    <row r="1374" spans="1:11" ht="15" hidden="1" customHeight="1" x14ac:dyDescent="0.2">
      <c r="A1374" s="34" t="s">
        <v>92</v>
      </c>
      <c r="B1374" s="34" t="s">
        <v>75</v>
      </c>
      <c r="C1374" s="34" t="s">
        <v>121</v>
      </c>
      <c r="D1374" s="34" t="s">
        <v>164</v>
      </c>
      <c r="E1374" s="35">
        <v>59</v>
      </c>
      <c r="F1374" s="35">
        <v>59</v>
      </c>
      <c r="G1374" s="35">
        <v>0</v>
      </c>
      <c r="H1374" s="36" t="s">
        <v>84</v>
      </c>
      <c r="I1374" s="36" t="s">
        <v>78</v>
      </c>
      <c r="J1374" s="35">
        <v>1547</v>
      </c>
      <c r="K1374" s="36" t="s">
        <v>27</v>
      </c>
    </row>
  </sheetData>
  <autoFilter ref="A5:K1374" xr:uid="{21D46DF9-8B6B-40F8-B148-E09148E93939}">
    <filterColumn colId="1">
      <filters>
        <filter val="--"/>
      </filters>
    </filterColumn>
    <filterColumn colId="3">
      <filters>
        <filter val="1:  Total"/>
      </filters>
    </filterColumn>
  </autoFilter>
  <mergeCells count="11">
    <mergeCell ref="G5:G7"/>
    <mergeCell ref="H5:H7"/>
    <mergeCell ref="I5:I7"/>
    <mergeCell ref="J5:J7"/>
    <mergeCell ref="K5:K7"/>
    <mergeCell ref="F5:F7"/>
    <mergeCell ref="A5:A7"/>
    <mergeCell ref="B5:B7"/>
    <mergeCell ref="C5:C7"/>
    <mergeCell ref="D5:D7"/>
    <mergeCell ref="E5:E7"/>
  </mergeCells>
  <pageMargins left="0.2" right="0.2" top="0.25" bottom="0.25" header="0.3" footer="0.3"/>
  <pageSetup scale="7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AF2E9-1EBD-4E20-A271-6A5E4C84D48D}">
  <sheetPr filterMode="1"/>
  <dimension ref="A1:O1623"/>
  <sheetViews>
    <sheetView workbookViewId="0">
      <pane ySplit="8" topLeftCell="A9" activePane="bottomLeft" state="frozen"/>
      <selection pane="bottomLeft" activeCell="D1396" sqref="D1396"/>
    </sheetView>
  </sheetViews>
  <sheetFormatPr defaultColWidth="9.140625" defaultRowHeight="11.25" x14ac:dyDescent="0.2"/>
  <cols>
    <col min="1" max="1" width="20.7109375" style="2" customWidth="1"/>
    <col min="2" max="2" width="6.7109375" style="2" customWidth="1"/>
    <col min="3" max="3" width="55.7109375" style="2" customWidth="1"/>
    <col min="4" max="4" width="12.7109375" style="2" customWidth="1"/>
    <col min="5" max="5" width="12.7109375" style="3" customWidth="1"/>
    <col min="6" max="6" width="15.7109375" style="3" customWidth="1"/>
    <col min="7" max="7" width="12.7109375" style="3" customWidth="1"/>
    <col min="8" max="9" width="12.7109375" style="5" customWidth="1"/>
    <col min="10" max="10" width="12.7109375" style="3" customWidth="1"/>
    <col min="11" max="11" width="12.7109375" style="5" customWidth="1"/>
    <col min="12" max="16384" width="9.140625" style="2"/>
  </cols>
  <sheetData>
    <row r="1" spans="1:15" ht="0.95" customHeight="1" x14ac:dyDescent="0.2">
      <c r="A1" s="24" t="s">
        <v>127</v>
      </c>
      <c r="C1" s="5"/>
      <c r="E1" s="2"/>
      <c r="H1" s="3"/>
      <c r="J1" s="5"/>
      <c r="K1" s="3"/>
    </row>
    <row r="2" spans="1:15" ht="15" customHeight="1" x14ac:dyDescent="0.25">
      <c r="A2" s="25" t="s">
        <v>166</v>
      </c>
      <c r="C2" s="26"/>
      <c r="E2" s="2"/>
      <c r="H2" s="3"/>
      <c r="I2" s="3"/>
      <c r="K2" s="27" t="s">
        <v>167</v>
      </c>
      <c r="L2" s="5"/>
      <c r="M2"/>
      <c r="N2"/>
      <c r="O2"/>
    </row>
    <row r="3" spans="1:15" ht="15" customHeight="1" x14ac:dyDescent="0.25">
      <c r="A3" s="28"/>
      <c r="C3" s="29"/>
      <c r="E3" s="2"/>
      <c r="F3" s="30"/>
      <c r="H3" s="3"/>
      <c r="I3" s="3"/>
      <c r="K3" s="4"/>
      <c r="L3" s="5"/>
      <c r="M3"/>
      <c r="N3"/>
      <c r="O3"/>
    </row>
    <row r="4" spans="1:15" customFormat="1" ht="15" customHeight="1" x14ac:dyDescent="0.25">
      <c r="A4" s="9" t="s">
        <v>168</v>
      </c>
      <c r="B4" s="42"/>
      <c r="C4" s="42"/>
      <c r="D4" s="42"/>
      <c r="E4" s="43"/>
      <c r="F4" s="43"/>
      <c r="G4" s="44"/>
      <c r="H4" s="43"/>
      <c r="I4" s="44"/>
    </row>
    <row r="5" spans="1:15" customFormat="1" ht="15" customHeight="1" x14ac:dyDescent="0.25">
      <c r="A5" s="9" t="s">
        <v>169</v>
      </c>
      <c r="B5" s="42"/>
      <c r="C5" s="42"/>
      <c r="D5" s="42"/>
      <c r="E5" s="43"/>
      <c r="F5" s="43"/>
      <c r="G5" s="44"/>
      <c r="H5" s="43"/>
      <c r="I5" s="44"/>
    </row>
    <row r="6" spans="1:15" ht="15" customHeight="1" x14ac:dyDescent="0.25">
      <c r="A6" s="66" t="s">
        <v>131</v>
      </c>
      <c r="B6" s="66" t="s">
        <v>132</v>
      </c>
      <c r="C6" s="66" t="s">
        <v>133</v>
      </c>
      <c r="D6" s="66" t="s">
        <v>134</v>
      </c>
      <c r="E6" s="63" t="s">
        <v>135</v>
      </c>
      <c r="F6" s="63" t="s">
        <v>136</v>
      </c>
      <c r="G6" s="69" t="s">
        <v>12</v>
      </c>
      <c r="H6" s="66" t="s">
        <v>137</v>
      </c>
      <c r="I6" s="66" t="s">
        <v>138</v>
      </c>
      <c r="J6" s="63" t="s">
        <v>139</v>
      </c>
      <c r="K6" s="66" t="s">
        <v>140</v>
      </c>
      <c r="L6"/>
      <c r="M6"/>
      <c r="N6"/>
    </row>
    <row r="7" spans="1:15" s="32" customFormat="1" ht="15.75" customHeight="1" x14ac:dyDescent="0.25">
      <c r="A7" s="67"/>
      <c r="B7" s="67"/>
      <c r="C7" s="67"/>
      <c r="D7" s="67"/>
      <c r="E7" s="64"/>
      <c r="F7" s="64"/>
      <c r="G7" s="70"/>
      <c r="H7" s="67"/>
      <c r="I7" s="67"/>
      <c r="J7" s="64"/>
      <c r="K7" s="67"/>
      <c r="L7" s="33"/>
      <c r="M7" s="33"/>
      <c r="N7" s="33"/>
    </row>
    <row r="8" spans="1:15" s="32" customFormat="1" ht="16.5" customHeight="1" x14ac:dyDescent="0.2">
      <c r="A8" s="67"/>
      <c r="B8" s="67"/>
      <c r="C8" s="67"/>
      <c r="D8" s="67"/>
      <c r="E8" s="64"/>
      <c r="F8" s="64"/>
      <c r="G8" s="70"/>
      <c r="H8" s="67"/>
      <c r="I8" s="67"/>
      <c r="J8" s="64"/>
      <c r="K8" s="67"/>
      <c r="L8" s="51"/>
      <c r="M8" s="55" t="s">
        <v>188</v>
      </c>
      <c r="N8" s="55" t="s">
        <v>189</v>
      </c>
      <c r="O8" s="55" t="s">
        <v>187</v>
      </c>
    </row>
    <row r="9" spans="1:15" ht="15" customHeight="1" x14ac:dyDescent="0.2">
      <c r="A9" s="34" t="s">
        <v>23</v>
      </c>
      <c r="B9" s="34" t="s">
        <v>24</v>
      </c>
      <c r="C9" s="34" t="s">
        <v>25</v>
      </c>
      <c r="D9" s="34" t="s">
        <v>23</v>
      </c>
      <c r="E9" s="35">
        <v>5825458</v>
      </c>
      <c r="F9" s="35">
        <v>7563084</v>
      </c>
      <c r="G9" s="35">
        <v>121069944</v>
      </c>
      <c r="H9" s="36"/>
      <c r="I9" s="36" t="s">
        <v>27</v>
      </c>
      <c r="J9" s="35">
        <v>5940186911</v>
      </c>
      <c r="K9" s="36" t="s">
        <v>27</v>
      </c>
      <c r="L9" s="55" t="s">
        <v>79</v>
      </c>
      <c r="M9" s="47">
        <f>E197/E9</f>
        <v>0.17404554285688781</v>
      </c>
      <c r="N9" s="47">
        <f t="shared" ref="N9:O9" si="0">F197/F9</f>
        <v>0.28019548639153025</v>
      </c>
      <c r="O9" s="47">
        <f t="shared" si="0"/>
        <v>0.4456981990509552</v>
      </c>
    </row>
    <row r="10" spans="1:15" ht="15" hidden="1" customHeight="1" x14ac:dyDescent="0.2">
      <c r="A10" s="34" t="s">
        <v>23</v>
      </c>
      <c r="B10" s="34" t="s">
        <v>24</v>
      </c>
      <c r="C10" s="34" t="s">
        <v>25</v>
      </c>
      <c r="D10" s="34" t="s">
        <v>158</v>
      </c>
      <c r="E10" s="35">
        <v>3598185</v>
      </c>
      <c r="F10" s="35">
        <v>3603935</v>
      </c>
      <c r="G10" s="35">
        <v>5940248</v>
      </c>
      <c r="H10" s="36"/>
      <c r="I10" s="36" t="s">
        <v>27</v>
      </c>
      <c r="J10" s="35">
        <v>251757114</v>
      </c>
      <c r="K10" s="36" t="s">
        <v>27</v>
      </c>
    </row>
    <row r="11" spans="1:15" ht="15" hidden="1" customHeight="1" x14ac:dyDescent="0.2">
      <c r="A11" s="34" t="s">
        <v>23</v>
      </c>
      <c r="B11" s="34" t="s">
        <v>24</v>
      </c>
      <c r="C11" s="34" t="s">
        <v>25</v>
      </c>
      <c r="D11" s="34" t="s">
        <v>159</v>
      </c>
      <c r="E11" s="35">
        <v>998953</v>
      </c>
      <c r="F11" s="35">
        <v>1010467</v>
      </c>
      <c r="G11" s="35">
        <v>6570776</v>
      </c>
      <c r="H11" s="36"/>
      <c r="I11" s="36" t="s">
        <v>27</v>
      </c>
      <c r="J11" s="35">
        <v>235546762</v>
      </c>
      <c r="K11" s="36" t="s">
        <v>27</v>
      </c>
    </row>
    <row r="12" spans="1:15" ht="15" hidden="1" customHeight="1" x14ac:dyDescent="0.2">
      <c r="A12" s="34" t="s">
        <v>23</v>
      </c>
      <c r="B12" s="34" t="s">
        <v>24</v>
      </c>
      <c r="C12" s="34" t="s">
        <v>25</v>
      </c>
      <c r="D12" s="34" t="s">
        <v>160</v>
      </c>
      <c r="E12" s="35">
        <v>608502</v>
      </c>
      <c r="F12" s="35">
        <v>641096</v>
      </c>
      <c r="G12" s="35">
        <v>8176519</v>
      </c>
      <c r="H12" s="36"/>
      <c r="I12" s="36" t="s">
        <v>27</v>
      </c>
      <c r="J12" s="35">
        <v>309924445</v>
      </c>
      <c r="K12" s="36" t="s">
        <v>27</v>
      </c>
    </row>
    <row r="13" spans="1:15" ht="15" hidden="1" customHeight="1" x14ac:dyDescent="0.2">
      <c r="A13" s="34" t="s">
        <v>23</v>
      </c>
      <c r="B13" s="34" t="s">
        <v>24</v>
      </c>
      <c r="C13" s="34" t="s">
        <v>25</v>
      </c>
      <c r="D13" s="34" t="s">
        <v>161</v>
      </c>
      <c r="E13" s="35">
        <v>5205640</v>
      </c>
      <c r="F13" s="35">
        <v>5255498</v>
      </c>
      <c r="G13" s="35">
        <v>20687543</v>
      </c>
      <c r="H13" s="36"/>
      <c r="I13" s="36" t="s">
        <v>27</v>
      </c>
      <c r="J13" s="35">
        <v>797228321</v>
      </c>
      <c r="K13" s="36" t="s">
        <v>27</v>
      </c>
    </row>
    <row r="14" spans="1:15" ht="15" hidden="1" customHeight="1" x14ac:dyDescent="0.2">
      <c r="A14" s="34" t="s">
        <v>23</v>
      </c>
      <c r="B14" s="34" t="s">
        <v>24</v>
      </c>
      <c r="C14" s="34" t="s">
        <v>25</v>
      </c>
      <c r="D14" s="34" t="s">
        <v>162</v>
      </c>
      <c r="E14" s="35">
        <v>513179</v>
      </c>
      <c r="F14" s="35">
        <v>690583</v>
      </c>
      <c r="G14" s="35">
        <v>20121588</v>
      </c>
      <c r="H14" s="36"/>
      <c r="I14" s="36" t="s">
        <v>27</v>
      </c>
      <c r="J14" s="35">
        <v>838405832</v>
      </c>
      <c r="K14" s="36" t="s">
        <v>27</v>
      </c>
    </row>
    <row r="15" spans="1:15" ht="15" hidden="1" customHeight="1" x14ac:dyDescent="0.2">
      <c r="A15" s="34" t="s">
        <v>23</v>
      </c>
      <c r="B15" s="34" t="s">
        <v>24</v>
      </c>
      <c r="C15" s="34" t="s">
        <v>25</v>
      </c>
      <c r="D15" s="34" t="s">
        <v>163</v>
      </c>
      <c r="E15" s="35">
        <v>87563</v>
      </c>
      <c r="F15" s="35">
        <v>360894</v>
      </c>
      <c r="G15" s="35">
        <v>17085461</v>
      </c>
      <c r="H15" s="36"/>
      <c r="I15" s="36" t="s">
        <v>27</v>
      </c>
      <c r="J15" s="35">
        <v>803652747</v>
      </c>
      <c r="K15" s="36" t="s">
        <v>27</v>
      </c>
    </row>
    <row r="16" spans="1:15" ht="15" hidden="1" customHeight="1" x14ac:dyDescent="0.2">
      <c r="A16" s="34" t="s">
        <v>23</v>
      </c>
      <c r="B16" s="34" t="s">
        <v>24</v>
      </c>
      <c r="C16" s="34" t="s">
        <v>25</v>
      </c>
      <c r="D16" s="34" t="s">
        <v>164</v>
      </c>
      <c r="E16" s="35">
        <v>5806382</v>
      </c>
      <c r="F16" s="35">
        <v>6306975</v>
      </c>
      <c r="G16" s="35">
        <v>57894592</v>
      </c>
      <c r="H16" s="36"/>
      <c r="I16" s="36" t="s">
        <v>27</v>
      </c>
      <c r="J16" s="35">
        <v>2439286900</v>
      </c>
      <c r="K16" s="36" t="s">
        <v>27</v>
      </c>
    </row>
    <row r="17" spans="1:11" ht="15" hidden="1" customHeight="1" x14ac:dyDescent="0.2">
      <c r="A17" s="34" t="s">
        <v>23</v>
      </c>
      <c r="B17" s="34" t="s">
        <v>24</v>
      </c>
      <c r="C17" s="34" t="s">
        <v>25</v>
      </c>
      <c r="D17" s="34" t="s">
        <v>165</v>
      </c>
      <c r="E17" s="35">
        <v>19076</v>
      </c>
      <c r="F17" s="35">
        <v>1256109</v>
      </c>
      <c r="G17" s="35">
        <v>63175352</v>
      </c>
      <c r="H17" s="36"/>
      <c r="I17" s="36" t="s">
        <v>27</v>
      </c>
      <c r="J17" s="35">
        <v>3500900011</v>
      </c>
      <c r="K17" s="36" t="s">
        <v>27</v>
      </c>
    </row>
    <row r="18" spans="1:11" ht="15" hidden="1" customHeight="1" x14ac:dyDescent="0.2">
      <c r="A18" s="34" t="s">
        <v>23</v>
      </c>
      <c r="B18" s="34" t="s">
        <v>36</v>
      </c>
      <c r="C18" s="34" t="s">
        <v>153</v>
      </c>
      <c r="D18" s="34" t="s">
        <v>23</v>
      </c>
      <c r="E18" s="35">
        <v>21162</v>
      </c>
      <c r="F18" s="35">
        <v>21844</v>
      </c>
      <c r="G18" s="35">
        <v>156363</v>
      </c>
      <c r="H18" s="36"/>
      <c r="I18" s="36" t="s">
        <v>27</v>
      </c>
      <c r="J18" s="35">
        <v>6180991</v>
      </c>
      <c r="K18" s="36" t="s">
        <v>27</v>
      </c>
    </row>
    <row r="19" spans="1:11" ht="15" hidden="1" customHeight="1" x14ac:dyDescent="0.2">
      <c r="A19" s="34" t="s">
        <v>23</v>
      </c>
      <c r="B19" s="34" t="s">
        <v>36</v>
      </c>
      <c r="C19" s="34" t="s">
        <v>153</v>
      </c>
      <c r="D19" s="34" t="s">
        <v>158</v>
      </c>
      <c r="E19" s="35">
        <v>14653</v>
      </c>
      <c r="F19" s="35">
        <v>14655</v>
      </c>
      <c r="G19" s="35">
        <v>21582</v>
      </c>
      <c r="H19" s="36"/>
      <c r="I19" s="36" t="s">
        <v>38</v>
      </c>
      <c r="J19" s="35">
        <v>881566</v>
      </c>
      <c r="K19" s="36" t="s">
        <v>27</v>
      </c>
    </row>
    <row r="20" spans="1:11" ht="15" hidden="1" customHeight="1" x14ac:dyDescent="0.2">
      <c r="A20" s="34" t="s">
        <v>23</v>
      </c>
      <c r="B20" s="34" t="s">
        <v>36</v>
      </c>
      <c r="C20" s="34" t="s">
        <v>153</v>
      </c>
      <c r="D20" s="34" t="s">
        <v>159</v>
      </c>
      <c r="E20" s="35">
        <v>3424</v>
      </c>
      <c r="F20" s="35">
        <v>3426</v>
      </c>
      <c r="G20" s="35">
        <v>22281</v>
      </c>
      <c r="H20" s="36"/>
      <c r="I20" s="36" t="s">
        <v>27</v>
      </c>
      <c r="J20" s="35">
        <v>828727</v>
      </c>
      <c r="K20" s="36" t="s">
        <v>27</v>
      </c>
    </row>
    <row r="21" spans="1:11" ht="15" hidden="1" customHeight="1" x14ac:dyDescent="0.2">
      <c r="A21" s="34" t="s">
        <v>23</v>
      </c>
      <c r="B21" s="34" t="s">
        <v>36</v>
      </c>
      <c r="C21" s="34" t="s">
        <v>153</v>
      </c>
      <c r="D21" s="34" t="s">
        <v>160</v>
      </c>
      <c r="E21" s="35">
        <v>1675</v>
      </c>
      <c r="F21" s="35">
        <v>1680</v>
      </c>
      <c r="G21" s="35">
        <v>22049</v>
      </c>
      <c r="H21" s="36"/>
      <c r="I21" s="36" t="s">
        <v>27</v>
      </c>
      <c r="J21" s="35">
        <v>879474</v>
      </c>
      <c r="K21" s="36" t="s">
        <v>27</v>
      </c>
    </row>
    <row r="22" spans="1:11" ht="15" hidden="1" customHeight="1" x14ac:dyDescent="0.2">
      <c r="A22" s="34" t="s">
        <v>23</v>
      </c>
      <c r="B22" s="34" t="s">
        <v>36</v>
      </c>
      <c r="C22" s="34" t="s">
        <v>153</v>
      </c>
      <c r="D22" s="34" t="s">
        <v>161</v>
      </c>
      <c r="E22" s="35">
        <v>19752</v>
      </c>
      <c r="F22" s="35">
        <v>19761</v>
      </c>
      <c r="G22" s="35">
        <v>65912</v>
      </c>
      <c r="H22" s="36"/>
      <c r="I22" s="36" t="s">
        <v>27</v>
      </c>
      <c r="J22" s="35">
        <v>2589767</v>
      </c>
      <c r="K22" s="36" t="s">
        <v>27</v>
      </c>
    </row>
    <row r="23" spans="1:11" ht="15" hidden="1" customHeight="1" x14ac:dyDescent="0.2">
      <c r="A23" s="34" t="s">
        <v>23</v>
      </c>
      <c r="B23" s="34" t="s">
        <v>36</v>
      </c>
      <c r="C23" s="34" t="s">
        <v>153</v>
      </c>
      <c r="D23" s="34" t="s">
        <v>162</v>
      </c>
      <c r="E23" s="35">
        <v>1115</v>
      </c>
      <c r="F23" s="35">
        <v>1192</v>
      </c>
      <c r="G23" s="35">
        <v>40204</v>
      </c>
      <c r="H23" s="36"/>
      <c r="I23" s="36" t="s">
        <v>27</v>
      </c>
      <c r="J23" s="35">
        <v>1652655</v>
      </c>
      <c r="K23" s="36" t="s">
        <v>27</v>
      </c>
    </row>
    <row r="24" spans="1:11" ht="15" hidden="1" customHeight="1" x14ac:dyDescent="0.2">
      <c r="A24" s="34" t="s">
        <v>23</v>
      </c>
      <c r="B24" s="34" t="s">
        <v>36</v>
      </c>
      <c r="C24" s="34" t="s">
        <v>153</v>
      </c>
      <c r="D24" s="34" t="s">
        <v>163</v>
      </c>
      <c r="E24" s="35">
        <v>208</v>
      </c>
      <c r="F24" s="35">
        <v>460</v>
      </c>
      <c r="G24" s="35">
        <v>27588</v>
      </c>
      <c r="H24" s="36"/>
      <c r="I24" s="36" t="s">
        <v>27</v>
      </c>
      <c r="J24" s="35">
        <v>940422</v>
      </c>
      <c r="K24" s="36" t="s">
        <v>27</v>
      </c>
    </row>
    <row r="25" spans="1:11" ht="15" hidden="1" customHeight="1" x14ac:dyDescent="0.2">
      <c r="A25" s="34" t="s">
        <v>23</v>
      </c>
      <c r="B25" s="34" t="s">
        <v>36</v>
      </c>
      <c r="C25" s="34" t="s">
        <v>153</v>
      </c>
      <c r="D25" s="34" t="s">
        <v>164</v>
      </c>
      <c r="E25" s="35">
        <v>21075</v>
      </c>
      <c r="F25" s="35">
        <v>21413</v>
      </c>
      <c r="G25" s="35">
        <v>133704</v>
      </c>
      <c r="H25" s="36"/>
      <c r="I25" s="36" t="s">
        <v>27</v>
      </c>
      <c r="J25" s="35">
        <v>5182844</v>
      </c>
      <c r="K25" s="36" t="s">
        <v>27</v>
      </c>
    </row>
    <row r="26" spans="1:11" ht="15" hidden="1" customHeight="1" x14ac:dyDescent="0.2">
      <c r="A26" s="34" t="s">
        <v>23</v>
      </c>
      <c r="B26" s="34" t="s">
        <v>36</v>
      </c>
      <c r="C26" s="34" t="s">
        <v>153</v>
      </c>
      <c r="D26" s="34" t="s">
        <v>165</v>
      </c>
      <c r="E26" s="35">
        <v>87</v>
      </c>
      <c r="F26" s="35">
        <v>431</v>
      </c>
      <c r="G26" s="35">
        <v>22659</v>
      </c>
      <c r="H26" s="36"/>
      <c r="I26" s="36" t="s">
        <v>27</v>
      </c>
      <c r="J26" s="35">
        <v>998147</v>
      </c>
      <c r="K26" s="36" t="s">
        <v>38</v>
      </c>
    </row>
    <row r="27" spans="1:11" ht="15" hidden="1" customHeight="1" x14ac:dyDescent="0.2">
      <c r="A27" s="34" t="s">
        <v>23</v>
      </c>
      <c r="B27" s="34" t="s">
        <v>39</v>
      </c>
      <c r="C27" s="34" t="s">
        <v>154</v>
      </c>
      <c r="D27" s="34" t="s">
        <v>23</v>
      </c>
      <c r="E27" s="35">
        <v>22770</v>
      </c>
      <c r="F27" s="35">
        <v>29754</v>
      </c>
      <c r="G27" s="35">
        <v>758971</v>
      </c>
      <c r="H27" s="36"/>
      <c r="I27" s="36" t="s">
        <v>27</v>
      </c>
      <c r="J27" s="35">
        <v>70645845</v>
      </c>
      <c r="K27" s="36" t="s">
        <v>27</v>
      </c>
    </row>
    <row r="28" spans="1:11" ht="15" hidden="1" customHeight="1" x14ac:dyDescent="0.2">
      <c r="A28" s="34" t="s">
        <v>23</v>
      </c>
      <c r="B28" s="34" t="s">
        <v>39</v>
      </c>
      <c r="C28" s="34" t="s">
        <v>154</v>
      </c>
      <c r="D28" s="34" t="s">
        <v>158</v>
      </c>
      <c r="E28" s="35">
        <v>13061</v>
      </c>
      <c r="F28" s="35">
        <v>13076</v>
      </c>
      <c r="G28" s="35">
        <v>20694</v>
      </c>
      <c r="H28" s="36"/>
      <c r="I28" s="36" t="s">
        <v>38</v>
      </c>
      <c r="J28" s="35">
        <v>1569692</v>
      </c>
      <c r="K28" s="36" t="s">
        <v>27</v>
      </c>
    </row>
    <row r="29" spans="1:11" ht="15" hidden="1" customHeight="1" x14ac:dyDescent="0.2">
      <c r="A29" s="34" t="s">
        <v>23</v>
      </c>
      <c r="B29" s="34" t="s">
        <v>39</v>
      </c>
      <c r="C29" s="34" t="s">
        <v>154</v>
      </c>
      <c r="D29" s="34" t="s">
        <v>159</v>
      </c>
      <c r="E29" s="35">
        <v>3242</v>
      </c>
      <c r="F29" s="35">
        <v>3265</v>
      </c>
      <c r="G29" s="35">
        <v>21464</v>
      </c>
      <c r="H29" s="36"/>
      <c r="I29" s="36" t="s">
        <v>27</v>
      </c>
      <c r="J29" s="35">
        <v>1328300</v>
      </c>
      <c r="K29" s="36" t="s">
        <v>27</v>
      </c>
    </row>
    <row r="30" spans="1:11" ht="15" hidden="1" customHeight="1" x14ac:dyDescent="0.2">
      <c r="A30" s="34" t="s">
        <v>23</v>
      </c>
      <c r="B30" s="34" t="s">
        <v>39</v>
      </c>
      <c r="C30" s="34" t="s">
        <v>154</v>
      </c>
      <c r="D30" s="34" t="s">
        <v>160</v>
      </c>
      <c r="E30" s="35">
        <v>2463</v>
      </c>
      <c r="F30" s="35">
        <v>2540</v>
      </c>
      <c r="G30" s="35">
        <v>33110</v>
      </c>
      <c r="H30" s="36"/>
      <c r="I30" s="36" t="s">
        <v>27</v>
      </c>
      <c r="J30" s="35">
        <v>2172641</v>
      </c>
      <c r="K30" s="36" t="s">
        <v>27</v>
      </c>
    </row>
    <row r="31" spans="1:11" ht="15" hidden="1" customHeight="1" x14ac:dyDescent="0.2">
      <c r="A31" s="34" t="s">
        <v>23</v>
      </c>
      <c r="B31" s="34" t="s">
        <v>39</v>
      </c>
      <c r="C31" s="34" t="s">
        <v>154</v>
      </c>
      <c r="D31" s="34" t="s">
        <v>161</v>
      </c>
      <c r="E31" s="35">
        <v>18766</v>
      </c>
      <c r="F31" s="35">
        <v>18881</v>
      </c>
      <c r="G31" s="35">
        <v>75268</v>
      </c>
      <c r="H31" s="36"/>
      <c r="I31" s="36" t="s">
        <v>27</v>
      </c>
      <c r="J31" s="35">
        <v>5070633</v>
      </c>
      <c r="K31" s="36" t="s">
        <v>27</v>
      </c>
    </row>
    <row r="32" spans="1:11" ht="15" hidden="1" customHeight="1" x14ac:dyDescent="0.2">
      <c r="A32" s="34" t="s">
        <v>23</v>
      </c>
      <c r="B32" s="34" t="s">
        <v>39</v>
      </c>
      <c r="C32" s="34" t="s">
        <v>154</v>
      </c>
      <c r="D32" s="34" t="s">
        <v>162</v>
      </c>
      <c r="E32" s="35">
        <v>2841</v>
      </c>
      <c r="F32" s="35">
        <v>3360</v>
      </c>
      <c r="G32" s="35">
        <v>111285</v>
      </c>
      <c r="H32" s="36"/>
      <c r="I32" s="36" t="s">
        <v>27</v>
      </c>
      <c r="J32" s="35">
        <v>8798932</v>
      </c>
      <c r="K32" s="36" t="s">
        <v>27</v>
      </c>
    </row>
    <row r="33" spans="1:11" ht="15" hidden="1" customHeight="1" x14ac:dyDescent="0.2">
      <c r="A33" s="34" t="s">
        <v>23</v>
      </c>
      <c r="B33" s="34" t="s">
        <v>39</v>
      </c>
      <c r="C33" s="34" t="s">
        <v>154</v>
      </c>
      <c r="D33" s="34" t="s">
        <v>163</v>
      </c>
      <c r="E33" s="35">
        <v>769</v>
      </c>
      <c r="F33" s="35">
        <v>1703</v>
      </c>
      <c r="G33" s="35">
        <v>122650</v>
      </c>
      <c r="H33" s="36"/>
      <c r="I33" s="36" t="s">
        <v>27</v>
      </c>
      <c r="J33" s="35">
        <v>10800122</v>
      </c>
      <c r="K33" s="36" t="s">
        <v>27</v>
      </c>
    </row>
    <row r="34" spans="1:11" ht="15" hidden="1" customHeight="1" x14ac:dyDescent="0.2">
      <c r="A34" s="34" t="s">
        <v>23</v>
      </c>
      <c r="B34" s="34" t="s">
        <v>39</v>
      </c>
      <c r="C34" s="34" t="s">
        <v>154</v>
      </c>
      <c r="D34" s="34" t="s">
        <v>164</v>
      </c>
      <c r="E34" s="35">
        <v>22376</v>
      </c>
      <c r="F34" s="35">
        <v>23944</v>
      </c>
      <c r="G34" s="35">
        <v>309203</v>
      </c>
      <c r="H34" s="36"/>
      <c r="I34" s="36" t="s">
        <v>27</v>
      </c>
      <c r="J34" s="35">
        <v>24669687</v>
      </c>
      <c r="K34" s="36" t="s">
        <v>27</v>
      </c>
    </row>
    <row r="35" spans="1:11" ht="15" hidden="1" customHeight="1" x14ac:dyDescent="0.2">
      <c r="A35" s="34" t="s">
        <v>23</v>
      </c>
      <c r="B35" s="34" t="s">
        <v>39</v>
      </c>
      <c r="C35" s="34" t="s">
        <v>154</v>
      </c>
      <c r="D35" s="34" t="s">
        <v>165</v>
      </c>
      <c r="E35" s="35">
        <v>394</v>
      </c>
      <c r="F35" s="35">
        <v>5810</v>
      </c>
      <c r="G35" s="35">
        <v>449768</v>
      </c>
      <c r="H35" s="36"/>
      <c r="I35" s="36" t="s">
        <v>27</v>
      </c>
      <c r="J35" s="35">
        <v>45976158</v>
      </c>
      <c r="K35" s="36" t="s">
        <v>27</v>
      </c>
    </row>
    <row r="36" spans="1:11" ht="15" hidden="1" customHeight="1" x14ac:dyDescent="0.2">
      <c r="A36" s="34" t="s">
        <v>23</v>
      </c>
      <c r="B36" s="34" t="s">
        <v>41</v>
      </c>
      <c r="C36" s="34" t="s">
        <v>42</v>
      </c>
      <c r="D36" s="34" t="s">
        <v>23</v>
      </c>
      <c r="E36" s="35">
        <v>5917</v>
      </c>
      <c r="F36" s="35">
        <v>17962</v>
      </c>
      <c r="G36" s="35">
        <v>637840</v>
      </c>
      <c r="H36" s="36"/>
      <c r="I36" s="36" t="s">
        <v>27</v>
      </c>
      <c r="J36" s="35">
        <v>61580988</v>
      </c>
      <c r="K36" s="36" t="s">
        <v>27</v>
      </c>
    </row>
    <row r="37" spans="1:11" ht="15" hidden="1" customHeight="1" x14ac:dyDescent="0.2">
      <c r="A37" s="34" t="s">
        <v>23</v>
      </c>
      <c r="B37" s="34" t="s">
        <v>41</v>
      </c>
      <c r="C37" s="34" t="s">
        <v>42</v>
      </c>
      <c r="D37" s="34" t="s">
        <v>158</v>
      </c>
      <c r="E37" s="35">
        <v>3025</v>
      </c>
      <c r="F37" s="35">
        <v>3043</v>
      </c>
      <c r="G37" s="35">
        <v>5893</v>
      </c>
      <c r="H37" s="36"/>
      <c r="I37" s="36" t="s">
        <v>27</v>
      </c>
      <c r="J37" s="35">
        <v>226850</v>
      </c>
      <c r="K37" s="36" t="s">
        <v>27</v>
      </c>
    </row>
    <row r="38" spans="1:11" ht="15" hidden="1" customHeight="1" x14ac:dyDescent="0.2">
      <c r="A38" s="34" t="s">
        <v>23</v>
      </c>
      <c r="B38" s="34" t="s">
        <v>41</v>
      </c>
      <c r="C38" s="34" t="s">
        <v>42</v>
      </c>
      <c r="D38" s="34" t="s">
        <v>159</v>
      </c>
      <c r="E38" s="35">
        <v>997</v>
      </c>
      <c r="F38" s="35">
        <v>1019</v>
      </c>
      <c r="G38" s="35">
        <v>6379</v>
      </c>
      <c r="H38" s="36"/>
      <c r="I38" s="36" t="s">
        <v>27</v>
      </c>
      <c r="J38" s="35">
        <v>295114</v>
      </c>
      <c r="K38" s="36" t="s">
        <v>27</v>
      </c>
    </row>
    <row r="39" spans="1:11" ht="15" hidden="1" customHeight="1" x14ac:dyDescent="0.2">
      <c r="A39" s="34" t="s">
        <v>23</v>
      </c>
      <c r="B39" s="34" t="s">
        <v>41</v>
      </c>
      <c r="C39" s="34" t="s">
        <v>42</v>
      </c>
      <c r="D39" s="34" t="s">
        <v>160</v>
      </c>
      <c r="E39" s="35">
        <v>496</v>
      </c>
      <c r="F39" s="35">
        <v>538</v>
      </c>
      <c r="G39" s="35">
        <v>6687</v>
      </c>
      <c r="H39" s="36"/>
      <c r="I39" s="36" t="s">
        <v>27</v>
      </c>
      <c r="J39" s="35">
        <v>399671</v>
      </c>
      <c r="K39" s="36" t="s">
        <v>27</v>
      </c>
    </row>
    <row r="40" spans="1:11" ht="15" hidden="1" customHeight="1" x14ac:dyDescent="0.2">
      <c r="A40" s="34" t="s">
        <v>23</v>
      </c>
      <c r="B40" s="34" t="s">
        <v>41</v>
      </c>
      <c r="C40" s="34" t="s">
        <v>42</v>
      </c>
      <c r="D40" s="34" t="s">
        <v>161</v>
      </c>
      <c r="E40" s="35">
        <v>4518</v>
      </c>
      <c r="F40" s="35">
        <v>4600</v>
      </c>
      <c r="G40" s="35">
        <v>18959</v>
      </c>
      <c r="H40" s="36"/>
      <c r="I40" s="36" t="s">
        <v>27</v>
      </c>
      <c r="J40" s="35">
        <v>921635</v>
      </c>
      <c r="K40" s="36" t="s">
        <v>27</v>
      </c>
    </row>
    <row r="41" spans="1:11" ht="15" hidden="1" customHeight="1" x14ac:dyDescent="0.2">
      <c r="A41" s="34" t="s">
        <v>23</v>
      </c>
      <c r="B41" s="34" t="s">
        <v>41</v>
      </c>
      <c r="C41" s="34" t="s">
        <v>42</v>
      </c>
      <c r="D41" s="34" t="s">
        <v>162</v>
      </c>
      <c r="E41" s="35">
        <v>898</v>
      </c>
      <c r="F41" s="35">
        <v>1474</v>
      </c>
      <c r="G41" s="35">
        <v>39649</v>
      </c>
      <c r="H41" s="36"/>
      <c r="I41" s="36" t="s">
        <v>27</v>
      </c>
      <c r="J41" s="35">
        <v>2844961</v>
      </c>
      <c r="K41" s="36" t="s">
        <v>27</v>
      </c>
    </row>
    <row r="42" spans="1:11" ht="15" hidden="1" customHeight="1" x14ac:dyDescent="0.2">
      <c r="A42" s="34" t="s">
        <v>23</v>
      </c>
      <c r="B42" s="34" t="s">
        <v>41</v>
      </c>
      <c r="C42" s="34" t="s">
        <v>42</v>
      </c>
      <c r="D42" s="34" t="s">
        <v>163</v>
      </c>
      <c r="E42" s="35">
        <v>310</v>
      </c>
      <c r="F42" s="35">
        <v>1539</v>
      </c>
      <c r="G42" s="35">
        <v>53040</v>
      </c>
      <c r="H42" s="36"/>
      <c r="I42" s="36" t="s">
        <v>27</v>
      </c>
      <c r="J42" s="35">
        <v>4257344</v>
      </c>
      <c r="K42" s="36" t="s">
        <v>27</v>
      </c>
    </row>
    <row r="43" spans="1:11" ht="15" hidden="1" customHeight="1" x14ac:dyDescent="0.2">
      <c r="A43" s="34" t="s">
        <v>23</v>
      </c>
      <c r="B43" s="34" t="s">
        <v>41</v>
      </c>
      <c r="C43" s="34" t="s">
        <v>42</v>
      </c>
      <c r="D43" s="34" t="s">
        <v>164</v>
      </c>
      <c r="E43" s="35">
        <v>5726</v>
      </c>
      <c r="F43" s="35">
        <v>7613</v>
      </c>
      <c r="G43" s="35">
        <v>111648</v>
      </c>
      <c r="H43" s="36"/>
      <c r="I43" s="36" t="s">
        <v>27</v>
      </c>
      <c r="J43" s="35">
        <v>8023940</v>
      </c>
      <c r="K43" s="36" t="s">
        <v>27</v>
      </c>
    </row>
    <row r="44" spans="1:11" ht="15" hidden="1" customHeight="1" x14ac:dyDescent="0.2">
      <c r="A44" s="34" t="s">
        <v>23</v>
      </c>
      <c r="B44" s="34" t="s">
        <v>41</v>
      </c>
      <c r="C44" s="34" t="s">
        <v>42</v>
      </c>
      <c r="D44" s="34" t="s">
        <v>165</v>
      </c>
      <c r="E44" s="35">
        <v>191</v>
      </c>
      <c r="F44" s="35">
        <v>10349</v>
      </c>
      <c r="G44" s="35">
        <v>526192</v>
      </c>
      <c r="H44" s="36"/>
      <c r="I44" s="36" t="s">
        <v>27</v>
      </c>
      <c r="J44" s="35">
        <v>53557048</v>
      </c>
      <c r="K44" s="36" t="s">
        <v>27</v>
      </c>
    </row>
    <row r="45" spans="1:11" ht="15" hidden="1" customHeight="1" x14ac:dyDescent="0.2">
      <c r="A45" s="34" t="s">
        <v>23</v>
      </c>
      <c r="B45" s="34" t="s">
        <v>43</v>
      </c>
      <c r="C45" s="34" t="s">
        <v>44</v>
      </c>
      <c r="D45" s="34" t="s">
        <v>23</v>
      </c>
      <c r="E45" s="35">
        <v>654577</v>
      </c>
      <c r="F45" s="35">
        <v>667099</v>
      </c>
      <c r="G45" s="35">
        <v>5705146</v>
      </c>
      <c r="H45" s="36"/>
      <c r="I45" s="36" t="s">
        <v>27</v>
      </c>
      <c r="J45" s="35">
        <v>319442552</v>
      </c>
      <c r="K45" s="36" t="s">
        <v>27</v>
      </c>
    </row>
    <row r="46" spans="1:11" ht="15" hidden="1" customHeight="1" x14ac:dyDescent="0.2">
      <c r="A46" s="34" t="s">
        <v>23</v>
      </c>
      <c r="B46" s="34" t="s">
        <v>43</v>
      </c>
      <c r="C46" s="34" t="s">
        <v>44</v>
      </c>
      <c r="D46" s="34" t="s">
        <v>158</v>
      </c>
      <c r="E46" s="35">
        <v>442871</v>
      </c>
      <c r="F46" s="35">
        <v>442912</v>
      </c>
      <c r="G46" s="35">
        <v>690046</v>
      </c>
      <c r="H46" s="36"/>
      <c r="I46" s="36" t="s">
        <v>27</v>
      </c>
      <c r="J46" s="35">
        <v>29317354</v>
      </c>
      <c r="K46" s="36" t="s">
        <v>27</v>
      </c>
    </row>
    <row r="47" spans="1:11" ht="15" hidden="1" customHeight="1" x14ac:dyDescent="0.2">
      <c r="A47" s="34" t="s">
        <v>23</v>
      </c>
      <c r="B47" s="34" t="s">
        <v>43</v>
      </c>
      <c r="C47" s="34" t="s">
        <v>44</v>
      </c>
      <c r="D47" s="34" t="s">
        <v>159</v>
      </c>
      <c r="E47" s="35">
        <v>102460</v>
      </c>
      <c r="F47" s="35">
        <v>102511</v>
      </c>
      <c r="G47" s="35">
        <v>671113</v>
      </c>
      <c r="H47" s="36"/>
      <c r="I47" s="36" t="s">
        <v>27</v>
      </c>
      <c r="J47" s="35">
        <v>28224124</v>
      </c>
      <c r="K47" s="36" t="s">
        <v>27</v>
      </c>
    </row>
    <row r="48" spans="1:11" ht="15" hidden="1" customHeight="1" x14ac:dyDescent="0.2">
      <c r="A48" s="34" t="s">
        <v>23</v>
      </c>
      <c r="B48" s="34" t="s">
        <v>43</v>
      </c>
      <c r="C48" s="34" t="s">
        <v>44</v>
      </c>
      <c r="D48" s="34" t="s">
        <v>160</v>
      </c>
      <c r="E48" s="35">
        <v>58502</v>
      </c>
      <c r="F48" s="35">
        <v>58643</v>
      </c>
      <c r="G48" s="35">
        <v>783416</v>
      </c>
      <c r="H48" s="36"/>
      <c r="I48" s="36" t="s">
        <v>27</v>
      </c>
      <c r="J48" s="35">
        <v>38044646</v>
      </c>
      <c r="K48" s="36" t="s">
        <v>27</v>
      </c>
    </row>
    <row r="49" spans="1:11" ht="15" hidden="1" customHeight="1" x14ac:dyDescent="0.2">
      <c r="A49" s="34" t="s">
        <v>23</v>
      </c>
      <c r="B49" s="34" t="s">
        <v>43</v>
      </c>
      <c r="C49" s="34" t="s">
        <v>44</v>
      </c>
      <c r="D49" s="34" t="s">
        <v>161</v>
      </c>
      <c r="E49" s="35">
        <v>603833</v>
      </c>
      <c r="F49" s="35">
        <v>604066</v>
      </c>
      <c r="G49" s="35">
        <v>2144575</v>
      </c>
      <c r="H49" s="36"/>
      <c r="I49" s="36" t="s">
        <v>27</v>
      </c>
      <c r="J49" s="35">
        <v>95586124</v>
      </c>
      <c r="K49" s="36" t="s">
        <v>27</v>
      </c>
    </row>
    <row r="50" spans="1:11" ht="15" hidden="1" customHeight="1" x14ac:dyDescent="0.2">
      <c r="A50" s="34" t="s">
        <v>23</v>
      </c>
      <c r="B50" s="34" t="s">
        <v>43</v>
      </c>
      <c r="C50" s="34" t="s">
        <v>44</v>
      </c>
      <c r="D50" s="34" t="s">
        <v>162</v>
      </c>
      <c r="E50" s="35">
        <v>44299</v>
      </c>
      <c r="F50" s="35">
        <v>45886</v>
      </c>
      <c r="G50" s="35">
        <v>1667098</v>
      </c>
      <c r="H50" s="36"/>
      <c r="I50" s="36" t="s">
        <v>27</v>
      </c>
      <c r="J50" s="35">
        <v>94825919</v>
      </c>
      <c r="K50" s="36" t="s">
        <v>27</v>
      </c>
    </row>
    <row r="51" spans="1:11" ht="15" hidden="1" customHeight="1" x14ac:dyDescent="0.2">
      <c r="A51" s="34" t="s">
        <v>23</v>
      </c>
      <c r="B51" s="34" t="s">
        <v>43</v>
      </c>
      <c r="C51" s="34" t="s">
        <v>44</v>
      </c>
      <c r="D51" s="34" t="s">
        <v>163</v>
      </c>
      <c r="E51" s="35">
        <v>5466</v>
      </c>
      <c r="F51" s="35">
        <v>8647</v>
      </c>
      <c r="G51" s="35">
        <v>914469</v>
      </c>
      <c r="H51" s="36"/>
      <c r="I51" s="36" t="s">
        <v>27</v>
      </c>
      <c r="J51" s="35">
        <v>59350996</v>
      </c>
      <c r="K51" s="36" t="s">
        <v>27</v>
      </c>
    </row>
    <row r="52" spans="1:11" ht="15" hidden="1" customHeight="1" x14ac:dyDescent="0.2">
      <c r="A52" s="34" t="s">
        <v>23</v>
      </c>
      <c r="B52" s="34" t="s">
        <v>43</v>
      </c>
      <c r="C52" s="34" t="s">
        <v>44</v>
      </c>
      <c r="D52" s="34" t="s">
        <v>164</v>
      </c>
      <c r="E52" s="35">
        <v>653598</v>
      </c>
      <c r="F52" s="35">
        <v>658599</v>
      </c>
      <c r="G52" s="35">
        <v>4726142</v>
      </c>
      <c r="H52" s="36"/>
      <c r="I52" s="36" t="s">
        <v>27</v>
      </c>
      <c r="J52" s="35">
        <v>249763039</v>
      </c>
      <c r="K52" s="36" t="s">
        <v>27</v>
      </c>
    </row>
    <row r="53" spans="1:11" ht="15" hidden="1" customHeight="1" x14ac:dyDescent="0.2">
      <c r="A53" s="34" t="s">
        <v>23</v>
      </c>
      <c r="B53" s="34" t="s">
        <v>43</v>
      </c>
      <c r="C53" s="34" t="s">
        <v>44</v>
      </c>
      <c r="D53" s="34" t="s">
        <v>165</v>
      </c>
      <c r="E53" s="35">
        <v>979</v>
      </c>
      <c r="F53" s="35">
        <v>8500</v>
      </c>
      <c r="G53" s="35">
        <v>979004</v>
      </c>
      <c r="H53" s="36"/>
      <c r="I53" s="36" t="s">
        <v>27</v>
      </c>
      <c r="J53" s="35">
        <v>69679513</v>
      </c>
      <c r="K53" s="36" t="s">
        <v>27</v>
      </c>
    </row>
    <row r="54" spans="1:11" ht="15" hidden="1" customHeight="1" x14ac:dyDescent="0.2">
      <c r="A54" s="34" t="s">
        <v>23</v>
      </c>
      <c r="B54" s="34" t="s">
        <v>45</v>
      </c>
      <c r="C54" s="34" t="s">
        <v>46</v>
      </c>
      <c r="D54" s="34" t="s">
        <v>23</v>
      </c>
      <c r="E54" s="35">
        <v>251901</v>
      </c>
      <c r="F54" s="35">
        <v>292543</v>
      </c>
      <c r="G54" s="35">
        <v>11424251</v>
      </c>
      <c r="H54" s="36"/>
      <c r="I54" s="36" t="s">
        <v>27</v>
      </c>
      <c r="J54" s="35">
        <v>639910959</v>
      </c>
      <c r="K54" s="36" t="s">
        <v>27</v>
      </c>
    </row>
    <row r="55" spans="1:11" ht="15" hidden="1" customHeight="1" x14ac:dyDescent="0.2">
      <c r="A55" s="34" t="s">
        <v>23</v>
      </c>
      <c r="B55" s="34" t="s">
        <v>45</v>
      </c>
      <c r="C55" s="34" t="s">
        <v>46</v>
      </c>
      <c r="D55" s="34" t="s">
        <v>158</v>
      </c>
      <c r="E55" s="35">
        <v>103981</v>
      </c>
      <c r="F55" s="35">
        <v>104024</v>
      </c>
      <c r="G55" s="35">
        <v>193559</v>
      </c>
      <c r="H55" s="36"/>
      <c r="I55" s="36" t="s">
        <v>27</v>
      </c>
      <c r="J55" s="35">
        <v>8191210</v>
      </c>
      <c r="K55" s="36" t="s">
        <v>27</v>
      </c>
    </row>
    <row r="56" spans="1:11" ht="15" hidden="1" customHeight="1" x14ac:dyDescent="0.2">
      <c r="A56" s="34" t="s">
        <v>23</v>
      </c>
      <c r="B56" s="34" t="s">
        <v>45</v>
      </c>
      <c r="C56" s="34" t="s">
        <v>46</v>
      </c>
      <c r="D56" s="34" t="s">
        <v>159</v>
      </c>
      <c r="E56" s="35">
        <v>46336</v>
      </c>
      <c r="F56" s="35">
        <v>46405</v>
      </c>
      <c r="G56" s="35">
        <v>309913</v>
      </c>
      <c r="H56" s="36"/>
      <c r="I56" s="36" t="s">
        <v>27</v>
      </c>
      <c r="J56" s="35">
        <v>11588658</v>
      </c>
      <c r="K56" s="36" t="s">
        <v>27</v>
      </c>
    </row>
    <row r="57" spans="1:11" ht="15" hidden="1" customHeight="1" x14ac:dyDescent="0.2">
      <c r="A57" s="34" t="s">
        <v>23</v>
      </c>
      <c r="B57" s="34" t="s">
        <v>45</v>
      </c>
      <c r="C57" s="34" t="s">
        <v>46</v>
      </c>
      <c r="D57" s="34" t="s">
        <v>160</v>
      </c>
      <c r="E57" s="35">
        <v>38044</v>
      </c>
      <c r="F57" s="35">
        <v>38333</v>
      </c>
      <c r="G57" s="35">
        <v>519000</v>
      </c>
      <c r="H57" s="36"/>
      <c r="I57" s="36" t="s">
        <v>27</v>
      </c>
      <c r="J57" s="35">
        <v>21642316</v>
      </c>
      <c r="K57" s="36" t="s">
        <v>27</v>
      </c>
    </row>
    <row r="58" spans="1:11" ht="15" hidden="1" customHeight="1" x14ac:dyDescent="0.2">
      <c r="A58" s="34" t="s">
        <v>23</v>
      </c>
      <c r="B58" s="34" t="s">
        <v>45</v>
      </c>
      <c r="C58" s="34" t="s">
        <v>46</v>
      </c>
      <c r="D58" s="34" t="s">
        <v>161</v>
      </c>
      <c r="E58" s="35">
        <v>188361</v>
      </c>
      <c r="F58" s="35">
        <v>188762</v>
      </c>
      <c r="G58" s="35">
        <v>1022472</v>
      </c>
      <c r="H58" s="36"/>
      <c r="I58" s="36" t="s">
        <v>27</v>
      </c>
      <c r="J58" s="35">
        <v>41422184</v>
      </c>
      <c r="K58" s="36" t="s">
        <v>27</v>
      </c>
    </row>
    <row r="59" spans="1:11" ht="15" hidden="1" customHeight="1" x14ac:dyDescent="0.2">
      <c r="A59" s="34" t="s">
        <v>23</v>
      </c>
      <c r="B59" s="34" t="s">
        <v>45</v>
      </c>
      <c r="C59" s="34" t="s">
        <v>46</v>
      </c>
      <c r="D59" s="34" t="s">
        <v>162</v>
      </c>
      <c r="E59" s="35">
        <v>47441</v>
      </c>
      <c r="F59" s="35">
        <v>51040</v>
      </c>
      <c r="G59" s="35">
        <v>1941067</v>
      </c>
      <c r="H59" s="36"/>
      <c r="I59" s="36" t="s">
        <v>27</v>
      </c>
      <c r="J59" s="35">
        <v>91521571</v>
      </c>
      <c r="K59" s="36" t="s">
        <v>27</v>
      </c>
    </row>
    <row r="60" spans="1:11" ht="15" hidden="1" customHeight="1" x14ac:dyDescent="0.2">
      <c r="A60" s="34" t="s">
        <v>23</v>
      </c>
      <c r="B60" s="34" t="s">
        <v>45</v>
      </c>
      <c r="C60" s="34" t="s">
        <v>46</v>
      </c>
      <c r="D60" s="34" t="s">
        <v>163</v>
      </c>
      <c r="E60" s="35">
        <v>12350</v>
      </c>
      <c r="F60" s="35">
        <v>21048</v>
      </c>
      <c r="G60" s="35">
        <v>2152035</v>
      </c>
      <c r="H60" s="36"/>
      <c r="I60" s="36" t="s">
        <v>27</v>
      </c>
      <c r="J60" s="35">
        <v>108750404</v>
      </c>
      <c r="K60" s="36" t="s">
        <v>27</v>
      </c>
    </row>
    <row r="61" spans="1:11" ht="15" hidden="1" customHeight="1" x14ac:dyDescent="0.2">
      <c r="A61" s="34" t="s">
        <v>23</v>
      </c>
      <c r="B61" s="34" t="s">
        <v>45</v>
      </c>
      <c r="C61" s="34" t="s">
        <v>46</v>
      </c>
      <c r="D61" s="34" t="s">
        <v>164</v>
      </c>
      <c r="E61" s="35">
        <v>248152</v>
      </c>
      <c r="F61" s="35">
        <v>260850</v>
      </c>
      <c r="G61" s="35">
        <v>5115574</v>
      </c>
      <c r="H61" s="36"/>
      <c r="I61" s="36" t="s">
        <v>27</v>
      </c>
      <c r="J61" s="35">
        <v>241694159</v>
      </c>
      <c r="K61" s="36" t="s">
        <v>27</v>
      </c>
    </row>
    <row r="62" spans="1:11" ht="15" hidden="1" customHeight="1" x14ac:dyDescent="0.2">
      <c r="A62" s="34" t="s">
        <v>23</v>
      </c>
      <c r="B62" s="34" t="s">
        <v>45</v>
      </c>
      <c r="C62" s="34" t="s">
        <v>46</v>
      </c>
      <c r="D62" s="34" t="s">
        <v>165</v>
      </c>
      <c r="E62" s="35">
        <v>3749</v>
      </c>
      <c r="F62" s="35">
        <v>31693</v>
      </c>
      <c r="G62" s="35">
        <v>6308677</v>
      </c>
      <c r="H62" s="36"/>
      <c r="I62" s="36" t="s">
        <v>27</v>
      </c>
      <c r="J62" s="35">
        <v>398216800</v>
      </c>
      <c r="K62" s="36" t="s">
        <v>27</v>
      </c>
    </row>
    <row r="63" spans="1:11" ht="15" hidden="1" customHeight="1" x14ac:dyDescent="0.2">
      <c r="A63" s="34" t="s">
        <v>23</v>
      </c>
      <c r="B63" s="34" t="s">
        <v>47</v>
      </c>
      <c r="C63" s="34" t="s">
        <v>48</v>
      </c>
      <c r="D63" s="34" t="s">
        <v>23</v>
      </c>
      <c r="E63" s="35">
        <v>309838</v>
      </c>
      <c r="F63" s="35">
        <v>416593</v>
      </c>
      <c r="G63" s="35">
        <v>5966747</v>
      </c>
      <c r="H63" s="36"/>
      <c r="I63" s="36" t="s">
        <v>27</v>
      </c>
      <c r="J63" s="35">
        <v>404841595</v>
      </c>
      <c r="K63" s="36" t="s">
        <v>27</v>
      </c>
    </row>
    <row r="64" spans="1:11" ht="15" hidden="1" customHeight="1" x14ac:dyDescent="0.2">
      <c r="A64" s="34" t="s">
        <v>23</v>
      </c>
      <c r="B64" s="34" t="s">
        <v>47</v>
      </c>
      <c r="C64" s="34" t="s">
        <v>48</v>
      </c>
      <c r="D64" s="34" t="s">
        <v>158</v>
      </c>
      <c r="E64" s="35">
        <v>177009</v>
      </c>
      <c r="F64" s="35">
        <v>177526</v>
      </c>
      <c r="G64" s="35">
        <v>301375</v>
      </c>
      <c r="H64" s="36"/>
      <c r="I64" s="36" t="s">
        <v>27</v>
      </c>
      <c r="J64" s="35">
        <v>16010855</v>
      </c>
      <c r="K64" s="36" t="s">
        <v>27</v>
      </c>
    </row>
    <row r="65" spans="1:11" ht="15" hidden="1" customHeight="1" x14ac:dyDescent="0.2">
      <c r="A65" s="34" t="s">
        <v>23</v>
      </c>
      <c r="B65" s="34" t="s">
        <v>47</v>
      </c>
      <c r="C65" s="34" t="s">
        <v>48</v>
      </c>
      <c r="D65" s="34" t="s">
        <v>159</v>
      </c>
      <c r="E65" s="35">
        <v>51787</v>
      </c>
      <c r="F65" s="35">
        <v>52810</v>
      </c>
      <c r="G65" s="35">
        <v>341292</v>
      </c>
      <c r="H65" s="36"/>
      <c r="I65" s="36" t="s">
        <v>27</v>
      </c>
      <c r="J65" s="35">
        <v>17591809</v>
      </c>
      <c r="K65" s="36" t="s">
        <v>27</v>
      </c>
    </row>
    <row r="66" spans="1:11" ht="15" hidden="1" customHeight="1" x14ac:dyDescent="0.2">
      <c r="A66" s="34" t="s">
        <v>23</v>
      </c>
      <c r="B66" s="34" t="s">
        <v>47</v>
      </c>
      <c r="C66" s="34" t="s">
        <v>48</v>
      </c>
      <c r="D66" s="34" t="s">
        <v>160</v>
      </c>
      <c r="E66" s="35">
        <v>36093</v>
      </c>
      <c r="F66" s="35">
        <v>39112</v>
      </c>
      <c r="G66" s="35">
        <v>481886</v>
      </c>
      <c r="H66" s="36"/>
      <c r="I66" s="36" t="s">
        <v>27</v>
      </c>
      <c r="J66" s="35">
        <v>26410241</v>
      </c>
      <c r="K66" s="36" t="s">
        <v>27</v>
      </c>
    </row>
    <row r="67" spans="1:11" ht="15" hidden="1" customHeight="1" x14ac:dyDescent="0.2">
      <c r="A67" s="34" t="s">
        <v>23</v>
      </c>
      <c r="B67" s="34" t="s">
        <v>47</v>
      </c>
      <c r="C67" s="34" t="s">
        <v>48</v>
      </c>
      <c r="D67" s="34" t="s">
        <v>161</v>
      </c>
      <c r="E67" s="35">
        <v>264889</v>
      </c>
      <c r="F67" s="35">
        <v>269448</v>
      </c>
      <c r="G67" s="35">
        <v>1124553</v>
      </c>
      <c r="H67" s="36"/>
      <c r="I67" s="36" t="s">
        <v>27</v>
      </c>
      <c r="J67" s="35">
        <v>60012905</v>
      </c>
      <c r="K67" s="36" t="s">
        <v>27</v>
      </c>
    </row>
    <row r="68" spans="1:11" ht="15" hidden="1" customHeight="1" x14ac:dyDescent="0.2">
      <c r="A68" s="34" t="s">
        <v>23</v>
      </c>
      <c r="B68" s="34" t="s">
        <v>47</v>
      </c>
      <c r="C68" s="34" t="s">
        <v>48</v>
      </c>
      <c r="D68" s="34" t="s">
        <v>162</v>
      </c>
      <c r="E68" s="35">
        <v>34044</v>
      </c>
      <c r="F68" s="35">
        <v>48764</v>
      </c>
      <c r="G68" s="35">
        <v>1267082</v>
      </c>
      <c r="H68" s="36"/>
      <c r="I68" s="36" t="s">
        <v>27</v>
      </c>
      <c r="J68" s="35">
        <v>73783888</v>
      </c>
      <c r="K68" s="36" t="s">
        <v>27</v>
      </c>
    </row>
    <row r="69" spans="1:11" ht="15" hidden="1" customHeight="1" x14ac:dyDescent="0.2">
      <c r="A69" s="34" t="s">
        <v>23</v>
      </c>
      <c r="B69" s="34" t="s">
        <v>47</v>
      </c>
      <c r="C69" s="34" t="s">
        <v>48</v>
      </c>
      <c r="D69" s="34" t="s">
        <v>163</v>
      </c>
      <c r="E69" s="35">
        <v>7906</v>
      </c>
      <c r="F69" s="35">
        <v>29497</v>
      </c>
      <c r="G69" s="35">
        <v>1080994</v>
      </c>
      <c r="H69" s="36"/>
      <c r="I69" s="36" t="s">
        <v>27</v>
      </c>
      <c r="J69" s="35">
        <v>67298089</v>
      </c>
      <c r="K69" s="36" t="s">
        <v>27</v>
      </c>
    </row>
    <row r="70" spans="1:11" ht="15" hidden="1" customHeight="1" x14ac:dyDescent="0.2">
      <c r="A70" s="34" t="s">
        <v>23</v>
      </c>
      <c r="B70" s="34" t="s">
        <v>47</v>
      </c>
      <c r="C70" s="34" t="s">
        <v>48</v>
      </c>
      <c r="D70" s="34" t="s">
        <v>164</v>
      </c>
      <c r="E70" s="35">
        <v>306839</v>
      </c>
      <c r="F70" s="35">
        <v>347709</v>
      </c>
      <c r="G70" s="35">
        <v>3472629</v>
      </c>
      <c r="H70" s="36"/>
      <c r="I70" s="36" t="s">
        <v>27</v>
      </c>
      <c r="J70" s="35">
        <v>201094882</v>
      </c>
      <c r="K70" s="36" t="s">
        <v>27</v>
      </c>
    </row>
    <row r="71" spans="1:11" ht="15" hidden="1" customHeight="1" x14ac:dyDescent="0.2">
      <c r="A71" s="34" t="s">
        <v>23</v>
      </c>
      <c r="B71" s="34" t="s">
        <v>47</v>
      </c>
      <c r="C71" s="34" t="s">
        <v>48</v>
      </c>
      <c r="D71" s="34" t="s">
        <v>165</v>
      </c>
      <c r="E71" s="35">
        <v>2999</v>
      </c>
      <c r="F71" s="35">
        <v>68884</v>
      </c>
      <c r="G71" s="35">
        <v>2494118</v>
      </c>
      <c r="H71" s="36"/>
      <c r="I71" s="36" t="s">
        <v>27</v>
      </c>
      <c r="J71" s="35">
        <v>203746713</v>
      </c>
      <c r="K71" s="36" t="s">
        <v>27</v>
      </c>
    </row>
    <row r="72" spans="1:11" ht="15" hidden="1" customHeight="1" x14ac:dyDescent="0.2">
      <c r="A72" s="34" t="s">
        <v>23</v>
      </c>
      <c r="B72" s="34" t="s">
        <v>49</v>
      </c>
      <c r="C72" s="34" t="s">
        <v>50</v>
      </c>
      <c r="D72" s="34" t="s">
        <v>23</v>
      </c>
      <c r="E72" s="35">
        <v>650846</v>
      </c>
      <c r="F72" s="35">
        <v>1065368</v>
      </c>
      <c r="G72" s="35">
        <v>15372632</v>
      </c>
      <c r="H72" s="36"/>
      <c r="I72" s="36" t="s">
        <v>27</v>
      </c>
      <c r="J72" s="35">
        <v>406625453</v>
      </c>
      <c r="K72" s="36" t="s">
        <v>27</v>
      </c>
    </row>
    <row r="73" spans="1:11" ht="15" hidden="1" customHeight="1" x14ac:dyDescent="0.2">
      <c r="A73" s="34" t="s">
        <v>23</v>
      </c>
      <c r="B73" s="34" t="s">
        <v>49</v>
      </c>
      <c r="C73" s="34" t="s">
        <v>50</v>
      </c>
      <c r="D73" s="34" t="s">
        <v>158</v>
      </c>
      <c r="E73" s="35">
        <v>391726</v>
      </c>
      <c r="F73" s="35">
        <v>393094</v>
      </c>
      <c r="G73" s="35">
        <v>735008</v>
      </c>
      <c r="H73" s="36"/>
      <c r="I73" s="36" t="s">
        <v>27</v>
      </c>
      <c r="J73" s="35">
        <v>18932261</v>
      </c>
      <c r="K73" s="36" t="s">
        <v>27</v>
      </c>
    </row>
    <row r="74" spans="1:11" ht="15" hidden="1" customHeight="1" x14ac:dyDescent="0.2">
      <c r="A74" s="34" t="s">
        <v>23</v>
      </c>
      <c r="B74" s="34" t="s">
        <v>49</v>
      </c>
      <c r="C74" s="34" t="s">
        <v>50</v>
      </c>
      <c r="D74" s="34" t="s">
        <v>159</v>
      </c>
      <c r="E74" s="35">
        <v>132616</v>
      </c>
      <c r="F74" s="35">
        <v>135769</v>
      </c>
      <c r="G74" s="35">
        <v>872981</v>
      </c>
      <c r="H74" s="36"/>
      <c r="I74" s="36" t="s">
        <v>27</v>
      </c>
      <c r="J74" s="35">
        <v>21550657</v>
      </c>
      <c r="K74" s="36" t="s">
        <v>27</v>
      </c>
    </row>
    <row r="75" spans="1:11" ht="15" hidden="1" customHeight="1" x14ac:dyDescent="0.2">
      <c r="A75" s="34" t="s">
        <v>23</v>
      </c>
      <c r="B75" s="34" t="s">
        <v>49</v>
      </c>
      <c r="C75" s="34" t="s">
        <v>50</v>
      </c>
      <c r="D75" s="34" t="s">
        <v>160</v>
      </c>
      <c r="E75" s="35">
        <v>69010</v>
      </c>
      <c r="F75" s="35">
        <v>77155</v>
      </c>
      <c r="G75" s="35">
        <v>908783</v>
      </c>
      <c r="H75" s="36"/>
      <c r="I75" s="36" t="s">
        <v>27</v>
      </c>
      <c r="J75" s="35">
        <v>25049622</v>
      </c>
      <c r="K75" s="36" t="s">
        <v>27</v>
      </c>
    </row>
    <row r="76" spans="1:11" ht="15" hidden="1" customHeight="1" x14ac:dyDescent="0.2">
      <c r="A76" s="34" t="s">
        <v>23</v>
      </c>
      <c r="B76" s="34" t="s">
        <v>49</v>
      </c>
      <c r="C76" s="34" t="s">
        <v>50</v>
      </c>
      <c r="D76" s="34" t="s">
        <v>161</v>
      </c>
      <c r="E76" s="35">
        <v>593352</v>
      </c>
      <c r="F76" s="35">
        <v>606018</v>
      </c>
      <c r="G76" s="35">
        <v>2516772</v>
      </c>
      <c r="H76" s="36"/>
      <c r="I76" s="36" t="s">
        <v>27</v>
      </c>
      <c r="J76" s="35">
        <v>65532540</v>
      </c>
      <c r="K76" s="36" t="s">
        <v>27</v>
      </c>
    </row>
    <row r="77" spans="1:11" ht="15" hidden="1" customHeight="1" x14ac:dyDescent="0.2">
      <c r="A77" s="34" t="s">
        <v>23</v>
      </c>
      <c r="B77" s="34" t="s">
        <v>49</v>
      </c>
      <c r="C77" s="34" t="s">
        <v>50</v>
      </c>
      <c r="D77" s="34" t="s">
        <v>162</v>
      </c>
      <c r="E77" s="35">
        <v>47319</v>
      </c>
      <c r="F77" s="35">
        <v>78190</v>
      </c>
      <c r="G77" s="35">
        <v>1774406</v>
      </c>
      <c r="H77" s="36"/>
      <c r="I77" s="36" t="s">
        <v>27</v>
      </c>
      <c r="J77" s="35">
        <v>61134148</v>
      </c>
      <c r="K77" s="36" t="s">
        <v>27</v>
      </c>
    </row>
    <row r="78" spans="1:11" ht="15" hidden="1" customHeight="1" x14ac:dyDescent="0.2">
      <c r="A78" s="34" t="s">
        <v>23</v>
      </c>
      <c r="B78" s="34" t="s">
        <v>49</v>
      </c>
      <c r="C78" s="34" t="s">
        <v>50</v>
      </c>
      <c r="D78" s="34" t="s">
        <v>163</v>
      </c>
      <c r="E78" s="35">
        <v>7901</v>
      </c>
      <c r="F78" s="35">
        <v>44695</v>
      </c>
      <c r="G78" s="35">
        <v>1153816</v>
      </c>
      <c r="H78" s="36"/>
      <c r="I78" s="36" t="s">
        <v>27</v>
      </c>
      <c r="J78" s="35">
        <v>43613330</v>
      </c>
      <c r="K78" s="36" t="s">
        <v>27</v>
      </c>
    </row>
    <row r="79" spans="1:11" ht="15" hidden="1" customHeight="1" x14ac:dyDescent="0.2">
      <c r="A79" s="34" t="s">
        <v>23</v>
      </c>
      <c r="B79" s="34" t="s">
        <v>49</v>
      </c>
      <c r="C79" s="34" t="s">
        <v>50</v>
      </c>
      <c r="D79" s="34" t="s">
        <v>164</v>
      </c>
      <c r="E79" s="35">
        <v>648572</v>
      </c>
      <c r="F79" s="35">
        <v>728903</v>
      </c>
      <c r="G79" s="35">
        <v>5444994</v>
      </c>
      <c r="H79" s="36"/>
      <c r="I79" s="36" t="s">
        <v>27</v>
      </c>
      <c r="J79" s="35">
        <v>170280018</v>
      </c>
      <c r="K79" s="36" t="s">
        <v>27</v>
      </c>
    </row>
    <row r="80" spans="1:11" ht="15" hidden="1" customHeight="1" x14ac:dyDescent="0.2">
      <c r="A80" s="34" t="s">
        <v>23</v>
      </c>
      <c r="B80" s="34" t="s">
        <v>49</v>
      </c>
      <c r="C80" s="34" t="s">
        <v>50</v>
      </c>
      <c r="D80" s="34" t="s">
        <v>165</v>
      </c>
      <c r="E80" s="35">
        <v>2274</v>
      </c>
      <c r="F80" s="35">
        <v>336465</v>
      </c>
      <c r="G80" s="35">
        <v>9927638</v>
      </c>
      <c r="H80" s="36"/>
      <c r="I80" s="36" t="s">
        <v>27</v>
      </c>
      <c r="J80" s="35">
        <v>236345435</v>
      </c>
      <c r="K80" s="36" t="s">
        <v>27</v>
      </c>
    </row>
    <row r="81" spans="1:11" ht="15" hidden="1" customHeight="1" x14ac:dyDescent="0.2">
      <c r="A81" s="34" t="s">
        <v>23</v>
      </c>
      <c r="B81" s="34" t="s">
        <v>51</v>
      </c>
      <c r="C81" s="34" t="s">
        <v>52</v>
      </c>
      <c r="D81" s="34" t="s">
        <v>23</v>
      </c>
      <c r="E81" s="35">
        <v>173568</v>
      </c>
      <c r="F81" s="35">
        <v>220565</v>
      </c>
      <c r="G81" s="35">
        <v>4406767</v>
      </c>
      <c r="H81" s="36"/>
      <c r="I81" s="36" t="s">
        <v>27</v>
      </c>
      <c r="J81" s="35">
        <v>207352320</v>
      </c>
      <c r="K81" s="36" t="s">
        <v>27</v>
      </c>
    </row>
    <row r="82" spans="1:11" ht="15" hidden="1" customHeight="1" x14ac:dyDescent="0.2">
      <c r="A82" s="34" t="s">
        <v>23</v>
      </c>
      <c r="B82" s="34" t="s">
        <v>51</v>
      </c>
      <c r="C82" s="34" t="s">
        <v>52</v>
      </c>
      <c r="D82" s="34" t="s">
        <v>158</v>
      </c>
      <c r="E82" s="35">
        <v>111558</v>
      </c>
      <c r="F82" s="35">
        <v>111697</v>
      </c>
      <c r="G82" s="35">
        <v>165671</v>
      </c>
      <c r="H82" s="36"/>
      <c r="I82" s="36" t="s">
        <v>38</v>
      </c>
      <c r="J82" s="35">
        <v>6480848</v>
      </c>
      <c r="K82" s="36" t="s">
        <v>27</v>
      </c>
    </row>
    <row r="83" spans="1:11" ht="15" hidden="1" customHeight="1" x14ac:dyDescent="0.2">
      <c r="A83" s="34" t="s">
        <v>23</v>
      </c>
      <c r="B83" s="34" t="s">
        <v>51</v>
      </c>
      <c r="C83" s="34" t="s">
        <v>52</v>
      </c>
      <c r="D83" s="34" t="s">
        <v>159</v>
      </c>
      <c r="E83" s="35">
        <v>24599</v>
      </c>
      <c r="F83" s="35">
        <v>24831</v>
      </c>
      <c r="G83" s="35">
        <v>161883</v>
      </c>
      <c r="H83" s="36"/>
      <c r="I83" s="36" t="s">
        <v>27</v>
      </c>
      <c r="J83" s="35">
        <v>6001270</v>
      </c>
      <c r="K83" s="36" t="s">
        <v>27</v>
      </c>
    </row>
    <row r="84" spans="1:11" ht="15" hidden="1" customHeight="1" x14ac:dyDescent="0.2">
      <c r="A84" s="34" t="s">
        <v>23</v>
      </c>
      <c r="B84" s="34" t="s">
        <v>51</v>
      </c>
      <c r="C84" s="34" t="s">
        <v>52</v>
      </c>
      <c r="D84" s="34" t="s">
        <v>160</v>
      </c>
      <c r="E84" s="35">
        <v>16395</v>
      </c>
      <c r="F84" s="35">
        <v>16965</v>
      </c>
      <c r="G84" s="35">
        <v>218577</v>
      </c>
      <c r="H84" s="36"/>
      <c r="I84" s="36" t="s">
        <v>27</v>
      </c>
      <c r="J84" s="35">
        <v>8466418</v>
      </c>
      <c r="K84" s="36" t="s">
        <v>27</v>
      </c>
    </row>
    <row r="85" spans="1:11" ht="15" hidden="1" customHeight="1" x14ac:dyDescent="0.2">
      <c r="A85" s="34" t="s">
        <v>23</v>
      </c>
      <c r="B85" s="34" t="s">
        <v>51</v>
      </c>
      <c r="C85" s="34" t="s">
        <v>52</v>
      </c>
      <c r="D85" s="34" t="s">
        <v>161</v>
      </c>
      <c r="E85" s="35">
        <v>152552</v>
      </c>
      <c r="F85" s="35">
        <v>153493</v>
      </c>
      <c r="G85" s="35">
        <v>546131</v>
      </c>
      <c r="H85" s="36"/>
      <c r="I85" s="36" t="s">
        <v>27</v>
      </c>
      <c r="J85" s="35">
        <v>20948536</v>
      </c>
      <c r="K85" s="36" t="s">
        <v>27</v>
      </c>
    </row>
    <row r="86" spans="1:11" ht="15" hidden="1" customHeight="1" x14ac:dyDescent="0.2">
      <c r="A86" s="34" t="s">
        <v>23</v>
      </c>
      <c r="B86" s="34" t="s">
        <v>51</v>
      </c>
      <c r="C86" s="34" t="s">
        <v>52</v>
      </c>
      <c r="D86" s="34" t="s">
        <v>162</v>
      </c>
      <c r="E86" s="35">
        <v>14947</v>
      </c>
      <c r="F86" s="35">
        <v>18470</v>
      </c>
      <c r="G86" s="35">
        <v>559554</v>
      </c>
      <c r="H86" s="36"/>
      <c r="I86" s="36" t="s">
        <v>27</v>
      </c>
      <c r="J86" s="35">
        <v>23130420</v>
      </c>
      <c r="K86" s="36" t="s">
        <v>27</v>
      </c>
    </row>
    <row r="87" spans="1:11" ht="15" hidden="1" customHeight="1" x14ac:dyDescent="0.2">
      <c r="A87" s="34" t="s">
        <v>23</v>
      </c>
      <c r="B87" s="34" t="s">
        <v>51</v>
      </c>
      <c r="C87" s="34" t="s">
        <v>52</v>
      </c>
      <c r="D87" s="34" t="s">
        <v>163</v>
      </c>
      <c r="E87" s="35">
        <v>3752</v>
      </c>
      <c r="F87" s="35">
        <v>10133</v>
      </c>
      <c r="G87" s="35">
        <v>504615</v>
      </c>
      <c r="H87" s="36"/>
      <c r="I87" s="36" t="s">
        <v>27</v>
      </c>
      <c r="J87" s="35">
        <v>22117939</v>
      </c>
      <c r="K87" s="36" t="s">
        <v>27</v>
      </c>
    </row>
    <row r="88" spans="1:11" ht="15" hidden="1" customHeight="1" x14ac:dyDescent="0.2">
      <c r="A88" s="34" t="s">
        <v>23</v>
      </c>
      <c r="B88" s="34" t="s">
        <v>51</v>
      </c>
      <c r="C88" s="34" t="s">
        <v>52</v>
      </c>
      <c r="D88" s="34" t="s">
        <v>164</v>
      </c>
      <c r="E88" s="35">
        <v>171251</v>
      </c>
      <c r="F88" s="35">
        <v>182096</v>
      </c>
      <c r="G88" s="35">
        <v>1610300</v>
      </c>
      <c r="H88" s="36"/>
      <c r="I88" s="36" t="s">
        <v>27</v>
      </c>
      <c r="J88" s="35">
        <v>66196895</v>
      </c>
      <c r="K88" s="36" t="s">
        <v>27</v>
      </c>
    </row>
    <row r="89" spans="1:11" ht="15" hidden="1" customHeight="1" x14ac:dyDescent="0.2">
      <c r="A89" s="34" t="s">
        <v>23</v>
      </c>
      <c r="B89" s="34" t="s">
        <v>51</v>
      </c>
      <c r="C89" s="34" t="s">
        <v>52</v>
      </c>
      <c r="D89" s="34" t="s">
        <v>165</v>
      </c>
      <c r="E89" s="35">
        <v>2317</v>
      </c>
      <c r="F89" s="35">
        <v>38469</v>
      </c>
      <c r="G89" s="35">
        <v>2796467</v>
      </c>
      <c r="H89" s="36"/>
      <c r="I89" s="36" t="s">
        <v>27</v>
      </c>
      <c r="J89" s="35">
        <v>141155425</v>
      </c>
      <c r="K89" s="36" t="s">
        <v>27</v>
      </c>
    </row>
    <row r="90" spans="1:11" ht="15" hidden="1" customHeight="1" x14ac:dyDescent="0.2">
      <c r="A90" s="34" t="s">
        <v>23</v>
      </c>
      <c r="B90" s="34" t="s">
        <v>53</v>
      </c>
      <c r="C90" s="34" t="s">
        <v>54</v>
      </c>
      <c r="D90" s="34" t="s">
        <v>23</v>
      </c>
      <c r="E90" s="35">
        <v>73188</v>
      </c>
      <c r="F90" s="35">
        <v>138347</v>
      </c>
      <c r="G90" s="35">
        <v>3364530</v>
      </c>
      <c r="H90" s="36"/>
      <c r="I90" s="36" t="s">
        <v>27</v>
      </c>
      <c r="J90" s="35">
        <v>293844928</v>
      </c>
      <c r="K90" s="36" t="s">
        <v>27</v>
      </c>
    </row>
    <row r="91" spans="1:11" ht="15" hidden="1" customHeight="1" x14ac:dyDescent="0.2">
      <c r="A91" s="34" t="s">
        <v>23</v>
      </c>
      <c r="B91" s="34" t="s">
        <v>53</v>
      </c>
      <c r="C91" s="34" t="s">
        <v>54</v>
      </c>
      <c r="D91" s="34" t="s">
        <v>158</v>
      </c>
      <c r="E91" s="35">
        <v>44676</v>
      </c>
      <c r="F91" s="35">
        <v>44815</v>
      </c>
      <c r="G91" s="35">
        <v>64665</v>
      </c>
      <c r="H91" s="36"/>
      <c r="I91" s="36" t="s">
        <v>27</v>
      </c>
      <c r="J91" s="35">
        <v>4841968</v>
      </c>
      <c r="K91" s="36" t="s">
        <v>27</v>
      </c>
    </row>
    <row r="92" spans="1:11" ht="15" hidden="1" customHeight="1" x14ac:dyDescent="0.2">
      <c r="A92" s="34" t="s">
        <v>23</v>
      </c>
      <c r="B92" s="34" t="s">
        <v>53</v>
      </c>
      <c r="C92" s="34" t="s">
        <v>54</v>
      </c>
      <c r="D92" s="34" t="s">
        <v>159</v>
      </c>
      <c r="E92" s="35">
        <v>10166</v>
      </c>
      <c r="F92" s="35">
        <v>10257</v>
      </c>
      <c r="G92" s="35">
        <v>67117</v>
      </c>
      <c r="H92" s="36"/>
      <c r="I92" s="36" t="s">
        <v>27</v>
      </c>
      <c r="J92" s="35">
        <v>3457374</v>
      </c>
      <c r="K92" s="36" t="s">
        <v>27</v>
      </c>
    </row>
    <row r="93" spans="1:11" ht="15" hidden="1" customHeight="1" x14ac:dyDescent="0.2">
      <c r="A93" s="34" t="s">
        <v>23</v>
      </c>
      <c r="B93" s="34" t="s">
        <v>53</v>
      </c>
      <c r="C93" s="34" t="s">
        <v>54</v>
      </c>
      <c r="D93" s="34" t="s">
        <v>160</v>
      </c>
      <c r="E93" s="35">
        <v>7322</v>
      </c>
      <c r="F93" s="35">
        <v>7666</v>
      </c>
      <c r="G93" s="35">
        <v>98131</v>
      </c>
      <c r="H93" s="36"/>
      <c r="I93" s="36" t="s">
        <v>27</v>
      </c>
      <c r="J93" s="35">
        <v>5492882</v>
      </c>
      <c r="K93" s="36" t="s">
        <v>27</v>
      </c>
    </row>
    <row r="94" spans="1:11" ht="15" hidden="1" customHeight="1" x14ac:dyDescent="0.2">
      <c r="A94" s="34" t="s">
        <v>23</v>
      </c>
      <c r="B94" s="34" t="s">
        <v>53</v>
      </c>
      <c r="C94" s="34" t="s">
        <v>54</v>
      </c>
      <c r="D94" s="34" t="s">
        <v>161</v>
      </c>
      <c r="E94" s="35">
        <v>62164</v>
      </c>
      <c r="F94" s="35">
        <v>62738</v>
      </c>
      <c r="G94" s="35">
        <v>229913</v>
      </c>
      <c r="H94" s="36"/>
      <c r="I94" s="36" t="s">
        <v>27</v>
      </c>
      <c r="J94" s="35">
        <v>13792224</v>
      </c>
      <c r="K94" s="36" t="s">
        <v>27</v>
      </c>
    </row>
    <row r="95" spans="1:11" ht="15" hidden="1" customHeight="1" x14ac:dyDescent="0.2">
      <c r="A95" s="34" t="s">
        <v>23</v>
      </c>
      <c r="B95" s="34" t="s">
        <v>53</v>
      </c>
      <c r="C95" s="34" t="s">
        <v>54</v>
      </c>
      <c r="D95" s="34" t="s">
        <v>162</v>
      </c>
      <c r="E95" s="35">
        <v>7685</v>
      </c>
      <c r="F95" s="35">
        <v>10380</v>
      </c>
      <c r="G95" s="35">
        <v>301318</v>
      </c>
      <c r="H95" s="36"/>
      <c r="I95" s="36" t="s">
        <v>27</v>
      </c>
      <c r="J95" s="35">
        <v>20001761</v>
      </c>
      <c r="K95" s="36" t="s">
        <v>27</v>
      </c>
    </row>
    <row r="96" spans="1:11" ht="15" hidden="1" customHeight="1" x14ac:dyDescent="0.2">
      <c r="A96" s="34" t="s">
        <v>23</v>
      </c>
      <c r="B96" s="34" t="s">
        <v>53</v>
      </c>
      <c r="C96" s="34" t="s">
        <v>54</v>
      </c>
      <c r="D96" s="34" t="s">
        <v>163</v>
      </c>
      <c r="E96" s="35">
        <v>2179</v>
      </c>
      <c r="F96" s="35">
        <v>6135</v>
      </c>
      <c r="G96" s="35">
        <v>364083</v>
      </c>
      <c r="H96" s="36"/>
      <c r="I96" s="36" t="s">
        <v>27</v>
      </c>
      <c r="J96" s="35">
        <v>29802623</v>
      </c>
      <c r="K96" s="36" t="s">
        <v>27</v>
      </c>
    </row>
    <row r="97" spans="1:11" ht="15" hidden="1" customHeight="1" x14ac:dyDescent="0.2">
      <c r="A97" s="34" t="s">
        <v>23</v>
      </c>
      <c r="B97" s="34" t="s">
        <v>53</v>
      </c>
      <c r="C97" s="34" t="s">
        <v>54</v>
      </c>
      <c r="D97" s="34" t="s">
        <v>164</v>
      </c>
      <c r="E97" s="35">
        <v>72028</v>
      </c>
      <c r="F97" s="35">
        <v>79253</v>
      </c>
      <c r="G97" s="35">
        <v>895314</v>
      </c>
      <c r="H97" s="36"/>
      <c r="I97" s="36" t="s">
        <v>27</v>
      </c>
      <c r="J97" s="35">
        <v>63596608</v>
      </c>
      <c r="K97" s="36" t="s">
        <v>27</v>
      </c>
    </row>
    <row r="98" spans="1:11" ht="15" hidden="1" customHeight="1" x14ac:dyDescent="0.2">
      <c r="A98" s="34" t="s">
        <v>23</v>
      </c>
      <c r="B98" s="34" t="s">
        <v>53</v>
      </c>
      <c r="C98" s="34" t="s">
        <v>54</v>
      </c>
      <c r="D98" s="34" t="s">
        <v>165</v>
      </c>
      <c r="E98" s="35">
        <v>1160</v>
      </c>
      <c r="F98" s="35">
        <v>59094</v>
      </c>
      <c r="G98" s="35">
        <v>2469216</v>
      </c>
      <c r="H98" s="36"/>
      <c r="I98" s="36" t="s">
        <v>27</v>
      </c>
      <c r="J98" s="35">
        <v>230248320</v>
      </c>
      <c r="K98" s="36" t="s">
        <v>27</v>
      </c>
    </row>
    <row r="99" spans="1:11" ht="15" hidden="1" customHeight="1" x14ac:dyDescent="0.2">
      <c r="A99" s="34" t="s">
        <v>23</v>
      </c>
      <c r="B99" s="34" t="s">
        <v>55</v>
      </c>
      <c r="C99" s="34" t="s">
        <v>56</v>
      </c>
      <c r="D99" s="34" t="s">
        <v>23</v>
      </c>
      <c r="E99" s="35">
        <v>236036</v>
      </c>
      <c r="F99" s="35">
        <v>470951</v>
      </c>
      <c r="G99" s="35">
        <v>6078713</v>
      </c>
      <c r="H99" s="36"/>
      <c r="I99" s="36" t="s">
        <v>27</v>
      </c>
      <c r="J99" s="35">
        <v>567151960</v>
      </c>
      <c r="K99" s="36" t="s">
        <v>27</v>
      </c>
    </row>
    <row r="100" spans="1:11" ht="15" hidden="1" customHeight="1" x14ac:dyDescent="0.2">
      <c r="A100" s="34" t="s">
        <v>23</v>
      </c>
      <c r="B100" s="34" t="s">
        <v>55</v>
      </c>
      <c r="C100" s="34" t="s">
        <v>56</v>
      </c>
      <c r="D100" s="34" t="s">
        <v>158</v>
      </c>
      <c r="E100" s="35">
        <v>169759</v>
      </c>
      <c r="F100" s="35">
        <v>170158</v>
      </c>
      <c r="G100" s="35">
        <v>298496</v>
      </c>
      <c r="H100" s="36"/>
      <c r="I100" s="36" t="s">
        <v>38</v>
      </c>
      <c r="J100" s="35">
        <v>15167692</v>
      </c>
      <c r="K100" s="36" t="s">
        <v>27</v>
      </c>
    </row>
    <row r="101" spans="1:11" ht="15" hidden="1" customHeight="1" x14ac:dyDescent="0.2">
      <c r="A101" s="34" t="s">
        <v>23</v>
      </c>
      <c r="B101" s="34" t="s">
        <v>55</v>
      </c>
      <c r="C101" s="34" t="s">
        <v>56</v>
      </c>
      <c r="D101" s="34" t="s">
        <v>159</v>
      </c>
      <c r="E101" s="35">
        <v>34197</v>
      </c>
      <c r="F101" s="35">
        <v>35378</v>
      </c>
      <c r="G101" s="35">
        <v>217032</v>
      </c>
      <c r="H101" s="36"/>
      <c r="I101" s="36" t="s">
        <v>27</v>
      </c>
      <c r="J101" s="35">
        <v>12611281</v>
      </c>
      <c r="K101" s="36" t="s">
        <v>27</v>
      </c>
    </row>
    <row r="102" spans="1:11" ht="15" hidden="1" customHeight="1" x14ac:dyDescent="0.2">
      <c r="A102" s="34" t="s">
        <v>23</v>
      </c>
      <c r="B102" s="34" t="s">
        <v>55</v>
      </c>
      <c r="C102" s="34" t="s">
        <v>56</v>
      </c>
      <c r="D102" s="34" t="s">
        <v>160</v>
      </c>
      <c r="E102" s="35">
        <v>13479</v>
      </c>
      <c r="F102" s="35">
        <v>16545</v>
      </c>
      <c r="G102" s="35">
        <v>178244</v>
      </c>
      <c r="H102" s="36"/>
      <c r="I102" s="36" t="s">
        <v>27</v>
      </c>
      <c r="J102" s="35">
        <v>14004517</v>
      </c>
      <c r="K102" s="36" t="s">
        <v>27</v>
      </c>
    </row>
    <row r="103" spans="1:11" ht="15" hidden="1" customHeight="1" x14ac:dyDescent="0.2">
      <c r="A103" s="34" t="s">
        <v>23</v>
      </c>
      <c r="B103" s="34" t="s">
        <v>55</v>
      </c>
      <c r="C103" s="34" t="s">
        <v>56</v>
      </c>
      <c r="D103" s="34" t="s">
        <v>161</v>
      </c>
      <c r="E103" s="35">
        <v>217435</v>
      </c>
      <c r="F103" s="35">
        <v>222081</v>
      </c>
      <c r="G103" s="35">
        <v>693772</v>
      </c>
      <c r="H103" s="36"/>
      <c r="I103" s="36" t="s">
        <v>27</v>
      </c>
      <c r="J103" s="35">
        <v>41783490</v>
      </c>
      <c r="K103" s="36" t="s">
        <v>27</v>
      </c>
    </row>
    <row r="104" spans="1:11" ht="15" hidden="1" customHeight="1" x14ac:dyDescent="0.2">
      <c r="A104" s="34" t="s">
        <v>23</v>
      </c>
      <c r="B104" s="34" t="s">
        <v>55</v>
      </c>
      <c r="C104" s="34" t="s">
        <v>56</v>
      </c>
      <c r="D104" s="34" t="s">
        <v>162</v>
      </c>
      <c r="E104" s="35">
        <v>13027</v>
      </c>
      <c r="F104" s="35">
        <v>32419</v>
      </c>
      <c r="G104" s="35">
        <v>532387</v>
      </c>
      <c r="H104" s="36"/>
      <c r="I104" s="36" t="s">
        <v>27</v>
      </c>
      <c r="J104" s="35">
        <v>45887290</v>
      </c>
      <c r="K104" s="36" t="s">
        <v>27</v>
      </c>
    </row>
    <row r="105" spans="1:11" ht="15" hidden="1" customHeight="1" x14ac:dyDescent="0.2">
      <c r="A105" s="34" t="s">
        <v>23</v>
      </c>
      <c r="B105" s="34" t="s">
        <v>55</v>
      </c>
      <c r="C105" s="34" t="s">
        <v>56</v>
      </c>
      <c r="D105" s="34" t="s">
        <v>163</v>
      </c>
      <c r="E105" s="35">
        <v>3888</v>
      </c>
      <c r="F105" s="35">
        <v>34644</v>
      </c>
      <c r="G105" s="35">
        <v>704103</v>
      </c>
      <c r="H105" s="36"/>
      <c r="I105" s="36" t="s">
        <v>27</v>
      </c>
      <c r="J105" s="35">
        <v>61617830</v>
      </c>
      <c r="K105" s="36" t="s">
        <v>27</v>
      </c>
    </row>
    <row r="106" spans="1:11" ht="15" hidden="1" customHeight="1" x14ac:dyDescent="0.2">
      <c r="A106" s="34" t="s">
        <v>23</v>
      </c>
      <c r="B106" s="34" t="s">
        <v>55</v>
      </c>
      <c r="C106" s="34" t="s">
        <v>56</v>
      </c>
      <c r="D106" s="34" t="s">
        <v>164</v>
      </c>
      <c r="E106" s="35">
        <v>234350</v>
      </c>
      <c r="F106" s="35">
        <v>289144</v>
      </c>
      <c r="G106" s="35">
        <v>1930262</v>
      </c>
      <c r="H106" s="36"/>
      <c r="I106" s="36" t="s">
        <v>27</v>
      </c>
      <c r="J106" s="35">
        <v>149288610</v>
      </c>
      <c r="K106" s="36" t="s">
        <v>27</v>
      </c>
    </row>
    <row r="107" spans="1:11" ht="15" hidden="1" customHeight="1" x14ac:dyDescent="0.2">
      <c r="A107" s="34" t="s">
        <v>23</v>
      </c>
      <c r="B107" s="34" t="s">
        <v>55</v>
      </c>
      <c r="C107" s="34" t="s">
        <v>56</v>
      </c>
      <c r="D107" s="34" t="s">
        <v>165</v>
      </c>
      <c r="E107" s="35">
        <v>1686</v>
      </c>
      <c r="F107" s="35">
        <v>181807</v>
      </c>
      <c r="G107" s="35">
        <v>4148451</v>
      </c>
      <c r="H107" s="36"/>
      <c r="I107" s="36" t="s">
        <v>27</v>
      </c>
      <c r="J107" s="35">
        <v>417863350</v>
      </c>
      <c r="K107" s="36" t="s">
        <v>27</v>
      </c>
    </row>
    <row r="108" spans="1:11" ht="15" hidden="1" customHeight="1" x14ac:dyDescent="0.2">
      <c r="A108" s="34" t="s">
        <v>23</v>
      </c>
      <c r="B108" s="34" t="s">
        <v>57</v>
      </c>
      <c r="C108" s="34" t="s">
        <v>58</v>
      </c>
      <c r="D108" s="34" t="s">
        <v>23</v>
      </c>
      <c r="E108" s="35">
        <v>282766</v>
      </c>
      <c r="F108" s="35">
        <v>367076</v>
      </c>
      <c r="G108" s="35">
        <v>2021372</v>
      </c>
      <c r="H108" s="36"/>
      <c r="I108" s="36" t="s">
        <v>27</v>
      </c>
      <c r="J108" s="35">
        <v>99587069</v>
      </c>
      <c r="K108" s="36" t="s">
        <v>27</v>
      </c>
    </row>
    <row r="109" spans="1:11" ht="15" hidden="1" customHeight="1" x14ac:dyDescent="0.2">
      <c r="A109" s="34" t="s">
        <v>23</v>
      </c>
      <c r="B109" s="34" t="s">
        <v>57</v>
      </c>
      <c r="C109" s="34" t="s">
        <v>58</v>
      </c>
      <c r="D109" s="34" t="s">
        <v>158</v>
      </c>
      <c r="E109" s="35">
        <v>223564</v>
      </c>
      <c r="F109" s="35">
        <v>224021</v>
      </c>
      <c r="G109" s="35">
        <v>323449</v>
      </c>
      <c r="H109" s="36"/>
      <c r="I109" s="36" t="s">
        <v>38</v>
      </c>
      <c r="J109" s="35">
        <v>13373959</v>
      </c>
      <c r="K109" s="36" t="s">
        <v>27</v>
      </c>
    </row>
    <row r="110" spans="1:11" ht="15" hidden="1" customHeight="1" x14ac:dyDescent="0.2">
      <c r="A110" s="34" t="s">
        <v>23</v>
      </c>
      <c r="B110" s="34" t="s">
        <v>57</v>
      </c>
      <c r="C110" s="34" t="s">
        <v>58</v>
      </c>
      <c r="D110" s="34" t="s">
        <v>159</v>
      </c>
      <c r="E110" s="35">
        <v>31295</v>
      </c>
      <c r="F110" s="35">
        <v>32214</v>
      </c>
      <c r="G110" s="35">
        <v>200799</v>
      </c>
      <c r="H110" s="36"/>
      <c r="I110" s="36" t="s">
        <v>27</v>
      </c>
      <c r="J110" s="35">
        <v>7911573</v>
      </c>
      <c r="K110" s="36" t="s">
        <v>27</v>
      </c>
    </row>
    <row r="111" spans="1:11" ht="15" hidden="1" customHeight="1" x14ac:dyDescent="0.2">
      <c r="A111" s="34" t="s">
        <v>23</v>
      </c>
      <c r="B111" s="34" t="s">
        <v>57</v>
      </c>
      <c r="C111" s="34" t="s">
        <v>58</v>
      </c>
      <c r="D111" s="34" t="s">
        <v>160</v>
      </c>
      <c r="E111" s="35">
        <v>14033</v>
      </c>
      <c r="F111" s="35">
        <v>15928</v>
      </c>
      <c r="G111" s="35">
        <v>183852</v>
      </c>
      <c r="H111" s="36"/>
      <c r="I111" s="36" t="s">
        <v>27</v>
      </c>
      <c r="J111" s="35">
        <v>8138502</v>
      </c>
      <c r="K111" s="36" t="s">
        <v>27</v>
      </c>
    </row>
    <row r="112" spans="1:11" ht="15" hidden="1" customHeight="1" x14ac:dyDescent="0.2">
      <c r="A112" s="34" t="s">
        <v>23</v>
      </c>
      <c r="B112" s="34" t="s">
        <v>57</v>
      </c>
      <c r="C112" s="34" t="s">
        <v>58</v>
      </c>
      <c r="D112" s="34" t="s">
        <v>161</v>
      </c>
      <c r="E112" s="35">
        <v>268892</v>
      </c>
      <c r="F112" s="35">
        <v>272163</v>
      </c>
      <c r="G112" s="35">
        <v>708100</v>
      </c>
      <c r="H112" s="36"/>
      <c r="I112" s="36" t="s">
        <v>27</v>
      </c>
      <c r="J112" s="35">
        <v>29424034</v>
      </c>
      <c r="K112" s="36" t="s">
        <v>27</v>
      </c>
    </row>
    <row r="113" spans="1:11" ht="15" hidden="1" customHeight="1" x14ac:dyDescent="0.2">
      <c r="A113" s="34" t="s">
        <v>23</v>
      </c>
      <c r="B113" s="34" t="s">
        <v>57</v>
      </c>
      <c r="C113" s="34" t="s">
        <v>58</v>
      </c>
      <c r="D113" s="34" t="s">
        <v>162</v>
      </c>
      <c r="E113" s="35">
        <v>10256</v>
      </c>
      <c r="F113" s="35">
        <v>18603</v>
      </c>
      <c r="G113" s="35">
        <v>370454</v>
      </c>
      <c r="H113" s="36"/>
      <c r="I113" s="36" t="s">
        <v>27</v>
      </c>
      <c r="J113" s="35">
        <v>18231111</v>
      </c>
      <c r="K113" s="36" t="s">
        <v>27</v>
      </c>
    </row>
    <row r="114" spans="1:11" ht="15" hidden="1" customHeight="1" x14ac:dyDescent="0.2">
      <c r="A114" s="34" t="s">
        <v>23</v>
      </c>
      <c r="B114" s="34" t="s">
        <v>57</v>
      </c>
      <c r="C114" s="34" t="s">
        <v>58</v>
      </c>
      <c r="D114" s="34" t="s">
        <v>163</v>
      </c>
      <c r="E114" s="35">
        <v>2419</v>
      </c>
      <c r="F114" s="35">
        <v>20169</v>
      </c>
      <c r="G114" s="35">
        <v>311713</v>
      </c>
      <c r="H114" s="36"/>
      <c r="I114" s="36" t="s">
        <v>27</v>
      </c>
      <c r="J114" s="35">
        <v>16309949</v>
      </c>
      <c r="K114" s="36" t="s">
        <v>27</v>
      </c>
    </row>
    <row r="115" spans="1:11" ht="15" hidden="1" customHeight="1" x14ac:dyDescent="0.2">
      <c r="A115" s="34" t="s">
        <v>23</v>
      </c>
      <c r="B115" s="34" t="s">
        <v>57</v>
      </c>
      <c r="C115" s="34" t="s">
        <v>58</v>
      </c>
      <c r="D115" s="34" t="s">
        <v>164</v>
      </c>
      <c r="E115" s="35">
        <v>281567</v>
      </c>
      <c r="F115" s="35">
        <v>310935</v>
      </c>
      <c r="G115" s="35">
        <v>1390267</v>
      </c>
      <c r="H115" s="36"/>
      <c r="I115" s="36" t="s">
        <v>27</v>
      </c>
      <c r="J115" s="35">
        <v>63965094</v>
      </c>
      <c r="K115" s="36" t="s">
        <v>27</v>
      </c>
    </row>
    <row r="116" spans="1:11" ht="15" hidden="1" customHeight="1" x14ac:dyDescent="0.2">
      <c r="A116" s="34" t="s">
        <v>23</v>
      </c>
      <c r="B116" s="34" t="s">
        <v>57</v>
      </c>
      <c r="C116" s="34" t="s">
        <v>58</v>
      </c>
      <c r="D116" s="34" t="s">
        <v>165</v>
      </c>
      <c r="E116" s="35">
        <v>1199</v>
      </c>
      <c r="F116" s="35">
        <v>56141</v>
      </c>
      <c r="G116" s="35">
        <v>631105</v>
      </c>
      <c r="H116" s="36"/>
      <c r="I116" s="36" t="s">
        <v>27</v>
      </c>
      <c r="J116" s="35">
        <v>35621975</v>
      </c>
      <c r="K116" s="36" t="s">
        <v>27</v>
      </c>
    </row>
    <row r="117" spans="1:11" ht="15" hidden="1" customHeight="1" x14ac:dyDescent="0.2">
      <c r="A117" s="34" t="s">
        <v>23</v>
      </c>
      <c r="B117" s="34" t="s">
        <v>59</v>
      </c>
      <c r="C117" s="34" t="s">
        <v>60</v>
      </c>
      <c r="D117" s="34" t="s">
        <v>23</v>
      </c>
      <c r="E117" s="35">
        <v>790153</v>
      </c>
      <c r="F117" s="35">
        <v>882792</v>
      </c>
      <c r="G117" s="35">
        <v>8619574</v>
      </c>
      <c r="H117" s="36"/>
      <c r="I117" s="36" t="s">
        <v>27</v>
      </c>
      <c r="J117" s="35">
        <v>665170188</v>
      </c>
      <c r="K117" s="36" t="s">
        <v>27</v>
      </c>
    </row>
    <row r="118" spans="1:11" ht="15" hidden="1" customHeight="1" x14ac:dyDescent="0.2">
      <c r="A118" s="34" t="s">
        <v>23</v>
      </c>
      <c r="B118" s="34" t="s">
        <v>59</v>
      </c>
      <c r="C118" s="34" t="s">
        <v>60</v>
      </c>
      <c r="D118" s="34" t="s">
        <v>158</v>
      </c>
      <c r="E118" s="35">
        <v>582344</v>
      </c>
      <c r="F118" s="35">
        <v>582682</v>
      </c>
      <c r="G118" s="35">
        <v>862303</v>
      </c>
      <c r="H118" s="36"/>
      <c r="I118" s="36" t="s">
        <v>38</v>
      </c>
      <c r="J118" s="35">
        <v>49320541</v>
      </c>
      <c r="K118" s="36" t="s">
        <v>27</v>
      </c>
    </row>
    <row r="119" spans="1:11" ht="15" hidden="1" customHeight="1" x14ac:dyDescent="0.2">
      <c r="A119" s="34" t="s">
        <v>23</v>
      </c>
      <c r="B119" s="34" t="s">
        <v>59</v>
      </c>
      <c r="C119" s="34" t="s">
        <v>60</v>
      </c>
      <c r="D119" s="34" t="s">
        <v>159</v>
      </c>
      <c r="E119" s="35">
        <v>101258</v>
      </c>
      <c r="F119" s="35">
        <v>101881</v>
      </c>
      <c r="G119" s="35">
        <v>661830</v>
      </c>
      <c r="H119" s="36"/>
      <c r="I119" s="36" t="s">
        <v>27</v>
      </c>
      <c r="J119" s="35">
        <v>36580704</v>
      </c>
      <c r="K119" s="36" t="s">
        <v>27</v>
      </c>
    </row>
    <row r="120" spans="1:11" ht="15" hidden="1" customHeight="1" x14ac:dyDescent="0.2">
      <c r="A120" s="34" t="s">
        <v>23</v>
      </c>
      <c r="B120" s="34" t="s">
        <v>59</v>
      </c>
      <c r="C120" s="34" t="s">
        <v>60</v>
      </c>
      <c r="D120" s="34" t="s">
        <v>160</v>
      </c>
      <c r="E120" s="35">
        <v>55808</v>
      </c>
      <c r="F120" s="35">
        <v>58197</v>
      </c>
      <c r="G120" s="35">
        <v>744439</v>
      </c>
      <c r="H120" s="36"/>
      <c r="I120" s="36" t="s">
        <v>27</v>
      </c>
      <c r="J120" s="35">
        <v>46950095</v>
      </c>
      <c r="K120" s="36" t="s">
        <v>27</v>
      </c>
    </row>
    <row r="121" spans="1:11" ht="15" hidden="1" customHeight="1" x14ac:dyDescent="0.2">
      <c r="A121" s="34" t="s">
        <v>23</v>
      </c>
      <c r="B121" s="34" t="s">
        <v>59</v>
      </c>
      <c r="C121" s="34" t="s">
        <v>60</v>
      </c>
      <c r="D121" s="34" t="s">
        <v>161</v>
      </c>
      <c r="E121" s="35">
        <v>739410</v>
      </c>
      <c r="F121" s="35">
        <v>742760</v>
      </c>
      <c r="G121" s="35">
        <v>2268572</v>
      </c>
      <c r="H121" s="36"/>
      <c r="I121" s="36" t="s">
        <v>27</v>
      </c>
      <c r="J121" s="35">
        <v>132851340</v>
      </c>
      <c r="K121" s="36" t="s">
        <v>27</v>
      </c>
    </row>
    <row r="122" spans="1:11" ht="15" hidden="1" customHeight="1" x14ac:dyDescent="0.2">
      <c r="A122" s="34" t="s">
        <v>23</v>
      </c>
      <c r="B122" s="34" t="s">
        <v>59</v>
      </c>
      <c r="C122" s="34" t="s">
        <v>60</v>
      </c>
      <c r="D122" s="34" t="s">
        <v>162</v>
      </c>
      <c r="E122" s="35">
        <v>40133</v>
      </c>
      <c r="F122" s="35">
        <v>52579</v>
      </c>
      <c r="G122" s="35">
        <v>1513793</v>
      </c>
      <c r="H122" s="36"/>
      <c r="I122" s="36" t="s">
        <v>27</v>
      </c>
      <c r="J122" s="35">
        <v>113988251</v>
      </c>
      <c r="K122" s="36" t="s">
        <v>27</v>
      </c>
    </row>
    <row r="123" spans="1:11" ht="15" hidden="1" customHeight="1" x14ac:dyDescent="0.2">
      <c r="A123" s="34" t="s">
        <v>23</v>
      </c>
      <c r="B123" s="34" t="s">
        <v>59</v>
      </c>
      <c r="C123" s="34" t="s">
        <v>60</v>
      </c>
      <c r="D123" s="34" t="s">
        <v>163</v>
      </c>
      <c r="E123" s="35">
        <v>7372</v>
      </c>
      <c r="F123" s="35">
        <v>21717</v>
      </c>
      <c r="G123" s="35">
        <v>1193288</v>
      </c>
      <c r="H123" s="36"/>
      <c r="I123" s="36" t="s">
        <v>27</v>
      </c>
      <c r="J123" s="35">
        <v>97653747</v>
      </c>
      <c r="K123" s="36" t="s">
        <v>27</v>
      </c>
    </row>
    <row r="124" spans="1:11" ht="15" hidden="1" customHeight="1" x14ac:dyDescent="0.2">
      <c r="A124" s="34" t="s">
        <v>23</v>
      </c>
      <c r="B124" s="34" t="s">
        <v>59</v>
      </c>
      <c r="C124" s="34" t="s">
        <v>60</v>
      </c>
      <c r="D124" s="34" t="s">
        <v>164</v>
      </c>
      <c r="E124" s="35">
        <v>786915</v>
      </c>
      <c r="F124" s="35">
        <v>817056</v>
      </c>
      <c r="G124" s="35">
        <v>4975653</v>
      </c>
      <c r="H124" s="36"/>
      <c r="I124" s="36" t="s">
        <v>27</v>
      </c>
      <c r="J124" s="35">
        <v>344493338</v>
      </c>
      <c r="K124" s="36" t="s">
        <v>27</v>
      </c>
    </row>
    <row r="125" spans="1:11" ht="15" hidden="1" customHeight="1" x14ac:dyDescent="0.2">
      <c r="A125" s="34" t="s">
        <v>23</v>
      </c>
      <c r="B125" s="34" t="s">
        <v>59</v>
      </c>
      <c r="C125" s="34" t="s">
        <v>60</v>
      </c>
      <c r="D125" s="34" t="s">
        <v>165</v>
      </c>
      <c r="E125" s="35">
        <v>3238</v>
      </c>
      <c r="F125" s="35">
        <v>65736</v>
      </c>
      <c r="G125" s="35">
        <v>3643921</v>
      </c>
      <c r="H125" s="36"/>
      <c r="I125" s="36" t="s">
        <v>27</v>
      </c>
      <c r="J125" s="35">
        <v>320676850</v>
      </c>
      <c r="K125" s="36" t="s">
        <v>27</v>
      </c>
    </row>
    <row r="126" spans="1:11" ht="15" hidden="1" customHeight="1" x14ac:dyDescent="0.2">
      <c r="A126" s="34" t="s">
        <v>23</v>
      </c>
      <c r="B126" s="34" t="s">
        <v>61</v>
      </c>
      <c r="C126" s="34" t="s">
        <v>62</v>
      </c>
      <c r="D126" s="34" t="s">
        <v>23</v>
      </c>
      <c r="E126" s="35">
        <v>26885</v>
      </c>
      <c r="F126" s="35">
        <v>53790</v>
      </c>
      <c r="G126" s="35">
        <v>3235958</v>
      </c>
      <c r="H126" s="36"/>
      <c r="I126" s="36" t="s">
        <v>27</v>
      </c>
      <c r="J126" s="35">
        <v>350221366</v>
      </c>
      <c r="K126" s="36" t="s">
        <v>27</v>
      </c>
    </row>
    <row r="127" spans="1:11" ht="15" hidden="1" customHeight="1" x14ac:dyDescent="0.2">
      <c r="A127" s="34" t="s">
        <v>23</v>
      </c>
      <c r="B127" s="34" t="s">
        <v>61</v>
      </c>
      <c r="C127" s="34" t="s">
        <v>62</v>
      </c>
      <c r="D127" s="34" t="s">
        <v>158</v>
      </c>
      <c r="E127" s="35">
        <v>2783</v>
      </c>
      <c r="F127" s="35">
        <v>2800</v>
      </c>
      <c r="G127" s="35">
        <v>3478</v>
      </c>
      <c r="H127" s="36"/>
      <c r="I127" s="36" t="s">
        <v>38</v>
      </c>
      <c r="J127" s="35">
        <v>538098</v>
      </c>
      <c r="K127" s="36" t="s">
        <v>27</v>
      </c>
    </row>
    <row r="128" spans="1:11" ht="15" hidden="1" customHeight="1" x14ac:dyDescent="0.2">
      <c r="A128" s="34" t="s">
        <v>23</v>
      </c>
      <c r="B128" s="34" t="s">
        <v>61</v>
      </c>
      <c r="C128" s="34" t="s">
        <v>62</v>
      </c>
      <c r="D128" s="34" t="s">
        <v>159</v>
      </c>
      <c r="E128" s="35">
        <v>731</v>
      </c>
      <c r="F128" s="35">
        <v>745</v>
      </c>
      <c r="G128" s="35">
        <v>3482</v>
      </c>
      <c r="H128" s="36"/>
      <c r="I128" s="36" t="s">
        <v>27</v>
      </c>
      <c r="J128" s="35">
        <v>311415</v>
      </c>
      <c r="K128" s="36" t="s">
        <v>27</v>
      </c>
    </row>
    <row r="129" spans="1:11" ht="15" hidden="1" customHeight="1" x14ac:dyDescent="0.2">
      <c r="A129" s="34" t="s">
        <v>23</v>
      </c>
      <c r="B129" s="34" t="s">
        <v>61</v>
      </c>
      <c r="C129" s="34" t="s">
        <v>62</v>
      </c>
      <c r="D129" s="34" t="s">
        <v>160</v>
      </c>
      <c r="E129" s="35">
        <v>1080</v>
      </c>
      <c r="F129" s="35">
        <v>1109</v>
      </c>
      <c r="G129" s="35">
        <v>7105</v>
      </c>
      <c r="H129" s="36"/>
      <c r="I129" s="36" t="s">
        <v>27</v>
      </c>
      <c r="J129" s="35">
        <v>573196</v>
      </c>
      <c r="K129" s="36" t="s">
        <v>27</v>
      </c>
    </row>
    <row r="130" spans="1:11" ht="15" hidden="1" customHeight="1" x14ac:dyDescent="0.2">
      <c r="A130" s="34" t="s">
        <v>23</v>
      </c>
      <c r="B130" s="34" t="s">
        <v>61</v>
      </c>
      <c r="C130" s="34" t="s">
        <v>62</v>
      </c>
      <c r="D130" s="34" t="s">
        <v>161</v>
      </c>
      <c r="E130" s="35">
        <v>4594</v>
      </c>
      <c r="F130" s="35">
        <v>4654</v>
      </c>
      <c r="G130" s="35">
        <v>14065</v>
      </c>
      <c r="H130" s="36"/>
      <c r="I130" s="36" t="s">
        <v>27</v>
      </c>
      <c r="J130" s="35">
        <v>1422709</v>
      </c>
      <c r="K130" s="36" t="s">
        <v>27</v>
      </c>
    </row>
    <row r="131" spans="1:11" ht="15" hidden="1" customHeight="1" x14ac:dyDescent="0.2">
      <c r="A131" s="34" t="s">
        <v>23</v>
      </c>
      <c r="B131" s="34" t="s">
        <v>61</v>
      </c>
      <c r="C131" s="34" t="s">
        <v>62</v>
      </c>
      <c r="D131" s="34" t="s">
        <v>162</v>
      </c>
      <c r="E131" s="35">
        <v>5797</v>
      </c>
      <c r="F131" s="35">
        <v>6029</v>
      </c>
      <c r="G131" s="35">
        <v>72726</v>
      </c>
      <c r="H131" s="36"/>
      <c r="I131" s="36" t="s">
        <v>27</v>
      </c>
      <c r="J131" s="35">
        <v>5275052</v>
      </c>
      <c r="K131" s="36" t="s">
        <v>27</v>
      </c>
    </row>
    <row r="132" spans="1:11" ht="15" hidden="1" customHeight="1" x14ac:dyDescent="0.2">
      <c r="A132" s="34" t="s">
        <v>23</v>
      </c>
      <c r="B132" s="34" t="s">
        <v>61</v>
      </c>
      <c r="C132" s="34" t="s">
        <v>62</v>
      </c>
      <c r="D132" s="34" t="s">
        <v>163</v>
      </c>
      <c r="E132" s="35">
        <v>8788</v>
      </c>
      <c r="F132" s="35">
        <v>9738</v>
      </c>
      <c r="G132" s="35">
        <v>300227</v>
      </c>
      <c r="H132" s="36"/>
      <c r="I132" s="36" t="s">
        <v>27</v>
      </c>
      <c r="J132" s="35">
        <v>23562827</v>
      </c>
      <c r="K132" s="36" t="s">
        <v>27</v>
      </c>
    </row>
    <row r="133" spans="1:11" ht="15" hidden="1" customHeight="1" x14ac:dyDescent="0.2">
      <c r="A133" s="34" t="s">
        <v>23</v>
      </c>
      <c r="B133" s="34" t="s">
        <v>61</v>
      </c>
      <c r="C133" s="34" t="s">
        <v>62</v>
      </c>
      <c r="D133" s="34" t="s">
        <v>164</v>
      </c>
      <c r="E133" s="35">
        <v>19179</v>
      </c>
      <c r="F133" s="35">
        <v>20421</v>
      </c>
      <c r="G133" s="35">
        <v>387018</v>
      </c>
      <c r="H133" s="36"/>
      <c r="I133" s="36" t="s">
        <v>27</v>
      </c>
      <c r="J133" s="35">
        <v>30260588</v>
      </c>
      <c r="K133" s="36" t="s">
        <v>27</v>
      </c>
    </row>
    <row r="134" spans="1:11" ht="15" hidden="1" customHeight="1" x14ac:dyDescent="0.2">
      <c r="A134" s="34" t="s">
        <v>23</v>
      </c>
      <c r="B134" s="34" t="s">
        <v>61</v>
      </c>
      <c r="C134" s="34" t="s">
        <v>62</v>
      </c>
      <c r="D134" s="34" t="s">
        <v>165</v>
      </c>
      <c r="E134" s="35">
        <v>7706</v>
      </c>
      <c r="F134" s="35">
        <v>33369</v>
      </c>
      <c r="G134" s="35">
        <v>2848940</v>
      </c>
      <c r="H134" s="36"/>
      <c r="I134" s="36" t="s">
        <v>27</v>
      </c>
      <c r="J134" s="35">
        <v>319960778</v>
      </c>
      <c r="K134" s="36" t="s">
        <v>27</v>
      </c>
    </row>
    <row r="135" spans="1:11" ht="15" hidden="1" customHeight="1" x14ac:dyDescent="0.2">
      <c r="A135" s="34" t="s">
        <v>23</v>
      </c>
      <c r="B135" s="34" t="s">
        <v>63</v>
      </c>
      <c r="C135" s="34" t="s">
        <v>64</v>
      </c>
      <c r="D135" s="34" t="s">
        <v>23</v>
      </c>
      <c r="E135" s="35">
        <v>331507</v>
      </c>
      <c r="F135" s="35">
        <v>398156</v>
      </c>
      <c r="G135" s="35">
        <v>10579324</v>
      </c>
      <c r="H135" s="36"/>
      <c r="I135" s="36" t="s">
        <v>27</v>
      </c>
      <c r="J135" s="35">
        <v>395488092</v>
      </c>
      <c r="K135" s="36" t="s">
        <v>27</v>
      </c>
    </row>
    <row r="136" spans="1:11" ht="15" hidden="1" customHeight="1" x14ac:dyDescent="0.2">
      <c r="A136" s="34" t="s">
        <v>23</v>
      </c>
      <c r="B136" s="34" t="s">
        <v>63</v>
      </c>
      <c r="C136" s="34" t="s">
        <v>64</v>
      </c>
      <c r="D136" s="34" t="s">
        <v>158</v>
      </c>
      <c r="E136" s="35">
        <v>213184</v>
      </c>
      <c r="F136" s="35">
        <v>213332</v>
      </c>
      <c r="G136" s="35">
        <v>319160</v>
      </c>
      <c r="H136" s="36"/>
      <c r="I136" s="36" t="s">
        <v>27</v>
      </c>
      <c r="J136" s="35">
        <v>13940535</v>
      </c>
      <c r="K136" s="36" t="s">
        <v>27</v>
      </c>
    </row>
    <row r="137" spans="1:11" ht="15" hidden="1" customHeight="1" x14ac:dyDescent="0.2">
      <c r="A137" s="34" t="s">
        <v>23</v>
      </c>
      <c r="B137" s="34" t="s">
        <v>63</v>
      </c>
      <c r="C137" s="34" t="s">
        <v>64</v>
      </c>
      <c r="D137" s="34" t="s">
        <v>159</v>
      </c>
      <c r="E137" s="35">
        <v>48427</v>
      </c>
      <c r="F137" s="35">
        <v>48612</v>
      </c>
      <c r="G137" s="35">
        <v>317274</v>
      </c>
      <c r="H137" s="36"/>
      <c r="I137" s="36" t="s">
        <v>27</v>
      </c>
      <c r="J137" s="35">
        <v>10989559</v>
      </c>
      <c r="K137" s="36" t="s">
        <v>27</v>
      </c>
    </row>
    <row r="138" spans="1:11" ht="15" hidden="1" customHeight="1" x14ac:dyDescent="0.2">
      <c r="A138" s="34" t="s">
        <v>23</v>
      </c>
      <c r="B138" s="34" t="s">
        <v>63</v>
      </c>
      <c r="C138" s="34" t="s">
        <v>64</v>
      </c>
      <c r="D138" s="34" t="s">
        <v>160</v>
      </c>
      <c r="E138" s="35">
        <v>29780</v>
      </c>
      <c r="F138" s="35">
        <v>30394</v>
      </c>
      <c r="G138" s="35">
        <v>400400</v>
      </c>
      <c r="H138" s="36"/>
      <c r="I138" s="36" t="s">
        <v>27</v>
      </c>
      <c r="J138" s="35">
        <v>14422619</v>
      </c>
      <c r="K138" s="36" t="s">
        <v>27</v>
      </c>
    </row>
    <row r="139" spans="1:11" ht="15" hidden="1" customHeight="1" x14ac:dyDescent="0.2">
      <c r="A139" s="34" t="s">
        <v>23</v>
      </c>
      <c r="B139" s="34" t="s">
        <v>63</v>
      </c>
      <c r="C139" s="34" t="s">
        <v>64</v>
      </c>
      <c r="D139" s="34" t="s">
        <v>161</v>
      </c>
      <c r="E139" s="35">
        <v>291391</v>
      </c>
      <c r="F139" s="35">
        <v>292338</v>
      </c>
      <c r="G139" s="35">
        <v>1036834</v>
      </c>
      <c r="H139" s="36"/>
      <c r="I139" s="36" t="s">
        <v>27</v>
      </c>
      <c r="J139" s="35">
        <v>39352713</v>
      </c>
      <c r="K139" s="36" t="s">
        <v>27</v>
      </c>
    </row>
    <row r="140" spans="1:11" ht="15" hidden="1" customHeight="1" x14ac:dyDescent="0.2">
      <c r="A140" s="34" t="s">
        <v>23</v>
      </c>
      <c r="B140" s="34" t="s">
        <v>63</v>
      </c>
      <c r="C140" s="34" t="s">
        <v>64</v>
      </c>
      <c r="D140" s="34" t="s">
        <v>162</v>
      </c>
      <c r="E140" s="35">
        <v>28205</v>
      </c>
      <c r="F140" s="35">
        <v>31773</v>
      </c>
      <c r="G140" s="35">
        <v>1117715</v>
      </c>
      <c r="H140" s="36"/>
      <c r="I140" s="36" t="s">
        <v>27</v>
      </c>
      <c r="J140" s="35">
        <v>41544133</v>
      </c>
      <c r="K140" s="36" t="s">
        <v>27</v>
      </c>
    </row>
    <row r="141" spans="1:11" ht="15" hidden="1" customHeight="1" x14ac:dyDescent="0.2">
      <c r="A141" s="34" t="s">
        <v>23</v>
      </c>
      <c r="B141" s="34" t="s">
        <v>63</v>
      </c>
      <c r="C141" s="34" t="s">
        <v>64</v>
      </c>
      <c r="D141" s="34" t="s">
        <v>163</v>
      </c>
      <c r="E141" s="35">
        <v>8110</v>
      </c>
      <c r="F141" s="35">
        <v>14075</v>
      </c>
      <c r="G141" s="35">
        <v>1427744</v>
      </c>
      <c r="H141" s="36"/>
      <c r="I141" s="36" t="s">
        <v>27</v>
      </c>
      <c r="J141" s="35">
        <v>46862773</v>
      </c>
      <c r="K141" s="36" t="s">
        <v>27</v>
      </c>
    </row>
    <row r="142" spans="1:11" ht="15" hidden="1" customHeight="1" x14ac:dyDescent="0.2">
      <c r="A142" s="34" t="s">
        <v>23</v>
      </c>
      <c r="B142" s="34" t="s">
        <v>63</v>
      </c>
      <c r="C142" s="34" t="s">
        <v>64</v>
      </c>
      <c r="D142" s="34" t="s">
        <v>164</v>
      </c>
      <c r="E142" s="35">
        <v>327706</v>
      </c>
      <c r="F142" s="35">
        <v>338186</v>
      </c>
      <c r="G142" s="35">
        <v>3582293</v>
      </c>
      <c r="H142" s="36"/>
      <c r="I142" s="36" t="s">
        <v>27</v>
      </c>
      <c r="J142" s="35">
        <v>127759619</v>
      </c>
      <c r="K142" s="36" t="s">
        <v>27</v>
      </c>
    </row>
    <row r="143" spans="1:11" ht="15" hidden="1" customHeight="1" x14ac:dyDescent="0.2">
      <c r="A143" s="34" t="s">
        <v>23</v>
      </c>
      <c r="B143" s="34" t="s">
        <v>63</v>
      </c>
      <c r="C143" s="34" t="s">
        <v>64</v>
      </c>
      <c r="D143" s="34" t="s">
        <v>165</v>
      </c>
      <c r="E143" s="35">
        <v>3801</v>
      </c>
      <c r="F143" s="35">
        <v>59970</v>
      </c>
      <c r="G143" s="35">
        <v>6997031</v>
      </c>
      <c r="H143" s="36"/>
      <c r="I143" s="36" t="s">
        <v>27</v>
      </c>
      <c r="J143" s="35">
        <v>267728473</v>
      </c>
      <c r="K143" s="36" t="s">
        <v>27</v>
      </c>
    </row>
    <row r="144" spans="1:11" ht="15" hidden="1" customHeight="1" x14ac:dyDescent="0.2">
      <c r="A144" s="34" t="s">
        <v>23</v>
      </c>
      <c r="B144" s="34" t="s">
        <v>65</v>
      </c>
      <c r="C144" s="34" t="s">
        <v>66</v>
      </c>
      <c r="D144" s="34" t="s">
        <v>23</v>
      </c>
      <c r="E144" s="35">
        <v>87877</v>
      </c>
      <c r="F144" s="35">
        <v>99377</v>
      </c>
      <c r="G144" s="35">
        <v>3562364</v>
      </c>
      <c r="H144" s="36"/>
      <c r="I144" s="36" t="s">
        <v>27</v>
      </c>
      <c r="J144" s="35">
        <v>129666324</v>
      </c>
      <c r="K144" s="36" t="s">
        <v>27</v>
      </c>
    </row>
    <row r="145" spans="1:11" ht="15" hidden="1" customHeight="1" x14ac:dyDescent="0.2">
      <c r="A145" s="34" t="s">
        <v>23</v>
      </c>
      <c r="B145" s="34" t="s">
        <v>65</v>
      </c>
      <c r="C145" s="34" t="s">
        <v>66</v>
      </c>
      <c r="D145" s="34" t="s">
        <v>158</v>
      </c>
      <c r="E145" s="35">
        <v>43161</v>
      </c>
      <c r="F145" s="35">
        <v>43238</v>
      </c>
      <c r="G145" s="35">
        <v>67687</v>
      </c>
      <c r="H145" s="36"/>
      <c r="I145" s="36" t="s">
        <v>27</v>
      </c>
      <c r="J145" s="35">
        <v>2314323</v>
      </c>
      <c r="K145" s="36" t="s">
        <v>27</v>
      </c>
    </row>
    <row r="146" spans="1:11" ht="15" hidden="1" customHeight="1" x14ac:dyDescent="0.2">
      <c r="A146" s="34" t="s">
        <v>23</v>
      </c>
      <c r="B146" s="34" t="s">
        <v>65</v>
      </c>
      <c r="C146" s="34" t="s">
        <v>66</v>
      </c>
      <c r="D146" s="34" t="s">
        <v>159</v>
      </c>
      <c r="E146" s="35">
        <v>13812</v>
      </c>
      <c r="F146" s="35">
        <v>13877</v>
      </c>
      <c r="G146" s="35">
        <v>92758</v>
      </c>
      <c r="H146" s="36"/>
      <c r="I146" s="36" t="s">
        <v>27</v>
      </c>
      <c r="J146" s="35">
        <v>2093835</v>
      </c>
      <c r="K146" s="36" t="s">
        <v>27</v>
      </c>
    </row>
    <row r="147" spans="1:11" ht="15" hidden="1" customHeight="1" x14ac:dyDescent="0.2">
      <c r="A147" s="34" t="s">
        <v>23</v>
      </c>
      <c r="B147" s="34" t="s">
        <v>65</v>
      </c>
      <c r="C147" s="34" t="s">
        <v>66</v>
      </c>
      <c r="D147" s="34" t="s">
        <v>160</v>
      </c>
      <c r="E147" s="35">
        <v>11374</v>
      </c>
      <c r="F147" s="35">
        <v>11698</v>
      </c>
      <c r="G147" s="35">
        <v>154943</v>
      </c>
      <c r="H147" s="36"/>
      <c r="I147" s="36" t="s">
        <v>27</v>
      </c>
      <c r="J147" s="35">
        <v>3438397</v>
      </c>
      <c r="K147" s="36" t="s">
        <v>27</v>
      </c>
    </row>
    <row r="148" spans="1:11" ht="15" hidden="1" customHeight="1" x14ac:dyDescent="0.2">
      <c r="A148" s="34" t="s">
        <v>23</v>
      </c>
      <c r="B148" s="34" t="s">
        <v>65</v>
      </c>
      <c r="C148" s="34" t="s">
        <v>66</v>
      </c>
      <c r="D148" s="34" t="s">
        <v>161</v>
      </c>
      <c r="E148" s="35">
        <v>68347</v>
      </c>
      <c r="F148" s="35">
        <v>68813</v>
      </c>
      <c r="G148" s="35">
        <v>315388</v>
      </c>
      <c r="H148" s="36"/>
      <c r="I148" s="36" t="s">
        <v>27</v>
      </c>
      <c r="J148" s="35">
        <v>7846555</v>
      </c>
      <c r="K148" s="36" t="s">
        <v>27</v>
      </c>
    </row>
    <row r="149" spans="1:11" ht="15" hidden="1" customHeight="1" x14ac:dyDescent="0.2">
      <c r="A149" s="34" t="s">
        <v>23</v>
      </c>
      <c r="B149" s="34" t="s">
        <v>65</v>
      </c>
      <c r="C149" s="34" t="s">
        <v>66</v>
      </c>
      <c r="D149" s="34" t="s">
        <v>162</v>
      </c>
      <c r="E149" s="35">
        <v>14619</v>
      </c>
      <c r="F149" s="35">
        <v>16562</v>
      </c>
      <c r="G149" s="35">
        <v>614315</v>
      </c>
      <c r="H149" s="36"/>
      <c r="I149" s="36" t="s">
        <v>27</v>
      </c>
      <c r="J149" s="35">
        <v>18306097</v>
      </c>
      <c r="K149" s="36" t="s">
        <v>27</v>
      </c>
    </row>
    <row r="150" spans="1:11" ht="15" hidden="1" customHeight="1" x14ac:dyDescent="0.2">
      <c r="A150" s="34" t="s">
        <v>23</v>
      </c>
      <c r="B150" s="34" t="s">
        <v>65</v>
      </c>
      <c r="C150" s="34" t="s">
        <v>66</v>
      </c>
      <c r="D150" s="34" t="s">
        <v>163</v>
      </c>
      <c r="E150" s="35">
        <v>3583</v>
      </c>
      <c r="F150" s="35">
        <v>6160</v>
      </c>
      <c r="G150" s="35">
        <v>635073</v>
      </c>
      <c r="H150" s="36"/>
      <c r="I150" s="36" t="s">
        <v>27</v>
      </c>
      <c r="J150" s="35">
        <v>23357228</v>
      </c>
      <c r="K150" s="36" t="s">
        <v>27</v>
      </c>
    </row>
    <row r="151" spans="1:11" ht="15" hidden="1" customHeight="1" x14ac:dyDescent="0.2">
      <c r="A151" s="34" t="s">
        <v>23</v>
      </c>
      <c r="B151" s="34" t="s">
        <v>65</v>
      </c>
      <c r="C151" s="34" t="s">
        <v>66</v>
      </c>
      <c r="D151" s="34" t="s">
        <v>164</v>
      </c>
      <c r="E151" s="35">
        <v>86549</v>
      </c>
      <c r="F151" s="35">
        <v>91535</v>
      </c>
      <c r="G151" s="35">
        <v>1564776</v>
      </c>
      <c r="H151" s="36"/>
      <c r="I151" s="36" t="s">
        <v>27</v>
      </c>
      <c r="J151" s="35">
        <v>49509880</v>
      </c>
      <c r="K151" s="36" t="s">
        <v>27</v>
      </c>
    </row>
    <row r="152" spans="1:11" ht="15" hidden="1" customHeight="1" x14ac:dyDescent="0.2">
      <c r="A152" s="34" t="s">
        <v>23</v>
      </c>
      <c r="B152" s="34" t="s">
        <v>65</v>
      </c>
      <c r="C152" s="34" t="s">
        <v>66</v>
      </c>
      <c r="D152" s="34" t="s">
        <v>165</v>
      </c>
      <c r="E152" s="35">
        <v>1328</v>
      </c>
      <c r="F152" s="35">
        <v>7842</v>
      </c>
      <c r="G152" s="35">
        <v>1997588</v>
      </c>
      <c r="H152" s="36"/>
      <c r="I152" s="36" t="s">
        <v>27</v>
      </c>
      <c r="J152" s="35">
        <v>80156444</v>
      </c>
      <c r="K152" s="36" t="s">
        <v>27</v>
      </c>
    </row>
    <row r="153" spans="1:11" ht="15" hidden="1" customHeight="1" x14ac:dyDescent="0.2">
      <c r="A153" s="34" t="s">
        <v>23</v>
      </c>
      <c r="B153" s="34" t="s">
        <v>67</v>
      </c>
      <c r="C153" s="34" t="s">
        <v>68</v>
      </c>
      <c r="D153" s="34" t="s">
        <v>23</v>
      </c>
      <c r="E153" s="35">
        <v>651186</v>
      </c>
      <c r="F153" s="35">
        <v>855252</v>
      </c>
      <c r="G153" s="35">
        <v>18852038</v>
      </c>
      <c r="H153" s="36"/>
      <c r="I153" s="36" t="s">
        <v>27</v>
      </c>
      <c r="J153" s="35">
        <v>860122208</v>
      </c>
      <c r="K153" s="36" t="s">
        <v>27</v>
      </c>
    </row>
    <row r="154" spans="1:11" ht="15" hidden="1" customHeight="1" x14ac:dyDescent="0.2">
      <c r="A154" s="34" t="s">
        <v>23</v>
      </c>
      <c r="B154" s="34" t="s">
        <v>67</v>
      </c>
      <c r="C154" s="34" t="s">
        <v>68</v>
      </c>
      <c r="D154" s="34" t="s">
        <v>158</v>
      </c>
      <c r="E154" s="35">
        <v>337915</v>
      </c>
      <c r="F154" s="35">
        <v>338408</v>
      </c>
      <c r="G154" s="35">
        <v>609068</v>
      </c>
      <c r="H154" s="36"/>
      <c r="I154" s="36" t="s">
        <v>27</v>
      </c>
      <c r="J154" s="35">
        <v>31523288</v>
      </c>
      <c r="K154" s="36" t="s">
        <v>27</v>
      </c>
    </row>
    <row r="155" spans="1:11" ht="15" hidden="1" customHeight="1" x14ac:dyDescent="0.2">
      <c r="A155" s="34" t="s">
        <v>23</v>
      </c>
      <c r="B155" s="34" t="s">
        <v>67</v>
      </c>
      <c r="C155" s="34" t="s">
        <v>68</v>
      </c>
      <c r="D155" s="34" t="s">
        <v>159</v>
      </c>
      <c r="E155" s="35">
        <v>143732</v>
      </c>
      <c r="F155" s="35">
        <v>144802</v>
      </c>
      <c r="G155" s="35">
        <v>952437</v>
      </c>
      <c r="H155" s="36"/>
      <c r="I155" s="36" t="s">
        <v>27</v>
      </c>
      <c r="J155" s="35">
        <v>39473583</v>
      </c>
      <c r="K155" s="36" t="s">
        <v>27</v>
      </c>
    </row>
    <row r="156" spans="1:11" ht="15" hidden="1" customHeight="1" x14ac:dyDescent="0.2">
      <c r="A156" s="34" t="s">
        <v>23</v>
      </c>
      <c r="B156" s="34" t="s">
        <v>67</v>
      </c>
      <c r="C156" s="34" t="s">
        <v>68</v>
      </c>
      <c r="D156" s="34" t="s">
        <v>160</v>
      </c>
      <c r="E156" s="35">
        <v>83492</v>
      </c>
      <c r="F156" s="35">
        <v>87330</v>
      </c>
      <c r="G156" s="35">
        <v>1112197</v>
      </c>
      <c r="H156" s="36"/>
      <c r="I156" s="36" t="s">
        <v>27</v>
      </c>
      <c r="J156" s="35">
        <v>47486413</v>
      </c>
      <c r="K156" s="36" t="s">
        <v>27</v>
      </c>
    </row>
    <row r="157" spans="1:11" ht="15" hidden="1" customHeight="1" x14ac:dyDescent="0.2">
      <c r="A157" s="34" t="s">
        <v>23</v>
      </c>
      <c r="B157" s="34" t="s">
        <v>67</v>
      </c>
      <c r="C157" s="34" t="s">
        <v>68</v>
      </c>
      <c r="D157" s="34" t="s">
        <v>161</v>
      </c>
      <c r="E157" s="35">
        <v>565139</v>
      </c>
      <c r="F157" s="35">
        <v>570540</v>
      </c>
      <c r="G157" s="35">
        <v>2673702</v>
      </c>
      <c r="H157" s="36"/>
      <c r="I157" s="36" t="s">
        <v>27</v>
      </c>
      <c r="J157" s="35">
        <v>118483284</v>
      </c>
      <c r="K157" s="36" t="s">
        <v>27</v>
      </c>
    </row>
    <row r="158" spans="1:11" ht="15" hidden="1" customHeight="1" x14ac:dyDescent="0.2">
      <c r="A158" s="34" t="s">
        <v>23</v>
      </c>
      <c r="B158" s="34" t="s">
        <v>67</v>
      </c>
      <c r="C158" s="34" t="s">
        <v>68</v>
      </c>
      <c r="D158" s="34" t="s">
        <v>162</v>
      </c>
      <c r="E158" s="35">
        <v>64377</v>
      </c>
      <c r="F158" s="35">
        <v>91683</v>
      </c>
      <c r="G158" s="35">
        <v>2575810</v>
      </c>
      <c r="H158" s="36"/>
      <c r="I158" s="36" t="s">
        <v>27</v>
      </c>
      <c r="J158" s="35">
        <v>103090883</v>
      </c>
      <c r="K158" s="36" t="s">
        <v>27</v>
      </c>
    </row>
    <row r="159" spans="1:11" ht="15" hidden="1" customHeight="1" x14ac:dyDescent="0.2">
      <c r="A159" s="34" t="s">
        <v>23</v>
      </c>
      <c r="B159" s="34" t="s">
        <v>67</v>
      </c>
      <c r="C159" s="34" t="s">
        <v>68</v>
      </c>
      <c r="D159" s="34" t="s">
        <v>163</v>
      </c>
      <c r="E159" s="35">
        <v>17438</v>
      </c>
      <c r="F159" s="35">
        <v>67985</v>
      </c>
      <c r="G159" s="35">
        <v>3336214</v>
      </c>
      <c r="H159" s="36"/>
      <c r="I159" s="36" t="s">
        <v>27</v>
      </c>
      <c r="J159" s="35">
        <v>116594511</v>
      </c>
      <c r="K159" s="36" t="s">
        <v>27</v>
      </c>
    </row>
    <row r="160" spans="1:11" ht="15" hidden="1" customHeight="1" x14ac:dyDescent="0.2">
      <c r="A160" s="34" t="s">
        <v>23</v>
      </c>
      <c r="B160" s="34" t="s">
        <v>67</v>
      </c>
      <c r="C160" s="34" t="s">
        <v>68</v>
      </c>
      <c r="D160" s="34" t="s">
        <v>164</v>
      </c>
      <c r="E160" s="35">
        <v>646954</v>
      </c>
      <c r="F160" s="35">
        <v>730208</v>
      </c>
      <c r="G160" s="35">
        <v>8585726</v>
      </c>
      <c r="H160" s="36"/>
      <c r="I160" s="36" t="s">
        <v>27</v>
      </c>
      <c r="J160" s="35">
        <v>338168678</v>
      </c>
      <c r="K160" s="36" t="s">
        <v>27</v>
      </c>
    </row>
    <row r="161" spans="1:11" ht="15" hidden="1" customHeight="1" x14ac:dyDescent="0.2">
      <c r="A161" s="34" t="s">
        <v>23</v>
      </c>
      <c r="B161" s="34" t="s">
        <v>67</v>
      </c>
      <c r="C161" s="34" t="s">
        <v>68</v>
      </c>
      <c r="D161" s="34" t="s">
        <v>165</v>
      </c>
      <c r="E161" s="35">
        <v>4232</v>
      </c>
      <c r="F161" s="35">
        <v>125044</v>
      </c>
      <c r="G161" s="35">
        <v>10266312</v>
      </c>
      <c r="H161" s="36"/>
      <c r="I161" s="36" t="s">
        <v>27</v>
      </c>
      <c r="J161" s="35">
        <v>521953530</v>
      </c>
      <c r="K161" s="36" t="s">
        <v>27</v>
      </c>
    </row>
    <row r="162" spans="1:11" ht="15" hidden="1" customHeight="1" x14ac:dyDescent="0.2">
      <c r="A162" s="34" t="s">
        <v>23</v>
      </c>
      <c r="B162" s="34" t="s">
        <v>69</v>
      </c>
      <c r="C162" s="34" t="s">
        <v>70</v>
      </c>
      <c r="D162" s="34" t="s">
        <v>23</v>
      </c>
      <c r="E162" s="35">
        <v>119351</v>
      </c>
      <c r="F162" s="35">
        <v>129839</v>
      </c>
      <c r="G162" s="35">
        <v>2170121</v>
      </c>
      <c r="H162" s="36"/>
      <c r="I162" s="36" t="s">
        <v>27</v>
      </c>
      <c r="J162" s="35">
        <v>72218300</v>
      </c>
      <c r="K162" s="36" t="s">
        <v>27</v>
      </c>
    </row>
    <row r="163" spans="1:11" ht="15" hidden="1" customHeight="1" x14ac:dyDescent="0.2">
      <c r="A163" s="34" t="s">
        <v>23</v>
      </c>
      <c r="B163" s="34" t="s">
        <v>69</v>
      </c>
      <c r="C163" s="34" t="s">
        <v>70</v>
      </c>
      <c r="D163" s="34" t="s">
        <v>158</v>
      </c>
      <c r="E163" s="35">
        <v>75832</v>
      </c>
      <c r="F163" s="35">
        <v>75879</v>
      </c>
      <c r="G163" s="35">
        <v>97705</v>
      </c>
      <c r="H163" s="36"/>
      <c r="I163" s="36" t="s">
        <v>27</v>
      </c>
      <c r="J163" s="35">
        <v>8926517</v>
      </c>
      <c r="K163" s="36" t="s">
        <v>27</v>
      </c>
    </row>
    <row r="164" spans="1:11" ht="15" hidden="1" customHeight="1" x14ac:dyDescent="0.2">
      <c r="A164" s="34" t="s">
        <v>23</v>
      </c>
      <c r="B164" s="34" t="s">
        <v>69</v>
      </c>
      <c r="C164" s="34" t="s">
        <v>70</v>
      </c>
      <c r="D164" s="34" t="s">
        <v>159</v>
      </c>
      <c r="E164" s="35">
        <v>15581</v>
      </c>
      <c r="F164" s="35">
        <v>15665</v>
      </c>
      <c r="G164" s="35">
        <v>102377</v>
      </c>
      <c r="H164" s="36"/>
      <c r="I164" s="36" t="s">
        <v>27</v>
      </c>
      <c r="J164" s="35">
        <v>3007257</v>
      </c>
      <c r="K164" s="36" t="s">
        <v>27</v>
      </c>
    </row>
    <row r="165" spans="1:11" ht="15" hidden="1" customHeight="1" x14ac:dyDescent="0.2">
      <c r="A165" s="34" t="s">
        <v>23</v>
      </c>
      <c r="B165" s="34" t="s">
        <v>69</v>
      </c>
      <c r="C165" s="34" t="s">
        <v>70</v>
      </c>
      <c r="D165" s="34" t="s">
        <v>160</v>
      </c>
      <c r="E165" s="35">
        <v>11662</v>
      </c>
      <c r="F165" s="35">
        <v>11879</v>
      </c>
      <c r="G165" s="35">
        <v>157382</v>
      </c>
      <c r="H165" s="36"/>
      <c r="I165" s="36" t="s">
        <v>27</v>
      </c>
      <c r="J165" s="35">
        <v>3850430</v>
      </c>
      <c r="K165" s="36" t="s">
        <v>27</v>
      </c>
    </row>
    <row r="166" spans="1:11" ht="15" hidden="1" customHeight="1" x14ac:dyDescent="0.2">
      <c r="A166" s="34" t="s">
        <v>23</v>
      </c>
      <c r="B166" s="34" t="s">
        <v>69</v>
      </c>
      <c r="C166" s="34" t="s">
        <v>70</v>
      </c>
      <c r="D166" s="34" t="s">
        <v>161</v>
      </c>
      <c r="E166" s="35">
        <v>103075</v>
      </c>
      <c r="F166" s="35">
        <v>103423</v>
      </c>
      <c r="G166" s="35">
        <v>357464</v>
      </c>
      <c r="H166" s="36"/>
      <c r="I166" s="36" t="s">
        <v>27</v>
      </c>
      <c r="J166" s="35">
        <v>15784204</v>
      </c>
      <c r="K166" s="36" t="s">
        <v>27</v>
      </c>
    </row>
    <row r="167" spans="1:11" ht="15" hidden="1" customHeight="1" x14ac:dyDescent="0.2">
      <c r="A167" s="34" t="s">
        <v>23</v>
      </c>
      <c r="B167" s="34" t="s">
        <v>69</v>
      </c>
      <c r="C167" s="34" t="s">
        <v>70</v>
      </c>
      <c r="D167" s="34" t="s">
        <v>162</v>
      </c>
      <c r="E167" s="35">
        <v>12767</v>
      </c>
      <c r="F167" s="35">
        <v>14153</v>
      </c>
      <c r="G167" s="35">
        <v>513081</v>
      </c>
      <c r="H167" s="36"/>
      <c r="I167" s="36" t="s">
        <v>27</v>
      </c>
      <c r="J167" s="35">
        <v>11640039</v>
      </c>
      <c r="K167" s="36" t="s">
        <v>27</v>
      </c>
    </row>
    <row r="168" spans="1:11" ht="15" hidden="1" customHeight="1" x14ac:dyDescent="0.2">
      <c r="A168" s="34" t="s">
        <v>23</v>
      </c>
      <c r="B168" s="34" t="s">
        <v>69</v>
      </c>
      <c r="C168" s="34" t="s">
        <v>70</v>
      </c>
      <c r="D168" s="34" t="s">
        <v>163</v>
      </c>
      <c r="E168" s="35">
        <v>2724</v>
      </c>
      <c r="F168" s="35">
        <v>4690</v>
      </c>
      <c r="G168" s="35">
        <v>473605</v>
      </c>
      <c r="H168" s="36"/>
      <c r="I168" s="36" t="s">
        <v>27</v>
      </c>
      <c r="J168" s="35">
        <v>18592877</v>
      </c>
      <c r="K168" s="36" t="s">
        <v>27</v>
      </c>
    </row>
    <row r="169" spans="1:11" ht="15" hidden="1" customHeight="1" x14ac:dyDescent="0.2">
      <c r="A169" s="34" t="s">
        <v>23</v>
      </c>
      <c r="B169" s="34" t="s">
        <v>69</v>
      </c>
      <c r="C169" s="34" t="s">
        <v>70</v>
      </c>
      <c r="D169" s="34" t="s">
        <v>164</v>
      </c>
      <c r="E169" s="35">
        <v>118566</v>
      </c>
      <c r="F169" s="35">
        <v>122266</v>
      </c>
      <c r="G169" s="35">
        <v>1344150</v>
      </c>
      <c r="H169" s="36"/>
      <c r="I169" s="36" t="s">
        <v>27</v>
      </c>
      <c r="J169" s="35">
        <v>46017120</v>
      </c>
      <c r="K169" s="36" t="s">
        <v>27</v>
      </c>
    </row>
    <row r="170" spans="1:11" ht="15" hidden="1" customHeight="1" x14ac:dyDescent="0.2">
      <c r="A170" s="34" t="s">
        <v>23</v>
      </c>
      <c r="B170" s="34" t="s">
        <v>69</v>
      </c>
      <c r="C170" s="34" t="s">
        <v>70</v>
      </c>
      <c r="D170" s="34" t="s">
        <v>165</v>
      </c>
      <c r="E170" s="35">
        <v>785</v>
      </c>
      <c r="F170" s="35">
        <v>7573</v>
      </c>
      <c r="G170" s="35">
        <v>825971</v>
      </c>
      <c r="H170" s="36"/>
      <c r="I170" s="36" t="s">
        <v>27</v>
      </c>
      <c r="J170" s="35">
        <v>26201180</v>
      </c>
      <c r="K170" s="36" t="s">
        <v>27</v>
      </c>
    </row>
    <row r="171" spans="1:11" ht="15" hidden="1" customHeight="1" x14ac:dyDescent="0.2">
      <c r="A171" s="34" t="s">
        <v>23</v>
      </c>
      <c r="B171" s="34" t="s">
        <v>71</v>
      </c>
      <c r="C171" s="34" t="s">
        <v>72</v>
      </c>
      <c r="D171" s="34" t="s">
        <v>23</v>
      </c>
      <c r="E171" s="35">
        <v>508928</v>
      </c>
      <c r="F171" s="35">
        <v>679296</v>
      </c>
      <c r="G171" s="35">
        <v>12791928</v>
      </c>
      <c r="H171" s="36"/>
      <c r="I171" s="36" t="s">
        <v>27</v>
      </c>
      <c r="J171" s="35">
        <v>228465481</v>
      </c>
      <c r="K171" s="36" t="s">
        <v>27</v>
      </c>
    </row>
    <row r="172" spans="1:11" ht="15" hidden="1" customHeight="1" x14ac:dyDescent="0.2">
      <c r="A172" s="34" t="s">
        <v>23</v>
      </c>
      <c r="B172" s="34" t="s">
        <v>71</v>
      </c>
      <c r="C172" s="34" t="s">
        <v>72</v>
      </c>
      <c r="D172" s="34" t="s">
        <v>158</v>
      </c>
      <c r="E172" s="35">
        <v>199016</v>
      </c>
      <c r="F172" s="35">
        <v>199347</v>
      </c>
      <c r="G172" s="35">
        <v>334922</v>
      </c>
      <c r="H172" s="36"/>
      <c r="I172" s="36" t="s">
        <v>27</v>
      </c>
      <c r="J172" s="35">
        <v>9079168</v>
      </c>
      <c r="K172" s="36" t="s">
        <v>27</v>
      </c>
    </row>
    <row r="173" spans="1:11" ht="15" hidden="1" customHeight="1" x14ac:dyDescent="0.2">
      <c r="A173" s="34" t="s">
        <v>23</v>
      </c>
      <c r="B173" s="34" t="s">
        <v>71</v>
      </c>
      <c r="C173" s="34" t="s">
        <v>72</v>
      </c>
      <c r="D173" s="34" t="s">
        <v>159</v>
      </c>
      <c r="E173" s="35">
        <v>100689</v>
      </c>
      <c r="F173" s="35">
        <v>101029</v>
      </c>
      <c r="G173" s="35">
        <v>672774</v>
      </c>
      <c r="H173" s="36"/>
      <c r="I173" s="36" t="s">
        <v>27</v>
      </c>
      <c r="J173" s="35">
        <v>9567626</v>
      </c>
      <c r="K173" s="36" t="s">
        <v>27</v>
      </c>
    </row>
    <row r="174" spans="1:11" ht="15" hidden="1" customHeight="1" x14ac:dyDescent="0.2">
      <c r="A174" s="34" t="s">
        <v>23</v>
      </c>
      <c r="B174" s="34" t="s">
        <v>71</v>
      </c>
      <c r="C174" s="34" t="s">
        <v>72</v>
      </c>
      <c r="D174" s="34" t="s">
        <v>160</v>
      </c>
      <c r="E174" s="35">
        <v>97849</v>
      </c>
      <c r="F174" s="35">
        <v>99344</v>
      </c>
      <c r="G174" s="35">
        <v>1335019</v>
      </c>
      <c r="H174" s="36"/>
      <c r="I174" s="36" t="s">
        <v>27</v>
      </c>
      <c r="J174" s="35">
        <v>19649196</v>
      </c>
      <c r="K174" s="36" t="s">
        <v>27</v>
      </c>
    </row>
    <row r="175" spans="1:11" ht="15" hidden="1" customHeight="1" x14ac:dyDescent="0.2">
      <c r="A175" s="34" t="s">
        <v>23</v>
      </c>
      <c r="B175" s="34" t="s">
        <v>71</v>
      </c>
      <c r="C175" s="34" t="s">
        <v>72</v>
      </c>
      <c r="D175" s="34" t="s">
        <v>161</v>
      </c>
      <c r="E175" s="35">
        <v>397554</v>
      </c>
      <c r="F175" s="35">
        <v>399720</v>
      </c>
      <c r="G175" s="35">
        <v>2342715</v>
      </c>
      <c r="H175" s="36"/>
      <c r="I175" s="36" t="s">
        <v>27</v>
      </c>
      <c r="J175" s="35">
        <v>38295990</v>
      </c>
      <c r="K175" s="36" t="s">
        <v>27</v>
      </c>
    </row>
    <row r="176" spans="1:11" ht="15" hidden="1" customHeight="1" x14ac:dyDescent="0.2">
      <c r="A176" s="34" t="s">
        <v>23</v>
      </c>
      <c r="B176" s="34" t="s">
        <v>71</v>
      </c>
      <c r="C176" s="34" t="s">
        <v>72</v>
      </c>
      <c r="D176" s="34" t="s">
        <v>162</v>
      </c>
      <c r="E176" s="35">
        <v>99920</v>
      </c>
      <c r="F176" s="35">
        <v>115918</v>
      </c>
      <c r="G176" s="35">
        <v>3679546</v>
      </c>
      <c r="H176" s="36"/>
      <c r="I176" s="36" t="s">
        <v>27</v>
      </c>
      <c r="J176" s="35">
        <v>60837626</v>
      </c>
      <c r="K176" s="36" t="s">
        <v>27</v>
      </c>
    </row>
    <row r="177" spans="1:11" ht="15" hidden="1" customHeight="1" x14ac:dyDescent="0.2">
      <c r="A177" s="34" t="s">
        <v>23</v>
      </c>
      <c r="B177" s="34" t="s">
        <v>71</v>
      </c>
      <c r="C177" s="34" t="s">
        <v>72</v>
      </c>
      <c r="D177" s="34" t="s">
        <v>163</v>
      </c>
      <c r="E177" s="35">
        <v>9251</v>
      </c>
      <c r="F177" s="35">
        <v>41287</v>
      </c>
      <c r="G177" s="35">
        <v>1690377</v>
      </c>
      <c r="H177" s="36"/>
      <c r="I177" s="36" t="s">
        <v>27</v>
      </c>
      <c r="J177" s="35">
        <v>28609246</v>
      </c>
      <c r="K177" s="36" t="s">
        <v>27</v>
      </c>
    </row>
    <row r="178" spans="1:11" ht="15" hidden="1" customHeight="1" x14ac:dyDescent="0.2">
      <c r="A178" s="34" t="s">
        <v>23</v>
      </c>
      <c r="B178" s="34" t="s">
        <v>71</v>
      </c>
      <c r="C178" s="34" t="s">
        <v>72</v>
      </c>
      <c r="D178" s="34" t="s">
        <v>164</v>
      </c>
      <c r="E178" s="35">
        <v>506725</v>
      </c>
      <c r="F178" s="35">
        <v>556925</v>
      </c>
      <c r="G178" s="35">
        <v>7712638</v>
      </c>
      <c r="H178" s="36"/>
      <c r="I178" s="36" t="s">
        <v>27</v>
      </c>
      <c r="J178" s="35">
        <v>127742862</v>
      </c>
      <c r="K178" s="36" t="s">
        <v>27</v>
      </c>
    </row>
    <row r="179" spans="1:11" ht="15" hidden="1" customHeight="1" x14ac:dyDescent="0.2">
      <c r="A179" s="34" t="s">
        <v>23</v>
      </c>
      <c r="B179" s="34" t="s">
        <v>71</v>
      </c>
      <c r="C179" s="34" t="s">
        <v>72</v>
      </c>
      <c r="D179" s="34" t="s">
        <v>165</v>
      </c>
      <c r="E179" s="35">
        <v>2203</v>
      </c>
      <c r="F179" s="35">
        <v>122371</v>
      </c>
      <c r="G179" s="35">
        <v>5079290</v>
      </c>
      <c r="H179" s="36"/>
      <c r="I179" s="36" t="s">
        <v>27</v>
      </c>
      <c r="J179" s="35">
        <v>100722619</v>
      </c>
      <c r="K179" s="36" t="s">
        <v>27</v>
      </c>
    </row>
    <row r="180" spans="1:11" ht="15" hidden="1" customHeight="1" x14ac:dyDescent="0.2">
      <c r="A180" s="34" t="s">
        <v>23</v>
      </c>
      <c r="B180" s="34" t="s">
        <v>73</v>
      </c>
      <c r="C180" s="34" t="s">
        <v>74</v>
      </c>
      <c r="D180" s="34" t="s">
        <v>23</v>
      </c>
      <c r="E180" s="35">
        <v>675860</v>
      </c>
      <c r="F180" s="35">
        <v>739945</v>
      </c>
      <c r="G180" s="35">
        <v>5347121</v>
      </c>
      <c r="H180" s="36"/>
      <c r="I180" s="36" t="s">
        <v>27</v>
      </c>
      <c r="J180" s="35">
        <v>161262690</v>
      </c>
      <c r="K180" s="36" t="s">
        <v>27</v>
      </c>
    </row>
    <row r="181" spans="1:11" ht="15" hidden="1" customHeight="1" x14ac:dyDescent="0.2">
      <c r="A181" s="34" t="s">
        <v>23</v>
      </c>
      <c r="B181" s="34" t="s">
        <v>73</v>
      </c>
      <c r="C181" s="34" t="s">
        <v>74</v>
      </c>
      <c r="D181" s="34" t="s">
        <v>158</v>
      </c>
      <c r="E181" s="35">
        <v>432931</v>
      </c>
      <c r="F181" s="35">
        <v>433304</v>
      </c>
      <c r="G181" s="35">
        <v>812418</v>
      </c>
      <c r="H181" s="36"/>
      <c r="I181" s="36" t="s">
        <v>27</v>
      </c>
      <c r="J181" s="35">
        <v>20789134</v>
      </c>
      <c r="K181" s="36" t="s">
        <v>27</v>
      </c>
    </row>
    <row r="182" spans="1:11" ht="15" hidden="1" customHeight="1" x14ac:dyDescent="0.2">
      <c r="A182" s="34" t="s">
        <v>23</v>
      </c>
      <c r="B182" s="34" t="s">
        <v>73</v>
      </c>
      <c r="C182" s="34" t="s">
        <v>74</v>
      </c>
      <c r="D182" s="34" t="s">
        <v>159</v>
      </c>
      <c r="E182" s="35">
        <v>134438</v>
      </c>
      <c r="F182" s="35">
        <v>135486</v>
      </c>
      <c r="G182" s="35">
        <v>872563</v>
      </c>
      <c r="H182" s="36"/>
      <c r="I182" s="36" t="s">
        <v>27</v>
      </c>
      <c r="J182" s="35">
        <v>22086344</v>
      </c>
      <c r="K182" s="36" t="s">
        <v>27</v>
      </c>
    </row>
    <row r="183" spans="1:11" ht="15" hidden="1" customHeight="1" x14ac:dyDescent="0.2">
      <c r="A183" s="34" t="s">
        <v>23</v>
      </c>
      <c r="B183" s="34" t="s">
        <v>73</v>
      </c>
      <c r="C183" s="34" t="s">
        <v>74</v>
      </c>
      <c r="D183" s="34" t="s">
        <v>160</v>
      </c>
      <c r="E183" s="35">
        <v>62952</v>
      </c>
      <c r="F183" s="35">
        <v>65939</v>
      </c>
      <c r="G183" s="35">
        <v>830050</v>
      </c>
      <c r="H183" s="36"/>
      <c r="I183" s="36" t="s">
        <v>27</v>
      </c>
      <c r="J183" s="35">
        <v>22837054</v>
      </c>
      <c r="K183" s="36" t="s">
        <v>27</v>
      </c>
    </row>
    <row r="184" spans="1:11" ht="15" hidden="1" customHeight="1" x14ac:dyDescent="0.2">
      <c r="A184" s="34" t="s">
        <v>23</v>
      </c>
      <c r="B184" s="34" t="s">
        <v>73</v>
      </c>
      <c r="C184" s="34" t="s">
        <v>74</v>
      </c>
      <c r="D184" s="34" t="s">
        <v>161</v>
      </c>
      <c r="E184" s="35">
        <v>630321</v>
      </c>
      <c r="F184" s="35">
        <v>634729</v>
      </c>
      <c r="G184" s="35">
        <v>2515031</v>
      </c>
      <c r="H184" s="36"/>
      <c r="I184" s="36" t="s">
        <v>27</v>
      </c>
      <c r="J184" s="35">
        <v>65712532</v>
      </c>
      <c r="K184" s="36" t="s">
        <v>27</v>
      </c>
    </row>
    <row r="185" spans="1:11" ht="15" hidden="1" customHeight="1" x14ac:dyDescent="0.2">
      <c r="A185" s="34" t="s">
        <v>23</v>
      </c>
      <c r="B185" s="34" t="s">
        <v>73</v>
      </c>
      <c r="C185" s="34" t="s">
        <v>74</v>
      </c>
      <c r="D185" s="34" t="s">
        <v>162</v>
      </c>
      <c r="E185" s="35">
        <v>39718</v>
      </c>
      <c r="F185" s="35">
        <v>52084</v>
      </c>
      <c r="G185" s="35">
        <v>1429359</v>
      </c>
      <c r="H185" s="36"/>
      <c r="I185" s="36" t="s">
        <v>27</v>
      </c>
      <c r="J185" s="35">
        <v>41904219</v>
      </c>
      <c r="K185" s="36" t="s">
        <v>27</v>
      </c>
    </row>
    <row r="186" spans="1:11" ht="15" hidden="1" customHeight="1" x14ac:dyDescent="0.2">
      <c r="A186" s="34" t="s">
        <v>23</v>
      </c>
      <c r="B186" s="34" t="s">
        <v>73</v>
      </c>
      <c r="C186" s="34" t="s">
        <v>74</v>
      </c>
      <c r="D186" s="34" t="s">
        <v>163</v>
      </c>
      <c r="E186" s="35">
        <v>4475</v>
      </c>
      <c r="F186" s="35">
        <v>16571</v>
      </c>
      <c r="G186" s="35">
        <v>639727</v>
      </c>
      <c r="H186" s="36"/>
      <c r="I186" s="36" t="s">
        <v>27</v>
      </c>
      <c r="J186" s="35">
        <v>23554686</v>
      </c>
      <c r="K186" s="36" t="s">
        <v>27</v>
      </c>
    </row>
    <row r="187" spans="1:11" ht="15" hidden="1" customHeight="1" x14ac:dyDescent="0.2">
      <c r="A187" s="34" t="s">
        <v>23</v>
      </c>
      <c r="B187" s="34" t="s">
        <v>73</v>
      </c>
      <c r="C187" s="34" t="s">
        <v>74</v>
      </c>
      <c r="D187" s="34" t="s">
        <v>164</v>
      </c>
      <c r="E187" s="35">
        <v>674514</v>
      </c>
      <c r="F187" s="35">
        <v>703384</v>
      </c>
      <c r="G187" s="35">
        <v>4584117</v>
      </c>
      <c r="H187" s="36"/>
      <c r="I187" s="36" t="s">
        <v>27</v>
      </c>
      <c r="J187" s="35">
        <v>131171437</v>
      </c>
      <c r="K187" s="36" t="s">
        <v>27</v>
      </c>
    </row>
    <row r="188" spans="1:11" ht="15" hidden="1" customHeight="1" x14ac:dyDescent="0.2">
      <c r="A188" s="34" t="s">
        <v>23</v>
      </c>
      <c r="B188" s="34" t="s">
        <v>73</v>
      </c>
      <c r="C188" s="34" t="s">
        <v>74</v>
      </c>
      <c r="D188" s="34" t="s">
        <v>165</v>
      </c>
      <c r="E188" s="35">
        <v>1346</v>
      </c>
      <c r="F188" s="35">
        <v>36561</v>
      </c>
      <c r="G188" s="35">
        <v>763004</v>
      </c>
      <c r="H188" s="36"/>
      <c r="I188" s="36" t="s">
        <v>27</v>
      </c>
      <c r="J188" s="35">
        <v>30091253</v>
      </c>
      <c r="K188" s="36" t="s">
        <v>27</v>
      </c>
    </row>
    <row r="189" spans="1:11" ht="15" hidden="1" customHeight="1" x14ac:dyDescent="0.2">
      <c r="A189" s="34" t="s">
        <v>23</v>
      </c>
      <c r="B189" s="34" t="s">
        <v>75</v>
      </c>
      <c r="C189" s="34" t="s">
        <v>121</v>
      </c>
      <c r="D189" s="34" t="s">
        <v>23</v>
      </c>
      <c r="E189" s="35">
        <v>16535</v>
      </c>
      <c r="F189" s="35">
        <v>16535</v>
      </c>
      <c r="G189" s="35">
        <v>0</v>
      </c>
      <c r="H189" s="36" t="s">
        <v>86</v>
      </c>
      <c r="I189" s="36" t="s">
        <v>78</v>
      </c>
      <c r="J189" s="35">
        <v>407602</v>
      </c>
      <c r="K189" s="36" t="s">
        <v>27</v>
      </c>
    </row>
    <row r="190" spans="1:11" ht="15" hidden="1" customHeight="1" x14ac:dyDescent="0.2">
      <c r="A190" s="34" t="s">
        <v>23</v>
      </c>
      <c r="B190" s="34" t="s">
        <v>75</v>
      </c>
      <c r="C190" s="34" t="s">
        <v>121</v>
      </c>
      <c r="D190" s="34" t="s">
        <v>158</v>
      </c>
      <c r="E190" s="35">
        <v>15924</v>
      </c>
      <c r="F190" s="35">
        <v>15924</v>
      </c>
      <c r="G190" s="35">
        <v>0</v>
      </c>
      <c r="H190" s="36" t="s">
        <v>86</v>
      </c>
      <c r="I190" s="36" t="s">
        <v>78</v>
      </c>
      <c r="J190" s="35">
        <v>331255</v>
      </c>
      <c r="K190" s="36" t="s">
        <v>27</v>
      </c>
    </row>
    <row r="191" spans="1:11" ht="15" hidden="1" customHeight="1" x14ac:dyDescent="0.2">
      <c r="A191" s="34" t="s">
        <v>23</v>
      </c>
      <c r="B191" s="34" t="s">
        <v>75</v>
      </c>
      <c r="C191" s="34" t="s">
        <v>121</v>
      </c>
      <c r="D191" s="34" t="s">
        <v>159</v>
      </c>
      <c r="E191" s="35">
        <v>485</v>
      </c>
      <c r="F191" s="35">
        <v>485</v>
      </c>
      <c r="G191" s="35">
        <v>3027</v>
      </c>
      <c r="H191" s="36"/>
      <c r="I191" s="36" t="s">
        <v>27</v>
      </c>
      <c r="J191" s="35">
        <v>47552</v>
      </c>
      <c r="K191" s="36" t="s">
        <v>27</v>
      </c>
    </row>
    <row r="192" spans="1:11" ht="15" hidden="1" customHeight="1" x14ac:dyDescent="0.2">
      <c r="A192" s="34" t="s">
        <v>23</v>
      </c>
      <c r="B192" s="34" t="s">
        <v>75</v>
      </c>
      <c r="C192" s="34" t="s">
        <v>121</v>
      </c>
      <c r="D192" s="34" t="s">
        <v>160</v>
      </c>
      <c r="E192" s="35">
        <v>101</v>
      </c>
      <c r="F192" s="35">
        <v>101</v>
      </c>
      <c r="G192" s="35">
        <v>1249</v>
      </c>
      <c r="H192" s="36"/>
      <c r="I192" s="36" t="s">
        <v>27</v>
      </c>
      <c r="J192" s="35">
        <v>16115</v>
      </c>
      <c r="K192" s="36" t="s">
        <v>27</v>
      </c>
    </row>
    <row r="193" spans="1:15" ht="15" hidden="1" customHeight="1" x14ac:dyDescent="0.2">
      <c r="A193" s="34" t="s">
        <v>23</v>
      </c>
      <c r="B193" s="34" t="s">
        <v>75</v>
      </c>
      <c r="C193" s="34" t="s">
        <v>121</v>
      </c>
      <c r="D193" s="34" t="s">
        <v>161</v>
      </c>
      <c r="E193" s="35">
        <v>16510</v>
      </c>
      <c r="F193" s="35">
        <v>16510</v>
      </c>
      <c r="G193" s="35">
        <v>0</v>
      </c>
      <c r="H193" s="36" t="s">
        <v>86</v>
      </c>
      <c r="I193" s="36" t="s">
        <v>78</v>
      </c>
      <c r="J193" s="35">
        <v>394922</v>
      </c>
      <c r="K193" s="36" t="s">
        <v>27</v>
      </c>
    </row>
    <row r="194" spans="1:15" ht="15" hidden="1" customHeight="1" x14ac:dyDescent="0.2">
      <c r="A194" s="34" t="s">
        <v>23</v>
      </c>
      <c r="B194" s="34" t="s">
        <v>75</v>
      </c>
      <c r="C194" s="34" t="s">
        <v>121</v>
      </c>
      <c r="D194" s="34" t="s">
        <v>162</v>
      </c>
      <c r="E194" s="35">
        <v>24</v>
      </c>
      <c r="F194" s="35">
        <v>24</v>
      </c>
      <c r="G194" s="35">
        <v>739</v>
      </c>
      <c r="H194" s="36"/>
      <c r="I194" s="36" t="s">
        <v>27</v>
      </c>
      <c r="J194" s="35">
        <v>6876</v>
      </c>
      <c r="K194" s="36" t="s">
        <v>27</v>
      </c>
    </row>
    <row r="195" spans="1:15" ht="15" hidden="1" customHeight="1" x14ac:dyDescent="0.2">
      <c r="A195" s="34" t="s">
        <v>23</v>
      </c>
      <c r="B195" s="34" t="s">
        <v>75</v>
      </c>
      <c r="C195" s="34" t="s">
        <v>121</v>
      </c>
      <c r="D195" s="34" t="s">
        <v>163</v>
      </c>
      <c r="E195" s="35">
        <v>1</v>
      </c>
      <c r="F195" s="35">
        <v>1</v>
      </c>
      <c r="G195" s="35">
        <v>0</v>
      </c>
      <c r="H195" s="36" t="s">
        <v>79</v>
      </c>
      <c r="I195" s="36" t="s">
        <v>80</v>
      </c>
      <c r="J195" s="35">
        <v>0</v>
      </c>
      <c r="K195" s="36" t="s">
        <v>80</v>
      </c>
    </row>
    <row r="196" spans="1:15" ht="15" hidden="1" customHeight="1" x14ac:dyDescent="0.2">
      <c r="A196" s="34" t="s">
        <v>23</v>
      </c>
      <c r="B196" s="34" t="s">
        <v>75</v>
      </c>
      <c r="C196" s="34" t="s">
        <v>121</v>
      </c>
      <c r="D196" s="34" t="s">
        <v>164</v>
      </c>
      <c r="E196" s="35">
        <v>16535</v>
      </c>
      <c r="F196" s="35">
        <v>16535</v>
      </c>
      <c r="G196" s="35">
        <v>0</v>
      </c>
      <c r="H196" s="36" t="s">
        <v>86</v>
      </c>
      <c r="I196" s="36" t="s">
        <v>78</v>
      </c>
      <c r="J196" s="35">
        <v>407602</v>
      </c>
      <c r="K196" s="36" t="s">
        <v>27</v>
      </c>
    </row>
    <row r="197" spans="1:15" ht="15" customHeight="1" x14ac:dyDescent="0.2">
      <c r="A197" s="34" t="s">
        <v>81</v>
      </c>
      <c r="B197" s="34" t="s">
        <v>24</v>
      </c>
      <c r="C197" s="34" t="s">
        <v>25</v>
      </c>
      <c r="D197" s="34" t="s">
        <v>23</v>
      </c>
      <c r="E197" s="35">
        <v>1013895</v>
      </c>
      <c r="F197" s="35">
        <v>2119142</v>
      </c>
      <c r="G197" s="35">
        <v>53960656</v>
      </c>
      <c r="H197" s="36"/>
      <c r="I197" s="36" t="s">
        <v>27</v>
      </c>
      <c r="J197" s="35">
        <v>3158099500</v>
      </c>
      <c r="K197" s="36" t="s">
        <v>27</v>
      </c>
      <c r="L197" s="55" t="s">
        <v>185</v>
      </c>
      <c r="M197" s="47">
        <f>(E385+E572+E759)/E9</f>
        <v>0.75392973393679952</v>
      </c>
      <c r="N197" s="47">
        <f t="shared" ref="N197:O197" si="1">(F385+F572+F759)/F9</f>
        <v>0.64088234376347009</v>
      </c>
      <c r="O197" s="47">
        <f t="shared" si="1"/>
        <v>0.41040180046667901</v>
      </c>
    </row>
    <row r="198" spans="1:15" ht="15" hidden="1" customHeight="1" x14ac:dyDescent="0.2">
      <c r="A198" s="34" t="s">
        <v>81</v>
      </c>
      <c r="B198" s="34" t="s">
        <v>24</v>
      </c>
      <c r="C198" s="34" t="s">
        <v>25</v>
      </c>
      <c r="D198" s="34" t="s">
        <v>158</v>
      </c>
      <c r="E198" s="35">
        <v>550679</v>
      </c>
      <c r="F198" s="35">
        <v>552744</v>
      </c>
      <c r="G198" s="35">
        <v>949640</v>
      </c>
      <c r="H198" s="36"/>
      <c r="I198" s="36" t="s">
        <v>27</v>
      </c>
      <c r="J198" s="35">
        <v>51243748</v>
      </c>
      <c r="K198" s="36" t="s">
        <v>27</v>
      </c>
    </row>
    <row r="199" spans="1:15" ht="15" hidden="1" customHeight="1" x14ac:dyDescent="0.2">
      <c r="A199" s="34" t="s">
        <v>81</v>
      </c>
      <c r="B199" s="34" t="s">
        <v>24</v>
      </c>
      <c r="C199" s="34" t="s">
        <v>25</v>
      </c>
      <c r="D199" s="34" t="s">
        <v>159</v>
      </c>
      <c r="E199" s="35">
        <v>184658</v>
      </c>
      <c r="F199" s="35">
        <v>188700</v>
      </c>
      <c r="G199" s="35">
        <v>1222743</v>
      </c>
      <c r="H199" s="36"/>
      <c r="I199" s="36" t="s">
        <v>27</v>
      </c>
      <c r="J199" s="35">
        <v>54821778</v>
      </c>
      <c r="K199" s="36" t="s">
        <v>27</v>
      </c>
    </row>
    <row r="200" spans="1:15" ht="15" hidden="1" customHeight="1" x14ac:dyDescent="0.2">
      <c r="A200" s="34" t="s">
        <v>81</v>
      </c>
      <c r="B200" s="34" t="s">
        <v>24</v>
      </c>
      <c r="C200" s="34" t="s">
        <v>25</v>
      </c>
      <c r="D200" s="34" t="s">
        <v>160</v>
      </c>
      <c r="E200" s="35">
        <v>126863</v>
      </c>
      <c r="F200" s="35">
        <v>137573</v>
      </c>
      <c r="G200" s="35">
        <v>1709944</v>
      </c>
      <c r="H200" s="36"/>
      <c r="I200" s="36" t="s">
        <v>27</v>
      </c>
      <c r="J200" s="35">
        <v>82179449</v>
      </c>
      <c r="K200" s="36" t="s">
        <v>27</v>
      </c>
    </row>
    <row r="201" spans="1:15" ht="15" hidden="1" customHeight="1" x14ac:dyDescent="0.2">
      <c r="A201" s="34" t="s">
        <v>81</v>
      </c>
      <c r="B201" s="34" t="s">
        <v>24</v>
      </c>
      <c r="C201" s="34" t="s">
        <v>25</v>
      </c>
      <c r="D201" s="34" t="s">
        <v>161</v>
      </c>
      <c r="E201" s="35">
        <v>862200</v>
      </c>
      <c r="F201" s="35">
        <v>879017</v>
      </c>
      <c r="G201" s="35">
        <v>3882327</v>
      </c>
      <c r="H201" s="36"/>
      <c r="I201" s="36" t="s">
        <v>27</v>
      </c>
      <c r="J201" s="35">
        <v>188244975</v>
      </c>
      <c r="K201" s="36" t="s">
        <v>27</v>
      </c>
    </row>
    <row r="202" spans="1:15" ht="15" hidden="1" customHeight="1" x14ac:dyDescent="0.2">
      <c r="A202" s="34" t="s">
        <v>81</v>
      </c>
      <c r="B202" s="34" t="s">
        <v>24</v>
      </c>
      <c r="C202" s="34" t="s">
        <v>25</v>
      </c>
      <c r="D202" s="34" t="s">
        <v>162</v>
      </c>
      <c r="E202" s="35">
        <v>116425</v>
      </c>
      <c r="F202" s="35">
        <v>172002</v>
      </c>
      <c r="G202" s="35">
        <v>4549103</v>
      </c>
      <c r="H202" s="36"/>
      <c r="I202" s="36" t="s">
        <v>27</v>
      </c>
      <c r="J202" s="35">
        <v>247310781</v>
      </c>
      <c r="K202" s="36" t="s">
        <v>27</v>
      </c>
    </row>
    <row r="203" spans="1:15" ht="15" hidden="1" customHeight="1" x14ac:dyDescent="0.2">
      <c r="A203" s="34" t="s">
        <v>81</v>
      </c>
      <c r="B203" s="34" t="s">
        <v>24</v>
      </c>
      <c r="C203" s="34" t="s">
        <v>25</v>
      </c>
      <c r="D203" s="34" t="s">
        <v>163</v>
      </c>
      <c r="E203" s="35">
        <v>25328</v>
      </c>
      <c r="F203" s="35">
        <v>114220</v>
      </c>
      <c r="G203" s="35">
        <v>4675626</v>
      </c>
      <c r="H203" s="36"/>
      <c r="I203" s="36" t="s">
        <v>27</v>
      </c>
      <c r="J203" s="35">
        <v>286822897</v>
      </c>
      <c r="K203" s="36" t="s">
        <v>27</v>
      </c>
    </row>
    <row r="204" spans="1:15" ht="15" hidden="1" customHeight="1" x14ac:dyDescent="0.2">
      <c r="A204" s="34" t="s">
        <v>81</v>
      </c>
      <c r="B204" s="34" t="s">
        <v>24</v>
      </c>
      <c r="C204" s="34" t="s">
        <v>25</v>
      </c>
      <c r="D204" s="34" t="s">
        <v>164</v>
      </c>
      <c r="E204" s="35">
        <v>1003953</v>
      </c>
      <c r="F204" s="35">
        <v>1165239</v>
      </c>
      <c r="G204" s="35">
        <v>13107056</v>
      </c>
      <c r="H204" s="36"/>
      <c r="I204" s="36" t="s">
        <v>27</v>
      </c>
      <c r="J204" s="35">
        <v>722378653</v>
      </c>
      <c r="K204" s="36" t="s">
        <v>27</v>
      </c>
    </row>
    <row r="205" spans="1:15" ht="15" hidden="1" customHeight="1" x14ac:dyDescent="0.2">
      <c r="A205" s="34" t="s">
        <v>81</v>
      </c>
      <c r="B205" s="34" t="s">
        <v>24</v>
      </c>
      <c r="C205" s="34" t="s">
        <v>25</v>
      </c>
      <c r="D205" s="34" t="s">
        <v>165</v>
      </c>
      <c r="E205" s="35">
        <v>9942</v>
      </c>
      <c r="F205" s="35">
        <v>953903</v>
      </c>
      <c r="G205" s="35">
        <v>40853600</v>
      </c>
      <c r="H205" s="36"/>
      <c r="I205" s="36" t="s">
        <v>27</v>
      </c>
      <c r="J205" s="35">
        <v>2435720847</v>
      </c>
      <c r="K205" s="36" t="s">
        <v>27</v>
      </c>
    </row>
    <row r="206" spans="1:15" ht="15" hidden="1" customHeight="1" x14ac:dyDescent="0.2">
      <c r="A206" s="34" t="s">
        <v>81</v>
      </c>
      <c r="B206" s="34" t="s">
        <v>36</v>
      </c>
      <c r="C206" s="34" t="s">
        <v>153</v>
      </c>
      <c r="D206" s="34" t="s">
        <v>23</v>
      </c>
      <c r="E206" s="35">
        <v>3152</v>
      </c>
      <c r="F206" s="35">
        <v>3518</v>
      </c>
      <c r="G206" s="35">
        <v>43546</v>
      </c>
      <c r="H206" s="36"/>
      <c r="I206" s="36" t="s">
        <v>27</v>
      </c>
      <c r="J206" s="35">
        <v>2017211</v>
      </c>
      <c r="K206" s="36" t="s">
        <v>27</v>
      </c>
    </row>
    <row r="207" spans="1:15" ht="15" hidden="1" customHeight="1" x14ac:dyDescent="0.2">
      <c r="A207" s="34" t="s">
        <v>81</v>
      </c>
      <c r="B207" s="34" t="s">
        <v>36</v>
      </c>
      <c r="C207" s="34" t="s">
        <v>153</v>
      </c>
      <c r="D207" s="34" t="s">
        <v>158</v>
      </c>
      <c r="E207" s="35">
        <v>1662</v>
      </c>
      <c r="F207" s="35">
        <v>1664</v>
      </c>
      <c r="G207" s="35">
        <v>2810</v>
      </c>
      <c r="H207" s="36"/>
      <c r="I207" s="36" t="s">
        <v>27</v>
      </c>
      <c r="J207" s="35">
        <v>139204</v>
      </c>
      <c r="K207" s="36" t="s">
        <v>27</v>
      </c>
    </row>
    <row r="208" spans="1:15" ht="15" hidden="1" customHeight="1" x14ac:dyDescent="0.2">
      <c r="A208" s="34" t="s">
        <v>81</v>
      </c>
      <c r="B208" s="34" t="s">
        <v>36</v>
      </c>
      <c r="C208" s="34" t="s">
        <v>153</v>
      </c>
      <c r="D208" s="34" t="s">
        <v>159</v>
      </c>
      <c r="E208" s="35">
        <v>612</v>
      </c>
      <c r="F208" s="35">
        <v>614</v>
      </c>
      <c r="G208" s="35">
        <v>4001</v>
      </c>
      <c r="H208" s="36"/>
      <c r="I208" s="36" t="s">
        <v>27</v>
      </c>
      <c r="J208" s="35">
        <v>172058</v>
      </c>
      <c r="K208" s="36" t="s">
        <v>27</v>
      </c>
    </row>
    <row r="209" spans="1:11" ht="15" hidden="1" customHeight="1" x14ac:dyDescent="0.2">
      <c r="A209" s="34" t="s">
        <v>81</v>
      </c>
      <c r="B209" s="34" t="s">
        <v>36</v>
      </c>
      <c r="C209" s="34" t="s">
        <v>153</v>
      </c>
      <c r="D209" s="34" t="s">
        <v>160</v>
      </c>
      <c r="E209" s="35">
        <v>419</v>
      </c>
      <c r="F209" s="35">
        <v>421</v>
      </c>
      <c r="G209" s="35">
        <v>5509</v>
      </c>
      <c r="H209" s="36"/>
      <c r="I209" s="36" t="s">
        <v>27</v>
      </c>
      <c r="J209" s="35">
        <v>232548</v>
      </c>
      <c r="K209" s="36" t="s">
        <v>27</v>
      </c>
    </row>
    <row r="210" spans="1:11" ht="15" hidden="1" customHeight="1" x14ac:dyDescent="0.2">
      <c r="A210" s="34" t="s">
        <v>81</v>
      </c>
      <c r="B210" s="34" t="s">
        <v>36</v>
      </c>
      <c r="C210" s="34" t="s">
        <v>153</v>
      </c>
      <c r="D210" s="34" t="s">
        <v>161</v>
      </c>
      <c r="E210" s="35">
        <v>2693</v>
      </c>
      <c r="F210" s="35">
        <v>2699</v>
      </c>
      <c r="G210" s="35">
        <v>12320</v>
      </c>
      <c r="H210" s="36"/>
      <c r="I210" s="36" t="s">
        <v>27</v>
      </c>
      <c r="J210" s="35">
        <v>543810</v>
      </c>
      <c r="K210" s="36" t="s">
        <v>27</v>
      </c>
    </row>
    <row r="211" spans="1:11" ht="15" hidden="1" customHeight="1" x14ac:dyDescent="0.2">
      <c r="A211" s="34" t="s">
        <v>81</v>
      </c>
      <c r="B211" s="34" t="s">
        <v>36</v>
      </c>
      <c r="C211" s="34" t="s">
        <v>153</v>
      </c>
      <c r="D211" s="34" t="s">
        <v>162</v>
      </c>
      <c r="E211" s="35">
        <v>331</v>
      </c>
      <c r="F211" s="35">
        <v>356</v>
      </c>
      <c r="G211" s="35">
        <v>11969</v>
      </c>
      <c r="H211" s="36"/>
      <c r="I211" s="36" t="s">
        <v>27</v>
      </c>
      <c r="J211" s="35">
        <v>517980</v>
      </c>
      <c r="K211" s="36" t="s">
        <v>27</v>
      </c>
    </row>
    <row r="212" spans="1:11" ht="15" hidden="1" customHeight="1" x14ac:dyDescent="0.2">
      <c r="A212" s="34" t="s">
        <v>81</v>
      </c>
      <c r="B212" s="34" t="s">
        <v>36</v>
      </c>
      <c r="C212" s="34" t="s">
        <v>153</v>
      </c>
      <c r="D212" s="34" t="s">
        <v>163</v>
      </c>
      <c r="E212" s="35">
        <v>68</v>
      </c>
      <c r="F212" s="35">
        <v>142</v>
      </c>
      <c r="G212" s="35">
        <v>7543</v>
      </c>
      <c r="H212" s="36"/>
      <c r="I212" s="36" t="s">
        <v>27</v>
      </c>
      <c r="J212" s="35">
        <v>288083</v>
      </c>
      <c r="K212" s="36" t="s">
        <v>27</v>
      </c>
    </row>
    <row r="213" spans="1:11" ht="15" hidden="1" customHeight="1" x14ac:dyDescent="0.2">
      <c r="A213" s="34" t="s">
        <v>81</v>
      </c>
      <c r="B213" s="34" t="s">
        <v>36</v>
      </c>
      <c r="C213" s="34" t="s">
        <v>153</v>
      </c>
      <c r="D213" s="34" t="s">
        <v>164</v>
      </c>
      <c r="E213" s="35">
        <v>3092</v>
      </c>
      <c r="F213" s="35">
        <v>3197</v>
      </c>
      <c r="G213" s="35">
        <v>31832</v>
      </c>
      <c r="H213" s="36"/>
      <c r="I213" s="36" t="s">
        <v>27</v>
      </c>
      <c r="J213" s="35">
        <v>1349873</v>
      </c>
      <c r="K213" s="36" t="s">
        <v>27</v>
      </c>
    </row>
    <row r="214" spans="1:11" ht="15" hidden="1" customHeight="1" x14ac:dyDescent="0.2">
      <c r="A214" s="34" t="s">
        <v>81</v>
      </c>
      <c r="B214" s="34" t="s">
        <v>36</v>
      </c>
      <c r="C214" s="34" t="s">
        <v>153</v>
      </c>
      <c r="D214" s="34" t="s">
        <v>165</v>
      </c>
      <c r="E214" s="35">
        <v>60</v>
      </c>
      <c r="F214" s="35">
        <v>321</v>
      </c>
      <c r="G214" s="35">
        <v>11714</v>
      </c>
      <c r="H214" s="36"/>
      <c r="I214" s="36" t="s">
        <v>38</v>
      </c>
      <c r="J214" s="35">
        <v>667338</v>
      </c>
      <c r="K214" s="36" t="s">
        <v>38</v>
      </c>
    </row>
    <row r="215" spans="1:11" ht="15" hidden="1" customHeight="1" x14ac:dyDescent="0.2">
      <c r="A215" s="34" t="s">
        <v>81</v>
      </c>
      <c r="B215" s="34" t="s">
        <v>39</v>
      </c>
      <c r="C215" s="34" t="s">
        <v>154</v>
      </c>
      <c r="D215" s="34" t="s">
        <v>23</v>
      </c>
      <c r="E215" s="35">
        <v>5567</v>
      </c>
      <c r="F215" s="35">
        <v>10924</v>
      </c>
      <c r="G215" s="35">
        <v>485164</v>
      </c>
      <c r="H215" s="36"/>
      <c r="I215" s="36" t="s">
        <v>27</v>
      </c>
      <c r="J215" s="35">
        <v>49583436</v>
      </c>
      <c r="K215" s="36" t="s">
        <v>27</v>
      </c>
    </row>
    <row r="216" spans="1:11" ht="15" hidden="1" customHeight="1" x14ac:dyDescent="0.2">
      <c r="A216" s="34" t="s">
        <v>81</v>
      </c>
      <c r="B216" s="34" t="s">
        <v>39</v>
      </c>
      <c r="C216" s="34" t="s">
        <v>154</v>
      </c>
      <c r="D216" s="34" t="s">
        <v>158</v>
      </c>
      <c r="E216" s="35">
        <v>2603</v>
      </c>
      <c r="F216" s="35">
        <v>2611</v>
      </c>
      <c r="G216" s="35">
        <v>4695</v>
      </c>
      <c r="H216" s="36"/>
      <c r="I216" s="36" t="s">
        <v>27</v>
      </c>
      <c r="J216" s="35">
        <v>392674</v>
      </c>
      <c r="K216" s="36" t="s">
        <v>27</v>
      </c>
    </row>
    <row r="217" spans="1:11" ht="15" hidden="1" customHeight="1" x14ac:dyDescent="0.2">
      <c r="A217" s="34" t="s">
        <v>81</v>
      </c>
      <c r="B217" s="34" t="s">
        <v>39</v>
      </c>
      <c r="C217" s="34" t="s">
        <v>154</v>
      </c>
      <c r="D217" s="34" t="s">
        <v>159</v>
      </c>
      <c r="E217" s="35">
        <v>813</v>
      </c>
      <c r="F217" s="35">
        <v>827</v>
      </c>
      <c r="G217" s="35">
        <v>5372</v>
      </c>
      <c r="H217" s="36"/>
      <c r="I217" s="36" t="s">
        <v>27</v>
      </c>
      <c r="J217" s="35">
        <v>363256</v>
      </c>
      <c r="K217" s="36" t="s">
        <v>27</v>
      </c>
    </row>
    <row r="218" spans="1:11" ht="15" hidden="1" customHeight="1" x14ac:dyDescent="0.2">
      <c r="A218" s="34" t="s">
        <v>81</v>
      </c>
      <c r="B218" s="34" t="s">
        <v>39</v>
      </c>
      <c r="C218" s="34" t="s">
        <v>154</v>
      </c>
      <c r="D218" s="34" t="s">
        <v>160</v>
      </c>
      <c r="E218" s="35">
        <v>675</v>
      </c>
      <c r="F218" s="35">
        <v>711</v>
      </c>
      <c r="G218" s="35">
        <v>8935</v>
      </c>
      <c r="H218" s="36"/>
      <c r="I218" s="36" t="s">
        <v>27</v>
      </c>
      <c r="J218" s="35">
        <v>627933</v>
      </c>
      <c r="K218" s="36" t="s">
        <v>27</v>
      </c>
    </row>
    <row r="219" spans="1:11" ht="15" hidden="1" customHeight="1" x14ac:dyDescent="0.2">
      <c r="A219" s="34" t="s">
        <v>81</v>
      </c>
      <c r="B219" s="34" t="s">
        <v>39</v>
      </c>
      <c r="C219" s="34" t="s">
        <v>154</v>
      </c>
      <c r="D219" s="34" t="s">
        <v>161</v>
      </c>
      <c r="E219" s="35">
        <v>4091</v>
      </c>
      <c r="F219" s="35">
        <v>4149</v>
      </c>
      <c r="G219" s="35">
        <v>19002</v>
      </c>
      <c r="H219" s="36"/>
      <c r="I219" s="36" t="s">
        <v>27</v>
      </c>
      <c r="J219" s="35">
        <v>1383863</v>
      </c>
      <c r="K219" s="36" t="s">
        <v>27</v>
      </c>
    </row>
    <row r="220" spans="1:11" ht="15" hidden="1" customHeight="1" x14ac:dyDescent="0.2">
      <c r="A220" s="34" t="s">
        <v>81</v>
      </c>
      <c r="B220" s="34" t="s">
        <v>39</v>
      </c>
      <c r="C220" s="34" t="s">
        <v>154</v>
      </c>
      <c r="D220" s="34" t="s">
        <v>162</v>
      </c>
      <c r="E220" s="35">
        <v>818</v>
      </c>
      <c r="F220" s="35">
        <v>1017</v>
      </c>
      <c r="G220" s="35">
        <v>31531</v>
      </c>
      <c r="H220" s="36"/>
      <c r="I220" s="36" t="s">
        <v>27</v>
      </c>
      <c r="J220" s="35">
        <v>2674519</v>
      </c>
      <c r="K220" s="36" t="s">
        <v>27</v>
      </c>
    </row>
    <row r="221" spans="1:11" ht="15" hidden="1" customHeight="1" x14ac:dyDescent="0.2">
      <c r="A221" s="34" t="s">
        <v>81</v>
      </c>
      <c r="B221" s="34" t="s">
        <v>39</v>
      </c>
      <c r="C221" s="34" t="s">
        <v>154</v>
      </c>
      <c r="D221" s="34" t="s">
        <v>163</v>
      </c>
      <c r="E221" s="35">
        <v>342</v>
      </c>
      <c r="F221" s="35">
        <v>881</v>
      </c>
      <c r="G221" s="35">
        <v>50977</v>
      </c>
      <c r="H221" s="36"/>
      <c r="I221" s="36" t="s">
        <v>27</v>
      </c>
      <c r="J221" s="35">
        <v>4991227</v>
      </c>
      <c r="K221" s="36" t="s">
        <v>27</v>
      </c>
    </row>
    <row r="222" spans="1:11" ht="15" hidden="1" customHeight="1" x14ac:dyDescent="0.2">
      <c r="A222" s="34" t="s">
        <v>81</v>
      </c>
      <c r="B222" s="34" t="s">
        <v>39</v>
      </c>
      <c r="C222" s="34" t="s">
        <v>154</v>
      </c>
      <c r="D222" s="34" t="s">
        <v>164</v>
      </c>
      <c r="E222" s="35">
        <v>5251</v>
      </c>
      <c r="F222" s="35">
        <v>6047</v>
      </c>
      <c r="G222" s="35">
        <v>101510</v>
      </c>
      <c r="H222" s="36"/>
      <c r="I222" s="36" t="s">
        <v>27</v>
      </c>
      <c r="J222" s="35">
        <v>9049609</v>
      </c>
      <c r="K222" s="36" t="s">
        <v>27</v>
      </c>
    </row>
    <row r="223" spans="1:11" ht="15" hidden="1" customHeight="1" x14ac:dyDescent="0.2">
      <c r="A223" s="34" t="s">
        <v>81</v>
      </c>
      <c r="B223" s="34" t="s">
        <v>39</v>
      </c>
      <c r="C223" s="34" t="s">
        <v>154</v>
      </c>
      <c r="D223" s="34" t="s">
        <v>165</v>
      </c>
      <c r="E223" s="35">
        <v>316</v>
      </c>
      <c r="F223" s="35">
        <v>4877</v>
      </c>
      <c r="G223" s="35">
        <v>383654</v>
      </c>
      <c r="H223" s="36"/>
      <c r="I223" s="36" t="s">
        <v>27</v>
      </c>
      <c r="J223" s="35">
        <v>40533827</v>
      </c>
      <c r="K223" s="36" t="s">
        <v>27</v>
      </c>
    </row>
    <row r="224" spans="1:11" ht="15" hidden="1" customHeight="1" x14ac:dyDescent="0.2">
      <c r="A224" s="34" t="s">
        <v>81</v>
      </c>
      <c r="B224" s="34" t="s">
        <v>41</v>
      </c>
      <c r="C224" s="34" t="s">
        <v>42</v>
      </c>
      <c r="D224" s="34" t="s">
        <v>23</v>
      </c>
      <c r="E224" s="35">
        <v>1307</v>
      </c>
      <c r="F224" s="35">
        <v>11638</v>
      </c>
      <c r="G224" s="35">
        <v>527398</v>
      </c>
      <c r="H224" s="36"/>
      <c r="I224" s="36" t="s">
        <v>27</v>
      </c>
      <c r="J224" s="35">
        <v>53050921</v>
      </c>
      <c r="K224" s="36" t="s">
        <v>27</v>
      </c>
    </row>
    <row r="225" spans="1:11" ht="15" hidden="1" customHeight="1" x14ac:dyDescent="0.2">
      <c r="A225" s="34" t="s">
        <v>81</v>
      </c>
      <c r="B225" s="34" t="s">
        <v>41</v>
      </c>
      <c r="C225" s="34" t="s">
        <v>42</v>
      </c>
      <c r="D225" s="34" t="s">
        <v>158</v>
      </c>
      <c r="E225" s="35">
        <v>618</v>
      </c>
      <c r="F225" s="35">
        <v>634</v>
      </c>
      <c r="G225" s="35">
        <v>1226</v>
      </c>
      <c r="H225" s="36"/>
      <c r="I225" s="36" t="s">
        <v>38</v>
      </c>
      <c r="J225" s="35">
        <v>53414</v>
      </c>
      <c r="K225" s="36" t="s">
        <v>27</v>
      </c>
    </row>
    <row r="226" spans="1:11" ht="15" hidden="1" customHeight="1" x14ac:dyDescent="0.2">
      <c r="A226" s="34" t="s">
        <v>81</v>
      </c>
      <c r="B226" s="34" t="s">
        <v>41</v>
      </c>
      <c r="C226" s="34" t="s">
        <v>42</v>
      </c>
      <c r="D226" s="34" t="s">
        <v>159</v>
      </c>
      <c r="E226" s="35">
        <v>176</v>
      </c>
      <c r="F226" s="35">
        <v>184</v>
      </c>
      <c r="G226" s="35">
        <v>1158</v>
      </c>
      <c r="H226" s="36"/>
      <c r="I226" s="36" t="s">
        <v>27</v>
      </c>
      <c r="J226" s="35">
        <v>57646</v>
      </c>
      <c r="K226" s="36" t="s">
        <v>27</v>
      </c>
    </row>
    <row r="227" spans="1:11" ht="15" hidden="1" customHeight="1" x14ac:dyDescent="0.2">
      <c r="A227" s="34" t="s">
        <v>81</v>
      </c>
      <c r="B227" s="34" t="s">
        <v>41</v>
      </c>
      <c r="C227" s="34" t="s">
        <v>42</v>
      </c>
      <c r="D227" s="34" t="s">
        <v>160</v>
      </c>
      <c r="E227" s="35">
        <v>102</v>
      </c>
      <c r="F227" s="35">
        <v>121</v>
      </c>
      <c r="G227" s="35">
        <v>1315</v>
      </c>
      <c r="H227" s="36"/>
      <c r="I227" s="36" t="s">
        <v>27</v>
      </c>
      <c r="J227" s="35">
        <v>82529</v>
      </c>
      <c r="K227" s="36" t="s">
        <v>27</v>
      </c>
    </row>
    <row r="228" spans="1:11" ht="15" hidden="1" customHeight="1" x14ac:dyDescent="0.2">
      <c r="A228" s="34" t="s">
        <v>81</v>
      </c>
      <c r="B228" s="34" t="s">
        <v>41</v>
      </c>
      <c r="C228" s="34" t="s">
        <v>42</v>
      </c>
      <c r="D228" s="34" t="s">
        <v>161</v>
      </c>
      <c r="E228" s="35">
        <v>896</v>
      </c>
      <c r="F228" s="35">
        <v>939</v>
      </c>
      <c r="G228" s="35">
        <v>3699</v>
      </c>
      <c r="H228" s="36"/>
      <c r="I228" s="36" t="s">
        <v>27</v>
      </c>
      <c r="J228" s="35">
        <v>193589</v>
      </c>
      <c r="K228" s="36" t="s">
        <v>27</v>
      </c>
    </row>
    <row r="229" spans="1:11" ht="15" hidden="1" customHeight="1" x14ac:dyDescent="0.2">
      <c r="A229" s="34" t="s">
        <v>81</v>
      </c>
      <c r="B229" s="34" t="s">
        <v>41</v>
      </c>
      <c r="C229" s="34" t="s">
        <v>42</v>
      </c>
      <c r="D229" s="34" t="s">
        <v>162</v>
      </c>
      <c r="E229" s="35">
        <v>136</v>
      </c>
      <c r="F229" s="35">
        <v>232</v>
      </c>
      <c r="G229" s="35">
        <v>4998</v>
      </c>
      <c r="H229" s="36"/>
      <c r="I229" s="36" t="s">
        <v>27</v>
      </c>
      <c r="J229" s="35">
        <v>405018</v>
      </c>
      <c r="K229" s="36" t="s">
        <v>27</v>
      </c>
    </row>
    <row r="230" spans="1:11" ht="15" hidden="1" customHeight="1" x14ac:dyDescent="0.2">
      <c r="A230" s="34" t="s">
        <v>81</v>
      </c>
      <c r="B230" s="34" t="s">
        <v>41</v>
      </c>
      <c r="C230" s="34" t="s">
        <v>42</v>
      </c>
      <c r="D230" s="34" t="s">
        <v>163</v>
      </c>
      <c r="E230" s="35">
        <v>110</v>
      </c>
      <c r="F230" s="35">
        <v>615</v>
      </c>
      <c r="G230" s="35">
        <v>17173</v>
      </c>
      <c r="H230" s="36"/>
      <c r="I230" s="36" t="s">
        <v>27</v>
      </c>
      <c r="J230" s="35">
        <v>1462095</v>
      </c>
      <c r="K230" s="36" t="s">
        <v>27</v>
      </c>
    </row>
    <row r="231" spans="1:11" ht="15" hidden="1" customHeight="1" x14ac:dyDescent="0.2">
      <c r="A231" s="34" t="s">
        <v>81</v>
      </c>
      <c r="B231" s="34" t="s">
        <v>41</v>
      </c>
      <c r="C231" s="34" t="s">
        <v>42</v>
      </c>
      <c r="D231" s="34" t="s">
        <v>164</v>
      </c>
      <c r="E231" s="35">
        <v>1142</v>
      </c>
      <c r="F231" s="35">
        <v>1786</v>
      </c>
      <c r="G231" s="35">
        <v>25870</v>
      </c>
      <c r="H231" s="36"/>
      <c r="I231" s="36" t="s">
        <v>27</v>
      </c>
      <c r="J231" s="35">
        <v>2060702</v>
      </c>
      <c r="K231" s="36" t="s">
        <v>27</v>
      </c>
    </row>
    <row r="232" spans="1:11" ht="15" hidden="1" customHeight="1" x14ac:dyDescent="0.2">
      <c r="A232" s="34" t="s">
        <v>81</v>
      </c>
      <c r="B232" s="34" t="s">
        <v>41</v>
      </c>
      <c r="C232" s="34" t="s">
        <v>42</v>
      </c>
      <c r="D232" s="34" t="s">
        <v>165</v>
      </c>
      <c r="E232" s="35">
        <v>165</v>
      </c>
      <c r="F232" s="35">
        <v>9852</v>
      </c>
      <c r="G232" s="35">
        <v>501528</v>
      </c>
      <c r="H232" s="36"/>
      <c r="I232" s="36" t="s">
        <v>27</v>
      </c>
      <c r="J232" s="35">
        <v>50990219</v>
      </c>
      <c r="K232" s="36" t="s">
        <v>27</v>
      </c>
    </row>
    <row r="233" spans="1:11" ht="15" hidden="1" customHeight="1" x14ac:dyDescent="0.2">
      <c r="A233" s="34" t="s">
        <v>81</v>
      </c>
      <c r="B233" s="34" t="s">
        <v>43</v>
      </c>
      <c r="C233" s="34" t="s">
        <v>44</v>
      </c>
      <c r="D233" s="34" t="s">
        <v>23</v>
      </c>
      <c r="E233" s="35">
        <v>110278</v>
      </c>
      <c r="F233" s="35">
        <v>117964</v>
      </c>
      <c r="G233" s="35">
        <v>1769407</v>
      </c>
      <c r="H233" s="36"/>
      <c r="I233" s="36" t="s">
        <v>27</v>
      </c>
      <c r="J233" s="35">
        <v>109703313</v>
      </c>
      <c r="K233" s="36" t="s">
        <v>27</v>
      </c>
    </row>
    <row r="234" spans="1:11" ht="15" hidden="1" customHeight="1" x14ac:dyDescent="0.2">
      <c r="A234" s="34" t="s">
        <v>81</v>
      </c>
      <c r="B234" s="34" t="s">
        <v>43</v>
      </c>
      <c r="C234" s="34" t="s">
        <v>44</v>
      </c>
      <c r="D234" s="34" t="s">
        <v>158</v>
      </c>
      <c r="E234" s="35">
        <v>60856</v>
      </c>
      <c r="F234" s="35">
        <v>60871</v>
      </c>
      <c r="G234" s="35">
        <v>103086</v>
      </c>
      <c r="H234" s="36"/>
      <c r="I234" s="36" t="s">
        <v>27</v>
      </c>
      <c r="J234" s="35">
        <v>5130293</v>
      </c>
      <c r="K234" s="36" t="s">
        <v>27</v>
      </c>
    </row>
    <row r="235" spans="1:11" ht="15" hidden="1" customHeight="1" x14ac:dyDescent="0.2">
      <c r="A235" s="34" t="s">
        <v>81</v>
      </c>
      <c r="B235" s="34" t="s">
        <v>43</v>
      </c>
      <c r="C235" s="34" t="s">
        <v>44</v>
      </c>
      <c r="D235" s="34" t="s">
        <v>159</v>
      </c>
      <c r="E235" s="35">
        <v>20567</v>
      </c>
      <c r="F235" s="35">
        <v>20586</v>
      </c>
      <c r="G235" s="35">
        <v>136454</v>
      </c>
      <c r="H235" s="36"/>
      <c r="I235" s="36" t="s">
        <v>27</v>
      </c>
      <c r="J235" s="35">
        <v>6426122</v>
      </c>
      <c r="K235" s="36" t="s">
        <v>27</v>
      </c>
    </row>
    <row r="236" spans="1:11" ht="15" hidden="1" customHeight="1" x14ac:dyDescent="0.2">
      <c r="A236" s="34" t="s">
        <v>81</v>
      </c>
      <c r="B236" s="34" t="s">
        <v>43</v>
      </c>
      <c r="C236" s="34" t="s">
        <v>44</v>
      </c>
      <c r="D236" s="34" t="s">
        <v>160</v>
      </c>
      <c r="E236" s="35">
        <v>14491</v>
      </c>
      <c r="F236" s="35">
        <v>14548</v>
      </c>
      <c r="G236" s="35">
        <v>195475</v>
      </c>
      <c r="H236" s="36"/>
      <c r="I236" s="36" t="s">
        <v>27</v>
      </c>
      <c r="J236" s="35">
        <v>10185788</v>
      </c>
      <c r="K236" s="36" t="s">
        <v>27</v>
      </c>
    </row>
    <row r="237" spans="1:11" ht="15" hidden="1" customHeight="1" x14ac:dyDescent="0.2">
      <c r="A237" s="34" t="s">
        <v>81</v>
      </c>
      <c r="B237" s="34" t="s">
        <v>43</v>
      </c>
      <c r="C237" s="34" t="s">
        <v>44</v>
      </c>
      <c r="D237" s="34" t="s">
        <v>161</v>
      </c>
      <c r="E237" s="35">
        <v>95914</v>
      </c>
      <c r="F237" s="35">
        <v>96005</v>
      </c>
      <c r="G237" s="35">
        <v>435015</v>
      </c>
      <c r="H237" s="36"/>
      <c r="I237" s="36" t="s">
        <v>27</v>
      </c>
      <c r="J237" s="35">
        <v>21742203</v>
      </c>
      <c r="K237" s="36" t="s">
        <v>27</v>
      </c>
    </row>
    <row r="238" spans="1:11" ht="15" hidden="1" customHeight="1" x14ac:dyDescent="0.2">
      <c r="A238" s="34" t="s">
        <v>81</v>
      </c>
      <c r="B238" s="34" t="s">
        <v>43</v>
      </c>
      <c r="C238" s="34" t="s">
        <v>44</v>
      </c>
      <c r="D238" s="34" t="s">
        <v>162</v>
      </c>
      <c r="E238" s="35">
        <v>12090</v>
      </c>
      <c r="F238" s="35">
        <v>12664</v>
      </c>
      <c r="G238" s="35">
        <v>447825</v>
      </c>
      <c r="H238" s="36"/>
      <c r="I238" s="36" t="s">
        <v>27</v>
      </c>
      <c r="J238" s="35">
        <v>25983084</v>
      </c>
      <c r="K238" s="36" t="s">
        <v>27</v>
      </c>
    </row>
    <row r="239" spans="1:11" ht="15" hidden="1" customHeight="1" x14ac:dyDescent="0.2">
      <c r="A239" s="34" t="s">
        <v>81</v>
      </c>
      <c r="B239" s="34" t="s">
        <v>43</v>
      </c>
      <c r="C239" s="34" t="s">
        <v>44</v>
      </c>
      <c r="D239" s="34" t="s">
        <v>163</v>
      </c>
      <c r="E239" s="35">
        <v>1658</v>
      </c>
      <c r="F239" s="35">
        <v>2830</v>
      </c>
      <c r="G239" s="35">
        <v>255907</v>
      </c>
      <c r="H239" s="36"/>
      <c r="I239" s="36" t="s">
        <v>27</v>
      </c>
      <c r="J239" s="35">
        <v>16570708</v>
      </c>
      <c r="K239" s="36" t="s">
        <v>27</v>
      </c>
    </row>
    <row r="240" spans="1:11" ht="15" hidden="1" customHeight="1" x14ac:dyDescent="0.2">
      <c r="A240" s="34" t="s">
        <v>81</v>
      </c>
      <c r="B240" s="34" t="s">
        <v>43</v>
      </c>
      <c r="C240" s="34" t="s">
        <v>44</v>
      </c>
      <c r="D240" s="34" t="s">
        <v>164</v>
      </c>
      <c r="E240" s="35">
        <v>109662</v>
      </c>
      <c r="F240" s="35">
        <v>111499</v>
      </c>
      <c r="G240" s="35">
        <v>1138747</v>
      </c>
      <c r="H240" s="36"/>
      <c r="I240" s="36" t="s">
        <v>27</v>
      </c>
      <c r="J240" s="35">
        <v>64295995</v>
      </c>
      <c r="K240" s="36" t="s">
        <v>27</v>
      </c>
    </row>
    <row r="241" spans="1:11" ht="15" hidden="1" customHeight="1" x14ac:dyDescent="0.2">
      <c r="A241" s="34" t="s">
        <v>81</v>
      </c>
      <c r="B241" s="34" t="s">
        <v>43</v>
      </c>
      <c r="C241" s="34" t="s">
        <v>44</v>
      </c>
      <c r="D241" s="34" t="s">
        <v>165</v>
      </c>
      <c r="E241" s="35">
        <v>616</v>
      </c>
      <c r="F241" s="35">
        <v>6465</v>
      </c>
      <c r="G241" s="35">
        <v>630660</v>
      </c>
      <c r="H241" s="36"/>
      <c r="I241" s="36" t="s">
        <v>27</v>
      </c>
      <c r="J241" s="35">
        <v>45407318</v>
      </c>
      <c r="K241" s="36" t="s">
        <v>27</v>
      </c>
    </row>
    <row r="242" spans="1:11" ht="15" hidden="1" customHeight="1" x14ac:dyDescent="0.2">
      <c r="A242" s="34" t="s">
        <v>81</v>
      </c>
      <c r="B242" s="34" t="s">
        <v>45</v>
      </c>
      <c r="C242" s="34" t="s">
        <v>46</v>
      </c>
      <c r="D242" s="34" t="s">
        <v>23</v>
      </c>
      <c r="E242" s="35">
        <v>74314</v>
      </c>
      <c r="F242" s="35">
        <v>102992</v>
      </c>
      <c r="G242" s="35">
        <v>7170469</v>
      </c>
      <c r="H242" s="36"/>
      <c r="I242" s="36" t="s">
        <v>27</v>
      </c>
      <c r="J242" s="35">
        <v>442130000</v>
      </c>
      <c r="K242" s="36" t="s">
        <v>27</v>
      </c>
    </row>
    <row r="243" spans="1:11" ht="15" hidden="1" customHeight="1" x14ac:dyDescent="0.2">
      <c r="A243" s="34" t="s">
        <v>81</v>
      </c>
      <c r="B243" s="34" t="s">
        <v>45</v>
      </c>
      <c r="C243" s="34" t="s">
        <v>46</v>
      </c>
      <c r="D243" s="34" t="s">
        <v>158</v>
      </c>
      <c r="E243" s="35">
        <v>23493</v>
      </c>
      <c r="F243" s="35">
        <v>23510</v>
      </c>
      <c r="G243" s="35">
        <v>46285</v>
      </c>
      <c r="H243" s="36"/>
      <c r="I243" s="36" t="s">
        <v>27</v>
      </c>
      <c r="J243" s="35">
        <v>2397400</v>
      </c>
      <c r="K243" s="36" t="s">
        <v>27</v>
      </c>
    </row>
    <row r="244" spans="1:11" ht="15" hidden="1" customHeight="1" x14ac:dyDescent="0.2">
      <c r="A244" s="34" t="s">
        <v>81</v>
      </c>
      <c r="B244" s="34" t="s">
        <v>45</v>
      </c>
      <c r="C244" s="34" t="s">
        <v>46</v>
      </c>
      <c r="D244" s="34" t="s">
        <v>159</v>
      </c>
      <c r="E244" s="35">
        <v>13534</v>
      </c>
      <c r="F244" s="35">
        <v>13570</v>
      </c>
      <c r="G244" s="35">
        <v>91151</v>
      </c>
      <c r="H244" s="36"/>
      <c r="I244" s="36" t="s">
        <v>27</v>
      </c>
      <c r="J244" s="35">
        <v>3852201</v>
      </c>
      <c r="K244" s="36" t="s">
        <v>27</v>
      </c>
    </row>
    <row r="245" spans="1:11" ht="15" hidden="1" customHeight="1" x14ac:dyDescent="0.2">
      <c r="A245" s="34" t="s">
        <v>81</v>
      </c>
      <c r="B245" s="34" t="s">
        <v>45</v>
      </c>
      <c r="C245" s="34" t="s">
        <v>46</v>
      </c>
      <c r="D245" s="34" t="s">
        <v>160</v>
      </c>
      <c r="E245" s="35">
        <v>12360</v>
      </c>
      <c r="F245" s="35">
        <v>12495</v>
      </c>
      <c r="G245" s="35">
        <v>169179</v>
      </c>
      <c r="H245" s="36"/>
      <c r="I245" s="36" t="s">
        <v>27</v>
      </c>
      <c r="J245" s="35">
        <v>7673134</v>
      </c>
      <c r="K245" s="36" t="s">
        <v>27</v>
      </c>
    </row>
    <row r="246" spans="1:11" ht="15" hidden="1" customHeight="1" x14ac:dyDescent="0.2">
      <c r="A246" s="34" t="s">
        <v>81</v>
      </c>
      <c r="B246" s="34" t="s">
        <v>45</v>
      </c>
      <c r="C246" s="34" t="s">
        <v>46</v>
      </c>
      <c r="D246" s="34" t="s">
        <v>161</v>
      </c>
      <c r="E246" s="35">
        <v>49387</v>
      </c>
      <c r="F246" s="35">
        <v>49575</v>
      </c>
      <c r="G246" s="35">
        <v>306615</v>
      </c>
      <c r="H246" s="36"/>
      <c r="I246" s="36" t="s">
        <v>27</v>
      </c>
      <c r="J246" s="35">
        <v>13922735</v>
      </c>
      <c r="K246" s="36" t="s">
        <v>27</v>
      </c>
    </row>
    <row r="247" spans="1:11" ht="15" hidden="1" customHeight="1" x14ac:dyDescent="0.2">
      <c r="A247" s="34" t="s">
        <v>81</v>
      </c>
      <c r="B247" s="34" t="s">
        <v>45</v>
      </c>
      <c r="C247" s="34" t="s">
        <v>46</v>
      </c>
      <c r="D247" s="34" t="s">
        <v>162</v>
      </c>
      <c r="E247" s="35">
        <v>16397</v>
      </c>
      <c r="F247" s="35">
        <v>17862</v>
      </c>
      <c r="G247" s="35">
        <v>662486</v>
      </c>
      <c r="H247" s="36"/>
      <c r="I247" s="36" t="s">
        <v>27</v>
      </c>
      <c r="J247" s="35">
        <v>33179305</v>
      </c>
      <c r="K247" s="36" t="s">
        <v>27</v>
      </c>
    </row>
    <row r="248" spans="1:11" ht="15" hidden="1" customHeight="1" x14ac:dyDescent="0.2">
      <c r="A248" s="34" t="s">
        <v>81</v>
      </c>
      <c r="B248" s="34" t="s">
        <v>45</v>
      </c>
      <c r="C248" s="34" t="s">
        <v>46</v>
      </c>
      <c r="D248" s="34" t="s">
        <v>163</v>
      </c>
      <c r="E248" s="35">
        <v>5602</v>
      </c>
      <c r="F248" s="35">
        <v>9846</v>
      </c>
      <c r="G248" s="35">
        <v>958094</v>
      </c>
      <c r="H248" s="36"/>
      <c r="I248" s="36" t="s">
        <v>27</v>
      </c>
      <c r="J248" s="35">
        <v>51875101</v>
      </c>
      <c r="K248" s="36" t="s">
        <v>27</v>
      </c>
    </row>
    <row r="249" spans="1:11" ht="15" hidden="1" customHeight="1" x14ac:dyDescent="0.2">
      <c r="A249" s="34" t="s">
        <v>81</v>
      </c>
      <c r="B249" s="34" t="s">
        <v>45</v>
      </c>
      <c r="C249" s="34" t="s">
        <v>46</v>
      </c>
      <c r="D249" s="34" t="s">
        <v>164</v>
      </c>
      <c r="E249" s="35">
        <v>71386</v>
      </c>
      <c r="F249" s="35">
        <v>77283</v>
      </c>
      <c r="G249" s="35">
        <v>1927195</v>
      </c>
      <c r="H249" s="36"/>
      <c r="I249" s="36" t="s">
        <v>27</v>
      </c>
      <c r="J249" s="35">
        <v>98977141</v>
      </c>
      <c r="K249" s="36" t="s">
        <v>27</v>
      </c>
    </row>
    <row r="250" spans="1:11" ht="15" hidden="1" customHeight="1" x14ac:dyDescent="0.2">
      <c r="A250" s="34" t="s">
        <v>81</v>
      </c>
      <c r="B250" s="34" t="s">
        <v>45</v>
      </c>
      <c r="C250" s="34" t="s">
        <v>46</v>
      </c>
      <c r="D250" s="34" t="s">
        <v>165</v>
      </c>
      <c r="E250" s="35">
        <v>2928</v>
      </c>
      <c r="F250" s="35">
        <v>25709</v>
      </c>
      <c r="G250" s="35">
        <v>5243274</v>
      </c>
      <c r="H250" s="36"/>
      <c r="I250" s="36" t="s">
        <v>27</v>
      </c>
      <c r="J250" s="35">
        <v>343152859</v>
      </c>
      <c r="K250" s="36" t="s">
        <v>27</v>
      </c>
    </row>
    <row r="251" spans="1:11" ht="15" hidden="1" customHeight="1" x14ac:dyDescent="0.2">
      <c r="A251" s="34" t="s">
        <v>81</v>
      </c>
      <c r="B251" s="34" t="s">
        <v>47</v>
      </c>
      <c r="C251" s="34" t="s">
        <v>48</v>
      </c>
      <c r="D251" s="34" t="s">
        <v>23</v>
      </c>
      <c r="E251" s="35">
        <v>101303</v>
      </c>
      <c r="F251" s="35">
        <v>172283</v>
      </c>
      <c r="G251" s="35">
        <v>3263915</v>
      </c>
      <c r="H251" s="36"/>
      <c r="I251" s="36" t="s">
        <v>27</v>
      </c>
      <c r="J251" s="35">
        <v>252706668</v>
      </c>
      <c r="K251" s="36" t="s">
        <v>27</v>
      </c>
    </row>
    <row r="252" spans="1:11" ht="15" hidden="1" customHeight="1" x14ac:dyDescent="0.2">
      <c r="A252" s="34" t="s">
        <v>81</v>
      </c>
      <c r="B252" s="34" t="s">
        <v>47</v>
      </c>
      <c r="C252" s="34" t="s">
        <v>48</v>
      </c>
      <c r="D252" s="34" t="s">
        <v>158</v>
      </c>
      <c r="E252" s="35">
        <v>51607</v>
      </c>
      <c r="F252" s="35">
        <v>51836</v>
      </c>
      <c r="G252" s="35">
        <v>93160</v>
      </c>
      <c r="H252" s="36"/>
      <c r="I252" s="36" t="s">
        <v>27</v>
      </c>
      <c r="J252" s="35">
        <v>5353469</v>
      </c>
      <c r="K252" s="36" t="s">
        <v>27</v>
      </c>
    </row>
    <row r="253" spans="1:11" ht="15" hidden="1" customHeight="1" x14ac:dyDescent="0.2">
      <c r="A253" s="34" t="s">
        <v>81</v>
      </c>
      <c r="B253" s="34" t="s">
        <v>47</v>
      </c>
      <c r="C253" s="34" t="s">
        <v>48</v>
      </c>
      <c r="D253" s="34" t="s">
        <v>159</v>
      </c>
      <c r="E253" s="35">
        <v>18327</v>
      </c>
      <c r="F253" s="35">
        <v>18818</v>
      </c>
      <c r="G253" s="35">
        <v>120731</v>
      </c>
      <c r="H253" s="36"/>
      <c r="I253" s="36" t="s">
        <v>27</v>
      </c>
      <c r="J253" s="35">
        <v>6796961</v>
      </c>
      <c r="K253" s="36" t="s">
        <v>27</v>
      </c>
    </row>
    <row r="254" spans="1:11" ht="15" hidden="1" customHeight="1" x14ac:dyDescent="0.2">
      <c r="A254" s="34" t="s">
        <v>81</v>
      </c>
      <c r="B254" s="34" t="s">
        <v>47</v>
      </c>
      <c r="C254" s="34" t="s">
        <v>48</v>
      </c>
      <c r="D254" s="34" t="s">
        <v>160</v>
      </c>
      <c r="E254" s="35">
        <v>13086</v>
      </c>
      <c r="F254" s="35">
        <v>14396</v>
      </c>
      <c r="G254" s="35">
        <v>173593</v>
      </c>
      <c r="H254" s="36"/>
      <c r="I254" s="36" t="s">
        <v>27</v>
      </c>
      <c r="J254" s="35">
        <v>10148858</v>
      </c>
      <c r="K254" s="36" t="s">
        <v>27</v>
      </c>
    </row>
    <row r="255" spans="1:11" ht="15" hidden="1" customHeight="1" x14ac:dyDescent="0.2">
      <c r="A255" s="34" t="s">
        <v>81</v>
      </c>
      <c r="B255" s="34" t="s">
        <v>47</v>
      </c>
      <c r="C255" s="34" t="s">
        <v>48</v>
      </c>
      <c r="D255" s="34" t="s">
        <v>161</v>
      </c>
      <c r="E255" s="35">
        <v>83020</v>
      </c>
      <c r="F255" s="35">
        <v>85050</v>
      </c>
      <c r="G255" s="35">
        <v>387484</v>
      </c>
      <c r="H255" s="36"/>
      <c r="I255" s="36" t="s">
        <v>27</v>
      </c>
      <c r="J255" s="35">
        <v>22299288</v>
      </c>
      <c r="K255" s="36" t="s">
        <v>27</v>
      </c>
    </row>
    <row r="256" spans="1:11" ht="15" hidden="1" customHeight="1" x14ac:dyDescent="0.2">
      <c r="A256" s="34" t="s">
        <v>81</v>
      </c>
      <c r="B256" s="34" t="s">
        <v>47</v>
      </c>
      <c r="C256" s="34" t="s">
        <v>48</v>
      </c>
      <c r="D256" s="34" t="s">
        <v>162</v>
      </c>
      <c r="E256" s="35">
        <v>12411</v>
      </c>
      <c r="F256" s="35">
        <v>18327</v>
      </c>
      <c r="G256" s="35">
        <v>446327</v>
      </c>
      <c r="H256" s="36"/>
      <c r="I256" s="36" t="s">
        <v>27</v>
      </c>
      <c r="J256" s="35">
        <v>27513868</v>
      </c>
      <c r="K256" s="36" t="s">
        <v>27</v>
      </c>
    </row>
    <row r="257" spans="1:11" ht="15" hidden="1" customHeight="1" x14ac:dyDescent="0.2">
      <c r="A257" s="34" t="s">
        <v>81</v>
      </c>
      <c r="B257" s="34" t="s">
        <v>47</v>
      </c>
      <c r="C257" s="34" t="s">
        <v>48</v>
      </c>
      <c r="D257" s="34" t="s">
        <v>163</v>
      </c>
      <c r="E257" s="35">
        <v>3550</v>
      </c>
      <c r="F257" s="35">
        <v>12633</v>
      </c>
      <c r="G257" s="35">
        <v>432835</v>
      </c>
      <c r="H257" s="36"/>
      <c r="I257" s="36" t="s">
        <v>27</v>
      </c>
      <c r="J257" s="35">
        <v>30635762</v>
      </c>
      <c r="K257" s="36" t="s">
        <v>27</v>
      </c>
    </row>
    <row r="258" spans="1:11" ht="15" hidden="1" customHeight="1" x14ac:dyDescent="0.2">
      <c r="A258" s="34" t="s">
        <v>81</v>
      </c>
      <c r="B258" s="34" t="s">
        <v>47</v>
      </c>
      <c r="C258" s="34" t="s">
        <v>48</v>
      </c>
      <c r="D258" s="34" t="s">
        <v>164</v>
      </c>
      <c r="E258" s="35">
        <v>98981</v>
      </c>
      <c r="F258" s="35">
        <v>116010</v>
      </c>
      <c r="G258" s="35">
        <v>1266646</v>
      </c>
      <c r="H258" s="36"/>
      <c r="I258" s="36" t="s">
        <v>27</v>
      </c>
      <c r="J258" s="35">
        <v>80448918</v>
      </c>
      <c r="K258" s="36" t="s">
        <v>27</v>
      </c>
    </row>
    <row r="259" spans="1:11" ht="15" hidden="1" customHeight="1" x14ac:dyDescent="0.2">
      <c r="A259" s="34" t="s">
        <v>81</v>
      </c>
      <c r="B259" s="34" t="s">
        <v>47</v>
      </c>
      <c r="C259" s="34" t="s">
        <v>48</v>
      </c>
      <c r="D259" s="34" t="s">
        <v>165</v>
      </c>
      <c r="E259" s="35">
        <v>2322</v>
      </c>
      <c r="F259" s="35">
        <v>56273</v>
      </c>
      <c r="G259" s="35">
        <v>1997269</v>
      </c>
      <c r="H259" s="36"/>
      <c r="I259" s="36" t="s">
        <v>27</v>
      </c>
      <c r="J259" s="35">
        <v>172257750</v>
      </c>
      <c r="K259" s="36" t="s">
        <v>27</v>
      </c>
    </row>
    <row r="260" spans="1:11" ht="15" hidden="1" customHeight="1" x14ac:dyDescent="0.2">
      <c r="A260" s="34" t="s">
        <v>81</v>
      </c>
      <c r="B260" s="34" t="s">
        <v>49</v>
      </c>
      <c r="C260" s="34" t="s">
        <v>50</v>
      </c>
      <c r="D260" s="34" t="s">
        <v>23</v>
      </c>
      <c r="E260" s="35">
        <v>136811</v>
      </c>
      <c r="F260" s="35">
        <v>444154</v>
      </c>
      <c r="G260" s="35">
        <v>9889767</v>
      </c>
      <c r="H260" s="36"/>
      <c r="I260" s="36" t="s">
        <v>27</v>
      </c>
      <c r="J260" s="35">
        <v>244308194</v>
      </c>
      <c r="K260" s="36" t="s">
        <v>27</v>
      </c>
    </row>
    <row r="261" spans="1:11" ht="15" hidden="1" customHeight="1" x14ac:dyDescent="0.2">
      <c r="A261" s="34" t="s">
        <v>81</v>
      </c>
      <c r="B261" s="34" t="s">
        <v>49</v>
      </c>
      <c r="C261" s="34" t="s">
        <v>50</v>
      </c>
      <c r="D261" s="34" t="s">
        <v>158</v>
      </c>
      <c r="E261" s="35">
        <v>75303</v>
      </c>
      <c r="F261" s="35">
        <v>75805</v>
      </c>
      <c r="G261" s="35">
        <v>144210</v>
      </c>
      <c r="H261" s="36"/>
      <c r="I261" s="36" t="s">
        <v>27</v>
      </c>
      <c r="J261" s="35">
        <v>4108161</v>
      </c>
      <c r="K261" s="36" t="s">
        <v>27</v>
      </c>
    </row>
    <row r="262" spans="1:11" ht="15" hidden="1" customHeight="1" x14ac:dyDescent="0.2">
      <c r="A262" s="34" t="s">
        <v>81</v>
      </c>
      <c r="B262" s="34" t="s">
        <v>49</v>
      </c>
      <c r="C262" s="34" t="s">
        <v>50</v>
      </c>
      <c r="D262" s="34" t="s">
        <v>159</v>
      </c>
      <c r="E262" s="35">
        <v>28400</v>
      </c>
      <c r="F262" s="35">
        <v>29407</v>
      </c>
      <c r="G262" s="35">
        <v>187648</v>
      </c>
      <c r="H262" s="36"/>
      <c r="I262" s="36" t="s">
        <v>27</v>
      </c>
      <c r="J262" s="35">
        <v>5427418</v>
      </c>
      <c r="K262" s="36" t="s">
        <v>27</v>
      </c>
    </row>
    <row r="263" spans="1:11" ht="15" hidden="1" customHeight="1" x14ac:dyDescent="0.2">
      <c r="A263" s="34" t="s">
        <v>81</v>
      </c>
      <c r="B263" s="34" t="s">
        <v>49</v>
      </c>
      <c r="C263" s="34" t="s">
        <v>50</v>
      </c>
      <c r="D263" s="34" t="s">
        <v>160</v>
      </c>
      <c r="E263" s="35">
        <v>17142</v>
      </c>
      <c r="F263" s="35">
        <v>19779</v>
      </c>
      <c r="G263" s="35">
        <v>225565</v>
      </c>
      <c r="H263" s="36"/>
      <c r="I263" s="36" t="s">
        <v>27</v>
      </c>
      <c r="J263" s="35">
        <v>7157177</v>
      </c>
      <c r="K263" s="36" t="s">
        <v>27</v>
      </c>
    </row>
    <row r="264" spans="1:11" ht="15" hidden="1" customHeight="1" x14ac:dyDescent="0.2">
      <c r="A264" s="34" t="s">
        <v>81</v>
      </c>
      <c r="B264" s="34" t="s">
        <v>49</v>
      </c>
      <c r="C264" s="34" t="s">
        <v>50</v>
      </c>
      <c r="D264" s="34" t="s">
        <v>161</v>
      </c>
      <c r="E264" s="35">
        <v>120845</v>
      </c>
      <c r="F264" s="35">
        <v>124991</v>
      </c>
      <c r="G264" s="35">
        <v>557423</v>
      </c>
      <c r="H264" s="36"/>
      <c r="I264" s="36" t="s">
        <v>27</v>
      </c>
      <c r="J264" s="35">
        <v>16692756</v>
      </c>
      <c r="K264" s="36" t="s">
        <v>27</v>
      </c>
    </row>
    <row r="265" spans="1:11" ht="15" hidden="1" customHeight="1" x14ac:dyDescent="0.2">
      <c r="A265" s="34" t="s">
        <v>81</v>
      </c>
      <c r="B265" s="34" t="s">
        <v>49</v>
      </c>
      <c r="C265" s="34" t="s">
        <v>50</v>
      </c>
      <c r="D265" s="34" t="s">
        <v>162</v>
      </c>
      <c r="E265" s="35">
        <v>12336</v>
      </c>
      <c r="F265" s="35">
        <v>21988</v>
      </c>
      <c r="G265" s="35">
        <v>436227</v>
      </c>
      <c r="H265" s="36"/>
      <c r="I265" s="36" t="s">
        <v>27</v>
      </c>
      <c r="J265" s="35">
        <v>15118697</v>
      </c>
      <c r="K265" s="36" t="s">
        <v>27</v>
      </c>
    </row>
    <row r="266" spans="1:11" ht="15" hidden="1" customHeight="1" x14ac:dyDescent="0.2">
      <c r="A266" s="34" t="s">
        <v>81</v>
      </c>
      <c r="B266" s="34" t="s">
        <v>49</v>
      </c>
      <c r="C266" s="34" t="s">
        <v>50</v>
      </c>
      <c r="D266" s="34" t="s">
        <v>163</v>
      </c>
      <c r="E266" s="35">
        <v>2305</v>
      </c>
      <c r="F266" s="35">
        <v>14726</v>
      </c>
      <c r="G266" s="35">
        <v>306105</v>
      </c>
      <c r="H266" s="36"/>
      <c r="I266" s="36" t="s">
        <v>27</v>
      </c>
      <c r="J266" s="35">
        <v>11424042</v>
      </c>
      <c r="K266" s="36" t="s">
        <v>27</v>
      </c>
    </row>
    <row r="267" spans="1:11" ht="15" hidden="1" customHeight="1" x14ac:dyDescent="0.2">
      <c r="A267" s="34" t="s">
        <v>81</v>
      </c>
      <c r="B267" s="34" t="s">
        <v>49</v>
      </c>
      <c r="C267" s="34" t="s">
        <v>50</v>
      </c>
      <c r="D267" s="34" t="s">
        <v>164</v>
      </c>
      <c r="E267" s="35">
        <v>135486</v>
      </c>
      <c r="F267" s="35">
        <v>161705</v>
      </c>
      <c r="G267" s="35">
        <v>1299755</v>
      </c>
      <c r="H267" s="36"/>
      <c r="I267" s="36" t="s">
        <v>27</v>
      </c>
      <c r="J267" s="35">
        <v>43235495</v>
      </c>
      <c r="K267" s="36" t="s">
        <v>27</v>
      </c>
    </row>
    <row r="268" spans="1:11" ht="15" hidden="1" customHeight="1" x14ac:dyDescent="0.2">
      <c r="A268" s="34" t="s">
        <v>81</v>
      </c>
      <c r="B268" s="34" t="s">
        <v>49</v>
      </c>
      <c r="C268" s="34" t="s">
        <v>50</v>
      </c>
      <c r="D268" s="34" t="s">
        <v>165</v>
      </c>
      <c r="E268" s="35">
        <v>1325</v>
      </c>
      <c r="F268" s="35">
        <v>282449</v>
      </c>
      <c r="G268" s="35">
        <v>8590012</v>
      </c>
      <c r="H268" s="36"/>
      <c r="I268" s="36" t="s">
        <v>27</v>
      </c>
      <c r="J268" s="35">
        <v>201072699</v>
      </c>
      <c r="K268" s="36" t="s">
        <v>27</v>
      </c>
    </row>
    <row r="269" spans="1:11" ht="15" hidden="1" customHeight="1" x14ac:dyDescent="0.2">
      <c r="A269" s="34" t="s">
        <v>81</v>
      </c>
      <c r="B269" s="34" t="s">
        <v>51</v>
      </c>
      <c r="C269" s="34" t="s">
        <v>52</v>
      </c>
      <c r="D269" s="34" t="s">
        <v>23</v>
      </c>
      <c r="E269" s="35">
        <v>38157</v>
      </c>
      <c r="F269" s="35">
        <v>72330</v>
      </c>
      <c r="G269" s="35">
        <v>2844866</v>
      </c>
      <c r="H269" s="36"/>
      <c r="I269" s="36" t="s">
        <v>27</v>
      </c>
      <c r="J269" s="35">
        <v>142323286</v>
      </c>
      <c r="K269" s="36" t="s">
        <v>27</v>
      </c>
    </row>
    <row r="270" spans="1:11" ht="15" hidden="1" customHeight="1" x14ac:dyDescent="0.2">
      <c r="A270" s="34" t="s">
        <v>81</v>
      </c>
      <c r="B270" s="34" t="s">
        <v>51</v>
      </c>
      <c r="C270" s="34" t="s">
        <v>52</v>
      </c>
      <c r="D270" s="34" t="s">
        <v>158</v>
      </c>
      <c r="E270" s="35">
        <v>19845</v>
      </c>
      <c r="F270" s="35">
        <v>19906</v>
      </c>
      <c r="G270" s="35">
        <v>31258</v>
      </c>
      <c r="H270" s="36"/>
      <c r="I270" s="36" t="s">
        <v>27</v>
      </c>
      <c r="J270" s="35">
        <v>1374600</v>
      </c>
      <c r="K270" s="36" t="s">
        <v>27</v>
      </c>
    </row>
    <row r="271" spans="1:11" ht="15" hidden="1" customHeight="1" x14ac:dyDescent="0.2">
      <c r="A271" s="34" t="s">
        <v>81</v>
      </c>
      <c r="B271" s="34" t="s">
        <v>51</v>
      </c>
      <c r="C271" s="34" t="s">
        <v>52</v>
      </c>
      <c r="D271" s="34" t="s">
        <v>159</v>
      </c>
      <c r="E271" s="35">
        <v>5894</v>
      </c>
      <c r="F271" s="35">
        <v>5997</v>
      </c>
      <c r="G271" s="35">
        <v>38893</v>
      </c>
      <c r="H271" s="36"/>
      <c r="I271" s="36" t="s">
        <v>27</v>
      </c>
      <c r="J271" s="35">
        <v>1552436</v>
      </c>
      <c r="K271" s="36" t="s">
        <v>27</v>
      </c>
    </row>
    <row r="272" spans="1:11" ht="15" hidden="1" customHeight="1" x14ac:dyDescent="0.2">
      <c r="A272" s="34" t="s">
        <v>81</v>
      </c>
      <c r="B272" s="34" t="s">
        <v>51</v>
      </c>
      <c r="C272" s="34" t="s">
        <v>52</v>
      </c>
      <c r="D272" s="34" t="s">
        <v>160</v>
      </c>
      <c r="E272" s="35">
        <v>4448</v>
      </c>
      <c r="F272" s="35">
        <v>4692</v>
      </c>
      <c r="G272" s="35">
        <v>59209</v>
      </c>
      <c r="H272" s="36"/>
      <c r="I272" s="36" t="s">
        <v>27</v>
      </c>
      <c r="J272" s="35">
        <v>2443484</v>
      </c>
      <c r="K272" s="36" t="s">
        <v>27</v>
      </c>
    </row>
    <row r="273" spans="1:11" ht="15" hidden="1" customHeight="1" x14ac:dyDescent="0.2">
      <c r="A273" s="34" t="s">
        <v>81</v>
      </c>
      <c r="B273" s="34" t="s">
        <v>51</v>
      </c>
      <c r="C273" s="34" t="s">
        <v>52</v>
      </c>
      <c r="D273" s="34" t="s">
        <v>161</v>
      </c>
      <c r="E273" s="35">
        <v>30187</v>
      </c>
      <c r="F273" s="35">
        <v>30595</v>
      </c>
      <c r="G273" s="35">
        <v>129360</v>
      </c>
      <c r="H273" s="36"/>
      <c r="I273" s="36" t="s">
        <v>27</v>
      </c>
      <c r="J273" s="35">
        <v>5370520</v>
      </c>
      <c r="K273" s="36" t="s">
        <v>27</v>
      </c>
    </row>
    <row r="274" spans="1:11" ht="15" hidden="1" customHeight="1" x14ac:dyDescent="0.2">
      <c r="A274" s="34" t="s">
        <v>81</v>
      </c>
      <c r="B274" s="34" t="s">
        <v>51</v>
      </c>
      <c r="C274" s="34" t="s">
        <v>52</v>
      </c>
      <c r="D274" s="34" t="s">
        <v>162</v>
      </c>
      <c r="E274" s="35">
        <v>4770</v>
      </c>
      <c r="F274" s="35">
        <v>6241</v>
      </c>
      <c r="G274" s="35">
        <v>175231</v>
      </c>
      <c r="H274" s="36"/>
      <c r="I274" s="36" t="s">
        <v>27</v>
      </c>
      <c r="J274" s="35">
        <v>7523092</v>
      </c>
      <c r="K274" s="36" t="s">
        <v>27</v>
      </c>
    </row>
    <row r="275" spans="1:11" ht="15" hidden="1" customHeight="1" x14ac:dyDescent="0.2">
      <c r="A275" s="34" t="s">
        <v>81</v>
      </c>
      <c r="B275" s="34" t="s">
        <v>51</v>
      </c>
      <c r="C275" s="34" t="s">
        <v>52</v>
      </c>
      <c r="D275" s="34" t="s">
        <v>163</v>
      </c>
      <c r="E275" s="35">
        <v>1567</v>
      </c>
      <c r="F275" s="35">
        <v>4681</v>
      </c>
      <c r="G275" s="35">
        <v>198209</v>
      </c>
      <c r="H275" s="36"/>
      <c r="I275" s="36" t="s">
        <v>27</v>
      </c>
      <c r="J275" s="35">
        <v>9185523</v>
      </c>
      <c r="K275" s="36" t="s">
        <v>27</v>
      </c>
    </row>
    <row r="276" spans="1:11" ht="15" hidden="1" customHeight="1" x14ac:dyDescent="0.2">
      <c r="A276" s="34" t="s">
        <v>81</v>
      </c>
      <c r="B276" s="34" t="s">
        <v>51</v>
      </c>
      <c r="C276" s="34" t="s">
        <v>52</v>
      </c>
      <c r="D276" s="34" t="s">
        <v>164</v>
      </c>
      <c r="E276" s="35">
        <v>36524</v>
      </c>
      <c r="F276" s="35">
        <v>41517</v>
      </c>
      <c r="G276" s="35">
        <v>502800</v>
      </c>
      <c r="H276" s="36"/>
      <c r="I276" s="36" t="s">
        <v>27</v>
      </c>
      <c r="J276" s="35">
        <v>22079135</v>
      </c>
      <c r="K276" s="36" t="s">
        <v>27</v>
      </c>
    </row>
    <row r="277" spans="1:11" ht="15" hidden="1" customHeight="1" x14ac:dyDescent="0.2">
      <c r="A277" s="34" t="s">
        <v>81</v>
      </c>
      <c r="B277" s="34" t="s">
        <v>51</v>
      </c>
      <c r="C277" s="34" t="s">
        <v>52</v>
      </c>
      <c r="D277" s="34" t="s">
        <v>165</v>
      </c>
      <c r="E277" s="35">
        <v>1633</v>
      </c>
      <c r="F277" s="35">
        <v>30813</v>
      </c>
      <c r="G277" s="35">
        <v>2342066</v>
      </c>
      <c r="H277" s="36"/>
      <c r="I277" s="36" t="s">
        <v>27</v>
      </c>
      <c r="J277" s="35">
        <v>120244151</v>
      </c>
      <c r="K277" s="36" t="s">
        <v>27</v>
      </c>
    </row>
    <row r="278" spans="1:11" ht="15" hidden="1" customHeight="1" x14ac:dyDescent="0.2">
      <c r="A278" s="34" t="s">
        <v>81</v>
      </c>
      <c r="B278" s="34" t="s">
        <v>53</v>
      </c>
      <c r="C278" s="34" t="s">
        <v>54</v>
      </c>
      <c r="D278" s="34" t="s">
        <v>23</v>
      </c>
      <c r="E278" s="35">
        <v>20393</v>
      </c>
      <c r="F278" s="35">
        <v>76262</v>
      </c>
      <c r="G278" s="35">
        <v>2570746</v>
      </c>
      <c r="H278" s="36"/>
      <c r="I278" s="36" t="s">
        <v>27</v>
      </c>
      <c r="J278" s="35">
        <v>243460180</v>
      </c>
      <c r="K278" s="36" t="s">
        <v>27</v>
      </c>
    </row>
    <row r="279" spans="1:11" ht="15" hidden="1" customHeight="1" x14ac:dyDescent="0.2">
      <c r="A279" s="34" t="s">
        <v>81</v>
      </c>
      <c r="B279" s="34" t="s">
        <v>53</v>
      </c>
      <c r="C279" s="34" t="s">
        <v>54</v>
      </c>
      <c r="D279" s="34" t="s">
        <v>158</v>
      </c>
      <c r="E279" s="35">
        <v>10023</v>
      </c>
      <c r="F279" s="35">
        <v>10076</v>
      </c>
      <c r="G279" s="35">
        <v>15135</v>
      </c>
      <c r="H279" s="36"/>
      <c r="I279" s="36" t="s">
        <v>27</v>
      </c>
      <c r="J279" s="35">
        <v>1686009</v>
      </c>
      <c r="K279" s="36" t="s">
        <v>27</v>
      </c>
    </row>
    <row r="280" spans="1:11" ht="15" hidden="1" customHeight="1" x14ac:dyDescent="0.2">
      <c r="A280" s="34" t="s">
        <v>81</v>
      </c>
      <c r="B280" s="34" t="s">
        <v>53</v>
      </c>
      <c r="C280" s="34" t="s">
        <v>54</v>
      </c>
      <c r="D280" s="34" t="s">
        <v>159</v>
      </c>
      <c r="E280" s="35">
        <v>2863</v>
      </c>
      <c r="F280" s="35">
        <v>2898</v>
      </c>
      <c r="G280" s="35">
        <v>19058</v>
      </c>
      <c r="H280" s="36"/>
      <c r="I280" s="36" t="s">
        <v>27</v>
      </c>
      <c r="J280" s="35">
        <v>1225888</v>
      </c>
      <c r="K280" s="36" t="s">
        <v>27</v>
      </c>
    </row>
    <row r="281" spans="1:11" ht="15" hidden="1" customHeight="1" x14ac:dyDescent="0.2">
      <c r="A281" s="34" t="s">
        <v>81</v>
      </c>
      <c r="B281" s="34" t="s">
        <v>53</v>
      </c>
      <c r="C281" s="34" t="s">
        <v>54</v>
      </c>
      <c r="D281" s="34" t="s">
        <v>160</v>
      </c>
      <c r="E281" s="35">
        <v>2232</v>
      </c>
      <c r="F281" s="35">
        <v>2394</v>
      </c>
      <c r="G281" s="35">
        <v>29894</v>
      </c>
      <c r="H281" s="36"/>
      <c r="I281" s="36" t="s">
        <v>27</v>
      </c>
      <c r="J281" s="35">
        <v>2054645</v>
      </c>
      <c r="K281" s="36" t="s">
        <v>27</v>
      </c>
    </row>
    <row r="282" spans="1:11" ht="15" hidden="1" customHeight="1" x14ac:dyDescent="0.2">
      <c r="A282" s="34" t="s">
        <v>81</v>
      </c>
      <c r="B282" s="34" t="s">
        <v>53</v>
      </c>
      <c r="C282" s="34" t="s">
        <v>54</v>
      </c>
      <c r="D282" s="34" t="s">
        <v>161</v>
      </c>
      <c r="E282" s="35">
        <v>15118</v>
      </c>
      <c r="F282" s="35">
        <v>15368</v>
      </c>
      <c r="G282" s="35">
        <v>64087</v>
      </c>
      <c r="H282" s="36"/>
      <c r="I282" s="36" t="s">
        <v>27</v>
      </c>
      <c r="J282" s="35">
        <v>4966542</v>
      </c>
      <c r="K282" s="36" t="s">
        <v>27</v>
      </c>
    </row>
    <row r="283" spans="1:11" ht="15" hidden="1" customHeight="1" x14ac:dyDescent="0.2">
      <c r="A283" s="34" t="s">
        <v>81</v>
      </c>
      <c r="B283" s="34" t="s">
        <v>53</v>
      </c>
      <c r="C283" s="34" t="s">
        <v>54</v>
      </c>
      <c r="D283" s="34" t="s">
        <v>162</v>
      </c>
      <c r="E283" s="35">
        <v>3089</v>
      </c>
      <c r="F283" s="35">
        <v>4290</v>
      </c>
      <c r="G283" s="35">
        <v>123136</v>
      </c>
      <c r="H283" s="36"/>
      <c r="I283" s="36" t="s">
        <v>27</v>
      </c>
      <c r="J283" s="35">
        <v>9866123</v>
      </c>
      <c r="K283" s="36" t="s">
        <v>27</v>
      </c>
    </row>
    <row r="284" spans="1:11" ht="15" hidden="1" customHeight="1" x14ac:dyDescent="0.2">
      <c r="A284" s="34" t="s">
        <v>81</v>
      </c>
      <c r="B284" s="34" t="s">
        <v>53</v>
      </c>
      <c r="C284" s="34" t="s">
        <v>54</v>
      </c>
      <c r="D284" s="34" t="s">
        <v>163</v>
      </c>
      <c r="E284" s="35">
        <v>1277</v>
      </c>
      <c r="F284" s="35">
        <v>3498</v>
      </c>
      <c r="G284" s="35">
        <v>212932</v>
      </c>
      <c r="H284" s="36"/>
      <c r="I284" s="36" t="s">
        <v>27</v>
      </c>
      <c r="J284" s="35">
        <v>20632393</v>
      </c>
      <c r="K284" s="36" t="s">
        <v>27</v>
      </c>
    </row>
    <row r="285" spans="1:11" ht="15" hidden="1" customHeight="1" x14ac:dyDescent="0.2">
      <c r="A285" s="34" t="s">
        <v>81</v>
      </c>
      <c r="B285" s="34" t="s">
        <v>53</v>
      </c>
      <c r="C285" s="34" t="s">
        <v>54</v>
      </c>
      <c r="D285" s="34" t="s">
        <v>164</v>
      </c>
      <c r="E285" s="35">
        <v>19484</v>
      </c>
      <c r="F285" s="35">
        <v>23156</v>
      </c>
      <c r="G285" s="35">
        <v>400155</v>
      </c>
      <c r="H285" s="36"/>
      <c r="I285" s="36" t="s">
        <v>27</v>
      </c>
      <c r="J285" s="35">
        <v>35465058</v>
      </c>
      <c r="K285" s="36" t="s">
        <v>27</v>
      </c>
    </row>
    <row r="286" spans="1:11" ht="15" hidden="1" customHeight="1" x14ac:dyDescent="0.2">
      <c r="A286" s="34" t="s">
        <v>81</v>
      </c>
      <c r="B286" s="34" t="s">
        <v>53</v>
      </c>
      <c r="C286" s="34" t="s">
        <v>54</v>
      </c>
      <c r="D286" s="34" t="s">
        <v>165</v>
      </c>
      <c r="E286" s="35">
        <v>909</v>
      </c>
      <c r="F286" s="35">
        <v>53106</v>
      </c>
      <c r="G286" s="35">
        <v>2170591</v>
      </c>
      <c r="H286" s="36"/>
      <c r="I286" s="36" t="s">
        <v>27</v>
      </c>
      <c r="J286" s="35">
        <v>207995122</v>
      </c>
      <c r="K286" s="36" t="s">
        <v>27</v>
      </c>
    </row>
    <row r="287" spans="1:11" ht="15" hidden="1" customHeight="1" x14ac:dyDescent="0.2">
      <c r="A287" s="34" t="s">
        <v>81</v>
      </c>
      <c r="B287" s="34" t="s">
        <v>55</v>
      </c>
      <c r="C287" s="34" t="s">
        <v>56</v>
      </c>
      <c r="D287" s="34" t="s">
        <v>23</v>
      </c>
      <c r="E287" s="35">
        <v>41259</v>
      </c>
      <c r="F287" s="35">
        <v>223911</v>
      </c>
      <c r="G287" s="35">
        <v>4501367</v>
      </c>
      <c r="H287" s="36"/>
      <c r="I287" s="36" t="s">
        <v>27</v>
      </c>
      <c r="J287" s="35">
        <v>428130281</v>
      </c>
      <c r="K287" s="36" t="s">
        <v>27</v>
      </c>
    </row>
    <row r="288" spans="1:11" ht="15" hidden="1" customHeight="1" x14ac:dyDescent="0.2">
      <c r="A288" s="34" t="s">
        <v>81</v>
      </c>
      <c r="B288" s="34" t="s">
        <v>55</v>
      </c>
      <c r="C288" s="34" t="s">
        <v>56</v>
      </c>
      <c r="D288" s="34" t="s">
        <v>158</v>
      </c>
      <c r="E288" s="35">
        <v>21647</v>
      </c>
      <c r="F288" s="35">
        <v>21782</v>
      </c>
      <c r="G288" s="35">
        <v>39299</v>
      </c>
      <c r="H288" s="36"/>
      <c r="I288" s="36" t="s">
        <v>27</v>
      </c>
      <c r="J288" s="35">
        <v>2642056</v>
      </c>
      <c r="K288" s="36" t="s">
        <v>27</v>
      </c>
    </row>
    <row r="289" spans="1:11" ht="15" hidden="1" customHeight="1" x14ac:dyDescent="0.2">
      <c r="A289" s="34" t="s">
        <v>81</v>
      </c>
      <c r="B289" s="34" t="s">
        <v>55</v>
      </c>
      <c r="C289" s="34" t="s">
        <v>56</v>
      </c>
      <c r="D289" s="34" t="s">
        <v>159</v>
      </c>
      <c r="E289" s="35">
        <v>6490</v>
      </c>
      <c r="F289" s="35">
        <v>6892</v>
      </c>
      <c r="G289" s="35">
        <v>41942</v>
      </c>
      <c r="H289" s="36"/>
      <c r="I289" s="36" t="s">
        <v>27</v>
      </c>
      <c r="J289" s="35">
        <v>2873605</v>
      </c>
      <c r="K289" s="36" t="s">
        <v>27</v>
      </c>
    </row>
    <row r="290" spans="1:11" ht="15" hidden="1" customHeight="1" x14ac:dyDescent="0.2">
      <c r="A290" s="34" t="s">
        <v>81</v>
      </c>
      <c r="B290" s="34" t="s">
        <v>55</v>
      </c>
      <c r="C290" s="34" t="s">
        <v>56</v>
      </c>
      <c r="D290" s="34" t="s">
        <v>160</v>
      </c>
      <c r="E290" s="35">
        <v>3864</v>
      </c>
      <c r="F290" s="35">
        <v>4998</v>
      </c>
      <c r="G290" s="35">
        <v>51172</v>
      </c>
      <c r="H290" s="36"/>
      <c r="I290" s="36" t="s">
        <v>27</v>
      </c>
      <c r="J290" s="35">
        <v>3933957</v>
      </c>
      <c r="K290" s="36" t="s">
        <v>27</v>
      </c>
    </row>
    <row r="291" spans="1:11" ht="15" hidden="1" customHeight="1" x14ac:dyDescent="0.2">
      <c r="A291" s="34" t="s">
        <v>81</v>
      </c>
      <c r="B291" s="34" t="s">
        <v>55</v>
      </c>
      <c r="C291" s="34" t="s">
        <v>56</v>
      </c>
      <c r="D291" s="34" t="s">
        <v>161</v>
      </c>
      <c r="E291" s="35">
        <v>32001</v>
      </c>
      <c r="F291" s="35">
        <v>33672</v>
      </c>
      <c r="G291" s="35">
        <v>132413</v>
      </c>
      <c r="H291" s="36"/>
      <c r="I291" s="36" t="s">
        <v>27</v>
      </c>
      <c r="J291" s="35">
        <v>9449618</v>
      </c>
      <c r="K291" s="36" t="s">
        <v>27</v>
      </c>
    </row>
    <row r="292" spans="1:11" ht="15" hidden="1" customHeight="1" x14ac:dyDescent="0.2">
      <c r="A292" s="34" t="s">
        <v>81</v>
      </c>
      <c r="B292" s="34" t="s">
        <v>55</v>
      </c>
      <c r="C292" s="34" t="s">
        <v>56</v>
      </c>
      <c r="D292" s="34" t="s">
        <v>162</v>
      </c>
      <c r="E292" s="35">
        <v>5669</v>
      </c>
      <c r="F292" s="35">
        <v>16117</v>
      </c>
      <c r="G292" s="35">
        <v>242114</v>
      </c>
      <c r="H292" s="36"/>
      <c r="I292" s="36" t="s">
        <v>27</v>
      </c>
      <c r="J292" s="35">
        <v>17956879</v>
      </c>
      <c r="K292" s="36" t="s">
        <v>27</v>
      </c>
    </row>
    <row r="293" spans="1:11" ht="15" hidden="1" customHeight="1" x14ac:dyDescent="0.2">
      <c r="A293" s="34" t="s">
        <v>81</v>
      </c>
      <c r="B293" s="34" t="s">
        <v>55</v>
      </c>
      <c r="C293" s="34" t="s">
        <v>56</v>
      </c>
      <c r="D293" s="34" t="s">
        <v>163</v>
      </c>
      <c r="E293" s="35">
        <v>2272</v>
      </c>
      <c r="F293" s="35">
        <v>21423</v>
      </c>
      <c r="G293" s="35">
        <v>400830</v>
      </c>
      <c r="H293" s="36"/>
      <c r="I293" s="36" t="s">
        <v>27</v>
      </c>
      <c r="J293" s="35">
        <v>31310541</v>
      </c>
      <c r="K293" s="36" t="s">
        <v>27</v>
      </c>
    </row>
    <row r="294" spans="1:11" ht="15" hidden="1" customHeight="1" x14ac:dyDescent="0.2">
      <c r="A294" s="34" t="s">
        <v>81</v>
      </c>
      <c r="B294" s="34" t="s">
        <v>55</v>
      </c>
      <c r="C294" s="34" t="s">
        <v>56</v>
      </c>
      <c r="D294" s="34" t="s">
        <v>164</v>
      </c>
      <c r="E294" s="35">
        <v>39942</v>
      </c>
      <c r="F294" s="35">
        <v>71212</v>
      </c>
      <c r="G294" s="35">
        <v>775357</v>
      </c>
      <c r="H294" s="36"/>
      <c r="I294" s="36" t="s">
        <v>27</v>
      </c>
      <c r="J294" s="35">
        <v>58717038</v>
      </c>
      <c r="K294" s="36" t="s">
        <v>27</v>
      </c>
    </row>
    <row r="295" spans="1:11" ht="15" hidden="1" customHeight="1" x14ac:dyDescent="0.2">
      <c r="A295" s="34" t="s">
        <v>81</v>
      </c>
      <c r="B295" s="34" t="s">
        <v>55</v>
      </c>
      <c r="C295" s="34" t="s">
        <v>56</v>
      </c>
      <c r="D295" s="34" t="s">
        <v>165</v>
      </c>
      <c r="E295" s="35">
        <v>1317</v>
      </c>
      <c r="F295" s="35">
        <v>152699</v>
      </c>
      <c r="G295" s="35">
        <v>3726010</v>
      </c>
      <c r="H295" s="36"/>
      <c r="I295" s="36" t="s">
        <v>27</v>
      </c>
      <c r="J295" s="35">
        <v>369413243</v>
      </c>
      <c r="K295" s="36" t="s">
        <v>27</v>
      </c>
    </row>
    <row r="296" spans="1:11" ht="15" hidden="1" customHeight="1" x14ac:dyDescent="0.2">
      <c r="A296" s="34" t="s">
        <v>81</v>
      </c>
      <c r="B296" s="34" t="s">
        <v>57</v>
      </c>
      <c r="C296" s="34" t="s">
        <v>58</v>
      </c>
      <c r="D296" s="34" t="s">
        <v>23</v>
      </c>
      <c r="E296" s="35">
        <v>40893</v>
      </c>
      <c r="F296" s="35">
        <v>88530</v>
      </c>
      <c r="G296" s="35">
        <v>705162</v>
      </c>
      <c r="H296" s="36"/>
      <c r="I296" s="36" t="s">
        <v>27</v>
      </c>
      <c r="J296" s="35">
        <v>40717254</v>
      </c>
      <c r="K296" s="36" t="s">
        <v>27</v>
      </c>
    </row>
    <row r="297" spans="1:11" ht="15" hidden="1" customHeight="1" x14ac:dyDescent="0.2">
      <c r="A297" s="34" t="s">
        <v>81</v>
      </c>
      <c r="B297" s="34" t="s">
        <v>57</v>
      </c>
      <c r="C297" s="34" t="s">
        <v>58</v>
      </c>
      <c r="D297" s="34" t="s">
        <v>158</v>
      </c>
      <c r="E297" s="35">
        <v>29255</v>
      </c>
      <c r="F297" s="35">
        <v>29374</v>
      </c>
      <c r="G297" s="35">
        <v>44971</v>
      </c>
      <c r="H297" s="36"/>
      <c r="I297" s="36" t="s">
        <v>38</v>
      </c>
      <c r="J297" s="35">
        <v>2303612</v>
      </c>
      <c r="K297" s="36" t="s">
        <v>27</v>
      </c>
    </row>
    <row r="298" spans="1:11" ht="15" hidden="1" customHeight="1" x14ac:dyDescent="0.2">
      <c r="A298" s="34" t="s">
        <v>81</v>
      </c>
      <c r="B298" s="34" t="s">
        <v>57</v>
      </c>
      <c r="C298" s="34" t="s">
        <v>58</v>
      </c>
      <c r="D298" s="34" t="s">
        <v>159</v>
      </c>
      <c r="E298" s="35">
        <v>5033</v>
      </c>
      <c r="F298" s="35">
        <v>5246</v>
      </c>
      <c r="G298" s="35">
        <v>32209</v>
      </c>
      <c r="H298" s="36"/>
      <c r="I298" s="36" t="s">
        <v>27</v>
      </c>
      <c r="J298" s="35">
        <v>1474237</v>
      </c>
      <c r="K298" s="36" t="s">
        <v>27</v>
      </c>
    </row>
    <row r="299" spans="1:11" ht="15" hidden="1" customHeight="1" x14ac:dyDescent="0.2">
      <c r="A299" s="34" t="s">
        <v>81</v>
      </c>
      <c r="B299" s="34" t="s">
        <v>57</v>
      </c>
      <c r="C299" s="34" t="s">
        <v>58</v>
      </c>
      <c r="D299" s="34" t="s">
        <v>160</v>
      </c>
      <c r="E299" s="35">
        <v>2687</v>
      </c>
      <c r="F299" s="35">
        <v>3169</v>
      </c>
      <c r="G299" s="35">
        <v>34197</v>
      </c>
      <c r="H299" s="36"/>
      <c r="I299" s="36" t="s">
        <v>27</v>
      </c>
      <c r="J299" s="35">
        <v>1713468</v>
      </c>
      <c r="K299" s="36" t="s">
        <v>27</v>
      </c>
    </row>
    <row r="300" spans="1:11" ht="15" hidden="1" customHeight="1" x14ac:dyDescent="0.2">
      <c r="A300" s="34" t="s">
        <v>81</v>
      </c>
      <c r="B300" s="34" t="s">
        <v>57</v>
      </c>
      <c r="C300" s="34" t="s">
        <v>58</v>
      </c>
      <c r="D300" s="34" t="s">
        <v>161</v>
      </c>
      <c r="E300" s="35">
        <v>36975</v>
      </c>
      <c r="F300" s="35">
        <v>37789</v>
      </c>
      <c r="G300" s="35">
        <v>111377</v>
      </c>
      <c r="H300" s="36"/>
      <c r="I300" s="36" t="s">
        <v>27</v>
      </c>
      <c r="J300" s="35">
        <v>5491317</v>
      </c>
      <c r="K300" s="36" t="s">
        <v>27</v>
      </c>
    </row>
    <row r="301" spans="1:11" ht="15" hidden="1" customHeight="1" x14ac:dyDescent="0.2">
      <c r="A301" s="34" t="s">
        <v>81</v>
      </c>
      <c r="B301" s="34" t="s">
        <v>57</v>
      </c>
      <c r="C301" s="34" t="s">
        <v>58</v>
      </c>
      <c r="D301" s="34" t="s">
        <v>162</v>
      </c>
      <c r="E301" s="35">
        <v>2361</v>
      </c>
      <c r="F301" s="35">
        <v>4387</v>
      </c>
      <c r="G301" s="35">
        <v>78448</v>
      </c>
      <c r="H301" s="36"/>
      <c r="I301" s="36" t="s">
        <v>27</v>
      </c>
      <c r="J301" s="35">
        <v>4500672</v>
      </c>
      <c r="K301" s="36" t="s">
        <v>27</v>
      </c>
    </row>
    <row r="302" spans="1:11" ht="15" hidden="1" customHeight="1" x14ac:dyDescent="0.2">
      <c r="A302" s="34" t="s">
        <v>81</v>
      </c>
      <c r="B302" s="34" t="s">
        <v>57</v>
      </c>
      <c r="C302" s="34" t="s">
        <v>58</v>
      </c>
      <c r="D302" s="34" t="s">
        <v>163</v>
      </c>
      <c r="E302" s="35">
        <v>817</v>
      </c>
      <c r="F302" s="35">
        <v>5586</v>
      </c>
      <c r="G302" s="35">
        <v>80922</v>
      </c>
      <c r="H302" s="36"/>
      <c r="I302" s="36" t="s">
        <v>27</v>
      </c>
      <c r="J302" s="35">
        <v>5213877</v>
      </c>
      <c r="K302" s="36" t="s">
        <v>27</v>
      </c>
    </row>
    <row r="303" spans="1:11" ht="15" hidden="1" customHeight="1" x14ac:dyDescent="0.2">
      <c r="A303" s="34" t="s">
        <v>81</v>
      </c>
      <c r="B303" s="34" t="s">
        <v>57</v>
      </c>
      <c r="C303" s="34" t="s">
        <v>58</v>
      </c>
      <c r="D303" s="34" t="s">
        <v>164</v>
      </c>
      <c r="E303" s="35">
        <v>40153</v>
      </c>
      <c r="F303" s="35">
        <v>47762</v>
      </c>
      <c r="G303" s="35">
        <v>270747</v>
      </c>
      <c r="H303" s="36"/>
      <c r="I303" s="36" t="s">
        <v>27</v>
      </c>
      <c r="J303" s="35">
        <v>15205866</v>
      </c>
      <c r="K303" s="36" t="s">
        <v>27</v>
      </c>
    </row>
    <row r="304" spans="1:11" ht="15" hidden="1" customHeight="1" x14ac:dyDescent="0.2">
      <c r="A304" s="34" t="s">
        <v>81</v>
      </c>
      <c r="B304" s="34" t="s">
        <v>57</v>
      </c>
      <c r="C304" s="34" t="s">
        <v>58</v>
      </c>
      <c r="D304" s="34" t="s">
        <v>165</v>
      </c>
      <c r="E304" s="35">
        <v>740</v>
      </c>
      <c r="F304" s="35">
        <v>40768</v>
      </c>
      <c r="G304" s="35">
        <v>434415</v>
      </c>
      <c r="H304" s="36"/>
      <c r="I304" s="36" t="s">
        <v>38</v>
      </c>
      <c r="J304" s="35">
        <v>25511388</v>
      </c>
      <c r="K304" s="36" t="s">
        <v>27</v>
      </c>
    </row>
    <row r="305" spans="1:11" ht="15" hidden="1" customHeight="1" x14ac:dyDescent="0.2">
      <c r="A305" s="34" t="s">
        <v>81</v>
      </c>
      <c r="B305" s="34" t="s">
        <v>59</v>
      </c>
      <c r="C305" s="34" t="s">
        <v>60</v>
      </c>
      <c r="D305" s="34" t="s">
        <v>23</v>
      </c>
      <c r="E305" s="35">
        <v>126290</v>
      </c>
      <c r="F305" s="35">
        <v>188961</v>
      </c>
      <c r="G305" s="35">
        <v>3741506</v>
      </c>
      <c r="H305" s="36"/>
      <c r="I305" s="36" t="s">
        <v>27</v>
      </c>
      <c r="J305" s="35">
        <v>342582863</v>
      </c>
      <c r="K305" s="36" t="s">
        <v>27</v>
      </c>
    </row>
    <row r="306" spans="1:11" ht="15" hidden="1" customHeight="1" x14ac:dyDescent="0.2">
      <c r="A306" s="34" t="s">
        <v>81</v>
      </c>
      <c r="B306" s="34" t="s">
        <v>59</v>
      </c>
      <c r="C306" s="34" t="s">
        <v>60</v>
      </c>
      <c r="D306" s="34" t="s">
        <v>158</v>
      </c>
      <c r="E306" s="35">
        <v>79017</v>
      </c>
      <c r="F306" s="35">
        <v>79133</v>
      </c>
      <c r="G306" s="35">
        <v>119924</v>
      </c>
      <c r="H306" s="36"/>
      <c r="I306" s="36" t="s">
        <v>38</v>
      </c>
      <c r="J306" s="35">
        <v>9856939</v>
      </c>
      <c r="K306" s="36" t="s">
        <v>27</v>
      </c>
    </row>
    <row r="307" spans="1:11" ht="15" hidden="1" customHeight="1" x14ac:dyDescent="0.2">
      <c r="A307" s="34" t="s">
        <v>81</v>
      </c>
      <c r="B307" s="34" t="s">
        <v>59</v>
      </c>
      <c r="C307" s="34" t="s">
        <v>60</v>
      </c>
      <c r="D307" s="34" t="s">
        <v>159</v>
      </c>
      <c r="E307" s="35">
        <v>18190</v>
      </c>
      <c r="F307" s="35">
        <v>18432</v>
      </c>
      <c r="G307" s="35">
        <v>120267</v>
      </c>
      <c r="H307" s="36"/>
      <c r="I307" s="36" t="s">
        <v>27</v>
      </c>
      <c r="J307" s="35">
        <v>8571520</v>
      </c>
      <c r="K307" s="36" t="s">
        <v>27</v>
      </c>
    </row>
    <row r="308" spans="1:11" ht="15" hidden="1" customHeight="1" x14ac:dyDescent="0.2">
      <c r="A308" s="34" t="s">
        <v>81</v>
      </c>
      <c r="B308" s="34" t="s">
        <v>59</v>
      </c>
      <c r="C308" s="34" t="s">
        <v>60</v>
      </c>
      <c r="D308" s="34" t="s">
        <v>160</v>
      </c>
      <c r="E308" s="35">
        <v>12032</v>
      </c>
      <c r="F308" s="35">
        <v>12749</v>
      </c>
      <c r="G308" s="35">
        <v>161621</v>
      </c>
      <c r="H308" s="36"/>
      <c r="I308" s="36" t="s">
        <v>27</v>
      </c>
      <c r="J308" s="35">
        <v>12995807</v>
      </c>
      <c r="K308" s="36" t="s">
        <v>27</v>
      </c>
    </row>
    <row r="309" spans="1:11" ht="15" hidden="1" customHeight="1" x14ac:dyDescent="0.2">
      <c r="A309" s="34" t="s">
        <v>81</v>
      </c>
      <c r="B309" s="34" t="s">
        <v>59</v>
      </c>
      <c r="C309" s="34" t="s">
        <v>60</v>
      </c>
      <c r="D309" s="34" t="s">
        <v>161</v>
      </c>
      <c r="E309" s="35">
        <v>109239</v>
      </c>
      <c r="F309" s="35">
        <v>110314</v>
      </c>
      <c r="G309" s="35">
        <v>401812</v>
      </c>
      <c r="H309" s="36"/>
      <c r="I309" s="36" t="s">
        <v>27</v>
      </c>
      <c r="J309" s="35">
        <v>31424266</v>
      </c>
      <c r="K309" s="36" t="s">
        <v>27</v>
      </c>
    </row>
    <row r="310" spans="1:11" ht="15" hidden="1" customHeight="1" x14ac:dyDescent="0.2">
      <c r="A310" s="34" t="s">
        <v>81</v>
      </c>
      <c r="B310" s="34" t="s">
        <v>59</v>
      </c>
      <c r="C310" s="34" t="s">
        <v>60</v>
      </c>
      <c r="D310" s="34" t="s">
        <v>162</v>
      </c>
      <c r="E310" s="35">
        <v>11769</v>
      </c>
      <c r="F310" s="35">
        <v>15737</v>
      </c>
      <c r="G310" s="35">
        <v>456035</v>
      </c>
      <c r="H310" s="36"/>
      <c r="I310" s="36" t="s">
        <v>27</v>
      </c>
      <c r="J310" s="35">
        <v>42218167</v>
      </c>
      <c r="K310" s="36" t="s">
        <v>27</v>
      </c>
    </row>
    <row r="311" spans="1:11" ht="15" hidden="1" customHeight="1" x14ac:dyDescent="0.2">
      <c r="A311" s="34" t="s">
        <v>81</v>
      </c>
      <c r="B311" s="34" t="s">
        <v>59</v>
      </c>
      <c r="C311" s="34" t="s">
        <v>60</v>
      </c>
      <c r="D311" s="34" t="s">
        <v>163</v>
      </c>
      <c r="E311" s="35">
        <v>3069</v>
      </c>
      <c r="F311" s="35">
        <v>8758</v>
      </c>
      <c r="G311" s="35">
        <v>465954</v>
      </c>
      <c r="H311" s="36"/>
      <c r="I311" s="36" t="s">
        <v>27</v>
      </c>
      <c r="J311" s="35">
        <v>44740457</v>
      </c>
      <c r="K311" s="36" t="s">
        <v>27</v>
      </c>
    </row>
    <row r="312" spans="1:11" ht="15" hidden="1" customHeight="1" x14ac:dyDescent="0.2">
      <c r="A312" s="34" t="s">
        <v>81</v>
      </c>
      <c r="B312" s="34" t="s">
        <v>59</v>
      </c>
      <c r="C312" s="34" t="s">
        <v>60</v>
      </c>
      <c r="D312" s="34" t="s">
        <v>164</v>
      </c>
      <c r="E312" s="35">
        <v>124077</v>
      </c>
      <c r="F312" s="35">
        <v>134809</v>
      </c>
      <c r="G312" s="35">
        <v>1323801</v>
      </c>
      <c r="H312" s="36"/>
      <c r="I312" s="36" t="s">
        <v>27</v>
      </c>
      <c r="J312" s="35">
        <v>118382890</v>
      </c>
      <c r="K312" s="36" t="s">
        <v>27</v>
      </c>
    </row>
    <row r="313" spans="1:11" ht="15" hidden="1" customHeight="1" x14ac:dyDescent="0.2">
      <c r="A313" s="34" t="s">
        <v>81</v>
      </c>
      <c r="B313" s="34" t="s">
        <v>59</v>
      </c>
      <c r="C313" s="34" t="s">
        <v>60</v>
      </c>
      <c r="D313" s="34" t="s">
        <v>165</v>
      </c>
      <c r="E313" s="35">
        <v>2213</v>
      </c>
      <c r="F313" s="35">
        <v>54152</v>
      </c>
      <c r="G313" s="35">
        <v>2417705</v>
      </c>
      <c r="H313" s="36"/>
      <c r="I313" s="36" t="s">
        <v>27</v>
      </c>
      <c r="J313" s="35">
        <v>224199973</v>
      </c>
      <c r="K313" s="36" t="s">
        <v>27</v>
      </c>
    </row>
    <row r="314" spans="1:11" ht="15" hidden="1" customHeight="1" x14ac:dyDescent="0.2">
      <c r="A314" s="34" t="s">
        <v>81</v>
      </c>
      <c r="B314" s="34" t="s">
        <v>61</v>
      </c>
      <c r="C314" s="34" t="s">
        <v>62</v>
      </c>
      <c r="D314" s="34" t="s">
        <v>23</v>
      </c>
      <c r="E314" s="35">
        <v>11547</v>
      </c>
      <c r="F314" s="35">
        <v>34187</v>
      </c>
      <c r="G314" s="35">
        <v>2285397</v>
      </c>
      <c r="H314" s="36"/>
      <c r="I314" s="36" t="s">
        <v>27</v>
      </c>
      <c r="J314" s="35">
        <v>276753239</v>
      </c>
      <c r="K314" s="36" t="s">
        <v>27</v>
      </c>
    </row>
    <row r="315" spans="1:11" ht="15" hidden="1" customHeight="1" x14ac:dyDescent="0.2">
      <c r="A315" s="34" t="s">
        <v>81</v>
      </c>
      <c r="B315" s="34" t="s">
        <v>61</v>
      </c>
      <c r="C315" s="34" t="s">
        <v>62</v>
      </c>
      <c r="D315" s="34" t="s">
        <v>158</v>
      </c>
      <c r="E315" s="35">
        <v>1037</v>
      </c>
      <c r="F315" s="35">
        <v>1047</v>
      </c>
      <c r="G315" s="35">
        <v>1371</v>
      </c>
      <c r="H315" s="36"/>
      <c r="I315" s="36" t="s">
        <v>38</v>
      </c>
      <c r="J315" s="35">
        <v>205469</v>
      </c>
      <c r="K315" s="36" t="s">
        <v>27</v>
      </c>
    </row>
    <row r="316" spans="1:11" ht="15" hidden="1" customHeight="1" x14ac:dyDescent="0.2">
      <c r="A316" s="34" t="s">
        <v>81</v>
      </c>
      <c r="B316" s="34" t="s">
        <v>61</v>
      </c>
      <c r="C316" s="34" t="s">
        <v>62</v>
      </c>
      <c r="D316" s="34" t="s">
        <v>159</v>
      </c>
      <c r="E316" s="35">
        <v>265</v>
      </c>
      <c r="F316" s="35">
        <v>274</v>
      </c>
      <c r="G316" s="35">
        <v>1150</v>
      </c>
      <c r="H316" s="36"/>
      <c r="I316" s="36" t="s">
        <v>27</v>
      </c>
      <c r="J316" s="35">
        <v>121358</v>
      </c>
      <c r="K316" s="36" t="s">
        <v>27</v>
      </c>
    </row>
    <row r="317" spans="1:11" ht="15" hidden="1" customHeight="1" x14ac:dyDescent="0.2">
      <c r="A317" s="34" t="s">
        <v>81</v>
      </c>
      <c r="B317" s="34" t="s">
        <v>61</v>
      </c>
      <c r="C317" s="34" t="s">
        <v>62</v>
      </c>
      <c r="D317" s="34" t="s">
        <v>160</v>
      </c>
      <c r="E317" s="35">
        <v>430</v>
      </c>
      <c r="F317" s="35">
        <v>446</v>
      </c>
      <c r="G317" s="35">
        <v>2596</v>
      </c>
      <c r="H317" s="36"/>
      <c r="I317" s="36" t="s">
        <v>27</v>
      </c>
      <c r="J317" s="35">
        <v>272922</v>
      </c>
      <c r="K317" s="36" t="s">
        <v>27</v>
      </c>
    </row>
    <row r="318" spans="1:11" ht="15" hidden="1" customHeight="1" x14ac:dyDescent="0.2">
      <c r="A318" s="34" t="s">
        <v>81</v>
      </c>
      <c r="B318" s="34" t="s">
        <v>61</v>
      </c>
      <c r="C318" s="34" t="s">
        <v>62</v>
      </c>
      <c r="D318" s="34" t="s">
        <v>161</v>
      </c>
      <c r="E318" s="35">
        <v>1732</v>
      </c>
      <c r="F318" s="35">
        <v>1767</v>
      </c>
      <c r="G318" s="35">
        <v>5117</v>
      </c>
      <c r="H318" s="36"/>
      <c r="I318" s="36" t="s">
        <v>27</v>
      </c>
      <c r="J318" s="35">
        <v>599749</v>
      </c>
      <c r="K318" s="36" t="s">
        <v>27</v>
      </c>
    </row>
    <row r="319" spans="1:11" ht="15" hidden="1" customHeight="1" x14ac:dyDescent="0.2">
      <c r="A319" s="34" t="s">
        <v>81</v>
      </c>
      <c r="B319" s="34" t="s">
        <v>61</v>
      </c>
      <c r="C319" s="34" t="s">
        <v>62</v>
      </c>
      <c r="D319" s="34" t="s">
        <v>162</v>
      </c>
      <c r="E319" s="35">
        <v>2098</v>
      </c>
      <c r="F319" s="35">
        <v>2185</v>
      </c>
      <c r="G319" s="35">
        <v>26454</v>
      </c>
      <c r="H319" s="36"/>
      <c r="I319" s="36" t="s">
        <v>27</v>
      </c>
      <c r="J319" s="35">
        <v>2270692</v>
      </c>
      <c r="K319" s="36" t="s">
        <v>27</v>
      </c>
    </row>
    <row r="320" spans="1:11" ht="15" hidden="1" customHeight="1" x14ac:dyDescent="0.2">
      <c r="A320" s="34" t="s">
        <v>81</v>
      </c>
      <c r="B320" s="34" t="s">
        <v>61</v>
      </c>
      <c r="C320" s="34" t="s">
        <v>62</v>
      </c>
      <c r="D320" s="34" t="s">
        <v>163</v>
      </c>
      <c r="E320" s="35">
        <v>3171</v>
      </c>
      <c r="F320" s="35">
        <v>3563</v>
      </c>
      <c r="G320" s="35">
        <v>122147</v>
      </c>
      <c r="H320" s="36"/>
      <c r="I320" s="36" t="s">
        <v>27</v>
      </c>
      <c r="J320" s="35">
        <v>11969836</v>
      </c>
      <c r="K320" s="36" t="s">
        <v>27</v>
      </c>
    </row>
    <row r="321" spans="1:11" ht="15" hidden="1" customHeight="1" x14ac:dyDescent="0.2">
      <c r="A321" s="34" t="s">
        <v>81</v>
      </c>
      <c r="B321" s="34" t="s">
        <v>61</v>
      </c>
      <c r="C321" s="34" t="s">
        <v>62</v>
      </c>
      <c r="D321" s="34" t="s">
        <v>164</v>
      </c>
      <c r="E321" s="35">
        <v>7001</v>
      </c>
      <c r="F321" s="35">
        <v>7515</v>
      </c>
      <c r="G321" s="35">
        <v>153718</v>
      </c>
      <c r="H321" s="36"/>
      <c r="I321" s="36" t="s">
        <v>27</v>
      </c>
      <c r="J321" s="35">
        <v>14840277</v>
      </c>
      <c r="K321" s="36" t="s">
        <v>27</v>
      </c>
    </row>
    <row r="322" spans="1:11" ht="15" hidden="1" customHeight="1" x14ac:dyDescent="0.2">
      <c r="A322" s="34" t="s">
        <v>81</v>
      </c>
      <c r="B322" s="34" t="s">
        <v>61</v>
      </c>
      <c r="C322" s="34" t="s">
        <v>62</v>
      </c>
      <c r="D322" s="34" t="s">
        <v>165</v>
      </c>
      <c r="E322" s="35">
        <v>4546</v>
      </c>
      <c r="F322" s="35">
        <v>26672</v>
      </c>
      <c r="G322" s="35">
        <v>2131679</v>
      </c>
      <c r="H322" s="36"/>
      <c r="I322" s="36" t="s">
        <v>27</v>
      </c>
      <c r="J322" s="35">
        <v>261912962</v>
      </c>
      <c r="K322" s="36" t="s">
        <v>27</v>
      </c>
    </row>
    <row r="323" spans="1:11" ht="15" hidden="1" customHeight="1" x14ac:dyDescent="0.2">
      <c r="A323" s="34" t="s">
        <v>81</v>
      </c>
      <c r="B323" s="34" t="s">
        <v>63</v>
      </c>
      <c r="C323" s="34" t="s">
        <v>64</v>
      </c>
      <c r="D323" s="34" t="s">
        <v>23</v>
      </c>
      <c r="E323" s="35">
        <v>53233</v>
      </c>
      <c r="F323" s="35">
        <v>99275</v>
      </c>
      <c r="G323" s="35">
        <v>4854973</v>
      </c>
      <c r="H323" s="36"/>
      <c r="I323" s="36" t="s">
        <v>27</v>
      </c>
      <c r="J323" s="35">
        <v>204688284</v>
      </c>
      <c r="K323" s="36" t="s">
        <v>27</v>
      </c>
    </row>
    <row r="324" spans="1:11" ht="15" hidden="1" customHeight="1" x14ac:dyDescent="0.2">
      <c r="A324" s="34" t="s">
        <v>81</v>
      </c>
      <c r="B324" s="34" t="s">
        <v>63</v>
      </c>
      <c r="C324" s="34" t="s">
        <v>64</v>
      </c>
      <c r="D324" s="34" t="s">
        <v>158</v>
      </c>
      <c r="E324" s="35">
        <v>28429</v>
      </c>
      <c r="F324" s="35">
        <v>28492</v>
      </c>
      <c r="G324" s="35">
        <v>44995</v>
      </c>
      <c r="H324" s="36"/>
      <c r="I324" s="36" t="s">
        <v>27</v>
      </c>
      <c r="J324" s="35">
        <v>2537516</v>
      </c>
      <c r="K324" s="36" t="s">
        <v>27</v>
      </c>
    </row>
    <row r="325" spans="1:11" ht="15" hidden="1" customHeight="1" x14ac:dyDescent="0.2">
      <c r="A325" s="34" t="s">
        <v>81</v>
      </c>
      <c r="B325" s="34" t="s">
        <v>63</v>
      </c>
      <c r="C325" s="34" t="s">
        <v>64</v>
      </c>
      <c r="D325" s="34" t="s">
        <v>159</v>
      </c>
      <c r="E325" s="35">
        <v>8117</v>
      </c>
      <c r="F325" s="35">
        <v>8180</v>
      </c>
      <c r="G325" s="35">
        <v>53667</v>
      </c>
      <c r="H325" s="36"/>
      <c r="I325" s="36" t="s">
        <v>27</v>
      </c>
      <c r="J325" s="35">
        <v>2249187</v>
      </c>
      <c r="K325" s="36" t="s">
        <v>27</v>
      </c>
    </row>
    <row r="326" spans="1:11" ht="15" hidden="1" customHeight="1" x14ac:dyDescent="0.2">
      <c r="A326" s="34" t="s">
        <v>81</v>
      </c>
      <c r="B326" s="34" t="s">
        <v>63</v>
      </c>
      <c r="C326" s="34" t="s">
        <v>64</v>
      </c>
      <c r="D326" s="34" t="s">
        <v>160</v>
      </c>
      <c r="E326" s="35">
        <v>6034</v>
      </c>
      <c r="F326" s="35">
        <v>6238</v>
      </c>
      <c r="G326" s="35">
        <v>81367</v>
      </c>
      <c r="H326" s="36"/>
      <c r="I326" s="36" t="s">
        <v>27</v>
      </c>
      <c r="J326" s="35">
        <v>3300148</v>
      </c>
      <c r="K326" s="36" t="s">
        <v>27</v>
      </c>
    </row>
    <row r="327" spans="1:11" ht="15" hidden="1" customHeight="1" x14ac:dyDescent="0.2">
      <c r="A327" s="34" t="s">
        <v>81</v>
      </c>
      <c r="B327" s="34" t="s">
        <v>63</v>
      </c>
      <c r="C327" s="34" t="s">
        <v>64</v>
      </c>
      <c r="D327" s="34" t="s">
        <v>161</v>
      </c>
      <c r="E327" s="35">
        <v>42580</v>
      </c>
      <c r="F327" s="35">
        <v>42910</v>
      </c>
      <c r="G327" s="35">
        <v>180029</v>
      </c>
      <c r="H327" s="36"/>
      <c r="I327" s="36" t="s">
        <v>27</v>
      </c>
      <c r="J327" s="35">
        <v>8086851</v>
      </c>
      <c r="K327" s="36" t="s">
        <v>27</v>
      </c>
    </row>
    <row r="328" spans="1:11" ht="15" hidden="1" customHeight="1" x14ac:dyDescent="0.2">
      <c r="A328" s="34" t="s">
        <v>81</v>
      </c>
      <c r="B328" s="34" t="s">
        <v>63</v>
      </c>
      <c r="C328" s="34" t="s">
        <v>64</v>
      </c>
      <c r="D328" s="34" t="s">
        <v>162</v>
      </c>
      <c r="E328" s="35">
        <v>6589</v>
      </c>
      <c r="F328" s="35">
        <v>7631</v>
      </c>
      <c r="G328" s="35">
        <v>258964</v>
      </c>
      <c r="H328" s="36"/>
      <c r="I328" s="36" t="s">
        <v>27</v>
      </c>
      <c r="J328" s="35">
        <v>10294412</v>
      </c>
      <c r="K328" s="36" t="s">
        <v>27</v>
      </c>
    </row>
    <row r="329" spans="1:11" ht="15" hidden="1" customHeight="1" x14ac:dyDescent="0.2">
      <c r="A329" s="34" t="s">
        <v>81</v>
      </c>
      <c r="B329" s="34" t="s">
        <v>63</v>
      </c>
      <c r="C329" s="34" t="s">
        <v>64</v>
      </c>
      <c r="D329" s="34" t="s">
        <v>163</v>
      </c>
      <c r="E329" s="35">
        <v>2189</v>
      </c>
      <c r="F329" s="35">
        <v>4383</v>
      </c>
      <c r="G329" s="35">
        <v>350338</v>
      </c>
      <c r="H329" s="36"/>
      <c r="I329" s="36" t="s">
        <v>27</v>
      </c>
      <c r="J329" s="35">
        <v>13199089</v>
      </c>
      <c r="K329" s="36" t="s">
        <v>27</v>
      </c>
    </row>
    <row r="330" spans="1:11" ht="15" hidden="1" customHeight="1" x14ac:dyDescent="0.2">
      <c r="A330" s="34" t="s">
        <v>81</v>
      </c>
      <c r="B330" s="34" t="s">
        <v>63</v>
      </c>
      <c r="C330" s="34" t="s">
        <v>64</v>
      </c>
      <c r="D330" s="34" t="s">
        <v>164</v>
      </c>
      <c r="E330" s="35">
        <v>51358</v>
      </c>
      <c r="F330" s="35">
        <v>54924</v>
      </c>
      <c r="G330" s="35">
        <v>789331</v>
      </c>
      <c r="H330" s="36"/>
      <c r="I330" s="36" t="s">
        <v>27</v>
      </c>
      <c r="J330" s="35">
        <v>31580352</v>
      </c>
      <c r="K330" s="36" t="s">
        <v>27</v>
      </c>
    </row>
    <row r="331" spans="1:11" ht="15" hidden="1" customHeight="1" x14ac:dyDescent="0.2">
      <c r="A331" s="34" t="s">
        <v>81</v>
      </c>
      <c r="B331" s="34" t="s">
        <v>63</v>
      </c>
      <c r="C331" s="34" t="s">
        <v>64</v>
      </c>
      <c r="D331" s="34" t="s">
        <v>165</v>
      </c>
      <c r="E331" s="35">
        <v>1875</v>
      </c>
      <c r="F331" s="35">
        <v>44351</v>
      </c>
      <c r="G331" s="35">
        <v>4065642</v>
      </c>
      <c r="H331" s="36"/>
      <c r="I331" s="36" t="s">
        <v>27</v>
      </c>
      <c r="J331" s="35">
        <v>173107932</v>
      </c>
      <c r="K331" s="36" t="s">
        <v>27</v>
      </c>
    </row>
    <row r="332" spans="1:11" ht="15" hidden="1" customHeight="1" x14ac:dyDescent="0.2">
      <c r="A332" s="34" t="s">
        <v>81</v>
      </c>
      <c r="B332" s="34" t="s">
        <v>65</v>
      </c>
      <c r="C332" s="34" t="s">
        <v>66</v>
      </c>
      <c r="D332" s="34" t="s">
        <v>23</v>
      </c>
      <c r="E332" s="35">
        <v>9188</v>
      </c>
      <c r="F332" s="35">
        <v>14085</v>
      </c>
      <c r="G332" s="35">
        <v>349139</v>
      </c>
      <c r="H332" s="36"/>
      <c r="I332" s="36" t="s">
        <v>27</v>
      </c>
      <c r="J332" s="35">
        <v>14190382</v>
      </c>
      <c r="K332" s="36" t="s">
        <v>27</v>
      </c>
    </row>
    <row r="333" spans="1:11" ht="15" hidden="1" customHeight="1" x14ac:dyDescent="0.2">
      <c r="A333" s="34" t="s">
        <v>81</v>
      </c>
      <c r="B333" s="34" t="s">
        <v>65</v>
      </c>
      <c r="C333" s="34" t="s">
        <v>66</v>
      </c>
      <c r="D333" s="34" t="s">
        <v>158</v>
      </c>
      <c r="E333" s="35">
        <v>5007</v>
      </c>
      <c r="F333" s="35">
        <v>5021</v>
      </c>
      <c r="G333" s="35">
        <v>7655</v>
      </c>
      <c r="H333" s="36"/>
      <c r="I333" s="36" t="s">
        <v>27</v>
      </c>
      <c r="J333" s="35">
        <v>333746</v>
      </c>
      <c r="K333" s="36" t="s">
        <v>27</v>
      </c>
    </row>
    <row r="334" spans="1:11" ht="15" hidden="1" customHeight="1" x14ac:dyDescent="0.2">
      <c r="A334" s="34" t="s">
        <v>81</v>
      </c>
      <c r="B334" s="34" t="s">
        <v>65</v>
      </c>
      <c r="C334" s="34" t="s">
        <v>66</v>
      </c>
      <c r="D334" s="34" t="s">
        <v>159</v>
      </c>
      <c r="E334" s="35">
        <v>1423</v>
      </c>
      <c r="F334" s="35">
        <v>1442</v>
      </c>
      <c r="G334" s="35">
        <v>9533</v>
      </c>
      <c r="H334" s="36"/>
      <c r="I334" s="36" t="s">
        <v>27</v>
      </c>
      <c r="J334" s="35">
        <v>273715</v>
      </c>
      <c r="K334" s="36" t="s">
        <v>27</v>
      </c>
    </row>
    <row r="335" spans="1:11" ht="15" hidden="1" customHeight="1" x14ac:dyDescent="0.2">
      <c r="A335" s="34" t="s">
        <v>81</v>
      </c>
      <c r="B335" s="34" t="s">
        <v>65</v>
      </c>
      <c r="C335" s="34" t="s">
        <v>66</v>
      </c>
      <c r="D335" s="34" t="s">
        <v>160</v>
      </c>
      <c r="E335" s="35">
        <v>1139</v>
      </c>
      <c r="F335" s="35">
        <v>1217</v>
      </c>
      <c r="G335" s="35">
        <v>15355</v>
      </c>
      <c r="H335" s="36"/>
      <c r="I335" s="36" t="s">
        <v>27</v>
      </c>
      <c r="J335" s="35">
        <v>414563</v>
      </c>
      <c r="K335" s="36" t="s">
        <v>27</v>
      </c>
    </row>
    <row r="336" spans="1:11" ht="15" hidden="1" customHeight="1" x14ac:dyDescent="0.2">
      <c r="A336" s="34" t="s">
        <v>81</v>
      </c>
      <c r="B336" s="34" t="s">
        <v>65</v>
      </c>
      <c r="C336" s="34" t="s">
        <v>66</v>
      </c>
      <c r="D336" s="34" t="s">
        <v>161</v>
      </c>
      <c r="E336" s="35">
        <v>7569</v>
      </c>
      <c r="F336" s="35">
        <v>7680</v>
      </c>
      <c r="G336" s="35">
        <v>32543</v>
      </c>
      <c r="H336" s="36"/>
      <c r="I336" s="36" t="s">
        <v>27</v>
      </c>
      <c r="J336" s="35">
        <v>1022024</v>
      </c>
      <c r="K336" s="36" t="s">
        <v>27</v>
      </c>
    </row>
    <row r="337" spans="1:11" ht="15" hidden="1" customHeight="1" x14ac:dyDescent="0.2">
      <c r="A337" s="34" t="s">
        <v>81</v>
      </c>
      <c r="B337" s="34" t="s">
        <v>65</v>
      </c>
      <c r="C337" s="34" t="s">
        <v>66</v>
      </c>
      <c r="D337" s="34" t="s">
        <v>162</v>
      </c>
      <c r="E337" s="35">
        <v>1142</v>
      </c>
      <c r="F337" s="35">
        <v>1545</v>
      </c>
      <c r="G337" s="35">
        <v>42851</v>
      </c>
      <c r="H337" s="36"/>
      <c r="I337" s="36" t="s">
        <v>27</v>
      </c>
      <c r="J337" s="35">
        <v>1434393</v>
      </c>
      <c r="K337" s="36" t="s">
        <v>27</v>
      </c>
    </row>
    <row r="338" spans="1:11" ht="15" hidden="1" customHeight="1" x14ac:dyDescent="0.2">
      <c r="A338" s="34" t="s">
        <v>81</v>
      </c>
      <c r="B338" s="34" t="s">
        <v>65</v>
      </c>
      <c r="C338" s="34" t="s">
        <v>66</v>
      </c>
      <c r="D338" s="34" t="s">
        <v>163</v>
      </c>
      <c r="E338" s="35">
        <v>245</v>
      </c>
      <c r="F338" s="35">
        <v>783</v>
      </c>
      <c r="G338" s="35">
        <v>38674</v>
      </c>
      <c r="H338" s="36"/>
      <c r="I338" s="36" t="s">
        <v>27</v>
      </c>
      <c r="J338" s="35">
        <v>1600759</v>
      </c>
      <c r="K338" s="36" t="s">
        <v>27</v>
      </c>
    </row>
    <row r="339" spans="1:11" ht="15" hidden="1" customHeight="1" x14ac:dyDescent="0.2">
      <c r="A339" s="34" t="s">
        <v>81</v>
      </c>
      <c r="B339" s="34" t="s">
        <v>65</v>
      </c>
      <c r="C339" s="34" t="s">
        <v>66</v>
      </c>
      <c r="D339" s="34" t="s">
        <v>164</v>
      </c>
      <c r="E339" s="35">
        <v>8956</v>
      </c>
      <c r="F339" s="35">
        <v>10008</v>
      </c>
      <c r="G339" s="35">
        <v>114068</v>
      </c>
      <c r="H339" s="36"/>
      <c r="I339" s="36" t="s">
        <v>27</v>
      </c>
      <c r="J339" s="35">
        <v>4057176</v>
      </c>
      <c r="K339" s="36" t="s">
        <v>27</v>
      </c>
    </row>
    <row r="340" spans="1:11" ht="15" hidden="1" customHeight="1" x14ac:dyDescent="0.2">
      <c r="A340" s="34" t="s">
        <v>81</v>
      </c>
      <c r="B340" s="34" t="s">
        <v>65</v>
      </c>
      <c r="C340" s="34" t="s">
        <v>66</v>
      </c>
      <c r="D340" s="34" t="s">
        <v>165</v>
      </c>
      <c r="E340" s="35">
        <v>232</v>
      </c>
      <c r="F340" s="35">
        <v>4077</v>
      </c>
      <c r="G340" s="35">
        <v>235071</v>
      </c>
      <c r="H340" s="36"/>
      <c r="I340" s="36" t="s">
        <v>27</v>
      </c>
      <c r="J340" s="35">
        <v>10133206</v>
      </c>
      <c r="K340" s="36" t="s">
        <v>27</v>
      </c>
    </row>
    <row r="341" spans="1:11" ht="15" hidden="1" customHeight="1" x14ac:dyDescent="0.2">
      <c r="A341" s="34" t="s">
        <v>81</v>
      </c>
      <c r="B341" s="34" t="s">
        <v>67</v>
      </c>
      <c r="C341" s="34" t="s">
        <v>68</v>
      </c>
      <c r="D341" s="34" t="s">
        <v>23</v>
      </c>
      <c r="E341" s="35">
        <v>87526</v>
      </c>
      <c r="F341" s="35">
        <v>154143</v>
      </c>
      <c r="G341" s="35">
        <v>3406930</v>
      </c>
      <c r="H341" s="36"/>
      <c r="I341" s="36" t="s">
        <v>27</v>
      </c>
      <c r="J341" s="35">
        <v>178938113</v>
      </c>
      <c r="K341" s="36" t="s">
        <v>27</v>
      </c>
    </row>
    <row r="342" spans="1:11" ht="15" hidden="1" customHeight="1" x14ac:dyDescent="0.2">
      <c r="A342" s="34" t="s">
        <v>81</v>
      </c>
      <c r="B342" s="34" t="s">
        <v>67</v>
      </c>
      <c r="C342" s="34" t="s">
        <v>68</v>
      </c>
      <c r="D342" s="34" t="s">
        <v>158</v>
      </c>
      <c r="E342" s="35">
        <v>39632</v>
      </c>
      <c r="F342" s="35">
        <v>39822</v>
      </c>
      <c r="G342" s="35">
        <v>71031</v>
      </c>
      <c r="H342" s="36"/>
      <c r="I342" s="36" t="s">
        <v>27</v>
      </c>
      <c r="J342" s="35">
        <v>6270334</v>
      </c>
      <c r="K342" s="36" t="s">
        <v>27</v>
      </c>
    </row>
    <row r="343" spans="1:11" ht="15" hidden="1" customHeight="1" x14ac:dyDescent="0.2">
      <c r="A343" s="34" t="s">
        <v>81</v>
      </c>
      <c r="B343" s="34" t="s">
        <v>67</v>
      </c>
      <c r="C343" s="34" t="s">
        <v>68</v>
      </c>
      <c r="D343" s="34" t="s">
        <v>159</v>
      </c>
      <c r="E343" s="35">
        <v>19552</v>
      </c>
      <c r="F343" s="35">
        <v>19968</v>
      </c>
      <c r="G343" s="35">
        <v>130396</v>
      </c>
      <c r="H343" s="36"/>
      <c r="I343" s="36" t="s">
        <v>27</v>
      </c>
      <c r="J343" s="35">
        <v>7950259</v>
      </c>
      <c r="K343" s="36" t="s">
        <v>27</v>
      </c>
    </row>
    <row r="344" spans="1:11" ht="15" hidden="1" customHeight="1" x14ac:dyDescent="0.2">
      <c r="A344" s="34" t="s">
        <v>81</v>
      </c>
      <c r="B344" s="34" t="s">
        <v>67</v>
      </c>
      <c r="C344" s="34" t="s">
        <v>68</v>
      </c>
      <c r="D344" s="34" t="s">
        <v>160</v>
      </c>
      <c r="E344" s="35">
        <v>13403</v>
      </c>
      <c r="F344" s="35">
        <v>14499</v>
      </c>
      <c r="G344" s="35">
        <v>180097</v>
      </c>
      <c r="H344" s="36"/>
      <c r="I344" s="36" t="s">
        <v>27</v>
      </c>
      <c r="J344" s="35">
        <v>11824118</v>
      </c>
      <c r="K344" s="36" t="s">
        <v>27</v>
      </c>
    </row>
    <row r="345" spans="1:11" ht="15" hidden="1" customHeight="1" x14ac:dyDescent="0.2">
      <c r="A345" s="34" t="s">
        <v>81</v>
      </c>
      <c r="B345" s="34" t="s">
        <v>67</v>
      </c>
      <c r="C345" s="34" t="s">
        <v>68</v>
      </c>
      <c r="D345" s="34" t="s">
        <v>161</v>
      </c>
      <c r="E345" s="35">
        <v>72587</v>
      </c>
      <c r="F345" s="35">
        <v>74289</v>
      </c>
      <c r="G345" s="35">
        <v>381524</v>
      </c>
      <c r="H345" s="36"/>
      <c r="I345" s="36" t="s">
        <v>27</v>
      </c>
      <c r="J345" s="35">
        <v>26044711</v>
      </c>
      <c r="K345" s="36" t="s">
        <v>27</v>
      </c>
    </row>
    <row r="346" spans="1:11" ht="15" hidden="1" customHeight="1" x14ac:dyDescent="0.2">
      <c r="A346" s="34" t="s">
        <v>81</v>
      </c>
      <c r="B346" s="34" t="s">
        <v>67</v>
      </c>
      <c r="C346" s="34" t="s">
        <v>68</v>
      </c>
      <c r="D346" s="34" t="s">
        <v>162</v>
      </c>
      <c r="E346" s="35">
        <v>11616</v>
      </c>
      <c r="F346" s="35">
        <v>17434</v>
      </c>
      <c r="G346" s="35">
        <v>452838</v>
      </c>
      <c r="H346" s="36"/>
      <c r="I346" s="36" t="s">
        <v>27</v>
      </c>
      <c r="J346" s="35">
        <v>31419662</v>
      </c>
      <c r="K346" s="36" t="s">
        <v>27</v>
      </c>
    </row>
    <row r="347" spans="1:11" ht="15" hidden="1" customHeight="1" x14ac:dyDescent="0.2">
      <c r="A347" s="34" t="s">
        <v>81</v>
      </c>
      <c r="B347" s="34" t="s">
        <v>67</v>
      </c>
      <c r="C347" s="34" t="s">
        <v>68</v>
      </c>
      <c r="D347" s="34" t="s">
        <v>163</v>
      </c>
      <c r="E347" s="35">
        <v>2230</v>
      </c>
      <c r="F347" s="35">
        <v>8934</v>
      </c>
      <c r="G347" s="35">
        <v>379752</v>
      </c>
      <c r="H347" s="36"/>
      <c r="I347" s="36" t="s">
        <v>27</v>
      </c>
      <c r="J347" s="35">
        <v>21426774</v>
      </c>
      <c r="K347" s="36" t="s">
        <v>27</v>
      </c>
    </row>
    <row r="348" spans="1:11" ht="15" hidden="1" customHeight="1" x14ac:dyDescent="0.2">
      <c r="A348" s="34" t="s">
        <v>81</v>
      </c>
      <c r="B348" s="34" t="s">
        <v>67</v>
      </c>
      <c r="C348" s="34" t="s">
        <v>68</v>
      </c>
      <c r="D348" s="34" t="s">
        <v>164</v>
      </c>
      <c r="E348" s="35">
        <v>86433</v>
      </c>
      <c r="F348" s="35">
        <v>100657</v>
      </c>
      <c r="G348" s="35">
        <v>1214114</v>
      </c>
      <c r="H348" s="36"/>
      <c r="I348" s="36" t="s">
        <v>27</v>
      </c>
      <c r="J348" s="35">
        <v>78891147</v>
      </c>
      <c r="K348" s="36" t="s">
        <v>27</v>
      </c>
    </row>
    <row r="349" spans="1:11" ht="15" hidden="1" customHeight="1" x14ac:dyDescent="0.2">
      <c r="A349" s="34" t="s">
        <v>81</v>
      </c>
      <c r="B349" s="34" t="s">
        <v>67</v>
      </c>
      <c r="C349" s="34" t="s">
        <v>68</v>
      </c>
      <c r="D349" s="34" t="s">
        <v>165</v>
      </c>
      <c r="E349" s="35">
        <v>1093</v>
      </c>
      <c r="F349" s="35">
        <v>53486</v>
      </c>
      <c r="G349" s="35">
        <v>2192816</v>
      </c>
      <c r="H349" s="36"/>
      <c r="I349" s="36" t="s">
        <v>27</v>
      </c>
      <c r="J349" s="35">
        <v>100046966</v>
      </c>
      <c r="K349" s="36" t="s">
        <v>27</v>
      </c>
    </row>
    <row r="350" spans="1:11" ht="15" hidden="1" customHeight="1" x14ac:dyDescent="0.2">
      <c r="A350" s="34" t="s">
        <v>81</v>
      </c>
      <c r="B350" s="34" t="s">
        <v>69</v>
      </c>
      <c r="C350" s="34" t="s">
        <v>70</v>
      </c>
      <c r="D350" s="34" t="s">
        <v>23</v>
      </c>
      <c r="E350" s="35">
        <v>16337</v>
      </c>
      <c r="F350" s="35">
        <v>20530</v>
      </c>
      <c r="G350" s="35">
        <v>539240</v>
      </c>
      <c r="H350" s="36"/>
      <c r="I350" s="36" t="s">
        <v>27</v>
      </c>
      <c r="J350" s="35">
        <v>17830491</v>
      </c>
      <c r="K350" s="36" t="s">
        <v>27</v>
      </c>
    </row>
    <row r="351" spans="1:11" ht="15" hidden="1" customHeight="1" x14ac:dyDescent="0.2">
      <c r="A351" s="34" t="s">
        <v>81</v>
      </c>
      <c r="B351" s="34" t="s">
        <v>69</v>
      </c>
      <c r="C351" s="34" t="s">
        <v>70</v>
      </c>
      <c r="D351" s="34" t="s">
        <v>158</v>
      </c>
      <c r="E351" s="35">
        <v>10606</v>
      </c>
      <c r="F351" s="35">
        <v>10616</v>
      </c>
      <c r="G351" s="35">
        <v>12531</v>
      </c>
      <c r="H351" s="36"/>
      <c r="I351" s="36" t="s">
        <v>38</v>
      </c>
      <c r="J351" s="35">
        <v>2043972</v>
      </c>
      <c r="K351" s="36" t="s">
        <v>27</v>
      </c>
    </row>
    <row r="352" spans="1:11" ht="15" hidden="1" customHeight="1" x14ac:dyDescent="0.2">
      <c r="A352" s="34" t="s">
        <v>81</v>
      </c>
      <c r="B352" s="34" t="s">
        <v>69</v>
      </c>
      <c r="C352" s="34" t="s">
        <v>70</v>
      </c>
      <c r="D352" s="34" t="s">
        <v>159</v>
      </c>
      <c r="E352" s="35">
        <v>1873</v>
      </c>
      <c r="F352" s="35">
        <v>1887</v>
      </c>
      <c r="G352" s="35">
        <v>12377</v>
      </c>
      <c r="H352" s="36"/>
      <c r="I352" s="36" t="s">
        <v>27</v>
      </c>
      <c r="J352" s="35">
        <v>415314</v>
      </c>
      <c r="K352" s="36" t="s">
        <v>27</v>
      </c>
    </row>
    <row r="353" spans="1:11" ht="15" hidden="1" customHeight="1" x14ac:dyDescent="0.2">
      <c r="A353" s="34" t="s">
        <v>81</v>
      </c>
      <c r="B353" s="34" t="s">
        <v>69</v>
      </c>
      <c r="C353" s="34" t="s">
        <v>70</v>
      </c>
      <c r="D353" s="34" t="s">
        <v>160</v>
      </c>
      <c r="E353" s="35">
        <v>1516</v>
      </c>
      <c r="F353" s="35">
        <v>1551</v>
      </c>
      <c r="G353" s="35">
        <v>20342</v>
      </c>
      <c r="H353" s="36"/>
      <c r="I353" s="36" t="s">
        <v>27</v>
      </c>
      <c r="J353" s="35">
        <v>520474</v>
      </c>
      <c r="K353" s="36" t="s">
        <v>27</v>
      </c>
    </row>
    <row r="354" spans="1:11" ht="15" hidden="1" customHeight="1" x14ac:dyDescent="0.2">
      <c r="A354" s="34" t="s">
        <v>81</v>
      </c>
      <c r="B354" s="34" t="s">
        <v>69</v>
      </c>
      <c r="C354" s="34" t="s">
        <v>70</v>
      </c>
      <c r="D354" s="34" t="s">
        <v>161</v>
      </c>
      <c r="E354" s="35">
        <v>13995</v>
      </c>
      <c r="F354" s="35">
        <v>14054</v>
      </c>
      <c r="G354" s="35">
        <v>45250</v>
      </c>
      <c r="H354" s="36"/>
      <c r="I354" s="36" t="s">
        <v>27</v>
      </c>
      <c r="J354" s="35">
        <v>2979760</v>
      </c>
      <c r="K354" s="36" t="s">
        <v>27</v>
      </c>
    </row>
    <row r="355" spans="1:11" ht="15" hidden="1" customHeight="1" x14ac:dyDescent="0.2">
      <c r="A355" s="34" t="s">
        <v>81</v>
      </c>
      <c r="B355" s="34" t="s">
        <v>69</v>
      </c>
      <c r="C355" s="34" t="s">
        <v>70</v>
      </c>
      <c r="D355" s="34" t="s">
        <v>162</v>
      </c>
      <c r="E355" s="35">
        <v>1611</v>
      </c>
      <c r="F355" s="35">
        <v>1823</v>
      </c>
      <c r="G355" s="35">
        <v>62230</v>
      </c>
      <c r="H355" s="36"/>
      <c r="I355" s="36" t="s">
        <v>27</v>
      </c>
      <c r="J355" s="35">
        <v>1512954</v>
      </c>
      <c r="K355" s="36" t="s">
        <v>27</v>
      </c>
    </row>
    <row r="356" spans="1:11" ht="15" hidden="1" customHeight="1" x14ac:dyDescent="0.2">
      <c r="A356" s="34" t="s">
        <v>81</v>
      </c>
      <c r="B356" s="34" t="s">
        <v>69</v>
      </c>
      <c r="C356" s="34" t="s">
        <v>70</v>
      </c>
      <c r="D356" s="34" t="s">
        <v>163</v>
      </c>
      <c r="E356" s="35">
        <v>439</v>
      </c>
      <c r="F356" s="35">
        <v>991</v>
      </c>
      <c r="G356" s="35">
        <v>69202</v>
      </c>
      <c r="H356" s="36"/>
      <c r="I356" s="36" t="s">
        <v>27</v>
      </c>
      <c r="J356" s="35">
        <v>2598437</v>
      </c>
      <c r="K356" s="36" t="s">
        <v>27</v>
      </c>
    </row>
    <row r="357" spans="1:11" ht="15" hidden="1" customHeight="1" x14ac:dyDescent="0.2">
      <c r="A357" s="34" t="s">
        <v>81</v>
      </c>
      <c r="B357" s="34" t="s">
        <v>69</v>
      </c>
      <c r="C357" s="34" t="s">
        <v>70</v>
      </c>
      <c r="D357" s="34" t="s">
        <v>164</v>
      </c>
      <c r="E357" s="35">
        <v>16045</v>
      </c>
      <c r="F357" s="35">
        <v>16868</v>
      </c>
      <c r="G357" s="35">
        <v>176682</v>
      </c>
      <c r="H357" s="36"/>
      <c r="I357" s="36" t="s">
        <v>27</v>
      </c>
      <c r="J357" s="35">
        <v>7091151</v>
      </c>
      <c r="K357" s="36" t="s">
        <v>27</v>
      </c>
    </row>
    <row r="358" spans="1:11" ht="15" hidden="1" customHeight="1" x14ac:dyDescent="0.2">
      <c r="A358" s="34" t="s">
        <v>81</v>
      </c>
      <c r="B358" s="34" t="s">
        <v>69</v>
      </c>
      <c r="C358" s="34" t="s">
        <v>70</v>
      </c>
      <c r="D358" s="34" t="s">
        <v>165</v>
      </c>
      <c r="E358" s="35">
        <v>292</v>
      </c>
      <c r="F358" s="35">
        <v>3662</v>
      </c>
      <c r="G358" s="35">
        <v>362558</v>
      </c>
      <c r="H358" s="36"/>
      <c r="I358" s="36" t="s">
        <v>27</v>
      </c>
      <c r="J358" s="35">
        <v>10739340</v>
      </c>
      <c r="K358" s="36" t="s">
        <v>27</v>
      </c>
    </row>
    <row r="359" spans="1:11" ht="15" hidden="1" customHeight="1" x14ac:dyDescent="0.2">
      <c r="A359" s="34" t="s">
        <v>81</v>
      </c>
      <c r="B359" s="34" t="s">
        <v>71</v>
      </c>
      <c r="C359" s="34" t="s">
        <v>72</v>
      </c>
      <c r="D359" s="34" t="s">
        <v>23</v>
      </c>
      <c r="E359" s="35">
        <v>81365</v>
      </c>
      <c r="F359" s="35">
        <v>166895</v>
      </c>
      <c r="G359" s="35">
        <v>4112211</v>
      </c>
      <c r="H359" s="36"/>
      <c r="I359" s="36" t="s">
        <v>27</v>
      </c>
      <c r="J359" s="35">
        <v>82911711</v>
      </c>
      <c r="K359" s="36" t="s">
        <v>27</v>
      </c>
    </row>
    <row r="360" spans="1:11" ht="15" hidden="1" customHeight="1" x14ac:dyDescent="0.2">
      <c r="A360" s="34" t="s">
        <v>81</v>
      </c>
      <c r="B360" s="34" t="s">
        <v>71</v>
      </c>
      <c r="C360" s="34" t="s">
        <v>72</v>
      </c>
      <c r="D360" s="34" t="s">
        <v>158</v>
      </c>
      <c r="E360" s="35">
        <v>35708</v>
      </c>
      <c r="F360" s="35">
        <v>35759</v>
      </c>
      <c r="G360" s="35">
        <v>66245</v>
      </c>
      <c r="H360" s="36"/>
      <c r="I360" s="36" t="s">
        <v>27</v>
      </c>
      <c r="J360" s="35">
        <v>1563807</v>
      </c>
      <c r="K360" s="36" t="s">
        <v>27</v>
      </c>
    </row>
    <row r="361" spans="1:11" ht="15" hidden="1" customHeight="1" x14ac:dyDescent="0.2">
      <c r="A361" s="34" t="s">
        <v>81</v>
      </c>
      <c r="B361" s="34" t="s">
        <v>71</v>
      </c>
      <c r="C361" s="34" t="s">
        <v>72</v>
      </c>
      <c r="D361" s="34" t="s">
        <v>159</v>
      </c>
      <c r="E361" s="35">
        <v>16875</v>
      </c>
      <c r="F361" s="35">
        <v>16941</v>
      </c>
      <c r="G361" s="35">
        <v>111135</v>
      </c>
      <c r="H361" s="36"/>
      <c r="I361" s="36" t="s">
        <v>27</v>
      </c>
      <c r="J361" s="35">
        <v>1699225</v>
      </c>
      <c r="K361" s="36" t="s">
        <v>27</v>
      </c>
    </row>
    <row r="362" spans="1:11" ht="15" hidden="1" customHeight="1" x14ac:dyDescent="0.2">
      <c r="A362" s="34" t="s">
        <v>81</v>
      </c>
      <c r="B362" s="34" t="s">
        <v>71</v>
      </c>
      <c r="C362" s="34" t="s">
        <v>72</v>
      </c>
      <c r="D362" s="34" t="s">
        <v>160</v>
      </c>
      <c r="E362" s="35">
        <v>13850</v>
      </c>
      <c r="F362" s="35">
        <v>14147</v>
      </c>
      <c r="G362" s="35">
        <v>188122</v>
      </c>
      <c r="H362" s="36"/>
      <c r="I362" s="36" t="s">
        <v>27</v>
      </c>
      <c r="J362" s="35">
        <v>2970138</v>
      </c>
      <c r="K362" s="36" t="s">
        <v>27</v>
      </c>
    </row>
    <row r="363" spans="1:11" ht="15" hidden="1" customHeight="1" x14ac:dyDescent="0.2">
      <c r="A363" s="34" t="s">
        <v>81</v>
      </c>
      <c r="B363" s="34" t="s">
        <v>71</v>
      </c>
      <c r="C363" s="34" t="s">
        <v>72</v>
      </c>
      <c r="D363" s="34" t="s">
        <v>161</v>
      </c>
      <c r="E363" s="35">
        <v>66433</v>
      </c>
      <c r="F363" s="35">
        <v>66847</v>
      </c>
      <c r="G363" s="35">
        <v>365502</v>
      </c>
      <c r="H363" s="36"/>
      <c r="I363" s="36" t="s">
        <v>27</v>
      </c>
      <c r="J363" s="35">
        <v>6233170</v>
      </c>
      <c r="K363" s="36" t="s">
        <v>27</v>
      </c>
    </row>
    <row r="364" spans="1:11" ht="15" hidden="1" customHeight="1" x14ac:dyDescent="0.2">
      <c r="A364" s="34" t="s">
        <v>81</v>
      </c>
      <c r="B364" s="34" t="s">
        <v>71</v>
      </c>
      <c r="C364" s="34" t="s">
        <v>72</v>
      </c>
      <c r="D364" s="34" t="s">
        <v>162</v>
      </c>
      <c r="E364" s="35">
        <v>12441</v>
      </c>
      <c r="F364" s="35">
        <v>15371</v>
      </c>
      <c r="G364" s="35">
        <v>444379</v>
      </c>
      <c r="H364" s="36"/>
      <c r="I364" s="36" t="s">
        <v>27</v>
      </c>
      <c r="J364" s="35">
        <v>7745505</v>
      </c>
      <c r="K364" s="36" t="s">
        <v>27</v>
      </c>
    </row>
    <row r="365" spans="1:11" ht="15" hidden="1" customHeight="1" x14ac:dyDescent="0.2">
      <c r="A365" s="34" t="s">
        <v>81</v>
      </c>
      <c r="B365" s="34" t="s">
        <v>71</v>
      </c>
      <c r="C365" s="34" t="s">
        <v>72</v>
      </c>
      <c r="D365" s="34" t="s">
        <v>163</v>
      </c>
      <c r="E365" s="35">
        <v>1575</v>
      </c>
      <c r="F365" s="35">
        <v>6971</v>
      </c>
      <c r="G365" s="35">
        <v>253459</v>
      </c>
      <c r="H365" s="36"/>
      <c r="I365" s="36" t="s">
        <v>27</v>
      </c>
      <c r="J365" s="35">
        <v>4692199</v>
      </c>
      <c r="K365" s="36" t="s">
        <v>27</v>
      </c>
    </row>
    <row r="366" spans="1:11" ht="15" hidden="1" customHeight="1" x14ac:dyDescent="0.2">
      <c r="A366" s="34" t="s">
        <v>81</v>
      </c>
      <c r="B366" s="34" t="s">
        <v>71</v>
      </c>
      <c r="C366" s="34" t="s">
        <v>72</v>
      </c>
      <c r="D366" s="34" t="s">
        <v>164</v>
      </c>
      <c r="E366" s="35">
        <v>80449</v>
      </c>
      <c r="F366" s="35">
        <v>89189</v>
      </c>
      <c r="G366" s="35">
        <v>1063340</v>
      </c>
      <c r="H366" s="36"/>
      <c r="I366" s="36" t="s">
        <v>27</v>
      </c>
      <c r="J366" s="35">
        <v>18670874</v>
      </c>
      <c r="K366" s="36" t="s">
        <v>27</v>
      </c>
    </row>
    <row r="367" spans="1:11" ht="15" hidden="1" customHeight="1" x14ac:dyDescent="0.2">
      <c r="A367" s="34" t="s">
        <v>81</v>
      </c>
      <c r="B367" s="34" t="s">
        <v>71</v>
      </c>
      <c r="C367" s="34" t="s">
        <v>72</v>
      </c>
      <c r="D367" s="34" t="s">
        <v>165</v>
      </c>
      <c r="E367" s="35">
        <v>916</v>
      </c>
      <c r="F367" s="35">
        <v>77706</v>
      </c>
      <c r="G367" s="35">
        <v>3048871</v>
      </c>
      <c r="H367" s="36"/>
      <c r="I367" s="36" t="s">
        <v>27</v>
      </c>
      <c r="J367" s="35">
        <v>64240837</v>
      </c>
      <c r="K367" s="36" t="s">
        <v>27</v>
      </c>
    </row>
    <row r="368" spans="1:11" ht="15" hidden="1" customHeight="1" x14ac:dyDescent="0.2">
      <c r="A368" s="34" t="s">
        <v>81</v>
      </c>
      <c r="B368" s="34" t="s">
        <v>73</v>
      </c>
      <c r="C368" s="34" t="s">
        <v>74</v>
      </c>
      <c r="D368" s="34" t="s">
        <v>23</v>
      </c>
      <c r="E368" s="35">
        <v>83973</v>
      </c>
      <c r="F368" s="35">
        <v>115811</v>
      </c>
      <c r="G368" s="35">
        <v>898349</v>
      </c>
      <c r="H368" s="36"/>
      <c r="I368" s="36" t="s">
        <v>27</v>
      </c>
      <c r="J368" s="35">
        <v>32038191</v>
      </c>
      <c r="K368" s="36" t="s">
        <v>27</v>
      </c>
    </row>
    <row r="369" spans="1:11" ht="15" hidden="1" customHeight="1" x14ac:dyDescent="0.2">
      <c r="A369" s="34" t="s">
        <v>81</v>
      </c>
      <c r="B369" s="34" t="s">
        <v>73</v>
      </c>
      <c r="C369" s="34" t="s">
        <v>74</v>
      </c>
      <c r="D369" s="34" t="s">
        <v>158</v>
      </c>
      <c r="E369" s="35">
        <v>53975</v>
      </c>
      <c r="F369" s="35">
        <v>54097</v>
      </c>
      <c r="G369" s="35">
        <v>99338</v>
      </c>
      <c r="H369" s="36"/>
      <c r="I369" s="36" t="s">
        <v>27</v>
      </c>
      <c r="J369" s="35">
        <v>2829097</v>
      </c>
      <c r="K369" s="36" t="s">
        <v>27</v>
      </c>
    </row>
    <row r="370" spans="1:11" ht="15" hidden="1" customHeight="1" x14ac:dyDescent="0.2">
      <c r="A370" s="34" t="s">
        <v>81</v>
      </c>
      <c r="B370" s="34" t="s">
        <v>73</v>
      </c>
      <c r="C370" s="34" t="s">
        <v>74</v>
      </c>
      <c r="D370" s="34" t="s">
        <v>159</v>
      </c>
      <c r="E370" s="35">
        <v>16123</v>
      </c>
      <c r="F370" s="35">
        <v>16498</v>
      </c>
      <c r="G370" s="35">
        <v>105356</v>
      </c>
      <c r="H370" s="36"/>
      <c r="I370" s="36" t="s">
        <v>27</v>
      </c>
      <c r="J370" s="35">
        <v>3314829</v>
      </c>
      <c r="K370" s="36" t="s">
        <v>27</v>
      </c>
    </row>
    <row r="371" spans="1:11" ht="15" hidden="1" customHeight="1" x14ac:dyDescent="0.2">
      <c r="A371" s="34" t="s">
        <v>81</v>
      </c>
      <c r="B371" s="34" t="s">
        <v>73</v>
      </c>
      <c r="C371" s="34" t="s">
        <v>74</v>
      </c>
      <c r="D371" s="34" t="s">
        <v>160</v>
      </c>
      <c r="E371" s="35">
        <v>8146</v>
      </c>
      <c r="F371" s="35">
        <v>8986</v>
      </c>
      <c r="G371" s="35">
        <v>106206</v>
      </c>
      <c r="H371" s="36"/>
      <c r="I371" s="36" t="s">
        <v>27</v>
      </c>
      <c r="J371" s="35">
        <v>3625750</v>
      </c>
      <c r="K371" s="36" t="s">
        <v>27</v>
      </c>
    </row>
    <row r="372" spans="1:11" ht="15" hidden="1" customHeight="1" x14ac:dyDescent="0.2">
      <c r="A372" s="34" t="s">
        <v>81</v>
      </c>
      <c r="B372" s="34" t="s">
        <v>73</v>
      </c>
      <c r="C372" s="34" t="s">
        <v>74</v>
      </c>
      <c r="D372" s="34" t="s">
        <v>161</v>
      </c>
      <c r="E372" s="35">
        <v>78244</v>
      </c>
      <c r="F372" s="35">
        <v>79581</v>
      </c>
      <c r="G372" s="35">
        <v>310900</v>
      </c>
      <c r="H372" s="36"/>
      <c r="I372" s="36" t="s">
        <v>27</v>
      </c>
      <c r="J372" s="35">
        <v>9769676</v>
      </c>
      <c r="K372" s="36" t="s">
        <v>27</v>
      </c>
    </row>
    <row r="373" spans="1:11" ht="15" hidden="1" customHeight="1" x14ac:dyDescent="0.2">
      <c r="A373" s="34" t="s">
        <v>81</v>
      </c>
      <c r="B373" s="34" t="s">
        <v>73</v>
      </c>
      <c r="C373" s="34" t="s">
        <v>74</v>
      </c>
      <c r="D373" s="34" t="s">
        <v>162</v>
      </c>
      <c r="E373" s="35">
        <v>4441</v>
      </c>
      <c r="F373" s="35">
        <v>6790</v>
      </c>
      <c r="G373" s="35">
        <v>144911</v>
      </c>
      <c r="H373" s="36"/>
      <c r="I373" s="36" t="s">
        <v>27</v>
      </c>
      <c r="J373" s="35">
        <v>5174608</v>
      </c>
      <c r="K373" s="36" t="s">
        <v>27</v>
      </c>
    </row>
    <row r="374" spans="1:11" ht="15" hidden="1" customHeight="1" x14ac:dyDescent="0.2">
      <c r="A374" s="34" t="s">
        <v>81</v>
      </c>
      <c r="B374" s="34" t="s">
        <v>73</v>
      </c>
      <c r="C374" s="34" t="s">
        <v>74</v>
      </c>
      <c r="D374" s="34" t="s">
        <v>163</v>
      </c>
      <c r="E374" s="35">
        <v>722</v>
      </c>
      <c r="F374" s="35">
        <v>2975</v>
      </c>
      <c r="G374" s="35">
        <v>74473</v>
      </c>
      <c r="H374" s="36"/>
      <c r="I374" s="36" t="s">
        <v>27</v>
      </c>
      <c r="J374" s="35">
        <v>3000190</v>
      </c>
      <c r="K374" s="36" t="s">
        <v>27</v>
      </c>
    </row>
    <row r="375" spans="1:11" ht="15" hidden="1" customHeight="1" x14ac:dyDescent="0.2">
      <c r="A375" s="34" t="s">
        <v>81</v>
      </c>
      <c r="B375" s="34" t="s">
        <v>73</v>
      </c>
      <c r="C375" s="34" t="s">
        <v>74</v>
      </c>
      <c r="D375" s="34" t="s">
        <v>164</v>
      </c>
      <c r="E375" s="35">
        <v>83407</v>
      </c>
      <c r="F375" s="35">
        <v>89346</v>
      </c>
      <c r="G375" s="35">
        <v>530284</v>
      </c>
      <c r="H375" s="36"/>
      <c r="I375" s="36" t="s">
        <v>27</v>
      </c>
      <c r="J375" s="35">
        <v>17944474</v>
      </c>
      <c r="K375" s="36" t="s">
        <v>27</v>
      </c>
    </row>
    <row r="376" spans="1:11" ht="15" hidden="1" customHeight="1" x14ac:dyDescent="0.2">
      <c r="A376" s="34" t="s">
        <v>81</v>
      </c>
      <c r="B376" s="34" t="s">
        <v>73</v>
      </c>
      <c r="C376" s="34" t="s">
        <v>74</v>
      </c>
      <c r="D376" s="34" t="s">
        <v>165</v>
      </c>
      <c r="E376" s="35">
        <v>566</v>
      </c>
      <c r="F376" s="35">
        <v>26465</v>
      </c>
      <c r="G376" s="35">
        <v>368065</v>
      </c>
      <c r="H376" s="36"/>
      <c r="I376" s="36" t="s">
        <v>27</v>
      </c>
      <c r="J376" s="35">
        <v>14093717</v>
      </c>
      <c r="K376" s="36" t="s">
        <v>27</v>
      </c>
    </row>
    <row r="377" spans="1:11" ht="15" hidden="1" customHeight="1" x14ac:dyDescent="0.2">
      <c r="A377" s="34" t="s">
        <v>81</v>
      </c>
      <c r="B377" s="34" t="s">
        <v>75</v>
      </c>
      <c r="C377" s="34" t="s">
        <v>121</v>
      </c>
      <c r="D377" s="34" t="s">
        <v>23</v>
      </c>
      <c r="E377" s="35">
        <v>749</v>
      </c>
      <c r="F377" s="35">
        <v>749</v>
      </c>
      <c r="G377" s="35">
        <v>1104</v>
      </c>
      <c r="H377" s="36"/>
      <c r="I377" s="36" t="s">
        <v>38</v>
      </c>
      <c r="J377" s="35">
        <v>35482</v>
      </c>
      <c r="K377" s="36" t="s">
        <v>27</v>
      </c>
    </row>
    <row r="378" spans="1:11" ht="15" hidden="1" customHeight="1" x14ac:dyDescent="0.2">
      <c r="A378" s="34" t="s">
        <v>81</v>
      </c>
      <c r="B378" s="34" t="s">
        <v>75</v>
      </c>
      <c r="C378" s="34" t="s">
        <v>121</v>
      </c>
      <c r="D378" s="34" t="s">
        <v>158</v>
      </c>
      <c r="E378" s="35">
        <v>688</v>
      </c>
      <c r="F378" s="35">
        <v>688</v>
      </c>
      <c r="G378" s="35">
        <v>415</v>
      </c>
      <c r="H378" s="36"/>
      <c r="I378" s="36" t="s">
        <v>38</v>
      </c>
      <c r="J378" s="35">
        <v>21976</v>
      </c>
      <c r="K378" s="36" t="s">
        <v>27</v>
      </c>
    </row>
    <row r="379" spans="1:11" ht="15" hidden="1" customHeight="1" x14ac:dyDescent="0.2">
      <c r="A379" s="34" t="s">
        <v>81</v>
      </c>
      <c r="B379" s="34" t="s">
        <v>75</v>
      </c>
      <c r="C379" s="34" t="s">
        <v>121</v>
      </c>
      <c r="D379" s="34" t="s">
        <v>159</v>
      </c>
      <c r="E379" s="35">
        <v>39</v>
      </c>
      <c r="F379" s="35">
        <v>39</v>
      </c>
      <c r="G379" s="35">
        <v>245</v>
      </c>
      <c r="H379" s="36"/>
      <c r="I379" s="36" t="s">
        <v>38</v>
      </c>
      <c r="J379" s="35">
        <v>4543</v>
      </c>
      <c r="K379" s="36" t="s">
        <v>38</v>
      </c>
    </row>
    <row r="380" spans="1:11" ht="15" hidden="1" customHeight="1" x14ac:dyDescent="0.2">
      <c r="A380" s="34" t="s">
        <v>81</v>
      </c>
      <c r="B380" s="34" t="s">
        <v>75</v>
      </c>
      <c r="C380" s="34" t="s">
        <v>121</v>
      </c>
      <c r="D380" s="34" t="s">
        <v>160</v>
      </c>
      <c r="E380" s="35">
        <v>16</v>
      </c>
      <c r="F380" s="35">
        <v>16</v>
      </c>
      <c r="G380" s="35">
        <v>195</v>
      </c>
      <c r="H380" s="36"/>
      <c r="I380" s="36" t="s">
        <v>38</v>
      </c>
      <c r="J380" s="35">
        <v>2008</v>
      </c>
      <c r="K380" s="36" t="s">
        <v>38</v>
      </c>
    </row>
    <row r="381" spans="1:11" ht="15" hidden="1" customHeight="1" x14ac:dyDescent="0.2">
      <c r="A381" s="34" t="s">
        <v>81</v>
      </c>
      <c r="B381" s="34" t="s">
        <v>75</v>
      </c>
      <c r="C381" s="34" t="s">
        <v>121</v>
      </c>
      <c r="D381" s="34" t="s">
        <v>161</v>
      </c>
      <c r="E381" s="35">
        <v>743</v>
      </c>
      <c r="F381" s="35">
        <v>743</v>
      </c>
      <c r="G381" s="35">
        <v>855</v>
      </c>
      <c r="H381" s="36"/>
      <c r="I381" s="36" t="s">
        <v>27</v>
      </c>
      <c r="J381" s="35">
        <v>28527</v>
      </c>
      <c r="K381" s="36" t="s">
        <v>27</v>
      </c>
    </row>
    <row r="382" spans="1:11" ht="15" hidden="1" customHeight="1" x14ac:dyDescent="0.2">
      <c r="A382" s="34" t="s">
        <v>81</v>
      </c>
      <c r="B382" s="34" t="s">
        <v>75</v>
      </c>
      <c r="C382" s="34" t="s">
        <v>121</v>
      </c>
      <c r="D382" s="34" t="s">
        <v>162</v>
      </c>
      <c r="E382" s="35">
        <v>5</v>
      </c>
      <c r="F382" s="35">
        <v>5</v>
      </c>
      <c r="G382" s="35">
        <v>0</v>
      </c>
      <c r="H382" s="36" t="s">
        <v>79</v>
      </c>
      <c r="I382" s="36" t="s">
        <v>80</v>
      </c>
      <c r="J382" s="35">
        <v>0</v>
      </c>
      <c r="K382" s="36" t="s">
        <v>80</v>
      </c>
    </row>
    <row r="383" spans="1:11" ht="15" hidden="1" customHeight="1" x14ac:dyDescent="0.2">
      <c r="A383" s="34" t="s">
        <v>81</v>
      </c>
      <c r="B383" s="34" t="s">
        <v>75</v>
      </c>
      <c r="C383" s="34" t="s">
        <v>121</v>
      </c>
      <c r="D383" s="34" t="s">
        <v>163</v>
      </c>
      <c r="E383" s="35">
        <v>1</v>
      </c>
      <c r="F383" s="35">
        <v>1</v>
      </c>
      <c r="G383" s="35">
        <v>0</v>
      </c>
      <c r="H383" s="36" t="s">
        <v>79</v>
      </c>
      <c r="I383" s="36" t="s">
        <v>80</v>
      </c>
      <c r="J383" s="35">
        <v>0</v>
      </c>
      <c r="K383" s="36" t="s">
        <v>80</v>
      </c>
    </row>
    <row r="384" spans="1:11" ht="15" hidden="1" customHeight="1" x14ac:dyDescent="0.2">
      <c r="A384" s="34" t="s">
        <v>81</v>
      </c>
      <c r="B384" s="34" t="s">
        <v>75</v>
      </c>
      <c r="C384" s="34" t="s">
        <v>121</v>
      </c>
      <c r="D384" s="34" t="s">
        <v>164</v>
      </c>
      <c r="E384" s="35">
        <v>749</v>
      </c>
      <c r="F384" s="35">
        <v>749</v>
      </c>
      <c r="G384" s="35">
        <v>1104</v>
      </c>
      <c r="H384" s="36"/>
      <c r="I384" s="36" t="s">
        <v>38</v>
      </c>
      <c r="J384" s="35">
        <v>35482</v>
      </c>
      <c r="K384" s="36" t="s">
        <v>27</v>
      </c>
    </row>
    <row r="385" spans="1:15" ht="15" customHeight="1" x14ac:dyDescent="0.2">
      <c r="A385" s="34" t="s">
        <v>122</v>
      </c>
      <c r="B385" s="34" t="s">
        <v>24</v>
      </c>
      <c r="C385" s="34" t="s">
        <v>25</v>
      </c>
      <c r="D385" s="34" t="s">
        <v>23</v>
      </c>
      <c r="E385" s="35">
        <v>2811915</v>
      </c>
      <c r="F385" s="35">
        <v>3083086</v>
      </c>
      <c r="G385" s="35">
        <v>31381343</v>
      </c>
      <c r="H385" s="36"/>
      <c r="I385" s="36" t="s">
        <v>27</v>
      </c>
      <c r="J385" s="35">
        <v>1265454589</v>
      </c>
      <c r="K385" s="36" t="s">
        <v>27</v>
      </c>
      <c r="L385" s="55" t="s">
        <v>186</v>
      </c>
      <c r="M385" s="47">
        <f>(E946+E1130+E1200)/E9</f>
        <v>7.5527280430139565E-2</v>
      </c>
      <c r="N385" s="47">
        <f t="shared" ref="N385:O385" si="2">(F946+F1130+F1200)/F9</f>
        <v>7.8922169844999737E-2</v>
      </c>
      <c r="O385" s="47">
        <f t="shared" si="2"/>
        <v>0.14390000048236579</v>
      </c>
    </row>
    <row r="386" spans="1:15" ht="15" hidden="1" customHeight="1" x14ac:dyDescent="0.2">
      <c r="A386" s="34" t="s">
        <v>122</v>
      </c>
      <c r="B386" s="34" t="s">
        <v>24</v>
      </c>
      <c r="C386" s="34" t="s">
        <v>25</v>
      </c>
      <c r="D386" s="34" t="s">
        <v>158</v>
      </c>
      <c r="E386" s="35">
        <v>1745341</v>
      </c>
      <c r="F386" s="35">
        <v>1747520</v>
      </c>
      <c r="G386" s="35">
        <v>2796740</v>
      </c>
      <c r="H386" s="36"/>
      <c r="I386" s="36" t="s">
        <v>27</v>
      </c>
      <c r="J386" s="35">
        <v>131925410</v>
      </c>
      <c r="K386" s="36" t="s">
        <v>27</v>
      </c>
    </row>
    <row r="387" spans="1:15" ht="15" hidden="1" customHeight="1" x14ac:dyDescent="0.2">
      <c r="A387" s="34" t="s">
        <v>122</v>
      </c>
      <c r="B387" s="34" t="s">
        <v>24</v>
      </c>
      <c r="C387" s="34" t="s">
        <v>25</v>
      </c>
      <c r="D387" s="34" t="s">
        <v>159</v>
      </c>
      <c r="E387" s="35">
        <v>483535</v>
      </c>
      <c r="F387" s="35">
        <v>488323</v>
      </c>
      <c r="G387" s="35">
        <v>3190984</v>
      </c>
      <c r="H387" s="36"/>
      <c r="I387" s="36" t="s">
        <v>27</v>
      </c>
      <c r="J387" s="35">
        <v>122159297</v>
      </c>
      <c r="K387" s="36" t="s">
        <v>27</v>
      </c>
    </row>
    <row r="388" spans="1:15" ht="15" hidden="1" customHeight="1" x14ac:dyDescent="0.2">
      <c r="A388" s="34" t="s">
        <v>122</v>
      </c>
      <c r="B388" s="34" t="s">
        <v>24</v>
      </c>
      <c r="C388" s="34" t="s">
        <v>25</v>
      </c>
      <c r="D388" s="34" t="s">
        <v>160</v>
      </c>
      <c r="E388" s="35">
        <v>301706</v>
      </c>
      <c r="F388" s="35">
        <v>316000</v>
      </c>
      <c r="G388" s="35">
        <v>4047220</v>
      </c>
      <c r="H388" s="36"/>
      <c r="I388" s="36" t="s">
        <v>27</v>
      </c>
      <c r="J388" s="35">
        <v>156360810</v>
      </c>
      <c r="K388" s="36" t="s">
        <v>27</v>
      </c>
    </row>
    <row r="389" spans="1:15" ht="15" hidden="1" customHeight="1" x14ac:dyDescent="0.2">
      <c r="A389" s="34" t="s">
        <v>122</v>
      </c>
      <c r="B389" s="34" t="s">
        <v>24</v>
      </c>
      <c r="C389" s="34" t="s">
        <v>25</v>
      </c>
      <c r="D389" s="34" t="s">
        <v>161</v>
      </c>
      <c r="E389" s="35">
        <v>2530582</v>
      </c>
      <c r="F389" s="35">
        <v>2551843</v>
      </c>
      <c r="G389" s="35">
        <v>10034944</v>
      </c>
      <c r="H389" s="36"/>
      <c r="I389" s="36" t="s">
        <v>27</v>
      </c>
      <c r="J389" s="35">
        <v>410445517</v>
      </c>
      <c r="K389" s="36" t="s">
        <v>27</v>
      </c>
    </row>
    <row r="390" spans="1:15" ht="15" hidden="1" customHeight="1" x14ac:dyDescent="0.2">
      <c r="A390" s="34" t="s">
        <v>122</v>
      </c>
      <c r="B390" s="34" t="s">
        <v>24</v>
      </c>
      <c r="C390" s="34" t="s">
        <v>25</v>
      </c>
      <c r="D390" s="34" t="s">
        <v>162</v>
      </c>
      <c r="E390" s="35">
        <v>241047</v>
      </c>
      <c r="F390" s="35">
        <v>312783</v>
      </c>
      <c r="G390" s="35">
        <v>9204161</v>
      </c>
      <c r="H390" s="36"/>
      <c r="I390" s="36" t="s">
        <v>27</v>
      </c>
      <c r="J390" s="35">
        <v>374463697</v>
      </c>
      <c r="K390" s="36" t="s">
        <v>27</v>
      </c>
    </row>
    <row r="391" spans="1:15" ht="15" hidden="1" customHeight="1" x14ac:dyDescent="0.2">
      <c r="A391" s="34" t="s">
        <v>122</v>
      </c>
      <c r="B391" s="34" t="s">
        <v>24</v>
      </c>
      <c r="C391" s="34" t="s">
        <v>25</v>
      </c>
      <c r="D391" s="34" t="s">
        <v>163</v>
      </c>
      <c r="E391" s="35">
        <v>34618</v>
      </c>
      <c r="F391" s="35">
        <v>121351</v>
      </c>
      <c r="G391" s="35">
        <v>6112502</v>
      </c>
      <c r="H391" s="36"/>
      <c r="I391" s="36" t="s">
        <v>27</v>
      </c>
      <c r="J391" s="35">
        <v>261146727</v>
      </c>
      <c r="K391" s="36" t="s">
        <v>27</v>
      </c>
    </row>
    <row r="392" spans="1:15" ht="15" hidden="1" customHeight="1" x14ac:dyDescent="0.2">
      <c r="A392" s="34" t="s">
        <v>122</v>
      </c>
      <c r="B392" s="34" t="s">
        <v>24</v>
      </c>
      <c r="C392" s="34" t="s">
        <v>25</v>
      </c>
      <c r="D392" s="34" t="s">
        <v>164</v>
      </c>
      <c r="E392" s="35">
        <v>2806247</v>
      </c>
      <c r="F392" s="35">
        <v>2985977</v>
      </c>
      <c r="G392" s="35">
        <v>25351607</v>
      </c>
      <c r="H392" s="36"/>
      <c r="I392" s="36" t="s">
        <v>27</v>
      </c>
      <c r="J392" s="35">
        <v>1046055941</v>
      </c>
      <c r="K392" s="36" t="s">
        <v>27</v>
      </c>
    </row>
    <row r="393" spans="1:15" ht="15" hidden="1" customHeight="1" x14ac:dyDescent="0.2">
      <c r="A393" s="34" t="s">
        <v>122</v>
      </c>
      <c r="B393" s="34" t="s">
        <v>24</v>
      </c>
      <c r="C393" s="34" t="s">
        <v>25</v>
      </c>
      <c r="D393" s="34" t="s">
        <v>165</v>
      </c>
      <c r="E393" s="35">
        <v>5668</v>
      </c>
      <c r="F393" s="35">
        <v>97109</v>
      </c>
      <c r="G393" s="35">
        <v>6029736</v>
      </c>
      <c r="H393" s="36"/>
      <c r="I393" s="36" t="s">
        <v>27</v>
      </c>
      <c r="J393" s="35">
        <v>219398648</v>
      </c>
      <c r="K393" s="36" t="s">
        <v>27</v>
      </c>
    </row>
    <row r="394" spans="1:15" ht="15" hidden="1" customHeight="1" x14ac:dyDescent="0.2">
      <c r="A394" s="34" t="s">
        <v>122</v>
      </c>
      <c r="B394" s="34" t="s">
        <v>36</v>
      </c>
      <c r="C394" s="34" t="s">
        <v>153</v>
      </c>
      <c r="D394" s="34" t="s">
        <v>23</v>
      </c>
      <c r="E394" s="35">
        <v>9882</v>
      </c>
      <c r="F394" s="35">
        <v>9969</v>
      </c>
      <c r="G394" s="35">
        <v>65811</v>
      </c>
      <c r="H394" s="36"/>
      <c r="I394" s="36" t="s">
        <v>27</v>
      </c>
      <c r="J394" s="35">
        <v>2523723</v>
      </c>
      <c r="K394" s="36" t="s">
        <v>27</v>
      </c>
    </row>
    <row r="395" spans="1:15" ht="15" hidden="1" customHeight="1" x14ac:dyDescent="0.2">
      <c r="A395" s="34" t="s">
        <v>122</v>
      </c>
      <c r="B395" s="34" t="s">
        <v>36</v>
      </c>
      <c r="C395" s="34" t="s">
        <v>153</v>
      </c>
      <c r="D395" s="34" t="s">
        <v>158</v>
      </c>
      <c r="E395" s="35">
        <v>6958</v>
      </c>
      <c r="F395" s="35">
        <v>6958</v>
      </c>
      <c r="G395" s="35">
        <v>9727</v>
      </c>
      <c r="H395" s="36"/>
      <c r="I395" s="36" t="s">
        <v>38</v>
      </c>
      <c r="J395" s="35">
        <v>430119</v>
      </c>
      <c r="K395" s="36" t="s">
        <v>27</v>
      </c>
    </row>
    <row r="396" spans="1:15" ht="15" hidden="1" customHeight="1" x14ac:dyDescent="0.2">
      <c r="A396" s="34" t="s">
        <v>122</v>
      </c>
      <c r="B396" s="34" t="s">
        <v>36</v>
      </c>
      <c r="C396" s="34" t="s">
        <v>153</v>
      </c>
      <c r="D396" s="34" t="s">
        <v>159</v>
      </c>
      <c r="E396" s="35">
        <v>1584</v>
      </c>
      <c r="F396" s="35">
        <v>1584</v>
      </c>
      <c r="G396" s="35">
        <v>10367</v>
      </c>
      <c r="H396" s="36"/>
      <c r="I396" s="36" t="s">
        <v>27</v>
      </c>
      <c r="J396" s="35">
        <v>403980</v>
      </c>
      <c r="K396" s="36" t="s">
        <v>27</v>
      </c>
    </row>
    <row r="397" spans="1:15" ht="15" hidden="1" customHeight="1" x14ac:dyDescent="0.2">
      <c r="A397" s="34" t="s">
        <v>122</v>
      </c>
      <c r="B397" s="34" t="s">
        <v>36</v>
      </c>
      <c r="C397" s="34" t="s">
        <v>153</v>
      </c>
      <c r="D397" s="34" t="s">
        <v>160</v>
      </c>
      <c r="E397" s="35">
        <v>765</v>
      </c>
      <c r="F397" s="35">
        <v>767</v>
      </c>
      <c r="G397" s="35">
        <v>10262</v>
      </c>
      <c r="H397" s="36"/>
      <c r="I397" s="36" t="s">
        <v>27</v>
      </c>
      <c r="J397" s="35">
        <v>422815</v>
      </c>
      <c r="K397" s="36" t="s">
        <v>27</v>
      </c>
    </row>
    <row r="398" spans="1:15" ht="15" hidden="1" customHeight="1" x14ac:dyDescent="0.2">
      <c r="A398" s="34" t="s">
        <v>122</v>
      </c>
      <c r="B398" s="34" t="s">
        <v>36</v>
      </c>
      <c r="C398" s="34" t="s">
        <v>153</v>
      </c>
      <c r="D398" s="34" t="s">
        <v>161</v>
      </c>
      <c r="E398" s="35">
        <v>9307</v>
      </c>
      <c r="F398" s="35">
        <v>9309</v>
      </c>
      <c r="G398" s="35">
        <v>30356</v>
      </c>
      <c r="H398" s="36"/>
      <c r="I398" s="36" t="s">
        <v>27</v>
      </c>
      <c r="J398" s="35">
        <v>1256914</v>
      </c>
      <c r="K398" s="36" t="s">
        <v>27</v>
      </c>
    </row>
    <row r="399" spans="1:15" ht="15" hidden="1" customHeight="1" x14ac:dyDescent="0.2">
      <c r="A399" s="34" t="s">
        <v>122</v>
      </c>
      <c r="B399" s="34" t="s">
        <v>36</v>
      </c>
      <c r="C399" s="34" t="s">
        <v>153</v>
      </c>
      <c r="D399" s="34" t="s">
        <v>162</v>
      </c>
      <c r="E399" s="35">
        <v>483</v>
      </c>
      <c r="F399" s="35">
        <v>506</v>
      </c>
      <c r="G399" s="35">
        <v>16852</v>
      </c>
      <c r="H399" s="36"/>
      <c r="I399" s="36" t="s">
        <v>27</v>
      </c>
      <c r="J399" s="35">
        <v>698188</v>
      </c>
      <c r="K399" s="36" t="s">
        <v>27</v>
      </c>
    </row>
    <row r="400" spans="1:15" ht="15" hidden="1" customHeight="1" x14ac:dyDescent="0.2">
      <c r="A400" s="34" t="s">
        <v>122</v>
      </c>
      <c r="B400" s="34" t="s">
        <v>36</v>
      </c>
      <c r="C400" s="34" t="s">
        <v>153</v>
      </c>
      <c r="D400" s="34" t="s">
        <v>163</v>
      </c>
      <c r="E400" s="35">
        <v>72</v>
      </c>
      <c r="F400" s="35">
        <v>110</v>
      </c>
      <c r="G400" s="35">
        <v>10537</v>
      </c>
      <c r="H400" s="36"/>
      <c r="I400" s="36" t="s">
        <v>27</v>
      </c>
      <c r="J400" s="35">
        <v>330160</v>
      </c>
      <c r="K400" s="36" t="s">
        <v>27</v>
      </c>
    </row>
    <row r="401" spans="1:11" ht="15" hidden="1" customHeight="1" x14ac:dyDescent="0.2">
      <c r="A401" s="34" t="s">
        <v>122</v>
      </c>
      <c r="B401" s="34" t="s">
        <v>36</v>
      </c>
      <c r="C401" s="34" t="s">
        <v>153</v>
      </c>
      <c r="D401" s="34" t="s">
        <v>164</v>
      </c>
      <c r="E401" s="35">
        <v>9862</v>
      </c>
      <c r="F401" s="35">
        <v>9925</v>
      </c>
      <c r="G401" s="35">
        <v>57745</v>
      </c>
      <c r="H401" s="36"/>
      <c r="I401" s="36" t="s">
        <v>27</v>
      </c>
      <c r="J401" s="35">
        <v>2285262</v>
      </c>
      <c r="K401" s="36" t="s">
        <v>27</v>
      </c>
    </row>
    <row r="402" spans="1:11" ht="15" hidden="1" customHeight="1" x14ac:dyDescent="0.2">
      <c r="A402" s="34" t="s">
        <v>122</v>
      </c>
      <c r="B402" s="34" t="s">
        <v>36</v>
      </c>
      <c r="C402" s="34" t="s">
        <v>153</v>
      </c>
      <c r="D402" s="34" t="s">
        <v>165</v>
      </c>
      <c r="E402" s="35">
        <v>20</v>
      </c>
      <c r="F402" s="35">
        <v>44</v>
      </c>
      <c r="G402" s="35">
        <v>8066</v>
      </c>
      <c r="H402" s="36"/>
      <c r="I402" s="36" t="s">
        <v>27</v>
      </c>
      <c r="J402" s="35">
        <v>238461</v>
      </c>
      <c r="K402" s="36" t="s">
        <v>27</v>
      </c>
    </row>
    <row r="403" spans="1:11" ht="15" hidden="1" customHeight="1" x14ac:dyDescent="0.2">
      <c r="A403" s="34" t="s">
        <v>122</v>
      </c>
      <c r="B403" s="34" t="s">
        <v>39</v>
      </c>
      <c r="C403" s="34" t="s">
        <v>154</v>
      </c>
      <c r="D403" s="34" t="s">
        <v>23</v>
      </c>
      <c r="E403" s="35">
        <v>10488</v>
      </c>
      <c r="F403" s="35">
        <v>11118</v>
      </c>
      <c r="G403" s="35">
        <v>121105</v>
      </c>
      <c r="H403" s="36"/>
      <c r="I403" s="36" t="s">
        <v>27</v>
      </c>
      <c r="J403" s="35">
        <v>8326425</v>
      </c>
      <c r="K403" s="36" t="s">
        <v>27</v>
      </c>
    </row>
    <row r="404" spans="1:11" ht="15" hidden="1" customHeight="1" x14ac:dyDescent="0.2">
      <c r="A404" s="34" t="s">
        <v>122</v>
      </c>
      <c r="B404" s="34" t="s">
        <v>39</v>
      </c>
      <c r="C404" s="34" t="s">
        <v>154</v>
      </c>
      <c r="D404" s="34" t="s">
        <v>158</v>
      </c>
      <c r="E404" s="35">
        <v>6636</v>
      </c>
      <c r="F404" s="35">
        <v>6641</v>
      </c>
      <c r="G404" s="35">
        <v>9890</v>
      </c>
      <c r="H404" s="36"/>
      <c r="I404" s="36" t="s">
        <v>38</v>
      </c>
      <c r="J404" s="35">
        <v>586269</v>
      </c>
      <c r="K404" s="36" t="s">
        <v>27</v>
      </c>
    </row>
    <row r="405" spans="1:11" ht="15" hidden="1" customHeight="1" x14ac:dyDescent="0.2">
      <c r="A405" s="34" t="s">
        <v>122</v>
      </c>
      <c r="B405" s="34" t="s">
        <v>39</v>
      </c>
      <c r="C405" s="34" t="s">
        <v>154</v>
      </c>
      <c r="D405" s="34" t="s">
        <v>159</v>
      </c>
      <c r="E405" s="35">
        <v>1345</v>
      </c>
      <c r="F405" s="35">
        <v>1354</v>
      </c>
      <c r="G405" s="35">
        <v>8980</v>
      </c>
      <c r="H405" s="36"/>
      <c r="I405" s="36" t="s">
        <v>27</v>
      </c>
      <c r="J405" s="35">
        <v>513381</v>
      </c>
      <c r="K405" s="36" t="s">
        <v>27</v>
      </c>
    </row>
    <row r="406" spans="1:11" ht="15" hidden="1" customHeight="1" x14ac:dyDescent="0.2">
      <c r="A406" s="34" t="s">
        <v>122</v>
      </c>
      <c r="B406" s="34" t="s">
        <v>39</v>
      </c>
      <c r="C406" s="34" t="s">
        <v>154</v>
      </c>
      <c r="D406" s="34" t="s">
        <v>160</v>
      </c>
      <c r="E406" s="35">
        <v>1088</v>
      </c>
      <c r="F406" s="35">
        <v>1112</v>
      </c>
      <c r="G406" s="35">
        <v>14740</v>
      </c>
      <c r="H406" s="36"/>
      <c r="I406" s="36" t="s">
        <v>27</v>
      </c>
      <c r="J406" s="35">
        <v>904059</v>
      </c>
      <c r="K406" s="36" t="s">
        <v>27</v>
      </c>
    </row>
    <row r="407" spans="1:11" ht="15" hidden="1" customHeight="1" x14ac:dyDescent="0.2">
      <c r="A407" s="34" t="s">
        <v>122</v>
      </c>
      <c r="B407" s="34" t="s">
        <v>39</v>
      </c>
      <c r="C407" s="34" t="s">
        <v>154</v>
      </c>
      <c r="D407" s="34" t="s">
        <v>161</v>
      </c>
      <c r="E407" s="35">
        <v>9069</v>
      </c>
      <c r="F407" s="35">
        <v>9107</v>
      </c>
      <c r="G407" s="35">
        <v>33610</v>
      </c>
      <c r="H407" s="36"/>
      <c r="I407" s="36" t="s">
        <v>27</v>
      </c>
      <c r="J407" s="35">
        <v>2003709</v>
      </c>
      <c r="K407" s="36" t="s">
        <v>27</v>
      </c>
    </row>
    <row r="408" spans="1:11" ht="15" hidden="1" customHeight="1" x14ac:dyDescent="0.2">
      <c r="A408" s="34" t="s">
        <v>122</v>
      </c>
      <c r="B408" s="34" t="s">
        <v>39</v>
      </c>
      <c r="C408" s="34" t="s">
        <v>154</v>
      </c>
      <c r="D408" s="34" t="s">
        <v>162</v>
      </c>
      <c r="E408" s="35">
        <v>1150</v>
      </c>
      <c r="F408" s="35">
        <v>1345</v>
      </c>
      <c r="G408" s="35">
        <v>43750</v>
      </c>
      <c r="H408" s="36"/>
      <c r="I408" s="36" t="s">
        <v>27</v>
      </c>
      <c r="J408" s="35">
        <v>3067341</v>
      </c>
      <c r="K408" s="36" t="s">
        <v>27</v>
      </c>
    </row>
    <row r="409" spans="1:11" ht="15" hidden="1" customHeight="1" x14ac:dyDescent="0.2">
      <c r="A409" s="34" t="s">
        <v>122</v>
      </c>
      <c r="B409" s="34" t="s">
        <v>39</v>
      </c>
      <c r="C409" s="34" t="s">
        <v>154</v>
      </c>
      <c r="D409" s="34" t="s">
        <v>163</v>
      </c>
      <c r="E409" s="35">
        <v>223</v>
      </c>
      <c r="F409" s="35">
        <v>404</v>
      </c>
      <c r="G409" s="35">
        <v>29477</v>
      </c>
      <c r="H409" s="36"/>
      <c r="I409" s="36" t="s">
        <v>27</v>
      </c>
      <c r="J409" s="35">
        <v>2161132</v>
      </c>
      <c r="K409" s="36" t="s">
        <v>27</v>
      </c>
    </row>
    <row r="410" spans="1:11" ht="15" hidden="1" customHeight="1" x14ac:dyDescent="0.2">
      <c r="A410" s="34" t="s">
        <v>122</v>
      </c>
      <c r="B410" s="34" t="s">
        <v>39</v>
      </c>
      <c r="C410" s="34" t="s">
        <v>154</v>
      </c>
      <c r="D410" s="34" t="s">
        <v>164</v>
      </c>
      <c r="E410" s="35">
        <v>10442</v>
      </c>
      <c r="F410" s="35">
        <v>10856</v>
      </c>
      <c r="G410" s="35">
        <v>106837</v>
      </c>
      <c r="H410" s="36"/>
      <c r="I410" s="36" t="s">
        <v>27</v>
      </c>
      <c r="J410" s="35">
        <v>7232182</v>
      </c>
      <c r="K410" s="36" t="s">
        <v>27</v>
      </c>
    </row>
    <row r="411" spans="1:11" ht="15" hidden="1" customHeight="1" x14ac:dyDescent="0.2">
      <c r="A411" s="34" t="s">
        <v>122</v>
      </c>
      <c r="B411" s="34" t="s">
        <v>39</v>
      </c>
      <c r="C411" s="34" t="s">
        <v>154</v>
      </c>
      <c r="D411" s="34" t="s">
        <v>165</v>
      </c>
      <c r="E411" s="35">
        <v>46</v>
      </c>
      <c r="F411" s="35">
        <v>262</v>
      </c>
      <c r="G411" s="35">
        <v>14268</v>
      </c>
      <c r="H411" s="36"/>
      <c r="I411" s="36" t="s">
        <v>27</v>
      </c>
      <c r="J411" s="35">
        <v>1094243</v>
      </c>
      <c r="K411" s="36" t="s">
        <v>27</v>
      </c>
    </row>
    <row r="412" spans="1:11" ht="15" hidden="1" customHeight="1" x14ac:dyDescent="0.2">
      <c r="A412" s="34" t="s">
        <v>122</v>
      </c>
      <c r="B412" s="34" t="s">
        <v>41</v>
      </c>
      <c r="C412" s="34" t="s">
        <v>42</v>
      </c>
      <c r="D412" s="34" t="s">
        <v>23</v>
      </c>
      <c r="E412" s="35">
        <v>1142</v>
      </c>
      <c r="F412" s="35">
        <v>1264</v>
      </c>
      <c r="G412" s="35">
        <v>9110</v>
      </c>
      <c r="H412" s="36"/>
      <c r="I412" s="36" t="s">
        <v>27</v>
      </c>
      <c r="J412" s="35">
        <v>532016</v>
      </c>
      <c r="K412" s="36" t="s">
        <v>27</v>
      </c>
    </row>
    <row r="413" spans="1:11" ht="15" hidden="1" customHeight="1" x14ac:dyDescent="0.2">
      <c r="A413" s="34" t="s">
        <v>122</v>
      </c>
      <c r="B413" s="34" t="s">
        <v>41</v>
      </c>
      <c r="C413" s="34" t="s">
        <v>42</v>
      </c>
      <c r="D413" s="34" t="s">
        <v>158</v>
      </c>
      <c r="E413" s="35">
        <v>767</v>
      </c>
      <c r="F413" s="35">
        <v>769</v>
      </c>
      <c r="G413" s="35">
        <v>1244</v>
      </c>
      <c r="H413" s="36"/>
      <c r="I413" s="36" t="s">
        <v>38</v>
      </c>
      <c r="J413" s="35">
        <v>59375</v>
      </c>
      <c r="K413" s="36" t="s">
        <v>27</v>
      </c>
    </row>
    <row r="414" spans="1:11" ht="15" hidden="1" customHeight="1" x14ac:dyDescent="0.2">
      <c r="A414" s="34" t="s">
        <v>122</v>
      </c>
      <c r="B414" s="34" t="s">
        <v>41</v>
      </c>
      <c r="C414" s="34" t="s">
        <v>42</v>
      </c>
      <c r="D414" s="34" t="s">
        <v>159</v>
      </c>
      <c r="E414" s="35">
        <v>185</v>
      </c>
      <c r="F414" s="35">
        <v>189</v>
      </c>
      <c r="G414" s="35">
        <v>1189</v>
      </c>
      <c r="H414" s="36"/>
      <c r="I414" s="36" t="s">
        <v>27</v>
      </c>
      <c r="J414" s="35">
        <v>58244</v>
      </c>
      <c r="K414" s="36" t="s">
        <v>27</v>
      </c>
    </row>
    <row r="415" spans="1:11" ht="15" hidden="1" customHeight="1" x14ac:dyDescent="0.2">
      <c r="A415" s="34" t="s">
        <v>122</v>
      </c>
      <c r="B415" s="34" t="s">
        <v>41</v>
      </c>
      <c r="C415" s="34" t="s">
        <v>42</v>
      </c>
      <c r="D415" s="34" t="s">
        <v>160</v>
      </c>
      <c r="E415" s="35">
        <v>98</v>
      </c>
      <c r="F415" s="35">
        <v>110</v>
      </c>
      <c r="G415" s="35">
        <v>1231</v>
      </c>
      <c r="H415" s="36"/>
      <c r="I415" s="36" t="s">
        <v>27</v>
      </c>
      <c r="J415" s="35">
        <v>66803</v>
      </c>
      <c r="K415" s="36" t="s">
        <v>27</v>
      </c>
    </row>
    <row r="416" spans="1:11" ht="15" hidden="1" customHeight="1" x14ac:dyDescent="0.2">
      <c r="A416" s="34" t="s">
        <v>122</v>
      </c>
      <c r="B416" s="34" t="s">
        <v>41</v>
      </c>
      <c r="C416" s="34" t="s">
        <v>42</v>
      </c>
      <c r="D416" s="34" t="s">
        <v>161</v>
      </c>
      <c r="E416" s="35">
        <v>1050</v>
      </c>
      <c r="F416" s="35">
        <v>1068</v>
      </c>
      <c r="G416" s="35">
        <v>3664</v>
      </c>
      <c r="H416" s="36"/>
      <c r="I416" s="36" t="s">
        <v>27</v>
      </c>
      <c r="J416" s="35">
        <v>184422</v>
      </c>
      <c r="K416" s="36" t="s">
        <v>27</v>
      </c>
    </row>
    <row r="417" spans="1:11" ht="15" hidden="1" customHeight="1" x14ac:dyDescent="0.2">
      <c r="A417" s="34" t="s">
        <v>122</v>
      </c>
      <c r="B417" s="34" t="s">
        <v>41</v>
      </c>
      <c r="C417" s="34" t="s">
        <v>42</v>
      </c>
      <c r="D417" s="34" t="s">
        <v>162</v>
      </c>
      <c r="E417" s="35">
        <v>70</v>
      </c>
      <c r="F417" s="35">
        <v>95</v>
      </c>
      <c r="G417" s="35">
        <v>2515</v>
      </c>
      <c r="H417" s="36"/>
      <c r="I417" s="36" t="s">
        <v>27</v>
      </c>
      <c r="J417" s="35">
        <v>162761</v>
      </c>
      <c r="K417" s="36" t="s">
        <v>27</v>
      </c>
    </row>
    <row r="418" spans="1:11" ht="15" hidden="1" customHeight="1" x14ac:dyDescent="0.2">
      <c r="A418" s="34" t="s">
        <v>122</v>
      </c>
      <c r="B418" s="34" t="s">
        <v>41</v>
      </c>
      <c r="C418" s="34" t="s">
        <v>42</v>
      </c>
      <c r="D418" s="34" t="s">
        <v>163</v>
      </c>
      <c r="E418" s="35">
        <v>13</v>
      </c>
      <c r="F418" s="35">
        <v>79</v>
      </c>
      <c r="G418" s="35">
        <v>1845</v>
      </c>
      <c r="H418" s="36"/>
      <c r="I418" s="36" t="s">
        <v>27</v>
      </c>
      <c r="J418" s="35">
        <v>103142</v>
      </c>
      <c r="K418" s="36" t="s">
        <v>27</v>
      </c>
    </row>
    <row r="419" spans="1:11" ht="15" hidden="1" customHeight="1" x14ac:dyDescent="0.2">
      <c r="A419" s="34" t="s">
        <v>122</v>
      </c>
      <c r="B419" s="34" t="s">
        <v>41</v>
      </c>
      <c r="C419" s="34" t="s">
        <v>42</v>
      </c>
      <c r="D419" s="34" t="s">
        <v>164</v>
      </c>
      <c r="E419" s="35">
        <v>1133</v>
      </c>
      <c r="F419" s="35">
        <v>1242</v>
      </c>
      <c r="G419" s="35">
        <v>8024</v>
      </c>
      <c r="H419" s="36"/>
      <c r="I419" s="36" t="s">
        <v>27</v>
      </c>
      <c r="J419" s="35">
        <v>450325</v>
      </c>
      <c r="K419" s="36" t="s">
        <v>27</v>
      </c>
    </row>
    <row r="420" spans="1:11" ht="15" hidden="1" customHeight="1" x14ac:dyDescent="0.2">
      <c r="A420" s="34" t="s">
        <v>122</v>
      </c>
      <c r="B420" s="34" t="s">
        <v>41</v>
      </c>
      <c r="C420" s="34" t="s">
        <v>42</v>
      </c>
      <c r="D420" s="34" t="s">
        <v>165</v>
      </c>
      <c r="E420" s="35">
        <v>9</v>
      </c>
      <c r="F420" s="35">
        <v>22</v>
      </c>
      <c r="G420" s="35">
        <v>1086</v>
      </c>
      <c r="H420" s="36"/>
      <c r="I420" s="36" t="s">
        <v>38</v>
      </c>
      <c r="J420" s="35">
        <v>81691</v>
      </c>
      <c r="K420" s="36" t="s">
        <v>38</v>
      </c>
    </row>
    <row r="421" spans="1:11" ht="15" hidden="1" customHeight="1" x14ac:dyDescent="0.2">
      <c r="A421" s="34" t="s">
        <v>122</v>
      </c>
      <c r="B421" s="34" t="s">
        <v>43</v>
      </c>
      <c r="C421" s="34" t="s">
        <v>44</v>
      </c>
      <c r="D421" s="34" t="s">
        <v>23</v>
      </c>
      <c r="E421" s="35">
        <v>377946</v>
      </c>
      <c r="F421" s="35">
        <v>380982</v>
      </c>
      <c r="G421" s="35">
        <v>3100587</v>
      </c>
      <c r="H421" s="36"/>
      <c r="I421" s="36" t="s">
        <v>27</v>
      </c>
      <c r="J421" s="35">
        <v>168876483</v>
      </c>
      <c r="K421" s="36" t="s">
        <v>27</v>
      </c>
    </row>
    <row r="422" spans="1:11" ht="15" hidden="1" customHeight="1" x14ac:dyDescent="0.2">
      <c r="A422" s="34" t="s">
        <v>122</v>
      </c>
      <c r="B422" s="34" t="s">
        <v>43</v>
      </c>
      <c r="C422" s="34" t="s">
        <v>44</v>
      </c>
      <c r="D422" s="34" t="s">
        <v>158</v>
      </c>
      <c r="E422" s="35">
        <v>248974</v>
      </c>
      <c r="F422" s="35">
        <v>248993</v>
      </c>
      <c r="G422" s="35">
        <v>394506</v>
      </c>
      <c r="H422" s="36"/>
      <c r="I422" s="36" t="s">
        <v>27</v>
      </c>
      <c r="J422" s="35">
        <v>17303892</v>
      </c>
      <c r="K422" s="36" t="s">
        <v>27</v>
      </c>
    </row>
    <row r="423" spans="1:11" ht="15" hidden="1" customHeight="1" x14ac:dyDescent="0.2">
      <c r="A423" s="34" t="s">
        <v>122</v>
      </c>
      <c r="B423" s="34" t="s">
        <v>43</v>
      </c>
      <c r="C423" s="34" t="s">
        <v>44</v>
      </c>
      <c r="D423" s="34" t="s">
        <v>159</v>
      </c>
      <c r="E423" s="35">
        <v>61855</v>
      </c>
      <c r="F423" s="35">
        <v>61874</v>
      </c>
      <c r="G423" s="35">
        <v>406129</v>
      </c>
      <c r="H423" s="36"/>
      <c r="I423" s="36" t="s">
        <v>27</v>
      </c>
      <c r="J423" s="35">
        <v>17380172</v>
      </c>
      <c r="K423" s="36" t="s">
        <v>27</v>
      </c>
    </row>
    <row r="424" spans="1:11" ht="15" hidden="1" customHeight="1" x14ac:dyDescent="0.2">
      <c r="A424" s="34" t="s">
        <v>122</v>
      </c>
      <c r="B424" s="34" t="s">
        <v>43</v>
      </c>
      <c r="C424" s="34" t="s">
        <v>44</v>
      </c>
      <c r="D424" s="34" t="s">
        <v>160</v>
      </c>
      <c r="E424" s="35">
        <v>36007</v>
      </c>
      <c r="F424" s="35">
        <v>36069</v>
      </c>
      <c r="G424" s="35">
        <v>482535</v>
      </c>
      <c r="H424" s="36"/>
      <c r="I424" s="36" t="s">
        <v>27</v>
      </c>
      <c r="J424" s="35">
        <v>23486490</v>
      </c>
      <c r="K424" s="36" t="s">
        <v>27</v>
      </c>
    </row>
    <row r="425" spans="1:11" ht="15" hidden="1" customHeight="1" x14ac:dyDescent="0.2">
      <c r="A425" s="34" t="s">
        <v>122</v>
      </c>
      <c r="B425" s="34" t="s">
        <v>43</v>
      </c>
      <c r="C425" s="34" t="s">
        <v>44</v>
      </c>
      <c r="D425" s="34" t="s">
        <v>161</v>
      </c>
      <c r="E425" s="35">
        <v>346836</v>
      </c>
      <c r="F425" s="35">
        <v>346936</v>
      </c>
      <c r="G425" s="35">
        <v>1283170</v>
      </c>
      <c r="H425" s="36"/>
      <c r="I425" s="36" t="s">
        <v>27</v>
      </c>
      <c r="J425" s="35">
        <v>58170554</v>
      </c>
      <c r="K425" s="36" t="s">
        <v>27</v>
      </c>
    </row>
    <row r="426" spans="1:11" ht="15" hidden="1" customHeight="1" x14ac:dyDescent="0.2">
      <c r="A426" s="34" t="s">
        <v>122</v>
      </c>
      <c r="B426" s="34" t="s">
        <v>43</v>
      </c>
      <c r="C426" s="34" t="s">
        <v>44</v>
      </c>
      <c r="D426" s="34" t="s">
        <v>162</v>
      </c>
      <c r="E426" s="35">
        <v>27516</v>
      </c>
      <c r="F426" s="35">
        <v>28233</v>
      </c>
      <c r="G426" s="35">
        <v>1041054</v>
      </c>
      <c r="H426" s="36"/>
      <c r="I426" s="36" t="s">
        <v>27</v>
      </c>
      <c r="J426" s="35">
        <v>59351167</v>
      </c>
      <c r="K426" s="36" t="s">
        <v>27</v>
      </c>
    </row>
    <row r="427" spans="1:11" ht="15" hidden="1" customHeight="1" x14ac:dyDescent="0.2">
      <c r="A427" s="34" t="s">
        <v>122</v>
      </c>
      <c r="B427" s="34" t="s">
        <v>43</v>
      </c>
      <c r="C427" s="34" t="s">
        <v>44</v>
      </c>
      <c r="D427" s="34" t="s">
        <v>163</v>
      </c>
      <c r="E427" s="35">
        <v>3255</v>
      </c>
      <c r="F427" s="35">
        <v>4683</v>
      </c>
      <c r="G427" s="35">
        <v>540272</v>
      </c>
      <c r="H427" s="36"/>
      <c r="I427" s="36" t="s">
        <v>27</v>
      </c>
      <c r="J427" s="35">
        <v>35003352</v>
      </c>
      <c r="K427" s="36" t="s">
        <v>27</v>
      </c>
    </row>
    <row r="428" spans="1:11" ht="15" hidden="1" customHeight="1" x14ac:dyDescent="0.2">
      <c r="A428" s="34" t="s">
        <v>122</v>
      </c>
      <c r="B428" s="34" t="s">
        <v>43</v>
      </c>
      <c r="C428" s="34" t="s">
        <v>44</v>
      </c>
      <c r="D428" s="34" t="s">
        <v>164</v>
      </c>
      <c r="E428" s="35">
        <v>377607</v>
      </c>
      <c r="F428" s="35">
        <v>379852</v>
      </c>
      <c r="G428" s="35">
        <v>2864496</v>
      </c>
      <c r="H428" s="36"/>
      <c r="I428" s="36" t="s">
        <v>27</v>
      </c>
      <c r="J428" s="35">
        <v>152525073</v>
      </c>
      <c r="K428" s="36" t="s">
        <v>27</v>
      </c>
    </row>
    <row r="429" spans="1:11" ht="15" hidden="1" customHeight="1" x14ac:dyDescent="0.2">
      <c r="A429" s="34" t="s">
        <v>122</v>
      </c>
      <c r="B429" s="34" t="s">
        <v>43</v>
      </c>
      <c r="C429" s="34" t="s">
        <v>44</v>
      </c>
      <c r="D429" s="34" t="s">
        <v>165</v>
      </c>
      <c r="E429" s="35">
        <v>339</v>
      </c>
      <c r="F429" s="35">
        <v>1130</v>
      </c>
      <c r="G429" s="35">
        <v>236091</v>
      </c>
      <c r="H429" s="36"/>
      <c r="I429" s="36" t="s">
        <v>27</v>
      </c>
      <c r="J429" s="35">
        <v>16351410</v>
      </c>
      <c r="K429" s="36" t="s">
        <v>27</v>
      </c>
    </row>
    <row r="430" spans="1:11" ht="15" hidden="1" customHeight="1" x14ac:dyDescent="0.2">
      <c r="A430" s="34" t="s">
        <v>122</v>
      </c>
      <c r="B430" s="34" t="s">
        <v>45</v>
      </c>
      <c r="C430" s="34" t="s">
        <v>46</v>
      </c>
      <c r="D430" s="34" t="s">
        <v>23</v>
      </c>
      <c r="E430" s="35">
        <v>124245</v>
      </c>
      <c r="F430" s="35">
        <v>130982</v>
      </c>
      <c r="G430" s="35">
        <v>2962963</v>
      </c>
      <c r="H430" s="36"/>
      <c r="I430" s="36" t="s">
        <v>27</v>
      </c>
      <c r="J430" s="35">
        <v>135574587</v>
      </c>
      <c r="K430" s="36" t="s">
        <v>27</v>
      </c>
    </row>
    <row r="431" spans="1:11" ht="15" hidden="1" customHeight="1" x14ac:dyDescent="0.2">
      <c r="A431" s="34" t="s">
        <v>122</v>
      </c>
      <c r="B431" s="34" t="s">
        <v>45</v>
      </c>
      <c r="C431" s="34" t="s">
        <v>46</v>
      </c>
      <c r="D431" s="34" t="s">
        <v>158</v>
      </c>
      <c r="E431" s="35">
        <v>49269</v>
      </c>
      <c r="F431" s="35">
        <v>49284</v>
      </c>
      <c r="G431" s="35">
        <v>93711</v>
      </c>
      <c r="H431" s="36"/>
      <c r="I431" s="36" t="s">
        <v>27</v>
      </c>
      <c r="J431" s="35">
        <v>3710748</v>
      </c>
      <c r="K431" s="36" t="s">
        <v>27</v>
      </c>
    </row>
    <row r="432" spans="1:11" ht="15" hidden="1" customHeight="1" x14ac:dyDescent="0.2">
      <c r="A432" s="34" t="s">
        <v>122</v>
      </c>
      <c r="B432" s="34" t="s">
        <v>45</v>
      </c>
      <c r="C432" s="34" t="s">
        <v>46</v>
      </c>
      <c r="D432" s="34" t="s">
        <v>159</v>
      </c>
      <c r="E432" s="35">
        <v>23607</v>
      </c>
      <c r="F432" s="35">
        <v>23622</v>
      </c>
      <c r="G432" s="35">
        <v>158457</v>
      </c>
      <c r="H432" s="36"/>
      <c r="I432" s="36" t="s">
        <v>27</v>
      </c>
      <c r="J432" s="35">
        <v>5942452</v>
      </c>
      <c r="K432" s="36" t="s">
        <v>27</v>
      </c>
    </row>
    <row r="433" spans="1:11" ht="15" hidden="1" customHeight="1" x14ac:dyDescent="0.2">
      <c r="A433" s="34" t="s">
        <v>122</v>
      </c>
      <c r="B433" s="34" t="s">
        <v>45</v>
      </c>
      <c r="C433" s="34" t="s">
        <v>46</v>
      </c>
      <c r="D433" s="34" t="s">
        <v>160</v>
      </c>
      <c r="E433" s="35">
        <v>20058</v>
      </c>
      <c r="F433" s="35">
        <v>20170</v>
      </c>
      <c r="G433" s="35">
        <v>274086</v>
      </c>
      <c r="H433" s="36"/>
      <c r="I433" s="36" t="s">
        <v>27</v>
      </c>
      <c r="J433" s="35">
        <v>11341815</v>
      </c>
      <c r="K433" s="36" t="s">
        <v>27</v>
      </c>
    </row>
    <row r="434" spans="1:11" ht="15" hidden="1" customHeight="1" x14ac:dyDescent="0.2">
      <c r="A434" s="34" t="s">
        <v>122</v>
      </c>
      <c r="B434" s="34" t="s">
        <v>45</v>
      </c>
      <c r="C434" s="34" t="s">
        <v>46</v>
      </c>
      <c r="D434" s="34" t="s">
        <v>161</v>
      </c>
      <c r="E434" s="35">
        <v>92934</v>
      </c>
      <c r="F434" s="35">
        <v>93076</v>
      </c>
      <c r="G434" s="35">
        <v>526254</v>
      </c>
      <c r="H434" s="36"/>
      <c r="I434" s="36" t="s">
        <v>27</v>
      </c>
      <c r="J434" s="35">
        <v>20995015</v>
      </c>
      <c r="K434" s="36" t="s">
        <v>27</v>
      </c>
    </row>
    <row r="435" spans="1:11" ht="15" hidden="1" customHeight="1" x14ac:dyDescent="0.2">
      <c r="A435" s="34" t="s">
        <v>122</v>
      </c>
      <c r="B435" s="34" t="s">
        <v>45</v>
      </c>
      <c r="C435" s="34" t="s">
        <v>46</v>
      </c>
      <c r="D435" s="34" t="s">
        <v>162</v>
      </c>
      <c r="E435" s="35">
        <v>25031</v>
      </c>
      <c r="F435" s="35">
        <v>26615</v>
      </c>
      <c r="G435" s="35">
        <v>1024803</v>
      </c>
      <c r="H435" s="36"/>
      <c r="I435" s="36" t="s">
        <v>27</v>
      </c>
      <c r="J435" s="35">
        <v>47442562</v>
      </c>
      <c r="K435" s="36" t="s">
        <v>27</v>
      </c>
    </row>
    <row r="436" spans="1:11" ht="15" hidden="1" customHeight="1" x14ac:dyDescent="0.2">
      <c r="A436" s="34" t="s">
        <v>122</v>
      </c>
      <c r="B436" s="34" t="s">
        <v>45</v>
      </c>
      <c r="C436" s="34" t="s">
        <v>46</v>
      </c>
      <c r="D436" s="34" t="s">
        <v>163</v>
      </c>
      <c r="E436" s="35">
        <v>5402</v>
      </c>
      <c r="F436" s="35">
        <v>8256</v>
      </c>
      <c r="G436" s="35">
        <v>883707</v>
      </c>
      <c r="H436" s="36"/>
      <c r="I436" s="36" t="s">
        <v>27</v>
      </c>
      <c r="J436" s="35">
        <v>42317717</v>
      </c>
      <c r="K436" s="36" t="s">
        <v>27</v>
      </c>
    </row>
    <row r="437" spans="1:11" ht="15" hidden="1" customHeight="1" x14ac:dyDescent="0.2">
      <c r="A437" s="34" t="s">
        <v>122</v>
      </c>
      <c r="B437" s="34" t="s">
        <v>45</v>
      </c>
      <c r="C437" s="34" t="s">
        <v>46</v>
      </c>
      <c r="D437" s="34" t="s">
        <v>164</v>
      </c>
      <c r="E437" s="35">
        <v>123367</v>
      </c>
      <c r="F437" s="35">
        <v>127947</v>
      </c>
      <c r="G437" s="35">
        <v>2434764</v>
      </c>
      <c r="H437" s="36"/>
      <c r="I437" s="36" t="s">
        <v>27</v>
      </c>
      <c r="J437" s="35">
        <v>110755294</v>
      </c>
      <c r="K437" s="36" t="s">
        <v>27</v>
      </c>
    </row>
    <row r="438" spans="1:11" ht="15" hidden="1" customHeight="1" x14ac:dyDescent="0.2">
      <c r="A438" s="34" t="s">
        <v>122</v>
      </c>
      <c r="B438" s="34" t="s">
        <v>45</v>
      </c>
      <c r="C438" s="34" t="s">
        <v>46</v>
      </c>
      <c r="D438" s="34" t="s">
        <v>165</v>
      </c>
      <c r="E438" s="35">
        <v>878</v>
      </c>
      <c r="F438" s="35">
        <v>3035</v>
      </c>
      <c r="G438" s="35">
        <v>528199</v>
      </c>
      <c r="H438" s="36"/>
      <c r="I438" s="36" t="s">
        <v>27</v>
      </c>
      <c r="J438" s="35">
        <v>24819293</v>
      </c>
      <c r="K438" s="36" t="s">
        <v>27</v>
      </c>
    </row>
    <row r="439" spans="1:11" ht="15" hidden="1" customHeight="1" x14ac:dyDescent="0.2">
      <c r="A439" s="34" t="s">
        <v>122</v>
      </c>
      <c r="B439" s="34" t="s">
        <v>47</v>
      </c>
      <c r="C439" s="34" t="s">
        <v>48</v>
      </c>
      <c r="D439" s="34" t="s">
        <v>23</v>
      </c>
      <c r="E439" s="35">
        <v>162385</v>
      </c>
      <c r="F439" s="35">
        <v>185008</v>
      </c>
      <c r="G439" s="35">
        <v>1964915</v>
      </c>
      <c r="H439" s="36"/>
      <c r="I439" s="36" t="s">
        <v>27</v>
      </c>
      <c r="J439" s="35">
        <v>110446380</v>
      </c>
      <c r="K439" s="36" t="s">
        <v>27</v>
      </c>
    </row>
    <row r="440" spans="1:11" ht="15" hidden="1" customHeight="1" x14ac:dyDescent="0.2">
      <c r="A440" s="34" t="s">
        <v>122</v>
      </c>
      <c r="B440" s="34" t="s">
        <v>47</v>
      </c>
      <c r="C440" s="34" t="s">
        <v>48</v>
      </c>
      <c r="D440" s="34" t="s">
        <v>158</v>
      </c>
      <c r="E440" s="35">
        <v>95873</v>
      </c>
      <c r="F440" s="35">
        <v>96084</v>
      </c>
      <c r="G440" s="35">
        <v>158916</v>
      </c>
      <c r="H440" s="36"/>
      <c r="I440" s="36" t="s">
        <v>27</v>
      </c>
      <c r="J440" s="35">
        <v>8340344</v>
      </c>
      <c r="K440" s="36" t="s">
        <v>27</v>
      </c>
    </row>
    <row r="441" spans="1:11" ht="15" hidden="1" customHeight="1" x14ac:dyDescent="0.2">
      <c r="A441" s="34" t="s">
        <v>122</v>
      </c>
      <c r="B441" s="34" t="s">
        <v>47</v>
      </c>
      <c r="C441" s="34" t="s">
        <v>48</v>
      </c>
      <c r="D441" s="34" t="s">
        <v>159</v>
      </c>
      <c r="E441" s="35">
        <v>26141</v>
      </c>
      <c r="F441" s="35">
        <v>26541</v>
      </c>
      <c r="G441" s="35">
        <v>172724</v>
      </c>
      <c r="H441" s="36"/>
      <c r="I441" s="36" t="s">
        <v>27</v>
      </c>
      <c r="J441" s="35">
        <v>8756370</v>
      </c>
      <c r="K441" s="36" t="s">
        <v>27</v>
      </c>
    </row>
    <row r="442" spans="1:11" ht="15" hidden="1" customHeight="1" x14ac:dyDescent="0.2">
      <c r="A442" s="34" t="s">
        <v>122</v>
      </c>
      <c r="B442" s="34" t="s">
        <v>47</v>
      </c>
      <c r="C442" s="34" t="s">
        <v>48</v>
      </c>
      <c r="D442" s="34" t="s">
        <v>160</v>
      </c>
      <c r="E442" s="35">
        <v>18520</v>
      </c>
      <c r="F442" s="35">
        <v>19855</v>
      </c>
      <c r="G442" s="35">
        <v>248065</v>
      </c>
      <c r="H442" s="36"/>
      <c r="I442" s="36" t="s">
        <v>27</v>
      </c>
      <c r="J442" s="35">
        <v>13358401</v>
      </c>
      <c r="K442" s="36" t="s">
        <v>27</v>
      </c>
    </row>
    <row r="443" spans="1:11" ht="15" hidden="1" customHeight="1" x14ac:dyDescent="0.2">
      <c r="A443" s="34" t="s">
        <v>122</v>
      </c>
      <c r="B443" s="34" t="s">
        <v>47</v>
      </c>
      <c r="C443" s="34" t="s">
        <v>48</v>
      </c>
      <c r="D443" s="34" t="s">
        <v>161</v>
      </c>
      <c r="E443" s="35">
        <v>140534</v>
      </c>
      <c r="F443" s="35">
        <v>142480</v>
      </c>
      <c r="G443" s="35">
        <v>579705</v>
      </c>
      <c r="H443" s="36"/>
      <c r="I443" s="36" t="s">
        <v>27</v>
      </c>
      <c r="J443" s="35">
        <v>30455115</v>
      </c>
      <c r="K443" s="36" t="s">
        <v>27</v>
      </c>
    </row>
    <row r="444" spans="1:11" ht="15" hidden="1" customHeight="1" x14ac:dyDescent="0.2">
      <c r="A444" s="34" t="s">
        <v>122</v>
      </c>
      <c r="B444" s="34" t="s">
        <v>47</v>
      </c>
      <c r="C444" s="34" t="s">
        <v>48</v>
      </c>
      <c r="D444" s="34" t="s">
        <v>162</v>
      </c>
      <c r="E444" s="35">
        <v>17745</v>
      </c>
      <c r="F444" s="35">
        <v>24674</v>
      </c>
      <c r="G444" s="35">
        <v>663124</v>
      </c>
      <c r="H444" s="36"/>
      <c r="I444" s="36" t="s">
        <v>27</v>
      </c>
      <c r="J444" s="35">
        <v>37619571</v>
      </c>
      <c r="K444" s="36" t="s">
        <v>27</v>
      </c>
    </row>
    <row r="445" spans="1:11" ht="15" hidden="1" customHeight="1" x14ac:dyDescent="0.2">
      <c r="A445" s="34" t="s">
        <v>122</v>
      </c>
      <c r="B445" s="34" t="s">
        <v>47</v>
      </c>
      <c r="C445" s="34" t="s">
        <v>48</v>
      </c>
      <c r="D445" s="34" t="s">
        <v>163</v>
      </c>
      <c r="E445" s="35">
        <v>3518</v>
      </c>
      <c r="F445" s="35">
        <v>12173</v>
      </c>
      <c r="G445" s="35">
        <v>487643</v>
      </c>
      <c r="H445" s="36"/>
      <c r="I445" s="36" t="s">
        <v>27</v>
      </c>
      <c r="J445" s="35">
        <v>27674743</v>
      </c>
      <c r="K445" s="36" t="s">
        <v>27</v>
      </c>
    </row>
    <row r="446" spans="1:11" ht="15" hidden="1" customHeight="1" x14ac:dyDescent="0.2">
      <c r="A446" s="34" t="s">
        <v>122</v>
      </c>
      <c r="B446" s="34" t="s">
        <v>47</v>
      </c>
      <c r="C446" s="34" t="s">
        <v>48</v>
      </c>
      <c r="D446" s="34" t="s">
        <v>164</v>
      </c>
      <c r="E446" s="35">
        <v>161797</v>
      </c>
      <c r="F446" s="35">
        <v>179327</v>
      </c>
      <c r="G446" s="35">
        <v>1730472</v>
      </c>
      <c r="H446" s="36"/>
      <c r="I446" s="36" t="s">
        <v>27</v>
      </c>
      <c r="J446" s="35">
        <v>95749429</v>
      </c>
      <c r="K446" s="36" t="s">
        <v>27</v>
      </c>
    </row>
    <row r="447" spans="1:11" ht="15" hidden="1" customHeight="1" x14ac:dyDescent="0.2">
      <c r="A447" s="34" t="s">
        <v>122</v>
      </c>
      <c r="B447" s="34" t="s">
        <v>47</v>
      </c>
      <c r="C447" s="34" t="s">
        <v>48</v>
      </c>
      <c r="D447" s="34" t="s">
        <v>165</v>
      </c>
      <c r="E447" s="35">
        <v>588</v>
      </c>
      <c r="F447" s="35">
        <v>5681</v>
      </c>
      <c r="G447" s="35">
        <v>234443</v>
      </c>
      <c r="H447" s="36"/>
      <c r="I447" s="36" t="s">
        <v>27</v>
      </c>
      <c r="J447" s="35">
        <v>14696951</v>
      </c>
      <c r="K447" s="36" t="s">
        <v>27</v>
      </c>
    </row>
    <row r="448" spans="1:11" ht="15" hidden="1" customHeight="1" x14ac:dyDescent="0.2">
      <c r="A448" s="34" t="s">
        <v>122</v>
      </c>
      <c r="B448" s="34" t="s">
        <v>49</v>
      </c>
      <c r="C448" s="34" t="s">
        <v>50</v>
      </c>
      <c r="D448" s="34" t="s">
        <v>23</v>
      </c>
      <c r="E448" s="35">
        <v>323267</v>
      </c>
      <c r="F448" s="35">
        <v>387840</v>
      </c>
      <c r="G448" s="35">
        <v>3700021</v>
      </c>
      <c r="H448" s="36"/>
      <c r="I448" s="36" t="s">
        <v>27</v>
      </c>
      <c r="J448" s="35">
        <v>115435462</v>
      </c>
      <c r="K448" s="36" t="s">
        <v>27</v>
      </c>
    </row>
    <row r="449" spans="1:11" ht="15" hidden="1" customHeight="1" x14ac:dyDescent="0.2">
      <c r="A449" s="34" t="s">
        <v>122</v>
      </c>
      <c r="B449" s="34" t="s">
        <v>49</v>
      </c>
      <c r="C449" s="34" t="s">
        <v>50</v>
      </c>
      <c r="D449" s="34" t="s">
        <v>158</v>
      </c>
      <c r="E449" s="35">
        <v>182578</v>
      </c>
      <c r="F449" s="35">
        <v>183168</v>
      </c>
      <c r="G449" s="35">
        <v>356198</v>
      </c>
      <c r="H449" s="36"/>
      <c r="I449" s="36" t="s">
        <v>27</v>
      </c>
      <c r="J449" s="35">
        <v>9911765</v>
      </c>
      <c r="K449" s="36" t="s">
        <v>27</v>
      </c>
    </row>
    <row r="450" spans="1:11" ht="15" hidden="1" customHeight="1" x14ac:dyDescent="0.2">
      <c r="A450" s="34" t="s">
        <v>122</v>
      </c>
      <c r="B450" s="34" t="s">
        <v>49</v>
      </c>
      <c r="C450" s="34" t="s">
        <v>50</v>
      </c>
      <c r="D450" s="34" t="s">
        <v>159</v>
      </c>
      <c r="E450" s="35">
        <v>70206</v>
      </c>
      <c r="F450" s="35">
        <v>71811</v>
      </c>
      <c r="G450" s="35">
        <v>464113</v>
      </c>
      <c r="H450" s="36"/>
      <c r="I450" s="36" t="s">
        <v>27</v>
      </c>
      <c r="J450" s="35">
        <v>12005898</v>
      </c>
      <c r="K450" s="36" t="s">
        <v>27</v>
      </c>
    </row>
    <row r="451" spans="1:11" ht="15" hidden="1" customHeight="1" x14ac:dyDescent="0.2">
      <c r="A451" s="34" t="s">
        <v>122</v>
      </c>
      <c r="B451" s="34" t="s">
        <v>49</v>
      </c>
      <c r="C451" s="34" t="s">
        <v>50</v>
      </c>
      <c r="D451" s="34" t="s">
        <v>160</v>
      </c>
      <c r="E451" s="35">
        <v>38276</v>
      </c>
      <c r="F451" s="35">
        <v>42542</v>
      </c>
      <c r="G451" s="35">
        <v>505951</v>
      </c>
      <c r="H451" s="36"/>
      <c r="I451" s="36" t="s">
        <v>27</v>
      </c>
      <c r="J451" s="35">
        <v>14139932</v>
      </c>
      <c r="K451" s="36" t="s">
        <v>27</v>
      </c>
    </row>
    <row r="452" spans="1:11" ht="15" hidden="1" customHeight="1" x14ac:dyDescent="0.2">
      <c r="A452" s="34" t="s">
        <v>122</v>
      </c>
      <c r="B452" s="34" t="s">
        <v>49</v>
      </c>
      <c r="C452" s="34" t="s">
        <v>50</v>
      </c>
      <c r="D452" s="34" t="s">
        <v>161</v>
      </c>
      <c r="E452" s="35">
        <v>291060</v>
      </c>
      <c r="F452" s="35">
        <v>297521</v>
      </c>
      <c r="G452" s="35">
        <v>1326262</v>
      </c>
      <c r="H452" s="36"/>
      <c r="I452" s="36" t="s">
        <v>27</v>
      </c>
      <c r="J452" s="35">
        <v>36057595</v>
      </c>
      <c r="K452" s="36" t="s">
        <v>27</v>
      </c>
    </row>
    <row r="453" spans="1:11" ht="15" hidden="1" customHeight="1" x14ac:dyDescent="0.2">
      <c r="A453" s="34" t="s">
        <v>122</v>
      </c>
      <c r="B453" s="34" t="s">
        <v>49</v>
      </c>
      <c r="C453" s="34" t="s">
        <v>50</v>
      </c>
      <c r="D453" s="34" t="s">
        <v>162</v>
      </c>
      <c r="E453" s="35">
        <v>27247</v>
      </c>
      <c r="F453" s="35">
        <v>43677</v>
      </c>
      <c r="G453" s="35">
        <v>1042400</v>
      </c>
      <c r="H453" s="36"/>
      <c r="I453" s="36" t="s">
        <v>27</v>
      </c>
      <c r="J453" s="35">
        <v>36601973</v>
      </c>
      <c r="K453" s="36" t="s">
        <v>27</v>
      </c>
    </row>
    <row r="454" spans="1:11" ht="15" hidden="1" customHeight="1" x14ac:dyDescent="0.2">
      <c r="A454" s="34" t="s">
        <v>122</v>
      </c>
      <c r="B454" s="34" t="s">
        <v>49</v>
      </c>
      <c r="C454" s="34" t="s">
        <v>50</v>
      </c>
      <c r="D454" s="34" t="s">
        <v>163</v>
      </c>
      <c r="E454" s="35">
        <v>4296</v>
      </c>
      <c r="F454" s="35">
        <v>21832</v>
      </c>
      <c r="G454" s="35">
        <v>637170</v>
      </c>
      <c r="H454" s="36"/>
      <c r="I454" s="36" t="s">
        <v>27</v>
      </c>
      <c r="J454" s="35">
        <v>24589257</v>
      </c>
      <c r="K454" s="36" t="s">
        <v>27</v>
      </c>
    </row>
    <row r="455" spans="1:11" ht="15" hidden="1" customHeight="1" x14ac:dyDescent="0.2">
      <c r="A455" s="34" t="s">
        <v>122</v>
      </c>
      <c r="B455" s="34" t="s">
        <v>49</v>
      </c>
      <c r="C455" s="34" t="s">
        <v>50</v>
      </c>
      <c r="D455" s="34" t="s">
        <v>164</v>
      </c>
      <c r="E455" s="35">
        <v>322603</v>
      </c>
      <c r="F455" s="35">
        <v>363030</v>
      </c>
      <c r="G455" s="35">
        <v>3005832</v>
      </c>
      <c r="H455" s="36"/>
      <c r="I455" s="36" t="s">
        <v>27</v>
      </c>
      <c r="J455" s="35">
        <v>97248825</v>
      </c>
      <c r="K455" s="36" t="s">
        <v>27</v>
      </c>
    </row>
    <row r="456" spans="1:11" ht="15" hidden="1" customHeight="1" x14ac:dyDescent="0.2">
      <c r="A456" s="34" t="s">
        <v>122</v>
      </c>
      <c r="B456" s="34" t="s">
        <v>49</v>
      </c>
      <c r="C456" s="34" t="s">
        <v>50</v>
      </c>
      <c r="D456" s="34" t="s">
        <v>165</v>
      </c>
      <c r="E456" s="35">
        <v>664</v>
      </c>
      <c r="F456" s="35">
        <v>24810</v>
      </c>
      <c r="G456" s="35">
        <v>694189</v>
      </c>
      <c r="H456" s="36"/>
      <c r="I456" s="36" t="s">
        <v>27</v>
      </c>
      <c r="J456" s="35">
        <v>18186637</v>
      </c>
      <c r="K456" s="36" t="s">
        <v>27</v>
      </c>
    </row>
    <row r="457" spans="1:11" ht="15" hidden="1" customHeight="1" x14ac:dyDescent="0.2">
      <c r="A457" s="34" t="s">
        <v>122</v>
      </c>
      <c r="B457" s="34" t="s">
        <v>51</v>
      </c>
      <c r="C457" s="34" t="s">
        <v>52</v>
      </c>
      <c r="D457" s="34" t="s">
        <v>23</v>
      </c>
      <c r="E457" s="35">
        <v>91862</v>
      </c>
      <c r="F457" s="35">
        <v>99648</v>
      </c>
      <c r="G457" s="35">
        <v>1081404</v>
      </c>
      <c r="H457" s="36"/>
      <c r="I457" s="36" t="s">
        <v>27</v>
      </c>
      <c r="J457" s="35">
        <v>43836178</v>
      </c>
      <c r="K457" s="36" t="s">
        <v>27</v>
      </c>
    </row>
    <row r="458" spans="1:11" ht="15" hidden="1" customHeight="1" x14ac:dyDescent="0.2">
      <c r="A458" s="34" t="s">
        <v>122</v>
      </c>
      <c r="B458" s="34" t="s">
        <v>51</v>
      </c>
      <c r="C458" s="34" t="s">
        <v>52</v>
      </c>
      <c r="D458" s="34" t="s">
        <v>158</v>
      </c>
      <c r="E458" s="35">
        <v>60666</v>
      </c>
      <c r="F458" s="35">
        <v>60711</v>
      </c>
      <c r="G458" s="35">
        <v>88469</v>
      </c>
      <c r="H458" s="36"/>
      <c r="I458" s="36" t="s">
        <v>38</v>
      </c>
      <c r="J458" s="35">
        <v>3350114</v>
      </c>
      <c r="K458" s="36" t="s">
        <v>27</v>
      </c>
    </row>
    <row r="459" spans="1:11" ht="15" hidden="1" customHeight="1" x14ac:dyDescent="0.2">
      <c r="A459" s="34" t="s">
        <v>122</v>
      </c>
      <c r="B459" s="34" t="s">
        <v>51</v>
      </c>
      <c r="C459" s="34" t="s">
        <v>52</v>
      </c>
      <c r="D459" s="34" t="s">
        <v>159</v>
      </c>
      <c r="E459" s="35">
        <v>12646</v>
      </c>
      <c r="F459" s="35">
        <v>12741</v>
      </c>
      <c r="G459" s="35">
        <v>83504</v>
      </c>
      <c r="H459" s="36"/>
      <c r="I459" s="36" t="s">
        <v>27</v>
      </c>
      <c r="J459" s="35">
        <v>3153883</v>
      </c>
      <c r="K459" s="36" t="s">
        <v>27</v>
      </c>
    </row>
    <row r="460" spans="1:11" ht="15" hidden="1" customHeight="1" x14ac:dyDescent="0.2">
      <c r="A460" s="34" t="s">
        <v>122</v>
      </c>
      <c r="B460" s="34" t="s">
        <v>51</v>
      </c>
      <c r="C460" s="34" t="s">
        <v>52</v>
      </c>
      <c r="D460" s="34" t="s">
        <v>160</v>
      </c>
      <c r="E460" s="35">
        <v>8746</v>
      </c>
      <c r="F460" s="35">
        <v>8983</v>
      </c>
      <c r="G460" s="35">
        <v>116848</v>
      </c>
      <c r="H460" s="36"/>
      <c r="I460" s="36" t="s">
        <v>27</v>
      </c>
      <c r="J460" s="35">
        <v>4497921</v>
      </c>
      <c r="K460" s="36" t="s">
        <v>27</v>
      </c>
    </row>
    <row r="461" spans="1:11" ht="15" hidden="1" customHeight="1" x14ac:dyDescent="0.2">
      <c r="A461" s="34" t="s">
        <v>122</v>
      </c>
      <c r="B461" s="34" t="s">
        <v>51</v>
      </c>
      <c r="C461" s="34" t="s">
        <v>52</v>
      </c>
      <c r="D461" s="34" t="s">
        <v>161</v>
      </c>
      <c r="E461" s="35">
        <v>82058</v>
      </c>
      <c r="F461" s="35">
        <v>82435</v>
      </c>
      <c r="G461" s="35">
        <v>288821</v>
      </c>
      <c r="H461" s="36"/>
      <c r="I461" s="36" t="s">
        <v>27</v>
      </c>
      <c r="J461" s="35">
        <v>11001918</v>
      </c>
      <c r="K461" s="36" t="s">
        <v>27</v>
      </c>
    </row>
    <row r="462" spans="1:11" ht="15" hidden="1" customHeight="1" x14ac:dyDescent="0.2">
      <c r="A462" s="34" t="s">
        <v>122</v>
      </c>
      <c r="B462" s="34" t="s">
        <v>51</v>
      </c>
      <c r="C462" s="34" t="s">
        <v>52</v>
      </c>
      <c r="D462" s="34" t="s">
        <v>162</v>
      </c>
      <c r="E462" s="35">
        <v>7705</v>
      </c>
      <c r="F462" s="35">
        <v>9241</v>
      </c>
      <c r="G462" s="35">
        <v>290489</v>
      </c>
      <c r="H462" s="36"/>
      <c r="I462" s="36" t="s">
        <v>27</v>
      </c>
      <c r="J462" s="35">
        <v>11831426</v>
      </c>
      <c r="K462" s="36" t="s">
        <v>27</v>
      </c>
    </row>
    <row r="463" spans="1:11" ht="15" hidden="1" customHeight="1" x14ac:dyDescent="0.2">
      <c r="A463" s="34" t="s">
        <v>122</v>
      </c>
      <c r="B463" s="34" t="s">
        <v>51</v>
      </c>
      <c r="C463" s="34" t="s">
        <v>52</v>
      </c>
      <c r="D463" s="34" t="s">
        <v>163</v>
      </c>
      <c r="E463" s="35">
        <v>1625</v>
      </c>
      <c r="F463" s="35">
        <v>3892</v>
      </c>
      <c r="G463" s="35">
        <v>226295</v>
      </c>
      <c r="H463" s="36"/>
      <c r="I463" s="36" t="s">
        <v>27</v>
      </c>
      <c r="J463" s="35">
        <v>9459195</v>
      </c>
      <c r="K463" s="36" t="s">
        <v>27</v>
      </c>
    </row>
    <row r="464" spans="1:11" ht="15" hidden="1" customHeight="1" x14ac:dyDescent="0.2">
      <c r="A464" s="34" t="s">
        <v>122</v>
      </c>
      <c r="B464" s="34" t="s">
        <v>51</v>
      </c>
      <c r="C464" s="34" t="s">
        <v>52</v>
      </c>
      <c r="D464" s="34" t="s">
        <v>164</v>
      </c>
      <c r="E464" s="35">
        <v>91388</v>
      </c>
      <c r="F464" s="35">
        <v>95568</v>
      </c>
      <c r="G464" s="35">
        <v>805605</v>
      </c>
      <c r="H464" s="36"/>
      <c r="I464" s="36" t="s">
        <v>27</v>
      </c>
      <c r="J464" s="35">
        <v>32292539</v>
      </c>
      <c r="K464" s="36" t="s">
        <v>27</v>
      </c>
    </row>
    <row r="465" spans="1:11" ht="15" hidden="1" customHeight="1" x14ac:dyDescent="0.2">
      <c r="A465" s="34" t="s">
        <v>122</v>
      </c>
      <c r="B465" s="34" t="s">
        <v>51</v>
      </c>
      <c r="C465" s="34" t="s">
        <v>52</v>
      </c>
      <c r="D465" s="34" t="s">
        <v>165</v>
      </c>
      <c r="E465" s="35">
        <v>474</v>
      </c>
      <c r="F465" s="35">
        <v>4080</v>
      </c>
      <c r="G465" s="35">
        <v>275799</v>
      </c>
      <c r="H465" s="36"/>
      <c r="I465" s="36" t="s">
        <v>27</v>
      </c>
      <c r="J465" s="35">
        <v>11543639</v>
      </c>
      <c r="K465" s="36" t="s">
        <v>27</v>
      </c>
    </row>
    <row r="466" spans="1:11" ht="15" hidden="1" customHeight="1" x14ac:dyDescent="0.2">
      <c r="A466" s="34" t="s">
        <v>122</v>
      </c>
      <c r="B466" s="34" t="s">
        <v>53</v>
      </c>
      <c r="C466" s="34" t="s">
        <v>54</v>
      </c>
      <c r="D466" s="34" t="s">
        <v>23</v>
      </c>
      <c r="E466" s="35">
        <v>34487</v>
      </c>
      <c r="F466" s="35">
        <v>36698</v>
      </c>
      <c r="G466" s="35">
        <v>323285</v>
      </c>
      <c r="H466" s="36"/>
      <c r="I466" s="36" t="s">
        <v>27</v>
      </c>
      <c r="J466" s="35">
        <v>19307228</v>
      </c>
      <c r="K466" s="36" t="s">
        <v>27</v>
      </c>
    </row>
    <row r="467" spans="1:11" ht="15" hidden="1" customHeight="1" x14ac:dyDescent="0.2">
      <c r="A467" s="34" t="s">
        <v>122</v>
      </c>
      <c r="B467" s="34" t="s">
        <v>53</v>
      </c>
      <c r="C467" s="34" t="s">
        <v>54</v>
      </c>
      <c r="D467" s="34" t="s">
        <v>158</v>
      </c>
      <c r="E467" s="35">
        <v>24046</v>
      </c>
      <c r="F467" s="35">
        <v>24072</v>
      </c>
      <c r="G467" s="35">
        <v>32235</v>
      </c>
      <c r="H467" s="36"/>
      <c r="I467" s="36" t="s">
        <v>38</v>
      </c>
      <c r="J467" s="35">
        <v>2311901</v>
      </c>
      <c r="K467" s="36" t="s">
        <v>27</v>
      </c>
    </row>
    <row r="468" spans="1:11" ht="15" hidden="1" customHeight="1" x14ac:dyDescent="0.2">
      <c r="A468" s="34" t="s">
        <v>122</v>
      </c>
      <c r="B468" s="34" t="s">
        <v>53</v>
      </c>
      <c r="C468" s="34" t="s">
        <v>54</v>
      </c>
      <c r="D468" s="34" t="s">
        <v>159</v>
      </c>
      <c r="E468" s="35">
        <v>4227</v>
      </c>
      <c r="F468" s="35">
        <v>4265</v>
      </c>
      <c r="G468" s="35">
        <v>27819</v>
      </c>
      <c r="H468" s="36"/>
      <c r="I468" s="36" t="s">
        <v>27</v>
      </c>
      <c r="J468" s="35">
        <v>1431308</v>
      </c>
      <c r="K468" s="36" t="s">
        <v>27</v>
      </c>
    </row>
    <row r="469" spans="1:11" ht="15" hidden="1" customHeight="1" x14ac:dyDescent="0.2">
      <c r="A469" s="34" t="s">
        <v>122</v>
      </c>
      <c r="B469" s="34" t="s">
        <v>53</v>
      </c>
      <c r="C469" s="34" t="s">
        <v>54</v>
      </c>
      <c r="D469" s="34" t="s">
        <v>160</v>
      </c>
      <c r="E469" s="35">
        <v>2989</v>
      </c>
      <c r="F469" s="35">
        <v>3076</v>
      </c>
      <c r="G469" s="35">
        <v>40109</v>
      </c>
      <c r="H469" s="36"/>
      <c r="I469" s="36" t="s">
        <v>27</v>
      </c>
      <c r="J469" s="35">
        <v>2203588</v>
      </c>
      <c r="K469" s="36" t="s">
        <v>27</v>
      </c>
    </row>
    <row r="470" spans="1:11" ht="15" hidden="1" customHeight="1" x14ac:dyDescent="0.2">
      <c r="A470" s="34" t="s">
        <v>122</v>
      </c>
      <c r="B470" s="34" t="s">
        <v>53</v>
      </c>
      <c r="C470" s="34" t="s">
        <v>54</v>
      </c>
      <c r="D470" s="34" t="s">
        <v>161</v>
      </c>
      <c r="E470" s="35">
        <v>31262</v>
      </c>
      <c r="F470" s="35">
        <v>31413</v>
      </c>
      <c r="G470" s="35">
        <v>100163</v>
      </c>
      <c r="H470" s="36"/>
      <c r="I470" s="36" t="s">
        <v>27</v>
      </c>
      <c r="J470" s="35">
        <v>5946797</v>
      </c>
      <c r="K470" s="36" t="s">
        <v>27</v>
      </c>
    </row>
    <row r="471" spans="1:11" ht="15" hidden="1" customHeight="1" x14ac:dyDescent="0.2">
      <c r="A471" s="34" t="s">
        <v>122</v>
      </c>
      <c r="B471" s="34" t="s">
        <v>53</v>
      </c>
      <c r="C471" s="34" t="s">
        <v>54</v>
      </c>
      <c r="D471" s="34" t="s">
        <v>162</v>
      </c>
      <c r="E471" s="35">
        <v>2637</v>
      </c>
      <c r="F471" s="35">
        <v>3374</v>
      </c>
      <c r="G471" s="35">
        <v>98389</v>
      </c>
      <c r="H471" s="36"/>
      <c r="I471" s="36" t="s">
        <v>27</v>
      </c>
      <c r="J471" s="35">
        <v>5777406</v>
      </c>
      <c r="K471" s="36" t="s">
        <v>27</v>
      </c>
    </row>
    <row r="472" spans="1:11" ht="15" hidden="1" customHeight="1" x14ac:dyDescent="0.2">
      <c r="A472" s="34" t="s">
        <v>122</v>
      </c>
      <c r="B472" s="34" t="s">
        <v>53</v>
      </c>
      <c r="C472" s="34" t="s">
        <v>54</v>
      </c>
      <c r="D472" s="34" t="s">
        <v>163</v>
      </c>
      <c r="E472" s="35">
        <v>463</v>
      </c>
      <c r="F472" s="35">
        <v>1137</v>
      </c>
      <c r="G472" s="35">
        <v>66894</v>
      </c>
      <c r="H472" s="36"/>
      <c r="I472" s="36" t="s">
        <v>27</v>
      </c>
      <c r="J472" s="35">
        <v>3921798</v>
      </c>
      <c r="K472" s="36" t="s">
        <v>27</v>
      </c>
    </row>
    <row r="473" spans="1:11" ht="15" hidden="1" customHeight="1" x14ac:dyDescent="0.2">
      <c r="A473" s="34" t="s">
        <v>122</v>
      </c>
      <c r="B473" s="34" t="s">
        <v>53</v>
      </c>
      <c r="C473" s="34" t="s">
        <v>54</v>
      </c>
      <c r="D473" s="34" t="s">
        <v>164</v>
      </c>
      <c r="E473" s="35">
        <v>34362</v>
      </c>
      <c r="F473" s="35">
        <v>35924</v>
      </c>
      <c r="G473" s="35">
        <v>265446</v>
      </c>
      <c r="H473" s="36"/>
      <c r="I473" s="36" t="s">
        <v>27</v>
      </c>
      <c r="J473" s="35">
        <v>15646001</v>
      </c>
      <c r="K473" s="36" t="s">
        <v>27</v>
      </c>
    </row>
    <row r="474" spans="1:11" ht="15" hidden="1" customHeight="1" x14ac:dyDescent="0.2">
      <c r="A474" s="34" t="s">
        <v>122</v>
      </c>
      <c r="B474" s="34" t="s">
        <v>53</v>
      </c>
      <c r="C474" s="34" t="s">
        <v>54</v>
      </c>
      <c r="D474" s="34" t="s">
        <v>165</v>
      </c>
      <c r="E474" s="35">
        <v>125</v>
      </c>
      <c r="F474" s="35">
        <v>774</v>
      </c>
      <c r="G474" s="35">
        <v>57839</v>
      </c>
      <c r="H474" s="36"/>
      <c r="I474" s="36" t="s">
        <v>27</v>
      </c>
      <c r="J474" s="35">
        <v>3661227</v>
      </c>
      <c r="K474" s="36" t="s">
        <v>27</v>
      </c>
    </row>
    <row r="475" spans="1:11" ht="15" hidden="1" customHeight="1" x14ac:dyDescent="0.2">
      <c r="A475" s="34" t="s">
        <v>122</v>
      </c>
      <c r="B475" s="34" t="s">
        <v>55</v>
      </c>
      <c r="C475" s="34" t="s">
        <v>56</v>
      </c>
      <c r="D475" s="34" t="s">
        <v>23</v>
      </c>
      <c r="E475" s="35">
        <v>113313</v>
      </c>
      <c r="F475" s="35">
        <v>128931</v>
      </c>
      <c r="G475" s="35">
        <v>636813</v>
      </c>
      <c r="H475" s="36"/>
      <c r="I475" s="36" t="s">
        <v>27</v>
      </c>
      <c r="J475" s="35">
        <v>44110734</v>
      </c>
      <c r="K475" s="36" t="s">
        <v>27</v>
      </c>
    </row>
    <row r="476" spans="1:11" ht="15" hidden="1" customHeight="1" x14ac:dyDescent="0.2">
      <c r="A476" s="34" t="s">
        <v>122</v>
      </c>
      <c r="B476" s="34" t="s">
        <v>55</v>
      </c>
      <c r="C476" s="34" t="s">
        <v>56</v>
      </c>
      <c r="D476" s="34" t="s">
        <v>158</v>
      </c>
      <c r="E476" s="35">
        <v>84876</v>
      </c>
      <c r="F476" s="35">
        <v>85031</v>
      </c>
      <c r="G476" s="35">
        <v>147293</v>
      </c>
      <c r="H476" s="36"/>
      <c r="I476" s="36" t="s">
        <v>38</v>
      </c>
      <c r="J476" s="35">
        <v>7668139</v>
      </c>
      <c r="K476" s="36" t="s">
        <v>27</v>
      </c>
    </row>
    <row r="477" spans="1:11" ht="15" hidden="1" customHeight="1" x14ac:dyDescent="0.2">
      <c r="A477" s="34" t="s">
        <v>122</v>
      </c>
      <c r="B477" s="34" t="s">
        <v>55</v>
      </c>
      <c r="C477" s="34" t="s">
        <v>56</v>
      </c>
      <c r="D477" s="34" t="s">
        <v>159</v>
      </c>
      <c r="E477" s="35">
        <v>17888</v>
      </c>
      <c r="F477" s="35">
        <v>18355</v>
      </c>
      <c r="G477" s="35">
        <v>113123</v>
      </c>
      <c r="H477" s="36"/>
      <c r="I477" s="36" t="s">
        <v>27</v>
      </c>
      <c r="J477" s="35">
        <v>6124514</v>
      </c>
      <c r="K477" s="36" t="s">
        <v>27</v>
      </c>
    </row>
    <row r="478" spans="1:11" ht="15" hidden="1" customHeight="1" x14ac:dyDescent="0.2">
      <c r="A478" s="34" t="s">
        <v>122</v>
      </c>
      <c r="B478" s="34" t="s">
        <v>55</v>
      </c>
      <c r="C478" s="34" t="s">
        <v>56</v>
      </c>
      <c r="D478" s="34" t="s">
        <v>160</v>
      </c>
      <c r="E478" s="35">
        <v>5984</v>
      </c>
      <c r="F478" s="35">
        <v>7075</v>
      </c>
      <c r="G478" s="35">
        <v>77785</v>
      </c>
      <c r="H478" s="36"/>
      <c r="I478" s="36" t="s">
        <v>27</v>
      </c>
      <c r="J478" s="35">
        <v>5522102</v>
      </c>
      <c r="K478" s="36" t="s">
        <v>27</v>
      </c>
    </row>
    <row r="479" spans="1:11" ht="15" hidden="1" customHeight="1" x14ac:dyDescent="0.2">
      <c r="A479" s="34" t="s">
        <v>122</v>
      </c>
      <c r="B479" s="34" t="s">
        <v>55</v>
      </c>
      <c r="C479" s="34" t="s">
        <v>56</v>
      </c>
      <c r="D479" s="34" t="s">
        <v>161</v>
      </c>
      <c r="E479" s="35">
        <v>108748</v>
      </c>
      <c r="F479" s="35">
        <v>110461</v>
      </c>
      <c r="G479" s="35">
        <v>338201</v>
      </c>
      <c r="H479" s="36"/>
      <c r="I479" s="36" t="s">
        <v>27</v>
      </c>
      <c r="J479" s="35">
        <v>19314755</v>
      </c>
      <c r="K479" s="36" t="s">
        <v>27</v>
      </c>
    </row>
    <row r="480" spans="1:11" ht="15" hidden="1" customHeight="1" x14ac:dyDescent="0.2">
      <c r="A480" s="34" t="s">
        <v>122</v>
      </c>
      <c r="B480" s="34" t="s">
        <v>55</v>
      </c>
      <c r="C480" s="34" t="s">
        <v>56</v>
      </c>
      <c r="D480" s="34" t="s">
        <v>162</v>
      </c>
      <c r="E480" s="35">
        <v>3771</v>
      </c>
      <c r="F480" s="35">
        <v>7614</v>
      </c>
      <c r="G480" s="35">
        <v>137002</v>
      </c>
      <c r="H480" s="36"/>
      <c r="I480" s="36" t="s">
        <v>27</v>
      </c>
      <c r="J480" s="35">
        <v>11272840</v>
      </c>
      <c r="K480" s="36" t="s">
        <v>27</v>
      </c>
    </row>
    <row r="481" spans="1:11" ht="15" hidden="1" customHeight="1" x14ac:dyDescent="0.2">
      <c r="A481" s="34" t="s">
        <v>122</v>
      </c>
      <c r="B481" s="34" t="s">
        <v>55</v>
      </c>
      <c r="C481" s="34" t="s">
        <v>56</v>
      </c>
      <c r="D481" s="34" t="s">
        <v>163</v>
      </c>
      <c r="E481" s="35">
        <v>616</v>
      </c>
      <c r="F481" s="35">
        <v>4072</v>
      </c>
      <c r="G481" s="35">
        <v>88776</v>
      </c>
      <c r="H481" s="36"/>
      <c r="I481" s="36" t="s">
        <v>27</v>
      </c>
      <c r="J481" s="35">
        <v>7946997</v>
      </c>
      <c r="K481" s="36" t="s">
        <v>27</v>
      </c>
    </row>
    <row r="482" spans="1:11" ht="15" hidden="1" customHeight="1" x14ac:dyDescent="0.2">
      <c r="A482" s="34" t="s">
        <v>122</v>
      </c>
      <c r="B482" s="34" t="s">
        <v>55</v>
      </c>
      <c r="C482" s="34" t="s">
        <v>56</v>
      </c>
      <c r="D482" s="34" t="s">
        <v>164</v>
      </c>
      <c r="E482" s="35">
        <v>113135</v>
      </c>
      <c r="F482" s="35">
        <v>122147</v>
      </c>
      <c r="G482" s="35">
        <v>563979</v>
      </c>
      <c r="H482" s="36"/>
      <c r="I482" s="36" t="s">
        <v>27</v>
      </c>
      <c r="J482" s="35">
        <v>38534592</v>
      </c>
      <c r="K482" s="36" t="s">
        <v>27</v>
      </c>
    </row>
    <row r="483" spans="1:11" ht="15" hidden="1" customHeight="1" x14ac:dyDescent="0.2">
      <c r="A483" s="34" t="s">
        <v>122</v>
      </c>
      <c r="B483" s="34" t="s">
        <v>55</v>
      </c>
      <c r="C483" s="34" t="s">
        <v>56</v>
      </c>
      <c r="D483" s="34" t="s">
        <v>165</v>
      </c>
      <c r="E483" s="35">
        <v>178</v>
      </c>
      <c r="F483" s="35">
        <v>6784</v>
      </c>
      <c r="G483" s="35">
        <v>72834</v>
      </c>
      <c r="H483" s="36"/>
      <c r="I483" s="36" t="s">
        <v>27</v>
      </c>
      <c r="J483" s="35">
        <v>5576142</v>
      </c>
      <c r="K483" s="36" t="s">
        <v>27</v>
      </c>
    </row>
    <row r="484" spans="1:11" ht="15" hidden="1" customHeight="1" x14ac:dyDescent="0.2">
      <c r="A484" s="34" t="s">
        <v>122</v>
      </c>
      <c r="B484" s="34" t="s">
        <v>57</v>
      </c>
      <c r="C484" s="34" t="s">
        <v>58</v>
      </c>
      <c r="D484" s="34" t="s">
        <v>23</v>
      </c>
      <c r="E484" s="35">
        <v>135003</v>
      </c>
      <c r="F484" s="35">
        <v>150413</v>
      </c>
      <c r="G484" s="35">
        <v>634504</v>
      </c>
      <c r="H484" s="36"/>
      <c r="I484" s="36" t="s">
        <v>27</v>
      </c>
      <c r="J484" s="35">
        <v>29771212</v>
      </c>
      <c r="K484" s="36" t="s">
        <v>27</v>
      </c>
    </row>
    <row r="485" spans="1:11" ht="15" hidden="1" customHeight="1" x14ac:dyDescent="0.2">
      <c r="A485" s="34" t="s">
        <v>122</v>
      </c>
      <c r="B485" s="34" t="s">
        <v>57</v>
      </c>
      <c r="C485" s="34" t="s">
        <v>58</v>
      </c>
      <c r="D485" s="34" t="s">
        <v>158</v>
      </c>
      <c r="E485" s="35">
        <v>111616</v>
      </c>
      <c r="F485" s="35">
        <v>111810</v>
      </c>
      <c r="G485" s="35">
        <v>143754</v>
      </c>
      <c r="H485" s="36"/>
      <c r="I485" s="36" t="s">
        <v>38</v>
      </c>
      <c r="J485" s="35">
        <v>6826017</v>
      </c>
      <c r="K485" s="36" t="s">
        <v>27</v>
      </c>
    </row>
    <row r="486" spans="1:11" ht="15" hidden="1" customHeight="1" x14ac:dyDescent="0.2">
      <c r="A486" s="34" t="s">
        <v>122</v>
      </c>
      <c r="B486" s="34" t="s">
        <v>57</v>
      </c>
      <c r="C486" s="34" t="s">
        <v>58</v>
      </c>
      <c r="D486" s="34" t="s">
        <v>159</v>
      </c>
      <c r="E486" s="35">
        <v>12303</v>
      </c>
      <c r="F486" s="35">
        <v>12681</v>
      </c>
      <c r="G486" s="35">
        <v>78886</v>
      </c>
      <c r="H486" s="36"/>
      <c r="I486" s="36" t="s">
        <v>27</v>
      </c>
      <c r="J486" s="35">
        <v>3391357</v>
      </c>
      <c r="K486" s="36" t="s">
        <v>27</v>
      </c>
    </row>
    <row r="487" spans="1:11" ht="15" hidden="1" customHeight="1" x14ac:dyDescent="0.2">
      <c r="A487" s="34" t="s">
        <v>122</v>
      </c>
      <c r="B487" s="34" t="s">
        <v>57</v>
      </c>
      <c r="C487" s="34" t="s">
        <v>58</v>
      </c>
      <c r="D487" s="34" t="s">
        <v>160</v>
      </c>
      <c r="E487" s="35">
        <v>5784</v>
      </c>
      <c r="F487" s="35">
        <v>6504</v>
      </c>
      <c r="G487" s="35">
        <v>76029</v>
      </c>
      <c r="H487" s="36"/>
      <c r="I487" s="36" t="s">
        <v>27</v>
      </c>
      <c r="J487" s="35">
        <v>3537222</v>
      </c>
      <c r="K487" s="36" t="s">
        <v>27</v>
      </c>
    </row>
    <row r="488" spans="1:11" ht="15" hidden="1" customHeight="1" x14ac:dyDescent="0.2">
      <c r="A488" s="34" t="s">
        <v>122</v>
      </c>
      <c r="B488" s="34" t="s">
        <v>57</v>
      </c>
      <c r="C488" s="34" t="s">
        <v>58</v>
      </c>
      <c r="D488" s="34" t="s">
        <v>161</v>
      </c>
      <c r="E488" s="35">
        <v>129703</v>
      </c>
      <c r="F488" s="35">
        <v>130995</v>
      </c>
      <c r="G488" s="35">
        <v>298669</v>
      </c>
      <c r="H488" s="36"/>
      <c r="I488" s="36" t="s">
        <v>27</v>
      </c>
      <c r="J488" s="35">
        <v>13754596</v>
      </c>
      <c r="K488" s="36" t="s">
        <v>27</v>
      </c>
    </row>
    <row r="489" spans="1:11" ht="15" hidden="1" customHeight="1" x14ac:dyDescent="0.2">
      <c r="A489" s="34" t="s">
        <v>122</v>
      </c>
      <c r="B489" s="34" t="s">
        <v>57</v>
      </c>
      <c r="C489" s="34" t="s">
        <v>58</v>
      </c>
      <c r="D489" s="34" t="s">
        <v>162</v>
      </c>
      <c r="E489" s="35">
        <v>4233</v>
      </c>
      <c r="F489" s="35">
        <v>7487</v>
      </c>
      <c r="G489" s="35">
        <v>151856</v>
      </c>
      <c r="H489" s="36"/>
      <c r="I489" s="36" t="s">
        <v>27</v>
      </c>
      <c r="J489" s="35">
        <v>7453778</v>
      </c>
      <c r="K489" s="36" t="s">
        <v>27</v>
      </c>
    </row>
    <row r="490" spans="1:11" ht="15" hidden="1" customHeight="1" x14ac:dyDescent="0.2">
      <c r="A490" s="34" t="s">
        <v>122</v>
      </c>
      <c r="B490" s="34" t="s">
        <v>57</v>
      </c>
      <c r="C490" s="34" t="s">
        <v>58</v>
      </c>
      <c r="D490" s="34" t="s">
        <v>163</v>
      </c>
      <c r="E490" s="35">
        <v>894</v>
      </c>
      <c r="F490" s="35">
        <v>7242</v>
      </c>
      <c r="G490" s="35">
        <v>121863</v>
      </c>
      <c r="H490" s="36"/>
      <c r="I490" s="36" t="s">
        <v>27</v>
      </c>
      <c r="J490" s="35">
        <v>5571539</v>
      </c>
      <c r="K490" s="36" t="s">
        <v>27</v>
      </c>
    </row>
    <row r="491" spans="1:11" ht="15" hidden="1" customHeight="1" x14ac:dyDescent="0.2">
      <c r="A491" s="34" t="s">
        <v>122</v>
      </c>
      <c r="B491" s="34" t="s">
        <v>57</v>
      </c>
      <c r="C491" s="34" t="s">
        <v>58</v>
      </c>
      <c r="D491" s="34" t="s">
        <v>164</v>
      </c>
      <c r="E491" s="35">
        <v>134830</v>
      </c>
      <c r="F491" s="35">
        <v>145724</v>
      </c>
      <c r="G491" s="35">
        <v>572388</v>
      </c>
      <c r="H491" s="36"/>
      <c r="I491" s="36" t="s">
        <v>27</v>
      </c>
      <c r="J491" s="35">
        <v>26779913</v>
      </c>
      <c r="K491" s="36" t="s">
        <v>27</v>
      </c>
    </row>
    <row r="492" spans="1:11" ht="15" hidden="1" customHeight="1" x14ac:dyDescent="0.2">
      <c r="A492" s="34" t="s">
        <v>122</v>
      </c>
      <c r="B492" s="34" t="s">
        <v>57</v>
      </c>
      <c r="C492" s="34" t="s">
        <v>58</v>
      </c>
      <c r="D492" s="34" t="s">
        <v>165</v>
      </c>
      <c r="E492" s="35">
        <v>173</v>
      </c>
      <c r="F492" s="35">
        <v>4689</v>
      </c>
      <c r="G492" s="35">
        <v>62116</v>
      </c>
      <c r="H492" s="36"/>
      <c r="I492" s="36" t="s">
        <v>27</v>
      </c>
      <c r="J492" s="35">
        <v>2991299</v>
      </c>
      <c r="K492" s="36" t="s">
        <v>27</v>
      </c>
    </row>
    <row r="493" spans="1:11" ht="15" hidden="1" customHeight="1" x14ac:dyDescent="0.2">
      <c r="A493" s="34" t="s">
        <v>122</v>
      </c>
      <c r="B493" s="34" t="s">
        <v>59</v>
      </c>
      <c r="C493" s="34" t="s">
        <v>60</v>
      </c>
      <c r="D493" s="34" t="s">
        <v>23</v>
      </c>
      <c r="E493" s="35">
        <v>467156</v>
      </c>
      <c r="F493" s="35">
        <v>481450</v>
      </c>
      <c r="G493" s="35">
        <v>2717449</v>
      </c>
      <c r="H493" s="36"/>
      <c r="I493" s="36" t="s">
        <v>27</v>
      </c>
      <c r="J493" s="35">
        <v>170378689</v>
      </c>
      <c r="K493" s="36" t="s">
        <v>27</v>
      </c>
    </row>
    <row r="494" spans="1:11" ht="15" hidden="1" customHeight="1" x14ac:dyDescent="0.2">
      <c r="A494" s="34" t="s">
        <v>122</v>
      </c>
      <c r="B494" s="34" t="s">
        <v>59</v>
      </c>
      <c r="C494" s="34" t="s">
        <v>60</v>
      </c>
      <c r="D494" s="34" t="s">
        <v>158</v>
      </c>
      <c r="E494" s="35">
        <v>358880</v>
      </c>
      <c r="F494" s="35">
        <v>359002</v>
      </c>
      <c r="G494" s="35">
        <v>502373</v>
      </c>
      <c r="H494" s="36"/>
      <c r="I494" s="36" t="s">
        <v>38</v>
      </c>
      <c r="J494" s="35">
        <v>29878114</v>
      </c>
      <c r="K494" s="36" t="s">
        <v>27</v>
      </c>
    </row>
    <row r="495" spans="1:11" ht="15" hidden="1" customHeight="1" x14ac:dyDescent="0.2">
      <c r="A495" s="34" t="s">
        <v>122</v>
      </c>
      <c r="B495" s="34" t="s">
        <v>59</v>
      </c>
      <c r="C495" s="34" t="s">
        <v>60</v>
      </c>
      <c r="D495" s="34" t="s">
        <v>159</v>
      </c>
      <c r="E495" s="35">
        <v>56161</v>
      </c>
      <c r="F495" s="35">
        <v>56390</v>
      </c>
      <c r="G495" s="35">
        <v>366823</v>
      </c>
      <c r="H495" s="36"/>
      <c r="I495" s="36" t="s">
        <v>27</v>
      </c>
      <c r="J495" s="35">
        <v>19932805</v>
      </c>
      <c r="K495" s="36" t="s">
        <v>27</v>
      </c>
    </row>
    <row r="496" spans="1:11" ht="15" hidden="1" customHeight="1" x14ac:dyDescent="0.2">
      <c r="A496" s="34" t="s">
        <v>122</v>
      </c>
      <c r="B496" s="34" t="s">
        <v>59</v>
      </c>
      <c r="C496" s="34" t="s">
        <v>60</v>
      </c>
      <c r="D496" s="34" t="s">
        <v>160</v>
      </c>
      <c r="E496" s="35">
        <v>30135</v>
      </c>
      <c r="F496" s="35">
        <v>31181</v>
      </c>
      <c r="G496" s="35">
        <v>400386</v>
      </c>
      <c r="H496" s="36"/>
      <c r="I496" s="36" t="s">
        <v>27</v>
      </c>
      <c r="J496" s="35">
        <v>23871463</v>
      </c>
      <c r="K496" s="36" t="s">
        <v>27</v>
      </c>
    </row>
    <row r="497" spans="1:11" ht="15" hidden="1" customHeight="1" x14ac:dyDescent="0.2">
      <c r="A497" s="34" t="s">
        <v>122</v>
      </c>
      <c r="B497" s="34" t="s">
        <v>59</v>
      </c>
      <c r="C497" s="34" t="s">
        <v>60</v>
      </c>
      <c r="D497" s="34" t="s">
        <v>161</v>
      </c>
      <c r="E497" s="35">
        <v>445176</v>
      </c>
      <c r="F497" s="35">
        <v>446573</v>
      </c>
      <c r="G497" s="35">
        <v>1269582</v>
      </c>
      <c r="H497" s="36"/>
      <c r="I497" s="36" t="s">
        <v>27</v>
      </c>
      <c r="J497" s="35">
        <v>73682382</v>
      </c>
      <c r="K497" s="36" t="s">
        <v>27</v>
      </c>
    </row>
    <row r="498" spans="1:11" ht="15" hidden="1" customHeight="1" x14ac:dyDescent="0.2">
      <c r="A498" s="34" t="s">
        <v>122</v>
      </c>
      <c r="B498" s="34" t="s">
        <v>59</v>
      </c>
      <c r="C498" s="34" t="s">
        <v>60</v>
      </c>
      <c r="D498" s="34" t="s">
        <v>162</v>
      </c>
      <c r="E498" s="35">
        <v>18903</v>
      </c>
      <c r="F498" s="35">
        <v>24083</v>
      </c>
      <c r="G498" s="35">
        <v>693458</v>
      </c>
      <c r="H498" s="36"/>
      <c r="I498" s="36" t="s">
        <v>27</v>
      </c>
      <c r="J498" s="35">
        <v>47404841</v>
      </c>
      <c r="K498" s="36" t="s">
        <v>27</v>
      </c>
    </row>
    <row r="499" spans="1:11" ht="15" hidden="1" customHeight="1" x14ac:dyDescent="0.2">
      <c r="A499" s="34" t="s">
        <v>122</v>
      </c>
      <c r="B499" s="34" t="s">
        <v>59</v>
      </c>
      <c r="C499" s="34" t="s">
        <v>60</v>
      </c>
      <c r="D499" s="34" t="s">
        <v>163</v>
      </c>
      <c r="E499" s="35">
        <v>2605</v>
      </c>
      <c r="F499" s="35">
        <v>7328</v>
      </c>
      <c r="G499" s="35">
        <v>413531</v>
      </c>
      <c r="H499" s="36"/>
      <c r="I499" s="36" t="s">
        <v>27</v>
      </c>
      <c r="J499" s="35">
        <v>29770254</v>
      </c>
      <c r="K499" s="36" t="s">
        <v>27</v>
      </c>
    </row>
    <row r="500" spans="1:11" ht="15" hidden="1" customHeight="1" x14ac:dyDescent="0.2">
      <c r="A500" s="34" t="s">
        <v>122</v>
      </c>
      <c r="B500" s="34" t="s">
        <v>59</v>
      </c>
      <c r="C500" s="34" t="s">
        <v>60</v>
      </c>
      <c r="D500" s="34" t="s">
        <v>164</v>
      </c>
      <c r="E500" s="35">
        <v>466684</v>
      </c>
      <c r="F500" s="35">
        <v>477984</v>
      </c>
      <c r="G500" s="35">
        <v>2376571</v>
      </c>
      <c r="H500" s="36"/>
      <c r="I500" s="36" t="s">
        <v>27</v>
      </c>
      <c r="J500" s="35">
        <v>150857477</v>
      </c>
      <c r="K500" s="36" t="s">
        <v>27</v>
      </c>
    </row>
    <row r="501" spans="1:11" ht="15" hidden="1" customHeight="1" x14ac:dyDescent="0.2">
      <c r="A501" s="34" t="s">
        <v>122</v>
      </c>
      <c r="B501" s="34" t="s">
        <v>59</v>
      </c>
      <c r="C501" s="34" t="s">
        <v>60</v>
      </c>
      <c r="D501" s="34" t="s">
        <v>165</v>
      </c>
      <c r="E501" s="35">
        <v>472</v>
      </c>
      <c r="F501" s="35">
        <v>3466</v>
      </c>
      <c r="G501" s="35">
        <v>340878</v>
      </c>
      <c r="H501" s="36"/>
      <c r="I501" s="36" t="s">
        <v>27</v>
      </c>
      <c r="J501" s="35">
        <v>19521212</v>
      </c>
      <c r="K501" s="36" t="s">
        <v>27</v>
      </c>
    </row>
    <row r="502" spans="1:11" ht="15" hidden="1" customHeight="1" x14ac:dyDescent="0.2">
      <c r="A502" s="34" t="s">
        <v>122</v>
      </c>
      <c r="B502" s="34" t="s">
        <v>61</v>
      </c>
      <c r="C502" s="34" t="s">
        <v>62</v>
      </c>
      <c r="D502" s="34" t="s">
        <v>23</v>
      </c>
      <c r="E502" s="35">
        <v>9149</v>
      </c>
      <c r="F502" s="35">
        <v>9942</v>
      </c>
      <c r="G502" s="35">
        <v>305681</v>
      </c>
      <c r="H502" s="36"/>
      <c r="I502" s="36" t="s">
        <v>27</v>
      </c>
      <c r="J502" s="35">
        <v>23490101</v>
      </c>
      <c r="K502" s="36" t="s">
        <v>27</v>
      </c>
    </row>
    <row r="503" spans="1:11" ht="15" hidden="1" customHeight="1" x14ac:dyDescent="0.2">
      <c r="A503" s="34" t="s">
        <v>122</v>
      </c>
      <c r="B503" s="34" t="s">
        <v>61</v>
      </c>
      <c r="C503" s="34" t="s">
        <v>62</v>
      </c>
      <c r="D503" s="34" t="s">
        <v>158</v>
      </c>
      <c r="E503" s="35">
        <v>1001</v>
      </c>
      <c r="F503" s="35">
        <v>1001</v>
      </c>
      <c r="G503" s="35">
        <v>1206</v>
      </c>
      <c r="H503" s="36"/>
      <c r="I503" s="36" t="s">
        <v>27</v>
      </c>
      <c r="J503" s="35">
        <v>203353</v>
      </c>
      <c r="K503" s="36" t="s">
        <v>27</v>
      </c>
    </row>
    <row r="504" spans="1:11" ht="15" hidden="1" customHeight="1" x14ac:dyDescent="0.2">
      <c r="A504" s="34" t="s">
        <v>122</v>
      </c>
      <c r="B504" s="34" t="s">
        <v>61</v>
      </c>
      <c r="C504" s="34" t="s">
        <v>62</v>
      </c>
      <c r="D504" s="34" t="s">
        <v>159</v>
      </c>
      <c r="E504" s="35">
        <v>269</v>
      </c>
      <c r="F504" s="35">
        <v>270</v>
      </c>
      <c r="G504" s="35">
        <v>1216</v>
      </c>
      <c r="H504" s="36"/>
      <c r="I504" s="36" t="s">
        <v>27</v>
      </c>
      <c r="J504" s="35">
        <v>100711</v>
      </c>
      <c r="K504" s="36" t="s">
        <v>27</v>
      </c>
    </row>
    <row r="505" spans="1:11" ht="15" hidden="1" customHeight="1" x14ac:dyDescent="0.2">
      <c r="A505" s="34" t="s">
        <v>122</v>
      </c>
      <c r="B505" s="34" t="s">
        <v>61</v>
      </c>
      <c r="C505" s="34" t="s">
        <v>62</v>
      </c>
      <c r="D505" s="34" t="s">
        <v>160</v>
      </c>
      <c r="E505" s="35">
        <v>429</v>
      </c>
      <c r="F505" s="35">
        <v>434</v>
      </c>
      <c r="G505" s="35">
        <v>2533</v>
      </c>
      <c r="H505" s="36"/>
      <c r="I505" s="36" t="s">
        <v>27</v>
      </c>
      <c r="J505" s="35">
        <v>165526</v>
      </c>
      <c r="K505" s="36" t="s">
        <v>27</v>
      </c>
    </row>
    <row r="506" spans="1:11" ht="15" hidden="1" customHeight="1" x14ac:dyDescent="0.2">
      <c r="A506" s="34" t="s">
        <v>122</v>
      </c>
      <c r="B506" s="34" t="s">
        <v>61</v>
      </c>
      <c r="C506" s="34" t="s">
        <v>62</v>
      </c>
      <c r="D506" s="34" t="s">
        <v>161</v>
      </c>
      <c r="E506" s="35">
        <v>1699</v>
      </c>
      <c r="F506" s="35">
        <v>1705</v>
      </c>
      <c r="G506" s="35">
        <v>4955</v>
      </c>
      <c r="H506" s="36"/>
      <c r="I506" s="36" t="s">
        <v>27</v>
      </c>
      <c r="J506" s="35">
        <v>469590</v>
      </c>
      <c r="K506" s="36" t="s">
        <v>27</v>
      </c>
    </row>
    <row r="507" spans="1:11" ht="15" hidden="1" customHeight="1" x14ac:dyDescent="0.2">
      <c r="A507" s="34" t="s">
        <v>122</v>
      </c>
      <c r="B507" s="34" t="s">
        <v>61</v>
      </c>
      <c r="C507" s="34" t="s">
        <v>62</v>
      </c>
      <c r="D507" s="34" t="s">
        <v>162</v>
      </c>
      <c r="E507" s="35">
        <v>2486</v>
      </c>
      <c r="F507" s="35">
        <v>2553</v>
      </c>
      <c r="G507" s="35">
        <v>27031</v>
      </c>
      <c r="H507" s="36"/>
      <c r="I507" s="36" t="s">
        <v>27</v>
      </c>
      <c r="J507" s="35">
        <v>1863467</v>
      </c>
      <c r="K507" s="36" t="s">
        <v>27</v>
      </c>
    </row>
    <row r="508" spans="1:11" ht="15" hidden="1" customHeight="1" x14ac:dyDescent="0.2">
      <c r="A508" s="34" t="s">
        <v>122</v>
      </c>
      <c r="B508" s="34" t="s">
        <v>61</v>
      </c>
      <c r="C508" s="34" t="s">
        <v>62</v>
      </c>
      <c r="D508" s="34" t="s">
        <v>163</v>
      </c>
      <c r="E508" s="35">
        <v>3259</v>
      </c>
      <c r="F508" s="35">
        <v>3443</v>
      </c>
      <c r="G508" s="35">
        <v>86506</v>
      </c>
      <c r="H508" s="36"/>
      <c r="I508" s="36" t="s">
        <v>27</v>
      </c>
      <c r="J508" s="35">
        <v>6317171</v>
      </c>
      <c r="K508" s="36" t="s">
        <v>27</v>
      </c>
    </row>
    <row r="509" spans="1:11" ht="15" hidden="1" customHeight="1" x14ac:dyDescent="0.2">
      <c r="A509" s="34" t="s">
        <v>122</v>
      </c>
      <c r="B509" s="34" t="s">
        <v>61</v>
      </c>
      <c r="C509" s="34" t="s">
        <v>62</v>
      </c>
      <c r="D509" s="34" t="s">
        <v>164</v>
      </c>
      <c r="E509" s="35">
        <v>7444</v>
      </c>
      <c r="F509" s="35">
        <v>7701</v>
      </c>
      <c r="G509" s="35">
        <v>118492</v>
      </c>
      <c r="H509" s="36"/>
      <c r="I509" s="36" t="s">
        <v>27</v>
      </c>
      <c r="J509" s="35">
        <v>8650228</v>
      </c>
      <c r="K509" s="36" t="s">
        <v>27</v>
      </c>
    </row>
    <row r="510" spans="1:11" ht="15" hidden="1" customHeight="1" x14ac:dyDescent="0.2">
      <c r="A510" s="34" t="s">
        <v>122</v>
      </c>
      <c r="B510" s="34" t="s">
        <v>61</v>
      </c>
      <c r="C510" s="34" t="s">
        <v>62</v>
      </c>
      <c r="D510" s="34" t="s">
        <v>165</v>
      </c>
      <c r="E510" s="35">
        <v>1705</v>
      </c>
      <c r="F510" s="35">
        <v>2241</v>
      </c>
      <c r="G510" s="35">
        <v>187189</v>
      </c>
      <c r="H510" s="36"/>
      <c r="I510" s="36" t="s">
        <v>27</v>
      </c>
      <c r="J510" s="35">
        <v>14839873</v>
      </c>
      <c r="K510" s="36" t="s">
        <v>27</v>
      </c>
    </row>
    <row r="511" spans="1:11" ht="15" hidden="1" customHeight="1" x14ac:dyDescent="0.2">
      <c r="A511" s="34" t="s">
        <v>122</v>
      </c>
      <c r="B511" s="34" t="s">
        <v>63</v>
      </c>
      <c r="C511" s="34" t="s">
        <v>64</v>
      </c>
      <c r="D511" s="34" t="s">
        <v>23</v>
      </c>
      <c r="E511" s="35">
        <v>173216</v>
      </c>
      <c r="F511" s="35">
        <v>185734</v>
      </c>
      <c r="G511" s="35">
        <v>3894340</v>
      </c>
      <c r="H511" s="36"/>
      <c r="I511" s="36" t="s">
        <v>27</v>
      </c>
      <c r="J511" s="35">
        <v>124049732</v>
      </c>
      <c r="K511" s="36" t="s">
        <v>27</v>
      </c>
    </row>
    <row r="512" spans="1:11" ht="15" hidden="1" customHeight="1" x14ac:dyDescent="0.2">
      <c r="A512" s="34" t="s">
        <v>122</v>
      </c>
      <c r="B512" s="34" t="s">
        <v>63</v>
      </c>
      <c r="C512" s="34" t="s">
        <v>64</v>
      </c>
      <c r="D512" s="34" t="s">
        <v>158</v>
      </c>
      <c r="E512" s="35">
        <v>109108</v>
      </c>
      <c r="F512" s="35">
        <v>109161</v>
      </c>
      <c r="G512" s="35">
        <v>166500</v>
      </c>
      <c r="H512" s="36"/>
      <c r="I512" s="36" t="s">
        <v>27</v>
      </c>
      <c r="J512" s="35">
        <v>7492621</v>
      </c>
      <c r="K512" s="36" t="s">
        <v>27</v>
      </c>
    </row>
    <row r="513" spans="1:11" ht="15" hidden="1" customHeight="1" x14ac:dyDescent="0.2">
      <c r="A513" s="34" t="s">
        <v>122</v>
      </c>
      <c r="B513" s="34" t="s">
        <v>63</v>
      </c>
      <c r="C513" s="34" t="s">
        <v>64</v>
      </c>
      <c r="D513" s="34" t="s">
        <v>159</v>
      </c>
      <c r="E513" s="35">
        <v>26309</v>
      </c>
      <c r="F513" s="35">
        <v>26398</v>
      </c>
      <c r="G513" s="35">
        <v>172963</v>
      </c>
      <c r="H513" s="36"/>
      <c r="I513" s="36" t="s">
        <v>27</v>
      </c>
      <c r="J513" s="35">
        <v>6173678</v>
      </c>
      <c r="K513" s="36" t="s">
        <v>27</v>
      </c>
    </row>
    <row r="514" spans="1:11" ht="15" hidden="1" customHeight="1" x14ac:dyDescent="0.2">
      <c r="A514" s="34" t="s">
        <v>122</v>
      </c>
      <c r="B514" s="34" t="s">
        <v>63</v>
      </c>
      <c r="C514" s="34" t="s">
        <v>64</v>
      </c>
      <c r="D514" s="34" t="s">
        <v>160</v>
      </c>
      <c r="E514" s="35">
        <v>16605</v>
      </c>
      <c r="F514" s="35">
        <v>16909</v>
      </c>
      <c r="G514" s="35">
        <v>224101</v>
      </c>
      <c r="H514" s="36"/>
      <c r="I514" s="36" t="s">
        <v>27</v>
      </c>
      <c r="J514" s="35">
        <v>8088109</v>
      </c>
      <c r="K514" s="36" t="s">
        <v>27</v>
      </c>
    </row>
    <row r="515" spans="1:11" ht="15" hidden="1" customHeight="1" x14ac:dyDescent="0.2">
      <c r="A515" s="34" t="s">
        <v>122</v>
      </c>
      <c r="B515" s="34" t="s">
        <v>63</v>
      </c>
      <c r="C515" s="34" t="s">
        <v>64</v>
      </c>
      <c r="D515" s="34" t="s">
        <v>161</v>
      </c>
      <c r="E515" s="35">
        <v>152022</v>
      </c>
      <c r="F515" s="35">
        <v>152468</v>
      </c>
      <c r="G515" s="35">
        <v>563564</v>
      </c>
      <c r="H515" s="36"/>
      <c r="I515" s="36" t="s">
        <v>27</v>
      </c>
      <c r="J515" s="35">
        <v>21754408</v>
      </c>
      <c r="K515" s="36" t="s">
        <v>27</v>
      </c>
    </row>
    <row r="516" spans="1:11" ht="15" hidden="1" customHeight="1" x14ac:dyDescent="0.2">
      <c r="A516" s="34" t="s">
        <v>122</v>
      </c>
      <c r="B516" s="34" t="s">
        <v>63</v>
      </c>
      <c r="C516" s="34" t="s">
        <v>64</v>
      </c>
      <c r="D516" s="34" t="s">
        <v>162</v>
      </c>
      <c r="E516" s="35">
        <v>15681</v>
      </c>
      <c r="F516" s="35">
        <v>17500</v>
      </c>
      <c r="G516" s="35">
        <v>623913</v>
      </c>
      <c r="H516" s="36"/>
      <c r="I516" s="36" t="s">
        <v>27</v>
      </c>
      <c r="J516" s="35">
        <v>22537259</v>
      </c>
      <c r="K516" s="36" t="s">
        <v>27</v>
      </c>
    </row>
    <row r="517" spans="1:11" ht="15" hidden="1" customHeight="1" x14ac:dyDescent="0.2">
      <c r="A517" s="34" t="s">
        <v>122</v>
      </c>
      <c r="B517" s="34" t="s">
        <v>63</v>
      </c>
      <c r="C517" s="34" t="s">
        <v>64</v>
      </c>
      <c r="D517" s="34" t="s">
        <v>163</v>
      </c>
      <c r="E517" s="35">
        <v>4191</v>
      </c>
      <c r="F517" s="35">
        <v>6949</v>
      </c>
      <c r="G517" s="35">
        <v>778160</v>
      </c>
      <c r="H517" s="36"/>
      <c r="I517" s="36" t="s">
        <v>27</v>
      </c>
      <c r="J517" s="35">
        <v>23328177</v>
      </c>
      <c r="K517" s="36" t="s">
        <v>27</v>
      </c>
    </row>
    <row r="518" spans="1:11" ht="15" hidden="1" customHeight="1" x14ac:dyDescent="0.2">
      <c r="A518" s="34" t="s">
        <v>122</v>
      </c>
      <c r="B518" s="34" t="s">
        <v>63</v>
      </c>
      <c r="C518" s="34" t="s">
        <v>64</v>
      </c>
      <c r="D518" s="34" t="s">
        <v>164</v>
      </c>
      <c r="E518" s="35">
        <v>171894</v>
      </c>
      <c r="F518" s="35">
        <v>176917</v>
      </c>
      <c r="G518" s="35">
        <v>1965637</v>
      </c>
      <c r="H518" s="36"/>
      <c r="I518" s="36" t="s">
        <v>27</v>
      </c>
      <c r="J518" s="35">
        <v>67619844</v>
      </c>
      <c r="K518" s="36" t="s">
        <v>27</v>
      </c>
    </row>
    <row r="519" spans="1:11" ht="15" hidden="1" customHeight="1" x14ac:dyDescent="0.2">
      <c r="A519" s="34" t="s">
        <v>122</v>
      </c>
      <c r="B519" s="34" t="s">
        <v>63</v>
      </c>
      <c r="C519" s="34" t="s">
        <v>64</v>
      </c>
      <c r="D519" s="34" t="s">
        <v>165</v>
      </c>
      <c r="E519" s="35">
        <v>1322</v>
      </c>
      <c r="F519" s="35">
        <v>8817</v>
      </c>
      <c r="G519" s="35">
        <v>1928703</v>
      </c>
      <c r="H519" s="36"/>
      <c r="I519" s="36" t="s">
        <v>27</v>
      </c>
      <c r="J519" s="35">
        <v>56429888</v>
      </c>
      <c r="K519" s="36" t="s">
        <v>27</v>
      </c>
    </row>
    <row r="520" spans="1:11" ht="15" hidden="1" customHeight="1" x14ac:dyDescent="0.2">
      <c r="A520" s="34" t="s">
        <v>122</v>
      </c>
      <c r="B520" s="34" t="s">
        <v>65</v>
      </c>
      <c r="C520" s="34" t="s">
        <v>66</v>
      </c>
      <c r="D520" s="34" t="s">
        <v>23</v>
      </c>
      <c r="E520" s="35">
        <v>31457</v>
      </c>
      <c r="F520" s="35">
        <v>33155</v>
      </c>
      <c r="G520" s="35">
        <v>291254</v>
      </c>
      <c r="H520" s="36"/>
      <c r="I520" s="36" t="s">
        <v>27</v>
      </c>
      <c r="J520" s="35">
        <v>8071869</v>
      </c>
      <c r="K520" s="36" t="s">
        <v>27</v>
      </c>
    </row>
    <row r="521" spans="1:11" ht="15" hidden="1" customHeight="1" x14ac:dyDescent="0.2">
      <c r="A521" s="34" t="s">
        <v>122</v>
      </c>
      <c r="B521" s="34" t="s">
        <v>65</v>
      </c>
      <c r="C521" s="34" t="s">
        <v>66</v>
      </c>
      <c r="D521" s="34" t="s">
        <v>158</v>
      </c>
      <c r="E521" s="35">
        <v>19672</v>
      </c>
      <c r="F521" s="35">
        <v>19687</v>
      </c>
      <c r="G521" s="35">
        <v>28921</v>
      </c>
      <c r="H521" s="36"/>
      <c r="I521" s="36" t="s">
        <v>38</v>
      </c>
      <c r="J521" s="35">
        <v>977433</v>
      </c>
      <c r="K521" s="36" t="s">
        <v>27</v>
      </c>
    </row>
    <row r="522" spans="1:11" ht="15" hidden="1" customHeight="1" x14ac:dyDescent="0.2">
      <c r="A522" s="34" t="s">
        <v>122</v>
      </c>
      <c r="B522" s="34" t="s">
        <v>65</v>
      </c>
      <c r="C522" s="34" t="s">
        <v>66</v>
      </c>
      <c r="D522" s="34" t="s">
        <v>159</v>
      </c>
      <c r="E522" s="35">
        <v>4971</v>
      </c>
      <c r="F522" s="35">
        <v>4990</v>
      </c>
      <c r="G522" s="35">
        <v>33326</v>
      </c>
      <c r="H522" s="36"/>
      <c r="I522" s="36" t="s">
        <v>27</v>
      </c>
      <c r="J522" s="35">
        <v>767694</v>
      </c>
      <c r="K522" s="36" t="s">
        <v>27</v>
      </c>
    </row>
    <row r="523" spans="1:11" ht="15" hidden="1" customHeight="1" x14ac:dyDescent="0.2">
      <c r="A523" s="34" t="s">
        <v>122</v>
      </c>
      <c r="B523" s="34" t="s">
        <v>65</v>
      </c>
      <c r="C523" s="34" t="s">
        <v>66</v>
      </c>
      <c r="D523" s="34" t="s">
        <v>160</v>
      </c>
      <c r="E523" s="35">
        <v>3876</v>
      </c>
      <c r="F523" s="35">
        <v>3996</v>
      </c>
      <c r="G523" s="35">
        <v>52555</v>
      </c>
      <c r="H523" s="36"/>
      <c r="I523" s="36" t="s">
        <v>27</v>
      </c>
      <c r="J523" s="35">
        <v>1082929</v>
      </c>
      <c r="K523" s="36" t="s">
        <v>27</v>
      </c>
    </row>
    <row r="524" spans="1:11" ht="15" hidden="1" customHeight="1" x14ac:dyDescent="0.2">
      <c r="A524" s="34" t="s">
        <v>122</v>
      </c>
      <c r="B524" s="34" t="s">
        <v>65</v>
      </c>
      <c r="C524" s="34" t="s">
        <v>66</v>
      </c>
      <c r="D524" s="34" t="s">
        <v>161</v>
      </c>
      <c r="E524" s="35">
        <v>28519</v>
      </c>
      <c r="F524" s="35">
        <v>28673</v>
      </c>
      <c r="G524" s="35">
        <v>114802</v>
      </c>
      <c r="H524" s="36"/>
      <c r="I524" s="36" t="s">
        <v>27</v>
      </c>
      <c r="J524" s="35">
        <v>2828056</v>
      </c>
      <c r="K524" s="36" t="s">
        <v>27</v>
      </c>
    </row>
    <row r="525" spans="1:11" ht="15" hidden="1" customHeight="1" x14ac:dyDescent="0.2">
      <c r="A525" s="34" t="s">
        <v>122</v>
      </c>
      <c r="B525" s="34" t="s">
        <v>65</v>
      </c>
      <c r="C525" s="34" t="s">
        <v>66</v>
      </c>
      <c r="D525" s="34" t="s">
        <v>162</v>
      </c>
      <c r="E525" s="35">
        <v>2602</v>
      </c>
      <c r="F525" s="35">
        <v>3364</v>
      </c>
      <c r="G525" s="35">
        <v>91752</v>
      </c>
      <c r="H525" s="36"/>
      <c r="I525" s="36" t="s">
        <v>27</v>
      </c>
      <c r="J525" s="35">
        <v>2280175</v>
      </c>
      <c r="K525" s="36" t="s">
        <v>27</v>
      </c>
    </row>
    <row r="526" spans="1:11" ht="15" hidden="1" customHeight="1" x14ac:dyDescent="0.2">
      <c r="A526" s="34" t="s">
        <v>122</v>
      </c>
      <c r="B526" s="34" t="s">
        <v>65</v>
      </c>
      <c r="C526" s="34" t="s">
        <v>66</v>
      </c>
      <c r="D526" s="34" t="s">
        <v>163</v>
      </c>
      <c r="E526" s="35">
        <v>269</v>
      </c>
      <c r="F526" s="35">
        <v>743</v>
      </c>
      <c r="G526" s="35">
        <v>46763</v>
      </c>
      <c r="H526" s="36"/>
      <c r="I526" s="36" t="s">
        <v>27</v>
      </c>
      <c r="J526" s="35">
        <v>1521811</v>
      </c>
      <c r="K526" s="36" t="s">
        <v>27</v>
      </c>
    </row>
    <row r="527" spans="1:11" ht="15" hidden="1" customHeight="1" x14ac:dyDescent="0.2">
      <c r="A527" s="34" t="s">
        <v>122</v>
      </c>
      <c r="B527" s="34" t="s">
        <v>65</v>
      </c>
      <c r="C527" s="34" t="s">
        <v>66</v>
      </c>
      <c r="D527" s="34" t="s">
        <v>164</v>
      </c>
      <c r="E527" s="35">
        <v>31390</v>
      </c>
      <c r="F527" s="35">
        <v>32780</v>
      </c>
      <c r="G527" s="35">
        <v>253317</v>
      </c>
      <c r="H527" s="36"/>
      <c r="I527" s="36" t="s">
        <v>27</v>
      </c>
      <c r="J527" s="35">
        <v>6630042</v>
      </c>
      <c r="K527" s="36" t="s">
        <v>27</v>
      </c>
    </row>
    <row r="528" spans="1:11" ht="15" hidden="1" customHeight="1" x14ac:dyDescent="0.2">
      <c r="A528" s="34" t="s">
        <v>122</v>
      </c>
      <c r="B528" s="34" t="s">
        <v>65</v>
      </c>
      <c r="C528" s="34" t="s">
        <v>66</v>
      </c>
      <c r="D528" s="34" t="s">
        <v>165</v>
      </c>
      <c r="E528" s="35">
        <v>67</v>
      </c>
      <c r="F528" s="35">
        <v>375</v>
      </c>
      <c r="G528" s="35">
        <v>37937</v>
      </c>
      <c r="H528" s="36"/>
      <c r="I528" s="36" t="s">
        <v>27</v>
      </c>
      <c r="J528" s="35">
        <v>1441827</v>
      </c>
      <c r="K528" s="36" t="s">
        <v>38</v>
      </c>
    </row>
    <row r="529" spans="1:11" ht="15" hidden="1" customHeight="1" x14ac:dyDescent="0.2">
      <c r="A529" s="34" t="s">
        <v>122</v>
      </c>
      <c r="B529" s="34" t="s">
        <v>67</v>
      </c>
      <c r="C529" s="34" t="s">
        <v>68</v>
      </c>
      <c r="D529" s="34" t="s">
        <v>23</v>
      </c>
      <c r="E529" s="35">
        <v>311586</v>
      </c>
      <c r="F529" s="35">
        <v>334111</v>
      </c>
      <c r="G529" s="35">
        <v>3482292</v>
      </c>
      <c r="H529" s="36"/>
      <c r="I529" s="36" t="s">
        <v>27</v>
      </c>
      <c r="J529" s="35">
        <v>137019543</v>
      </c>
      <c r="K529" s="36" t="s">
        <v>27</v>
      </c>
    </row>
    <row r="530" spans="1:11" ht="15" hidden="1" customHeight="1" x14ac:dyDescent="0.2">
      <c r="A530" s="34" t="s">
        <v>122</v>
      </c>
      <c r="B530" s="34" t="s">
        <v>67</v>
      </c>
      <c r="C530" s="34" t="s">
        <v>68</v>
      </c>
      <c r="D530" s="34" t="s">
        <v>158</v>
      </c>
      <c r="E530" s="35">
        <v>164574</v>
      </c>
      <c r="F530" s="35">
        <v>164770</v>
      </c>
      <c r="G530" s="35">
        <v>289362</v>
      </c>
      <c r="H530" s="36"/>
      <c r="I530" s="36" t="s">
        <v>38</v>
      </c>
      <c r="J530" s="35">
        <v>17946450</v>
      </c>
      <c r="K530" s="36" t="s">
        <v>27</v>
      </c>
    </row>
    <row r="531" spans="1:11" ht="15" hidden="1" customHeight="1" x14ac:dyDescent="0.2">
      <c r="A531" s="34" t="s">
        <v>122</v>
      </c>
      <c r="B531" s="34" t="s">
        <v>67</v>
      </c>
      <c r="C531" s="34" t="s">
        <v>68</v>
      </c>
      <c r="D531" s="34" t="s">
        <v>159</v>
      </c>
      <c r="E531" s="35">
        <v>75799</v>
      </c>
      <c r="F531" s="35">
        <v>76209</v>
      </c>
      <c r="G531" s="35">
        <v>504762</v>
      </c>
      <c r="H531" s="36"/>
      <c r="I531" s="36" t="s">
        <v>27</v>
      </c>
      <c r="J531" s="35">
        <v>22711266</v>
      </c>
      <c r="K531" s="36" t="s">
        <v>27</v>
      </c>
    </row>
    <row r="532" spans="1:11" ht="15" hidden="1" customHeight="1" x14ac:dyDescent="0.2">
      <c r="A532" s="34" t="s">
        <v>122</v>
      </c>
      <c r="B532" s="34" t="s">
        <v>67</v>
      </c>
      <c r="C532" s="34" t="s">
        <v>68</v>
      </c>
      <c r="D532" s="34" t="s">
        <v>160</v>
      </c>
      <c r="E532" s="35">
        <v>41850</v>
      </c>
      <c r="F532" s="35">
        <v>43575</v>
      </c>
      <c r="G532" s="35">
        <v>551931</v>
      </c>
      <c r="H532" s="36"/>
      <c r="I532" s="36" t="s">
        <v>27</v>
      </c>
      <c r="J532" s="35">
        <v>24591067</v>
      </c>
      <c r="K532" s="36" t="s">
        <v>27</v>
      </c>
    </row>
    <row r="533" spans="1:11" ht="15" hidden="1" customHeight="1" x14ac:dyDescent="0.2">
      <c r="A533" s="34" t="s">
        <v>122</v>
      </c>
      <c r="B533" s="34" t="s">
        <v>67</v>
      </c>
      <c r="C533" s="34" t="s">
        <v>68</v>
      </c>
      <c r="D533" s="34" t="s">
        <v>161</v>
      </c>
      <c r="E533" s="35">
        <v>282223</v>
      </c>
      <c r="F533" s="35">
        <v>284554</v>
      </c>
      <c r="G533" s="35">
        <v>1346055</v>
      </c>
      <c r="H533" s="36"/>
      <c r="I533" s="36" t="s">
        <v>27</v>
      </c>
      <c r="J533" s="35">
        <v>65248783</v>
      </c>
      <c r="K533" s="36" t="s">
        <v>27</v>
      </c>
    </row>
    <row r="534" spans="1:11" ht="15" hidden="1" customHeight="1" x14ac:dyDescent="0.2">
      <c r="A534" s="34" t="s">
        <v>122</v>
      </c>
      <c r="B534" s="34" t="s">
        <v>67</v>
      </c>
      <c r="C534" s="34" t="s">
        <v>68</v>
      </c>
      <c r="D534" s="34" t="s">
        <v>162</v>
      </c>
      <c r="E534" s="35">
        <v>24768</v>
      </c>
      <c r="F534" s="35">
        <v>32248</v>
      </c>
      <c r="G534" s="35">
        <v>940856</v>
      </c>
      <c r="H534" s="36"/>
      <c r="I534" s="36" t="s">
        <v>27</v>
      </c>
      <c r="J534" s="35">
        <v>36342444</v>
      </c>
      <c r="K534" s="36" t="s">
        <v>27</v>
      </c>
    </row>
    <row r="535" spans="1:11" ht="15" hidden="1" customHeight="1" x14ac:dyDescent="0.2">
      <c r="A535" s="34" t="s">
        <v>122</v>
      </c>
      <c r="B535" s="34" t="s">
        <v>67</v>
      </c>
      <c r="C535" s="34" t="s">
        <v>68</v>
      </c>
      <c r="D535" s="34" t="s">
        <v>163</v>
      </c>
      <c r="E535" s="35">
        <v>4039</v>
      </c>
      <c r="F535" s="35">
        <v>10798</v>
      </c>
      <c r="G535" s="35">
        <v>708262</v>
      </c>
      <c r="H535" s="36"/>
      <c r="I535" s="36" t="s">
        <v>27</v>
      </c>
      <c r="J535" s="35">
        <v>22162823</v>
      </c>
      <c r="K535" s="36" t="s">
        <v>27</v>
      </c>
    </row>
    <row r="536" spans="1:11" ht="15" hidden="1" customHeight="1" x14ac:dyDescent="0.2">
      <c r="A536" s="34" t="s">
        <v>122</v>
      </c>
      <c r="B536" s="34" t="s">
        <v>67</v>
      </c>
      <c r="C536" s="34" t="s">
        <v>68</v>
      </c>
      <c r="D536" s="34" t="s">
        <v>164</v>
      </c>
      <c r="E536" s="35">
        <v>311030</v>
      </c>
      <c r="F536" s="35">
        <v>327600</v>
      </c>
      <c r="G536" s="35">
        <v>2995173</v>
      </c>
      <c r="H536" s="36"/>
      <c r="I536" s="36" t="s">
        <v>27</v>
      </c>
      <c r="J536" s="35">
        <v>123754050</v>
      </c>
      <c r="K536" s="36" t="s">
        <v>27</v>
      </c>
    </row>
    <row r="537" spans="1:11" ht="15" hidden="1" customHeight="1" x14ac:dyDescent="0.2">
      <c r="A537" s="34" t="s">
        <v>122</v>
      </c>
      <c r="B537" s="34" t="s">
        <v>67</v>
      </c>
      <c r="C537" s="34" t="s">
        <v>68</v>
      </c>
      <c r="D537" s="34" t="s">
        <v>165</v>
      </c>
      <c r="E537" s="35">
        <v>556</v>
      </c>
      <c r="F537" s="35">
        <v>6511</v>
      </c>
      <c r="G537" s="35">
        <v>487119</v>
      </c>
      <c r="H537" s="36"/>
      <c r="I537" s="36" t="s">
        <v>27</v>
      </c>
      <c r="J537" s="35">
        <v>13265493</v>
      </c>
      <c r="K537" s="36" t="s">
        <v>27</v>
      </c>
    </row>
    <row r="538" spans="1:11" ht="15" hidden="1" customHeight="1" x14ac:dyDescent="0.2">
      <c r="A538" s="34" t="s">
        <v>122</v>
      </c>
      <c r="B538" s="34" t="s">
        <v>69</v>
      </c>
      <c r="C538" s="34" t="s">
        <v>70</v>
      </c>
      <c r="D538" s="34" t="s">
        <v>23</v>
      </c>
      <c r="E538" s="35">
        <v>48233</v>
      </c>
      <c r="F538" s="35">
        <v>49904</v>
      </c>
      <c r="G538" s="35">
        <v>375114</v>
      </c>
      <c r="H538" s="36"/>
      <c r="I538" s="36" t="s">
        <v>27</v>
      </c>
      <c r="J538" s="35">
        <v>14843608</v>
      </c>
      <c r="K538" s="36" t="s">
        <v>27</v>
      </c>
    </row>
    <row r="539" spans="1:11" ht="15" hidden="1" customHeight="1" x14ac:dyDescent="0.2">
      <c r="A539" s="34" t="s">
        <v>122</v>
      </c>
      <c r="B539" s="34" t="s">
        <v>69</v>
      </c>
      <c r="C539" s="34" t="s">
        <v>70</v>
      </c>
      <c r="D539" s="34" t="s">
        <v>158</v>
      </c>
      <c r="E539" s="35">
        <v>34411</v>
      </c>
      <c r="F539" s="35">
        <v>34428</v>
      </c>
      <c r="G539" s="35">
        <v>39772</v>
      </c>
      <c r="H539" s="36"/>
      <c r="I539" s="36" t="s">
        <v>38</v>
      </c>
      <c r="J539" s="35">
        <v>5237556</v>
      </c>
      <c r="K539" s="36" t="s">
        <v>27</v>
      </c>
    </row>
    <row r="540" spans="1:11" ht="15" hidden="1" customHeight="1" x14ac:dyDescent="0.2">
      <c r="A540" s="34" t="s">
        <v>122</v>
      </c>
      <c r="B540" s="34" t="s">
        <v>69</v>
      </c>
      <c r="C540" s="34" t="s">
        <v>70</v>
      </c>
      <c r="D540" s="34" t="s">
        <v>159</v>
      </c>
      <c r="E540" s="35">
        <v>5608</v>
      </c>
      <c r="F540" s="35">
        <v>5632</v>
      </c>
      <c r="G540" s="35">
        <v>36799</v>
      </c>
      <c r="H540" s="36"/>
      <c r="I540" s="36" t="s">
        <v>27</v>
      </c>
      <c r="J540" s="35">
        <v>1333577</v>
      </c>
      <c r="K540" s="36" t="s">
        <v>27</v>
      </c>
    </row>
    <row r="541" spans="1:11" ht="15" hidden="1" customHeight="1" x14ac:dyDescent="0.2">
      <c r="A541" s="34" t="s">
        <v>122</v>
      </c>
      <c r="B541" s="34" t="s">
        <v>69</v>
      </c>
      <c r="C541" s="34" t="s">
        <v>70</v>
      </c>
      <c r="D541" s="34" t="s">
        <v>160</v>
      </c>
      <c r="E541" s="35">
        <v>4068</v>
      </c>
      <c r="F541" s="35">
        <v>4145</v>
      </c>
      <c r="G541" s="35">
        <v>54872</v>
      </c>
      <c r="H541" s="36"/>
      <c r="I541" s="36" t="s">
        <v>27</v>
      </c>
      <c r="J541" s="35">
        <v>1550579</v>
      </c>
      <c r="K541" s="36" t="s">
        <v>27</v>
      </c>
    </row>
    <row r="542" spans="1:11" ht="15" hidden="1" customHeight="1" x14ac:dyDescent="0.2">
      <c r="A542" s="34" t="s">
        <v>122</v>
      </c>
      <c r="B542" s="34" t="s">
        <v>69</v>
      </c>
      <c r="C542" s="34" t="s">
        <v>70</v>
      </c>
      <c r="D542" s="34" t="s">
        <v>161</v>
      </c>
      <c r="E542" s="35">
        <v>44087</v>
      </c>
      <c r="F542" s="35">
        <v>44205</v>
      </c>
      <c r="G542" s="35">
        <v>131443</v>
      </c>
      <c r="H542" s="36"/>
      <c r="I542" s="36" t="s">
        <v>27</v>
      </c>
      <c r="J542" s="35">
        <v>8121712</v>
      </c>
      <c r="K542" s="36" t="s">
        <v>27</v>
      </c>
    </row>
    <row r="543" spans="1:11" ht="15" hidden="1" customHeight="1" x14ac:dyDescent="0.2">
      <c r="A543" s="34" t="s">
        <v>122</v>
      </c>
      <c r="B543" s="34" t="s">
        <v>69</v>
      </c>
      <c r="C543" s="34" t="s">
        <v>70</v>
      </c>
      <c r="D543" s="34" t="s">
        <v>162</v>
      </c>
      <c r="E543" s="35">
        <v>3655</v>
      </c>
      <c r="F543" s="35">
        <v>4176</v>
      </c>
      <c r="G543" s="35">
        <v>133642</v>
      </c>
      <c r="H543" s="36"/>
      <c r="I543" s="36" t="s">
        <v>27</v>
      </c>
      <c r="J543" s="35">
        <v>2620774</v>
      </c>
      <c r="K543" s="36" t="s">
        <v>27</v>
      </c>
    </row>
    <row r="544" spans="1:11" ht="15" hidden="1" customHeight="1" x14ac:dyDescent="0.2">
      <c r="A544" s="34" t="s">
        <v>122</v>
      </c>
      <c r="B544" s="34" t="s">
        <v>69</v>
      </c>
      <c r="C544" s="34" t="s">
        <v>70</v>
      </c>
      <c r="D544" s="34" t="s">
        <v>163</v>
      </c>
      <c r="E544" s="35">
        <v>409</v>
      </c>
      <c r="F544" s="35">
        <v>826</v>
      </c>
      <c r="G544" s="35">
        <v>65355</v>
      </c>
      <c r="H544" s="36"/>
      <c r="I544" s="36" t="s">
        <v>27</v>
      </c>
      <c r="J544" s="35">
        <v>3070169</v>
      </c>
      <c r="K544" s="36" t="s">
        <v>27</v>
      </c>
    </row>
    <row r="545" spans="1:11" ht="15" hidden="1" customHeight="1" x14ac:dyDescent="0.2">
      <c r="A545" s="34" t="s">
        <v>122</v>
      </c>
      <c r="B545" s="34" t="s">
        <v>69</v>
      </c>
      <c r="C545" s="34" t="s">
        <v>70</v>
      </c>
      <c r="D545" s="34" t="s">
        <v>164</v>
      </c>
      <c r="E545" s="35">
        <v>48151</v>
      </c>
      <c r="F545" s="35">
        <v>49207</v>
      </c>
      <c r="G545" s="35">
        <v>330440</v>
      </c>
      <c r="H545" s="36"/>
      <c r="I545" s="36" t="s">
        <v>27</v>
      </c>
      <c r="J545" s="35">
        <v>13812655</v>
      </c>
      <c r="K545" s="36" t="s">
        <v>27</v>
      </c>
    </row>
    <row r="546" spans="1:11" ht="15" hidden="1" customHeight="1" x14ac:dyDescent="0.2">
      <c r="A546" s="34" t="s">
        <v>122</v>
      </c>
      <c r="B546" s="34" t="s">
        <v>69</v>
      </c>
      <c r="C546" s="34" t="s">
        <v>70</v>
      </c>
      <c r="D546" s="34" t="s">
        <v>165</v>
      </c>
      <c r="E546" s="35">
        <v>82</v>
      </c>
      <c r="F546" s="35">
        <v>697</v>
      </c>
      <c r="G546" s="35">
        <v>44674</v>
      </c>
      <c r="H546" s="36"/>
      <c r="I546" s="36" t="s">
        <v>27</v>
      </c>
      <c r="J546" s="35">
        <v>1030953</v>
      </c>
      <c r="K546" s="36" t="s">
        <v>27</v>
      </c>
    </row>
    <row r="547" spans="1:11" ht="15" hidden="1" customHeight="1" x14ac:dyDescent="0.2">
      <c r="A547" s="34" t="s">
        <v>122</v>
      </c>
      <c r="B547" s="34" t="s">
        <v>71</v>
      </c>
      <c r="C547" s="34" t="s">
        <v>72</v>
      </c>
      <c r="D547" s="34" t="s">
        <v>23</v>
      </c>
      <c r="E547" s="35">
        <v>216117</v>
      </c>
      <c r="F547" s="35">
        <v>262291</v>
      </c>
      <c r="G547" s="35">
        <v>4503585</v>
      </c>
      <c r="H547" s="36"/>
      <c r="I547" s="36" t="s">
        <v>27</v>
      </c>
      <c r="J547" s="35">
        <v>72522994</v>
      </c>
      <c r="K547" s="36" t="s">
        <v>27</v>
      </c>
    </row>
    <row r="548" spans="1:11" ht="15" hidden="1" customHeight="1" x14ac:dyDescent="0.2">
      <c r="A548" s="34" t="s">
        <v>122</v>
      </c>
      <c r="B548" s="34" t="s">
        <v>71</v>
      </c>
      <c r="C548" s="34" t="s">
        <v>72</v>
      </c>
      <c r="D548" s="34" t="s">
        <v>158</v>
      </c>
      <c r="E548" s="35">
        <v>66203</v>
      </c>
      <c r="F548" s="35">
        <v>66335</v>
      </c>
      <c r="G548" s="35">
        <v>118398</v>
      </c>
      <c r="H548" s="36"/>
      <c r="I548" s="36" t="s">
        <v>27</v>
      </c>
      <c r="J548" s="35">
        <v>3433910</v>
      </c>
      <c r="K548" s="36" t="s">
        <v>27</v>
      </c>
    </row>
    <row r="549" spans="1:11" ht="15" hidden="1" customHeight="1" x14ac:dyDescent="0.2">
      <c r="A549" s="34" t="s">
        <v>122</v>
      </c>
      <c r="B549" s="34" t="s">
        <v>71</v>
      </c>
      <c r="C549" s="34" t="s">
        <v>72</v>
      </c>
      <c r="D549" s="34" t="s">
        <v>159</v>
      </c>
      <c r="E549" s="35">
        <v>44086</v>
      </c>
      <c r="F549" s="35">
        <v>44242</v>
      </c>
      <c r="G549" s="35">
        <v>297674</v>
      </c>
      <c r="H549" s="36"/>
      <c r="I549" s="36" t="s">
        <v>27</v>
      </c>
      <c r="J549" s="35">
        <v>4534963</v>
      </c>
      <c r="K549" s="36" t="s">
        <v>27</v>
      </c>
    </row>
    <row r="550" spans="1:11" ht="15" hidden="1" customHeight="1" x14ac:dyDescent="0.2">
      <c r="A550" s="34" t="s">
        <v>122</v>
      </c>
      <c r="B550" s="34" t="s">
        <v>71</v>
      </c>
      <c r="C550" s="34" t="s">
        <v>72</v>
      </c>
      <c r="D550" s="34" t="s">
        <v>160</v>
      </c>
      <c r="E550" s="35">
        <v>49211</v>
      </c>
      <c r="F550" s="35">
        <v>49983</v>
      </c>
      <c r="G550" s="35">
        <v>674918</v>
      </c>
      <c r="H550" s="36"/>
      <c r="I550" s="36" t="s">
        <v>27</v>
      </c>
      <c r="J550" s="35">
        <v>10265866</v>
      </c>
      <c r="K550" s="36" t="s">
        <v>27</v>
      </c>
    </row>
    <row r="551" spans="1:11" ht="15" hidden="1" customHeight="1" x14ac:dyDescent="0.2">
      <c r="A551" s="34" t="s">
        <v>122</v>
      </c>
      <c r="B551" s="34" t="s">
        <v>71</v>
      </c>
      <c r="C551" s="34" t="s">
        <v>72</v>
      </c>
      <c r="D551" s="34" t="s">
        <v>161</v>
      </c>
      <c r="E551" s="35">
        <v>159500</v>
      </c>
      <c r="F551" s="35">
        <v>160560</v>
      </c>
      <c r="G551" s="35">
        <v>1090990</v>
      </c>
      <c r="H551" s="36"/>
      <c r="I551" s="36" t="s">
        <v>27</v>
      </c>
      <c r="J551" s="35">
        <v>18234739</v>
      </c>
      <c r="K551" s="36" t="s">
        <v>27</v>
      </c>
    </row>
    <row r="552" spans="1:11" ht="15" hidden="1" customHeight="1" x14ac:dyDescent="0.2">
      <c r="A552" s="34" t="s">
        <v>122</v>
      </c>
      <c r="B552" s="34" t="s">
        <v>71</v>
      </c>
      <c r="C552" s="34" t="s">
        <v>72</v>
      </c>
      <c r="D552" s="34" t="s">
        <v>162</v>
      </c>
      <c r="E552" s="35">
        <v>51345</v>
      </c>
      <c r="F552" s="35">
        <v>60719</v>
      </c>
      <c r="G552" s="35">
        <v>1868342</v>
      </c>
      <c r="H552" s="36"/>
      <c r="I552" s="36" t="s">
        <v>27</v>
      </c>
      <c r="J552" s="35">
        <v>30703371</v>
      </c>
      <c r="K552" s="36" t="s">
        <v>27</v>
      </c>
    </row>
    <row r="553" spans="1:11" ht="15" hidden="1" customHeight="1" x14ac:dyDescent="0.2">
      <c r="A553" s="34" t="s">
        <v>122</v>
      </c>
      <c r="B553" s="34" t="s">
        <v>71</v>
      </c>
      <c r="C553" s="34" t="s">
        <v>72</v>
      </c>
      <c r="D553" s="34" t="s">
        <v>163</v>
      </c>
      <c r="E553" s="35">
        <v>4469</v>
      </c>
      <c r="F553" s="35">
        <v>21078</v>
      </c>
      <c r="G553" s="35">
        <v>799615</v>
      </c>
      <c r="H553" s="36"/>
      <c r="I553" s="36" t="s">
        <v>27</v>
      </c>
      <c r="J553" s="35">
        <v>12315671</v>
      </c>
      <c r="K553" s="36" t="s">
        <v>27</v>
      </c>
    </row>
    <row r="554" spans="1:11" ht="15" hidden="1" customHeight="1" x14ac:dyDescent="0.2">
      <c r="A554" s="34" t="s">
        <v>122</v>
      </c>
      <c r="B554" s="34" t="s">
        <v>71</v>
      </c>
      <c r="C554" s="34" t="s">
        <v>72</v>
      </c>
      <c r="D554" s="34" t="s">
        <v>164</v>
      </c>
      <c r="E554" s="35">
        <v>215314</v>
      </c>
      <c r="F554" s="35">
        <v>242357</v>
      </c>
      <c r="G554" s="35">
        <v>3758947</v>
      </c>
      <c r="H554" s="36"/>
      <c r="I554" s="36" t="s">
        <v>27</v>
      </c>
      <c r="J554" s="35">
        <v>61253781</v>
      </c>
      <c r="K554" s="36" t="s">
        <v>27</v>
      </c>
    </row>
    <row r="555" spans="1:11" ht="15" hidden="1" customHeight="1" x14ac:dyDescent="0.2">
      <c r="A555" s="34" t="s">
        <v>122</v>
      </c>
      <c r="B555" s="34" t="s">
        <v>71</v>
      </c>
      <c r="C555" s="34" t="s">
        <v>72</v>
      </c>
      <c r="D555" s="34" t="s">
        <v>165</v>
      </c>
      <c r="E555" s="35">
        <v>803</v>
      </c>
      <c r="F555" s="35">
        <v>19934</v>
      </c>
      <c r="G555" s="35">
        <v>744638</v>
      </c>
      <c r="H555" s="36"/>
      <c r="I555" s="36" t="s">
        <v>27</v>
      </c>
      <c r="J555" s="35">
        <v>11269213</v>
      </c>
      <c r="K555" s="36" t="s">
        <v>27</v>
      </c>
    </row>
    <row r="556" spans="1:11" ht="15" hidden="1" customHeight="1" x14ac:dyDescent="0.2">
      <c r="A556" s="34" t="s">
        <v>122</v>
      </c>
      <c r="B556" s="34" t="s">
        <v>73</v>
      </c>
      <c r="C556" s="34" t="s">
        <v>74</v>
      </c>
      <c r="D556" s="34" t="s">
        <v>23</v>
      </c>
      <c r="E556" s="35">
        <v>186116</v>
      </c>
      <c r="F556" s="35">
        <v>202917</v>
      </c>
      <c r="G556" s="35">
        <v>1210120</v>
      </c>
      <c r="H556" s="36"/>
      <c r="I556" s="36" t="s">
        <v>27</v>
      </c>
      <c r="J556" s="35">
        <v>36309267</v>
      </c>
      <c r="K556" s="36" t="s">
        <v>27</v>
      </c>
    </row>
    <row r="557" spans="1:11" ht="15" hidden="1" customHeight="1" x14ac:dyDescent="0.2">
      <c r="A557" s="34" t="s">
        <v>122</v>
      </c>
      <c r="B557" s="34" t="s">
        <v>73</v>
      </c>
      <c r="C557" s="34" t="s">
        <v>74</v>
      </c>
      <c r="D557" s="34" t="s">
        <v>158</v>
      </c>
      <c r="E557" s="35">
        <v>118761</v>
      </c>
      <c r="F557" s="35">
        <v>118940</v>
      </c>
      <c r="G557" s="35">
        <v>213809</v>
      </c>
      <c r="H557" s="36"/>
      <c r="I557" s="36" t="s">
        <v>27</v>
      </c>
      <c r="J557" s="35">
        <v>6236678</v>
      </c>
      <c r="K557" s="36" t="s">
        <v>27</v>
      </c>
    </row>
    <row r="558" spans="1:11" ht="15" hidden="1" customHeight="1" x14ac:dyDescent="0.2">
      <c r="A558" s="34" t="s">
        <v>122</v>
      </c>
      <c r="B558" s="34" t="s">
        <v>73</v>
      </c>
      <c r="C558" s="34" t="s">
        <v>74</v>
      </c>
      <c r="D558" s="34" t="s">
        <v>159</v>
      </c>
      <c r="E558" s="35">
        <v>38680</v>
      </c>
      <c r="F558" s="35">
        <v>39134</v>
      </c>
      <c r="G558" s="35">
        <v>251865</v>
      </c>
      <c r="H558" s="36"/>
      <c r="I558" s="36" t="s">
        <v>27</v>
      </c>
      <c r="J558" s="35">
        <v>7438383</v>
      </c>
      <c r="K558" s="36" t="s">
        <v>27</v>
      </c>
    </row>
    <row r="559" spans="1:11" ht="15" hidden="1" customHeight="1" x14ac:dyDescent="0.2">
      <c r="A559" s="34" t="s">
        <v>122</v>
      </c>
      <c r="B559" s="34" t="s">
        <v>73</v>
      </c>
      <c r="C559" s="34" t="s">
        <v>74</v>
      </c>
      <c r="D559" s="34" t="s">
        <v>160</v>
      </c>
      <c r="E559" s="35">
        <v>18174</v>
      </c>
      <c r="F559" s="35">
        <v>19504</v>
      </c>
      <c r="G559" s="35">
        <v>238160</v>
      </c>
      <c r="H559" s="36"/>
      <c r="I559" s="36" t="s">
        <v>27</v>
      </c>
      <c r="J559" s="35">
        <v>7262348</v>
      </c>
      <c r="K559" s="36" t="s">
        <v>27</v>
      </c>
    </row>
    <row r="560" spans="1:11" ht="15" hidden="1" customHeight="1" x14ac:dyDescent="0.2">
      <c r="A560" s="34" t="s">
        <v>122</v>
      </c>
      <c r="B560" s="34" t="s">
        <v>73</v>
      </c>
      <c r="C560" s="34" t="s">
        <v>74</v>
      </c>
      <c r="D560" s="34" t="s">
        <v>161</v>
      </c>
      <c r="E560" s="35">
        <v>175615</v>
      </c>
      <c r="F560" s="35">
        <v>177578</v>
      </c>
      <c r="G560" s="35">
        <v>703834</v>
      </c>
      <c r="H560" s="36"/>
      <c r="I560" s="36" t="s">
        <v>27</v>
      </c>
      <c r="J560" s="35">
        <v>20937409</v>
      </c>
      <c r="K560" s="36" t="s">
        <v>27</v>
      </c>
    </row>
    <row r="561" spans="1:15" ht="15" hidden="1" customHeight="1" x14ac:dyDescent="0.2">
      <c r="A561" s="34" t="s">
        <v>122</v>
      </c>
      <c r="B561" s="34" t="s">
        <v>73</v>
      </c>
      <c r="C561" s="34" t="s">
        <v>74</v>
      </c>
      <c r="D561" s="34" t="s">
        <v>162</v>
      </c>
      <c r="E561" s="35">
        <v>9332</v>
      </c>
      <c r="F561" s="35">
        <v>15276</v>
      </c>
      <c r="G561" s="35">
        <v>312787</v>
      </c>
      <c r="H561" s="36"/>
      <c r="I561" s="36" t="s">
        <v>27</v>
      </c>
      <c r="J561" s="35">
        <v>9431043</v>
      </c>
      <c r="K561" s="36" t="s">
        <v>27</v>
      </c>
    </row>
    <row r="562" spans="1:15" ht="15" hidden="1" customHeight="1" x14ac:dyDescent="0.2">
      <c r="A562" s="34" t="s">
        <v>122</v>
      </c>
      <c r="B562" s="34" t="s">
        <v>73</v>
      </c>
      <c r="C562" s="34" t="s">
        <v>74</v>
      </c>
      <c r="D562" s="34" t="s">
        <v>163</v>
      </c>
      <c r="E562" s="35">
        <v>994</v>
      </c>
      <c r="F562" s="35">
        <v>6306</v>
      </c>
      <c r="G562" s="35">
        <v>119831</v>
      </c>
      <c r="H562" s="36"/>
      <c r="I562" s="36" t="s">
        <v>27</v>
      </c>
      <c r="J562" s="35">
        <v>3581619</v>
      </c>
      <c r="K562" s="36" t="s">
        <v>27</v>
      </c>
    </row>
    <row r="563" spans="1:15" ht="15" hidden="1" customHeight="1" x14ac:dyDescent="0.2">
      <c r="A563" s="34" t="s">
        <v>122</v>
      </c>
      <c r="B563" s="34" t="s">
        <v>73</v>
      </c>
      <c r="C563" s="34" t="s">
        <v>74</v>
      </c>
      <c r="D563" s="34" t="s">
        <v>164</v>
      </c>
      <c r="E563" s="35">
        <v>185941</v>
      </c>
      <c r="F563" s="35">
        <v>199160</v>
      </c>
      <c r="G563" s="35">
        <v>1136452</v>
      </c>
      <c r="H563" s="36"/>
      <c r="I563" s="36" t="s">
        <v>27</v>
      </c>
      <c r="J563" s="35">
        <v>33950071</v>
      </c>
      <c r="K563" s="36" t="s">
        <v>27</v>
      </c>
    </row>
    <row r="564" spans="1:15" ht="15" hidden="1" customHeight="1" x14ac:dyDescent="0.2">
      <c r="A564" s="34" t="s">
        <v>122</v>
      </c>
      <c r="B564" s="34" t="s">
        <v>73</v>
      </c>
      <c r="C564" s="34" t="s">
        <v>74</v>
      </c>
      <c r="D564" s="34" t="s">
        <v>165</v>
      </c>
      <c r="E564" s="35">
        <v>175</v>
      </c>
      <c r="F564" s="35">
        <v>3757</v>
      </c>
      <c r="G564" s="35">
        <v>73668</v>
      </c>
      <c r="H564" s="36"/>
      <c r="I564" s="36" t="s">
        <v>38</v>
      </c>
      <c r="J564" s="35">
        <v>2359196</v>
      </c>
      <c r="K564" s="36" t="s">
        <v>27</v>
      </c>
    </row>
    <row r="565" spans="1:15" ht="15" hidden="1" customHeight="1" x14ac:dyDescent="0.2">
      <c r="A565" s="34" t="s">
        <v>122</v>
      </c>
      <c r="B565" s="34" t="s">
        <v>75</v>
      </c>
      <c r="C565" s="34" t="s">
        <v>121</v>
      </c>
      <c r="D565" s="34" t="s">
        <v>23</v>
      </c>
      <c r="E565" s="35">
        <v>729</v>
      </c>
      <c r="F565" s="35">
        <v>729</v>
      </c>
      <c r="G565" s="35">
        <v>990</v>
      </c>
      <c r="H565" s="36"/>
      <c r="I565" s="36" t="s">
        <v>38</v>
      </c>
      <c r="J565" s="35">
        <v>28358</v>
      </c>
      <c r="K565" s="36" t="s">
        <v>27</v>
      </c>
    </row>
    <row r="566" spans="1:15" ht="15" hidden="1" customHeight="1" x14ac:dyDescent="0.2">
      <c r="A566" s="34" t="s">
        <v>122</v>
      </c>
      <c r="B566" s="34" t="s">
        <v>75</v>
      </c>
      <c r="C566" s="34" t="s">
        <v>121</v>
      </c>
      <c r="D566" s="34" t="s">
        <v>158</v>
      </c>
      <c r="E566" s="35">
        <v>675</v>
      </c>
      <c r="F566" s="35">
        <v>675</v>
      </c>
      <c r="G566" s="35">
        <v>0</v>
      </c>
      <c r="H566" s="36" t="s">
        <v>88</v>
      </c>
      <c r="I566" s="36" t="s">
        <v>78</v>
      </c>
      <c r="J566" s="35">
        <v>20612</v>
      </c>
      <c r="K566" s="36" t="s">
        <v>27</v>
      </c>
    </row>
    <row r="567" spans="1:15" ht="15" hidden="1" customHeight="1" x14ac:dyDescent="0.2">
      <c r="A567" s="34" t="s">
        <v>122</v>
      </c>
      <c r="B567" s="34" t="s">
        <v>75</v>
      </c>
      <c r="C567" s="34" t="s">
        <v>121</v>
      </c>
      <c r="D567" s="34" t="s">
        <v>159</v>
      </c>
      <c r="E567" s="35">
        <v>41</v>
      </c>
      <c r="F567" s="35">
        <v>41</v>
      </c>
      <c r="G567" s="35">
        <v>265</v>
      </c>
      <c r="H567" s="36"/>
      <c r="I567" s="36" t="s">
        <v>27</v>
      </c>
      <c r="J567" s="35">
        <v>4661</v>
      </c>
      <c r="K567" s="36" t="s">
        <v>27</v>
      </c>
    </row>
    <row r="568" spans="1:15" ht="15" hidden="1" customHeight="1" x14ac:dyDescent="0.2">
      <c r="A568" s="34" t="s">
        <v>122</v>
      </c>
      <c r="B568" s="34" t="s">
        <v>75</v>
      </c>
      <c r="C568" s="34" t="s">
        <v>121</v>
      </c>
      <c r="D568" s="34" t="s">
        <v>160</v>
      </c>
      <c r="E568" s="35">
        <v>10</v>
      </c>
      <c r="F568" s="35">
        <v>10</v>
      </c>
      <c r="G568" s="35">
        <v>123</v>
      </c>
      <c r="H568" s="36"/>
      <c r="I568" s="36" t="s">
        <v>27</v>
      </c>
      <c r="J568" s="35">
        <v>1775</v>
      </c>
      <c r="K568" s="36" t="s">
        <v>38</v>
      </c>
    </row>
    <row r="569" spans="1:15" ht="15" hidden="1" customHeight="1" x14ac:dyDescent="0.2">
      <c r="A569" s="34" t="s">
        <v>122</v>
      </c>
      <c r="B569" s="34" t="s">
        <v>75</v>
      </c>
      <c r="C569" s="34" t="s">
        <v>121</v>
      </c>
      <c r="D569" s="34" t="s">
        <v>161</v>
      </c>
      <c r="E569" s="35">
        <v>726</v>
      </c>
      <c r="F569" s="35">
        <v>726</v>
      </c>
      <c r="G569" s="35">
        <v>844</v>
      </c>
      <c r="H569" s="36"/>
      <c r="I569" s="36" t="s">
        <v>38</v>
      </c>
      <c r="J569" s="35">
        <v>27048</v>
      </c>
      <c r="K569" s="36" t="s">
        <v>27</v>
      </c>
    </row>
    <row r="570" spans="1:15" ht="15" hidden="1" customHeight="1" x14ac:dyDescent="0.2">
      <c r="A570" s="34" t="s">
        <v>122</v>
      </c>
      <c r="B570" s="34" t="s">
        <v>75</v>
      </c>
      <c r="C570" s="34" t="s">
        <v>121</v>
      </c>
      <c r="D570" s="34" t="s">
        <v>162</v>
      </c>
      <c r="E570" s="35">
        <v>3</v>
      </c>
      <c r="F570" s="35">
        <v>3</v>
      </c>
      <c r="G570" s="35">
        <v>0</v>
      </c>
      <c r="H570" s="36" t="s">
        <v>79</v>
      </c>
      <c r="I570" s="36" t="s">
        <v>80</v>
      </c>
      <c r="J570" s="35">
        <v>0</v>
      </c>
      <c r="K570" s="36" t="s">
        <v>80</v>
      </c>
    </row>
    <row r="571" spans="1:15" ht="15" hidden="1" customHeight="1" x14ac:dyDescent="0.2">
      <c r="A571" s="34" t="s">
        <v>122</v>
      </c>
      <c r="B571" s="34" t="s">
        <v>75</v>
      </c>
      <c r="C571" s="34" t="s">
        <v>121</v>
      </c>
      <c r="D571" s="34" t="s">
        <v>164</v>
      </c>
      <c r="E571" s="35">
        <v>729</v>
      </c>
      <c r="F571" s="35">
        <v>729</v>
      </c>
      <c r="G571" s="35">
        <v>990</v>
      </c>
      <c r="H571" s="36"/>
      <c r="I571" s="36" t="s">
        <v>38</v>
      </c>
      <c r="J571" s="35">
        <v>28358</v>
      </c>
      <c r="K571" s="36" t="s">
        <v>27</v>
      </c>
    </row>
    <row r="572" spans="1:15" ht="15" customHeight="1" x14ac:dyDescent="0.2">
      <c r="A572" s="34" t="s">
        <v>123</v>
      </c>
      <c r="B572" s="34" t="s">
        <v>24</v>
      </c>
      <c r="C572" s="34" t="s">
        <v>25</v>
      </c>
      <c r="D572" s="34" t="s">
        <v>23</v>
      </c>
      <c r="E572" s="35">
        <v>678593</v>
      </c>
      <c r="F572" s="35">
        <v>843820</v>
      </c>
      <c r="G572" s="35">
        <v>13766585</v>
      </c>
      <c r="H572" s="36"/>
      <c r="I572" s="36" t="s">
        <v>27</v>
      </c>
      <c r="J572" s="35">
        <v>616821154</v>
      </c>
      <c r="K572" s="36" t="s">
        <v>27</v>
      </c>
      <c r="M572" s="55" t="s">
        <v>188</v>
      </c>
      <c r="N572" s="55" t="s">
        <v>189</v>
      </c>
      <c r="O572" s="55" t="s">
        <v>187</v>
      </c>
    </row>
    <row r="573" spans="1:15" ht="15" hidden="1" customHeight="1" x14ac:dyDescent="0.2">
      <c r="A573" s="34" t="s">
        <v>123</v>
      </c>
      <c r="B573" s="34" t="s">
        <v>24</v>
      </c>
      <c r="C573" s="34" t="s">
        <v>25</v>
      </c>
      <c r="D573" s="34" t="s">
        <v>158</v>
      </c>
      <c r="E573" s="35">
        <v>370780</v>
      </c>
      <c r="F573" s="35">
        <v>371513</v>
      </c>
      <c r="G573" s="35">
        <v>614195</v>
      </c>
      <c r="H573" s="36"/>
      <c r="I573" s="36" t="s">
        <v>27</v>
      </c>
      <c r="J573" s="35">
        <v>27346210</v>
      </c>
      <c r="K573" s="36" t="s">
        <v>27</v>
      </c>
    </row>
    <row r="574" spans="1:15" ht="15" hidden="1" customHeight="1" x14ac:dyDescent="0.2">
      <c r="A574" s="34" t="s">
        <v>123</v>
      </c>
      <c r="B574" s="34" t="s">
        <v>24</v>
      </c>
      <c r="C574" s="34" t="s">
        <v>25</v>
      </c>
      <c r="D574" s="34" t="s">
        <v>159</v>
      </c>
      <c r="E574" s="35">
        <v>119270</v>
      </c>
      <c r="F574" s="35">
        <v>120408</v>
      </c>
      <c r="G574" s="35">
        <v>788663</v>
      </c>
      <c r="H574" s="36"/>
      <c r="I574" s="36" t="s">
        <v>27</v>
      </c>
      <c r="J574" s="35">
        <v>26343036</v>
      </c>
      <c r="K574" s="36" t="s">
        <v>27</v>
      </c>
    </row>
    <row r="575" spans="1:15" ht="15" hidden="1" customHeight="1" x14ac:dyDescent="0.2">
      <c r="A575" s="34" t="s">
        <v>123</v>
      </c>
      <c r="B575" s="34" t="s">
        <v>24</v>
      </c>
      <c r="C575" s="34" t="s">
        <v>25</v>
      </c>
      <c r="D575" s="34" t="s">
        <v>160</v>
      </c>
      <c r="E575" s="35">
        <v>84422</v>
      </c>
      <c r="F575" s="35">
        <v>87696</v>
      </c>
      <c r="G575" s="35">
        <v>1141429</v>
      </c>
      <c r="H575" s="36"/>
      <c r="I575" s="36" t="s">
        <v>27</v>
      </c>
      <c r="J575" s="35">
        <v>39116959</v>
      </c>
      <c r="K575" s="36" t="s">
        <v>27</v>
      </c>
    </row>
    <row r="576" spans="1:15" ht="15" hidden="1" customHeight="1" x14ac:dyDescent="0.2">
      <c r="A576" s="34" t="s">
        <v>123</v>
      </c>
      <c r="B576" s="34" t="s">
        <v>24</v>
      </c>
      <c r="C576" s="34" t="s">
        <v>25</v>
      </c>
      <c r="D576" s="34" t="s">
        <v>161</v>
      </c>
      <c r="E576" s="35">
        <v>574472</v>
      </c>
      <c r="F576" s="35">
        <v>579617</v>
      </c>
      <c r="G576" s="35">
        <v>2544287</v>
      </c>
      <c r="H576" s="36"/>
      <c r="I576" s="36" t="s">
        <v>27</v>
      </c>
      <c r="J576" s="35">
        <v>92806205</v>
      </c>
      <c r="K576" s="36" t="s">
        <v>27</v>
      </c>
    </row>
    <row r="577" spans="1:11" ht="15" hidden="1" customHeight="1" x14ac:dyDescent="0.2">
      <c r="A577" s="34" t="s">
        <v>123</v>
      </c>
      <c r="B577" s="34" t="s">
        <v>24</v>
      </c>
      <c r="C577" s="34" t="s">
        <v>25</v>
      </c>
      <c r="D577" s="34" t="s">
        <v>162</v>
      </c>
      <c r="E577" s="35">
        <v>84306</v>
      </c>
      <c r="F577" s="35">
        <v>103929</v>
      </c>
      <c r="G577" s="35">
        <v>3282245</v>
      </c>
      <c r="H577" s="36"/>
      <c r="I577" s="36" t="s">
        <v>27</v>
      </c>
      <c r="J577" s="35">
        <v>123176642</v>
      </c>
      <c r="K577" s="36" t="s">
        <v>27</v>
      </c>
    </row>
    <row r="578" spans="1:11" ht="15" hidden="1" customHeight="1" x14ac:dyDescent="0.2">
      <c r="A578" s="34" t="s">
        <v>123</v>
      </c>
      <c r="B578" s="34" t="s">
        <v>24</v>
      </c>
      <c r="C578" s="34" t="s">
        <v>25</v>
      </c>
      <c r="D578" s="34" t="s">
        <v>163</v>
      </c>
      <c r="E578" s="35">
        <v>15293</v>
      </c>
      <c r="F578" s="35">
        <v>50070</v>
      </c>
      <c r="G578" s="35">
        <v>2586826</v>
      </c>
      <c r="H578" s="36"/>
      <c r="I578" s="36" t="s">
        <v>27</v>
      </c>
      <c r="J578" s="35">
        <v>120812831</v>
      </c>
      <c r="K578" s="36" t="s">
        <v>27</v>
      </c>
    </row>
    <row r="579" spans="1:11" ht="15" hidden="1" customHeight="1" x14ac:dyDescent="0.2">
      <c r="A579" s="34" t="s">
        <v>123</v>
      </c>
      <c r="B579" s="34" t="s">
        <v>24</v>
      </c>
      <c r="C579" s="34" t="s">
        <v>25</v>
      </c>
      <c r="D579" s="34" t="s">
        <v>164</v>
      </c>
      <c r="E579" s="35">
        <v>674071</v>
      </c>
      <c r="F579" s="35">
        <v>733616</v>
      </c>
      <c r="G579" s="35">
        <v>8413358</v>
      </c>
      <c r="H579" s="36"/>
      <c r="I579" s="36" t="s">
        <v>27</v>
      </c>
      <c r="J579" s="35">
        <v>336795678</v>
      </c>
      <c r="K579" s="36" t="s">
        <v>27</v>
      </c>
    </row>
    <row r="580" spans="1:11" ht="15" hidden="1" customHeight="1" x14ac:dyDescent="0.2">
      <c r="A580" s="34" t="s">
        <v>123</v>
      </c>
      <c r="B580" s="34" t="s">
        <v>24</v>
      </c>
      <c r="C580" s="34" t="s">
        <v>25</v>
      </c>
      <c r="D580" s="34" t="s">
        <v>165</v>
      </c>
      <c r="E580" s="35">
        <v>4522</v>
      </c>
      <c r="F580" s="35">
        <v>110204</v>
      </c>
      <c r="G580" s="35">
        <v>5353227</v>
      </c>
      <c r="H580" s="36"/>
      <c r="I580" s="36" t="s">
        <v>27</v>
      </c>
      <c r="J580" s="35">
        <v>280025476</v>
      </c>
      <c r="K580" s="36" t="s">
        <v>27</v>
      </c>
    </row>
    <row r="581" spans="1:11" ht="15" hidden="1" customHeight="1" x14ac:dyDescent="0.2">
      <c r="A581" s="34" t="s">
        <v>123</v>
      </c>
      <c r="B581" s="34" t="s">
        <v>36</v>
      </c>
      <c r="C581" s="34" t="s">
        <v>153</v>
      </c>
      <c r="D581" s="34" t="s">
        <v>23</v>
      </c>
      <c r="E581" s="35">
        <v>3177</v>
      </c>
      <c r="F581" s="35">
        <v>3245</v>
      </c>
      <c r="G581" s="35">
        <v>23103</v>
      </c>
      <c r="H581" s="36"/>
      <c r="I581" s="36" t="s">
        <v>27</v>
      </c>
      <c r="J581" s="35">
        <v>846169</v>
      </c>
      <c r="K581" s="36" t="s">
        <v>27</v>
      </c>
    </row>
    <row r="582" spans="1:11" ht="15" hidden="1" customHeight="1" x14ac:dyDescent="0.2">
      <c r="A582" s="34" t="s">
        <v>123</v>
      </c>
      <c r="B582" s="34" t="s">
        <v>36</v>
      </c>
      <c r="C582" s="34" t="s">
        <v>153</v>
      </c>
      <c r="D582" s="34" t="s">
        <v>158</v>
      </c>
      <c r="E582" s="35">
        <v>2218</v>
      </c>
      <c r="F582" s="35">
        <v>2218</v>
      </c>
      <c r="G582" s="35">
        <v>3437</v>
      </c>
      <c r="H582" s="36"/>
      <c r="I582" s="36" t="s">
        <v>27</v>
      </c>
      <c r="J582" s="35">
        <v>139478</v>
      </c>
      <c r="K582" s="36" t="s">
        <v>27</v>
      </c>
    </row>
    <row r="583" spans="1:11" ht="15" hidden="1" customHeight="1" x14ac:dyDescent="0.2">
      <c r="A583" s="34" t="s">
        <v>123</v>
      </c>
      <c r="B583" s="34" t="s">
        <v>36</v>
      </c>
      <c r="C583" s="34" t="s">
        <v>153</v>
      </c>
      <c r="D583" s="34" t="s">
        <v>159</v>
      </c>
      <c r="E583" s="35">
        <v>523</v>
      </c>
      <c r="F583" s="35">
        <v>523</v>
      </c>
      <c r="G583" s="35">
        <v>3379</v>
      </c>
      <c r="H583" s="36"/>
      <c r="I583" s="36" t="s">
        <v>27</v>
      </c>
      <c r="J583" s="35">
        <v>118159</v>
      </c>
      <c r="K583" s="36" t="s">
        <v>27</v>
      </c>
    </row>
    <row r="584" spans="1:11" ht="15" hidden="1" customHeight="1" x14ac:dyDescent="0.2">
      <c r="A584" s="34" t="s">
        <v>123</v>
      </c>
      <c r="B584" s="34" t="s">
        <v>36</v>
      </c>
      <c r="C584" s="34" t="s">
        <v>153</v>
      </c>
      <c r="D584" s="34" t="s">
        <v>160</v>
      </c>
      <c r="E584" s="35">
        <v>220</v>
      </c>
      <c r="F584" s="35">
        <v>221</v>
      </c>
      <c r="G584" s="35">
        <v>2852</v>
      </c>
      <c r="H584" s="36"/>
      <c r="I584" s="36" t="s">
        <v>27</v>
      </c>
      <c r="J584" s="35">
        <v>108562</v>
      </c>
      <c r="K584" s="36" t="s">
        <v>27</v>
      </c>
    </row>
    <row r="585" spans="1:11" ht="15" hidden="1" customHeight="1" x14ac:dyDescent="0.2">
      <c r="A585" s="34" t="s">
        <v>123</v>
      </c>
      <c r="B585" s="34" t="s">
        <v>36</v>
      </c>
      <c r="C585" s="34" t="s">
        <v>153</v>
      </c>
      <c r="D585" s="34" t="s">
        <v>161</v>
      </c>
      <c r="E585" s="35">
        <v>2961</v>
      </c>
      <c r="F585" s="35">
        <v>2962</v>
      </c>
      <c r="G585" s="35">
        <v>9668</v>
      </c>
      <c r="H585" s="36"/>
      <c r="I585" s="36" t="s">
        <v>27</v>
      </c>
      <c r="J585" s="35">
        <v>366199</v>
      </c>
      <c r="K585" s="36" t="s">
        <v>27</v>
      </c>
    </row>
    <row r="586" spans="1:11" ht="15" hidden="1" customHeight="1" x14ac:dyDescent="0.2">
      <c r="A586" s="34" t="s">
        <v>123</v>
      </c>
      <c r="B586" s="34" t="s">
        <v>36</v>
      </c>
      <c r="C586" s="34" t="s">
        <v>153</v>
      </c>
      <c r="D586" s="34" t="s">
        <v>162</v>
      </c>
      <c r="E586" s="35">
        <v>174</v>
      </c>
      <c r="F586" s="35">
        <v>182</v>
      </c>
      <c r="G586" s="35">
        <v>6766</v>
      </c>
      <c r="H586" s="36"/>
      <c r="I586" s="36" t="s">
        <v>27</v>
      </c>
      <c r="J586" s="35">
        <v>264568</v>
      </c>
      <c r="K586" s="36" t="s">
        <v>27</v>
      </c>
    </row>
    <row r="587" spans="1:11" ht="15" hidden="1" customHeight="1" x14ac:dyDescent="0.2">
      <c r="A587" s="34" t="s">
        <v>123</v>
      </c>
      <c r="B587" s="34" t="s">
        <v>36</v>
      </c>
      <c r="C587" s="34" t="s">
        <v>153</v>
      </c>
      <c r="D587" s="34" t="s">
        <v>163</v>
      </c>
      <c r="E587" s="35">
        <v>34</v>
      </c>
      <c r="F587" s="35">
        <v>71</v>
      </c>
      <c r="G587" s="35">
        <v>4970</v>
      </c>
      <c r="H587" s="36"/>
      <c r="I587" s="36" t="s">
        <v>38</v>
      </c>
      <c r="J587" s="35">
        <v>163362</v>
      </c>
      <c r="K587" s="36" t="s">
        <v>38</v>
      </c>
    </row>
    <row r="588" spans="1:11" ht="15" hidden="1" customHeight="1" x14ac:dyDescent="0.2">
      <c r="A588" s="34" t="s">
        <v>123</v>
      </c>
      <c r="B588" s="34" t="s">
        <v>36</v>
      </c>
      <c r="C588" s="34" t="s">
        <v>153</v>
      </c>
      <c r="D588" s="34" t="s">
        <v>164</v>
      </c>
      <c r="E588" s="35">
        <v>3169</v>
      </c>
      <c r="F588" s="35">
        <v>3215</v>
      </c>
      <c r="G588" s="35">
        <v>21404</v>
      </c>
      <c r="H588" s="36"/>
      <c r="I588" s="36" t="s">
        <v>27</v>
      </c>
      <c r="J588" s="35">
        <v>794129</v>
      </c>
      <c r="K588" s="36" t="s">
        <v>27</v>
      </c>
    </row>
    <row r="589" spans="1:11" ht="15" hidden="1" customHeight="1" x14ac:dyDescent="0.2">
      <c r="A589" s="34" t="s">
        <v>123</v>
      </c>
      <c r="B589" s="34" t="s">
        <v>36</v>
      </c>
      <c r="C589" s="34" t="s">
        <v>153</v>
      </c>
      <c r="D589" s="34" t="s">
        <v>165</v>
      </c>
      <c r="E589" s="35">
        <v>8</v>
      </c>
      <c r="F589" s="35">
        <v>30</v>
      </c>
      <c r="G589" s="35">
        <v>1699</v>
      </c>
      <c r="H589" s="36"/>
      <c r="I589" s="36" t="s">
        <v>38</v>
      </c>
      <c r="J589" s="35">
        <v>52040</v>
      </c>
      <c r="K589" s="36" t="s">
        <v>27</v>
      </c>
    </row>
    <row r="590" spans="1:11" ht="15" hidden="1" customHeight="1" x14ac:dyDescent="0.2">
      <c r="A590" s="34" t="s">
        <v>123</v>
      </c>
      <c r="B590" s="34" t="s">
        <v>39</v>
      </c>
      <c r="C590" s="34" t="s">
        <v>154</v>
      </c>
      <c r="D590" s="34" t="s">
        <v>23</v>
      </c>
      <c r="E590" s="35">
        <v>4574</v>
      </c>
      <c r="F590" s="35">
        <v>5278</v>
      </c>
      <c r="G590" s="35">
        <v>122138</v>
      </c>
      <c r="H590" s="36"/>
      <c r="I590" s="36" t="s">
        <v>27</v>
      </c>
      <c r="J590" s="35">
        <v>10124849</v>
      </c>
      <c r="K590" s="36" t="s">
        <v>27</v>
      </c>
    </row>
    <row r="591" spans="1:11" ht="15" hidden="1" customHeight="1" x14ac:dyDescent="0.2">
      <c r="A591" s="34" t="s">
        <v>123</v>
      </c>
      <c r="B591" s="34" t="s">
        <v>39</v>
      </c>
      <c r="C591" s="34" t="s">
        <v>154</v>
      </c>
      <c r="D591" s="34" t="s">
        <v>158</v>
      </c>
      <c r="E591" s="35">
        <v>2230</v>
      </c>
      <c r="F591" s="35">
        <v>2230</v>
      </c>
      <c r="G591" s="35">
        <v>3581</v>
      </c>
      <c r="H591" s="36"/>
      <c r="I591" s="36" t="s">
        <v>27</v>
      </c>
      <c r="J591" s="35">
        <v>412335</v>
      </c>
      <c r="K591" s="36" t="s">
        <v>27</v>
      </c>
    </row>
    <row r="592" spans="1:11" ht="15" hidden="1" customHeight="1" x14ac:dyDescent="0.2">
      <c r="A592" s="34" t="s">
        <v>123</v>
      </c>
      <c r="B592" s="34" t="s">
        <v>39</v>
      </c>
      <c r="C592" s="34" t="s">
        <v>154</v>
      </c>
      <c r="D592" s="34" t="s">
        <v>159</v>
      </c>
      <c r="E592" s="35">
        <v>769</v>
      </c>
      <c r="F592" s="35">
        <v>769</v>
      </c>
      <c r="G592" s="35">
        <v>5044</v>
      </c>
      <c r="H592" s="36"/>
      <c r="I592" s="36" t="s">
        <v>27</v>
      </c>
      <c r="J592" s="35">
        <v>351184</v>
      </c>
      <c r="K592" s="36" t="s">
        <v>27</v>
      </c>
    </row>
    <row r="593" spans="1:11" ht="15" hidden="1" customHeight="1" x14ac:dyDescent="0.2">
      <c r="A593" s="34" t="s">
        <v>123</v>
      </c>
      <c r="B593" s="34" t="s">
        <v>39</v>
      </c>
      <c r="C593" s="34" t="s">
        <v>154</v>
      </c>
      <c r="D593" s="34" t="s">
        <v>160</v>
      </c>
      <c r="E593" s="35">
        <v>521</v>
      </c>
      <c r="F593" s="35">
        <v>529</v>
      </c>
      <c r="G593" s="35">
        <v>7024</v>
      </c>
      <c r="H593" s="36"/>
      <c r="I593" s="36" t="s">
        <v>27</v>
      </c>
      <c r="J593" s="35">
        <v>503814</v>
      </c>
      <c r="K593" s="36" t="s">
        <v>27</v>
      </c>
    </row>
    <row r="594" spans="1:11" ht="15" hidden="1" customHeight="1" x14ac:dyDescent="0.2">
      <c r="A594" s="34" t="s">
        <v>123</v>
      </c>
      <c r="B594" s="34" t="s">
        <v>39</v>
      </c>
      <c r="C594" s="34" t="s">
        <v>154</v>
      </c>
      <c r="D594" s="34" t="s">
        <v>161</v>
      </c>
      <c r="E594" s="35">
        <v>3520</v>
      </c>
      <c r="F594" s="35">
        <v>3528</v>
      </c>
      <c r="G594" s="35">
        <v>15649</v>
      </c>
      <c r="H594" s="36"/>
      <c r="I594" s="36" t="s">
        <v>27</v>
      </c>
      <c r="J594" s="35">
        <v>1267333</v>
      </c>
      <c r="K594" s="36" t="s">
        <v>27</v>
      </c>
    </row>
    <row r="595" spans="1:11" ht="15" hidden="1" customHeight="1" x14ac:dyDescent="0.2">
      <c r="A595" s="34" t="s">
        <v>123</v>
      </c>
      <c r="B595" s="34" t="s">
        <v>39</v>
      </c>
      <c r="C595" s="34" t="s">
        <v>154</v>
      </c>
      <c r="D595" s="34" t="s">
        <v>162</v>
      </c>
      <c r="E595" s="35">
        <v>754</v>
      </c>
      <c r="F595" s="35">
        <v>851</v>
      </c>
      <c r="G595" s="35">
        <v>30105</v>
      </c>
      <c r="H595" s="36"/>
      <c r="I595" s="36" t="s">
        <v>27</v>
      </c>
      <c r="J595" s="35">
        <v>2607643</v>
      </c>
      <c r="K595" s="36" t="s">
        <v>27</v>
      </c>
    </row>
    <row r="596" spans="1:11" ht="15" hidden="1" customHeight="1" x14ac:dyDescent="0.2">
      <c r="A596" s="34" t="s">
        <v>123</v>
      </c>
      <c r="B596" s="34" t="s">
        <v>39</v>
      </c>
      <c r="C596" s="34" t="s">
        <v>154</v>
      </c>
      <c r="D596" s="34" t="s">
        <v>163</v>
      </c>
      <c r="E596" s="35">
        <v>211</v>
      </c>
      <c r="F596" s="35">
        <v>364</v>
      </c>
      <c r="G596" s="35">
        <v>35191</v>
      </c>
      <c r="H596" s="36"/>
      <c r="I596" s="36" t="s">
        <v>27</v>
      </c>
      <c r="J596" s="35">
        <v>3008369</v>
      </c>
      <c r="K596" s="36" t="s">
        <v>27</v>
      </c>
    </row>
    <row r="597" spans="1:11" ht="15" hidden="1" customHeight="1" x14ac:dyDescent="0.2">
      <c r="A597" s="34" t="s">
        <v>123</v>
      </c>
      <c r="B597" s="34" t="s">
        <v>39</v>
      </c>
      <c r="C597" s="34" t="s">
        <v>154</v>
      </c>
      <c r="D597" s="34" t="s">
        <v>164</v>
      </c>
      <c r="E597" s="35">
        <v>4485</v>
      </c>
      <c r="F597" s="35">
        <v>4743</v>
      </c>
      <c r="G597" s="35">
        <v>80945</v>
      </c>
      <c r="H597" s="36"/>
      <c r="I597" s="36" t="s">
        <v>27</v>
      </c>
      <c r="J597" s="35">
        <v>6883345</v>
      </c>
      <c r="K597" s="36" t="s">
        <v>27</v>
      </c>
    </row>
    <row r="598" spans="1:11" ht="15" hidden="1" customHeight="1" x14ac:dyDescent="0.2">
      <c r="A598" s="34" t="s">
        <v>123</v>
      </c>
      <c r="B598" s="34" t="s">
        <v>39</v>
      </c>
      <c r="C598" s="34" t="s">
        <v>154</v>
      </c>
      <c r="D598" s="34" t="s">
        <v>165</v>
      </c>
      <c r="E598" s="35">
        <v>89</v>
      </c>
      <c r="F598" s="35">
        <v>535</v>
      </c>
      <c r="G598" s="35">
        <v>41193</v>
      </c>
      <c r="H598" s="36"/>
      <c r="I598" s="36" t="s">
        <v>27</v>
      </c>
      <c r="J598" s="35">
        <v>3241504</v>
      </c>
      <c r="K598" s="36" t="s">
        <v>27</v>
      </c>
    </row>
    <row r="599" spans="1:11" ht="15" hidden="1" customHeight="1" x14ac:dyDescent="0.2">
      <c r="A599" s="34" t="s">
        <v>123</v>
      </c>
      <c r="B599" s="34" t="s">
        <v>41</v>
      </c>
      <c r="C599" s="34" t="s">
        <v>42</v>
      </c>
      <c r="D599" s="34" t="s">
        <v>23</v>
      </c>
      <c r="E599" s="35">
        <v>597</v>
      </c>
      <c r="F599" s="35">
        <v>942</v>
      </c>
      <c r="G599" s="35">
        <v>20413</v>
      </c>
      <c r="H599" s="36"/>
      <c r="I599" s="36" t="s">
        <v>27</v>
      </c>
      <c r="J599" s="35">
        <v>2036327</v>
      </c>
      <c r="K599" s="36" t="s">
        <v>27</v>
      </c>
    </row>
    <row r="600" spans="1:11" ht="15" hidden="1" customHeight="1" x14ac:dyDescent="0.2">
      <c r="A600" s="34" t="s">
        <v>123</v>
      </c>
      <c r="B600" s="34" t="s">
        <v>41</v>
      </c>
      <c r="C600" s="34" t="s">
        <v>42</v>
      </c>
      <c r="D600" s="34" t="s">
        <v>158</v>
      </c>
      <c r="E600" s="35">
        <v>300</v>
      </c>
      <c r="F600" s="35">
        <v>300</v>
      </c>
      <c r="G600" s="35">
        <v>477</v>
      </c>
      <c r="H600" s="36"/>
      <c r="I600" s="36" t="s">
        <v>38</v>
      </c>
      <c r="J600" s="35">
        <v>37100</v>
      </c>
      <c r="K600" s="36" t="s">
        <v>27</v>
      </c>
    </row>
    <row r="601" spans="1:11" ht="15" hidden="1" customHeight="1" x14ac:dyDescent="0.2">
      <c r="A601" s="34" t="s">
        <v>123</v>
      </c>
      <c r="B601" s="34" t="s">
        <v>41</v>
      </c>
      <c r="C601" s="34" t="s">
        <v>42</v>
      </c>
      <c r="D601" s="34" t="s">
        <v>159</v>
      </c>
      <c r="E601" s="35">
        <v>89</v>
      </c>
      <c r="F601" s="35">
        <v>94</v>
      </c>
      <c r="G601" s="35">
        <v>578</v>
      </c>
      <c r="H601" s="36"/>
      <c r="I601" s="36" t="s">
        <v>27</v>
      </c>
      <c r="J601" s="35">
        <v>50765</v>
      </c>
      <c r="K601" s="36" t="s">
        <v>38</v>
      </c>
    </row>
    <row r="602" spans="1:11" ht="15" hidden="1" customHeight="1" x14ac:dyDescent="0.2">
      <c r="A602" s="34" t="s">
        <v>123</v>
      </c>
      <c r="B602" s="34" t="s">
        <v>41</v>
      </c>
      <c r="C602" s="34" t="s">
        <v>42</v>
      </c>
      <c r="D602" s="34" t="s">
        <v>160</v>
      </c>
      <c r="E602" s="35">
        <v>58</v>
      </c>
      <c r="F602" s="35">
        <v>58</v>
      </c>
      <c r="G602" s="35">
        <v>781</v>
      </c>
      <c r="H602" s="36"/>
      <c r="I602" s="36" t="s">
        <v>27</v>
      </c>
      <c r="J602" s="35">
        <v>61917</v>
      </c>
      <c r="K602" s="36" t="s">
        <v>27</v>
      </c>
    </row>
    <row r="603" spans="1:11" ht="15" hidden="1" customHeight="1" x14ac:dyDescent="0.2">
      <c r="A603" s="34" t="s">
        <v>123</v>
      </c>
      <c r="B603" s="34" t="s">
        <v>41</v>
      </c>
      <c r="C603" s="34" t="s">
        <v>42</v>
      </c>
      <c r="D603" s="34" t="s">
        <v>161</v>
      </c>
      <c r="E603" s="35">
        <v>447</v>
      </c>
      <c r="F603" s="35">
        <v>452</v>
      </c>
      <c r="G603" s="35">
        <v>1836</v>
      </c>
      <c r="H603" s="36"/>
      <c r="I603" s="36" t="s">
        <v>27</v>
      </c>
      <c r="J603" s="35">
        <v>149782</v>
      </c>
      <c r="K603" s="36" t="s">
        <v>27</v>
      </c>
    </row>
    <row r="604" spans="1:11" ht="15" hidden="1" customHeight="1" x14ac:dyDescent="0.2">
      <c r="A604" s="34" t="s">
        <v>123</v>
      </c>
      <c r="B604" s="34" t="s">
        <v>41</v>
      </c>
      <c r="C604" s="34" t="s">
        <v>42</v>
      </c>
      <c r="D604" s="34" t="s">
        <v>162</v>
      </c>
      <c r="E604" s="35">
        <v>72</v>
      </c>
      <c r="F604" s="35">
        <v>80</v>
      </c>
      <c r="G604" s="35">
        <v>2465</v>
      </c>
      <c r="H604" s="36"/>
      <c r="I604" s="36" t="s">
        <v>27</v>
      </c>
      <c r="J604" s="35">
        <v>243154</v>
      </c>
      <c r="K604" s="36" t="s">
        <v>27</v>
      </c>
    </row>
    <row r="605" spans="1:11" ht="15" hidden="1" customHeight="1" x14ac:dyDescent="0.2">
      <c r="A605" s="34" t="s">
        <v>123</v>
      </c>
      <c r="B605" s="34" t="s">
        <v>41</v>
      </c>
      <c r="C605" s="34" t="s">
        <v>42</v>
      </c>
      <c r="D605" s="34" t="s">
        <v>163</v>
      </c>
      <c r="E605" s="35">
        <v>45</v>
      </c>
      <c r="F605" s="35">
        <v>155</v>
      </c>
      <c r="G605" s="35">
        <v>4406</v>
      </c>
      <c r="H605" s="36"/>
      <c r="I605" s="36" t="s">
        <v>27</v>
      </c>
      <c r="J605" s="35">
        <v>470182</v>
      </c>
      <c r="K605" s="36" t="s">
        <v>27</v>
      </c>
    </row>
    <row r="606" spans="1:11" ht="15" hidden="1" customHeight="1" x14ac:dyDescent="0.2">
      <c r="A606" s="34" t="s">
        <v>123</v>
      </c>
      <c r="B606" s="34" t="s">
        <v>41</v>
      </c>
      <c r="C606" s="34" t="s">
        <v>42</v>
      </c>
      <c r="D606" s="34" t="s">
        <v>164</v>
      </c>
      <c r="E606" s="35">
        <v>564</v>
      </c>
      <c r="F606" s="35">
        <v>687</v>
      </c>
      <c r="G606" s="35">
        <v>8707</v>
      </c>
      <c r="H606" s="36"/>
      <c r="I606" s="36" t="s">
        <v>27</v>
      </c>
      <c r="J606" s="35">
        <v>863118</v>
      </c>
      <c r="K606" s="36" t="s">
        <v>27</v>
      </c>
    </row>
    <row r="607" spans="1:11" ht="15" hidden="1" customHeight="1" x14ac:dyDescent="0.2">
      <c r="A607" s="34" t="s">
        <v>123</v>
      </c>
      <c r="B607" s="34" t="s">
        <v>41</v>
      </c>
      <c r="C607" s="34" t="s">
        <v>42</v>
      </c>
      <c r="D607" s="34" t="s">
        <v>165</v>
      </c>
      <c r="E607" s="35">
        <v>33</v>
      </c>
      <c r="F607" s="35">
        <v>255</v>
      </c>
      <c r="G607" s="35">
        <v>11706</v>
      </c>
      <c r="H607" s="36"/>
      <c r="I607" s="36" t="s">
        <v>38</v>
      </c>
      <c r="J607" s="35">
        <v>1173209</v>
      </c>
      <c r="K607" s="36" t="s">
        <v>27</v>
      </c>
    </row>
    <row r="608" spans="1:11" ht="15" hidden="1" customHeight="1" x14ac:dyDescent="0.2">
      <c r="A608" s="34" t="s">
        <v>123</v>
      </c>
      <c r="B608" s="34" t="s">
        <v>43</v>
      </c>
      <c r="C608" s="34" t="s">
        <v>44</v>
      </c>
      <c r="D608" s="34" t="s">
        <v>23</v>
      </c>
      <c r="E608" s="35">
        <v>52988</v>
      </c>
      <c r="F608" s="35">
        <v>54094</v>
      </c>
      <c r="G608" s="35">
        <v>509372</v>
      </c>
      <c r="H608" s="36"/>
      <c r="I608" s="36" t="s">
        <v>27</v>
      </c>
      <c r="J608" s="35">
        <v>28970944</v>
      </c>
      <c r="K608" s="36" t="s">
        <v>27</v>
      </c>
    </row>
    <row r="609" spans="1:11" ht="15" hidden="1" customHeight="1" x14ac:dyDescent="0.2">
      <c r="A609" s="34" t="s">
        <v>123</v>
      </c>
      <c r="B609" s="34" t="s">
        <v>43</v>
      </c>
      <c r="C609" s="34" t="s">
        <v>44</v>
      </c>
      <c r="D609" s="34" t="s">
        <v>158</v>
      </c>
      <c r="E609" s="35">
        <v>35333</v>
      </c>
      <c r="F609" s="35">
        <v>35336</v>
      </c>
      <c r="G609" s="35">
        <v>54613</v>
      </c>
      <c r="H609" s="36"/>
      <c r="I609" s="36" t="s">
        <v>27</v>
      </c>
      <c r="J609" s="35">
        <v>2612414</v>
      </c>
      <c r="K609" s="36" t="s">
        <v>27</v>
      </c>
    </row>
    <row r="610" spans="1:11" ht="15" hidden="1" customHeight="1" x14ac:dyDescent="0.2">
      <c r="A610" s="34" t="s">
        <v>123</v>
      </c>
      <c r="B610" s="34" t="s">
        <v>43</v>
      </c>
      <c r="C610" s="34" t="s">
        <v>44</v>
      </c>
      <c r="D610" s="34" t="s">
        <v>159</v>
      </c>
      <c r="E610" s="35">
        <v>8453</v>
      </c>
      <c r="F610" s="35">
        <v>8456</v>
      </c>
      <c r="G610" s="35">
        <v>55314</v>
      </c>
      <c r="H610" s="36"/>
      <c r="I610" s="36" t="s">
        <v>27</v>
      </c>
      <c r="J610" s="35">
        <v>2272728</v>
      </c>
      <c r="K610" s="36" t="s">
        <v>27</v>
      </c>
    </row>
    <row r="611" spans="1:11" ht="15" hidden="1" customHeight="1" x14ac:dyDescent="0.2">
      <c r="A611" s="34" t="s">
        <v>123</v>
      </c>
      <c r="B611" s="34" t="s">
        <v>43</v>
      </c>
      <c r="C611" s="34" t="s">
        <v>44</v>
      </c>
      <c r="D611" s="34" t="s">
        <v>160</v>
      </c>
      <c r="E611" s="35">
        <v>4748</v>
      </c>
      <c r="F611" s="35">
        <v>4752</v>
      </c>
      <c r="G611" s="35">
        <v>63413</v>
      </c>
      <c r="H611" s="36"/>
      <c r="I611" s="36" t="s">
        <v>27</v>
      </c>
      <c r="J611" s="35">
        <v>2980886</v>
      </c>
      <c r="K611" s="36" t="s">
        <v>27</v>
      </c>
    </row>
    <row r="612" spans="1:11" ht="15" hidden="1" customHeight="1" x14ac:dyDescent="0.2">
      <c r="A612" s="34" t="s">
        <v>123</v>
      </c>
      <c r="B612" s="34" t="s">
        <v>43</v>
      </c>
      <c r="C612" s="34" t="s">
        <v>44</v>
      </c>
      <c r="D612" s="34" t="s">
        <v>161</v>
      </c>
      <c r="E612" s="35">
        <v>48534</v>
      </c>
      <c r="F612" s="35">
        <v>48544</v>
      </c>
      <c r="G612" s="35">
        <v>173340</v>
      </c>
      <c r="H612" s="36"/>
      <c r="I612" s="36" t="s">
        <v>27</v>
      </c>
      <c r="J612" s="35">
        <v>7866028</v>
      </c>
      <c r="K612" s="36" t="s">
        <v>27</v>
      </c>
    </row>
    <row r="613" spans="1:11" ht="15" hidden="1" customHeight="1" x14ac:dyDescent="0.2">
      <c r="A613" s="34" t="s">
        <v>123</v>
      </c>
      <c r="B613" s="34" t="s">
        <v>43</v>
      </c>
      <c r="C613" s="34" t="s">
        <v>44</v>
      </c>
      <c r="D613" s="34" t="s">
        <v>162</v>
      </c>
      <c r="E613" s="35">
        <v>3640</v>
      </c>
      <c r="F613" s="35">
        <v>3789</v>
      </c>
      <c r="G613" s="35">
        <v>138858</v>
      </c>
      <c r="H613" s="36"/>
      <c r="I613" s="36" t="s">
        <v>27</v>
      </c>
      <c r="J613" s="35">
        <v>7761784</v>
      </c>
      <c r="K613" s="36" t="s">
        <v>27</v>
      </c>
    </row>
    <row r="614" spans="1:11" ht="15" hidden="1" customHeight="1" x14ac:dyDescent="0.2">
      <c r="A614" s="34" t="s">
        <v>123</v>
      </c>
      <c r="B614" s="34" t="s">
        <v>43</v>
      </c>
      <c r="C614" s="34" t="s">
        <v>44</v>
      </c>
      <c r="D614" s="34" t="s">
        <v>163</v>
      </c>
      <c r="E614" s="35">
        <v>624</v>
      </c>
      <c r="F614" s="35">
        <v>996</v>
      </c>
      <c r="G614" s="35">
        <v>102024</v>
      </c>
      <c r="H614" s="36"/>
      <c r="I614" s="36" t="s">
        <v>27</v>
      </c>
      <c r="J614" s="35">
        <v>6660835</v>
      </c>
      <c r="K614" s="36" t="s">
        <v>27</v>
      </c>
    </row>
    <row r="615" spans="1:11" ht="15" hidden="1" customHeight="1" x14ac:dyDescent="0.2">
      <c r="A615" s="34" t="s">
        <v>123</v>
      </c>
      <c r="B615" s="34" t="s">
        <v>43</v>
      </c>
      <c r="C615" s="34" t="s">
        <v>44</v>
      </c>
      <c r="D615" s="34" t="s">
        <v>164</v>
      </c>
      <c r="E615" s="35">
        <v>52798</v>
      </c>
      <c r="F615" s="35">
        <v>53329</v>
      </c>
      <c r="G615" s="35">
        <v>414222</v>
      </c>
      <c r="H615" s="36"/>
      <c r="I615" s="36" t="s">
        <v>27</v>
      </c>
      <c r="J615" s="35">
        <v>22288647</v>
      </c>
      <c r="K615" s="36" t="s">
        <v>27</v>
      </c>
    </row>
    <row r="616" spans="1:11" ht="15" hidden="1" customHeight="1" x14ac:dyDescent="0.2">
      <c r="A616" s="34" t="s">
        <v>123</v>
      </c>
      <c r="B616" s="34" t="s">
        <v>43</v>
      </c>
      <c r="C616" s="34" t="s">
        <v>44</v>
      </c>
      <c r="D616" s="34" t="s">
        <v>165</v>
      </c>
      <c r="E616" s="35">
        <v>190</v>
      </c>
      <c r="F616" s="35">
        <v>765</v>
      </c>
      <c r="G616" s="35">
        <v>95150</v>
      </c>
      <c r="H616" s="36"/>
      <c r="I616" s="36" t="s">
        <v>27</v>
      </c>
      <c r="J616" s="35">
        <v>6682297</v>
      </c>
      <c r="K616" s="36" t="s">
        <v>27</v>
      </c>
    </row>
    <row r="617" spans="1:11" ht="15" hidden="1" customHeight="1" x14ac:dyDescent="0.2">
      <c r="A617" s="34" t="s">
        <v>123</v>
      </c>
      <c r="B617" s="34" t="s">
        <v>45</v>
      </c>
      <c r="C617" s="34" t="s">
        <v>46</v>
      </c>
      <c r="D617" s="34" t="s">
        <v>23</v>
      </c>
      <c r="E617" s="35">
        <v>29391</v>
      </c>
      <c r="F617" s="35">
        <v>31782</v>
      </c>
      <c r="G617" s="35">
        <v>970563</v>
      </c>
      <c r="H617" s="36"/>
      <c r="I617" s="36" t="s">
        <v>27</v>
      </c>
      <c r="J617" s="35">
        <v>48159938</v>
      </c>
      <c r="K617" s="36" t="s">
        <v>27</v>
      </c>
    </row>
    <row r="618" spans="1:11" ht="15" hidden="1" customHeight="1" x14ac:dyDescent="0.2">
      <c r="A618" s="34" t="s">
        <v>123</v>
      </c>
      <c r="B618" s="34" t="s">
        <v>45</v>
      </c>
      <c r="C618" s="34" t="s">
        <v>46</v>
      </c>
      <c r="D618" s="34" t="s">
        <v>158</v>
      </c>
      <c r="E618" s="35">
        <v>12922</v>
      </c>
      <c r="F618" s="35">
        <v>12927</v>
      </c>
      <c r="G618" s="35">
        <v>22176</v>
      </c>
      <c r="H618" s="36"/>
      <c r="I618" s="36" t="s">
        <v>27</v>
      </c>
      <c r="J618" s="35">
        <v>1168400</v>
      </c>
      <c r="K618" s="36" t="s">
        <v>27</v>
      </c>
    </row>
    <row r="619" spans="1:11" ht="15" hidden="1" customHeight="1" x14ac:dyDescent="0.2">
      <c r="A619" s="34" t="s">
        <v>123</v>
      </c>
      <c r="B619" s="34" t="s">
        <v>45</v>
      </c>
      <c r="C619" s="34" t="s">
        <v>46</v>
      </c>
      <c r="D619" s="34" t="s">
        <v>159</v>
      </c>
      <c r="E619" s="35">
        <v>5102</v>
      </c>
      <c r="F619" s="35">
        <v>5113</v>
      </c>
      <c r="G619" s="35">
        <v>33912</v>
      </c>
      <c r="H619" s="36"/>
      <c r="I619" s="36" t="s">
        <v>27</v>
      </c>
      <c r="J619" s="35">
        <v>1140260</v>
      </c>
      <c r="K619" s="36" t="s">
        <v>27</v>
      </c>
    </row>
    <row r="620" spans="1:11" ht="15" hidden="1" customHeight="1" x14ac:dyDescent="0.2">
      <c r="A620" s="34" t="s">
        <v>123</v>
      </c>
      <c r="B620" s="34" t="s">
        <v>45</v>
      </c>
      <c r="C620" s="34" t="s">
        <v>46</v>
      </c>
      <c r="D620" s="34" t="s">
        <v>160</v>
      </c>
      <c r="E620" s="35">
        <v>3991</v>
      </c>
      <c r="F620" s="35">
        <v>4010</v>
      </c>
      <c r="G620" s="35">
        <v>54196</v>
      </c>
      <c r="H620" s="36"/>
      <c r="I620" s="36" t="s">
        <v>27</v>
      </c>
      <c r="J620" s="35">
        <v>2001687</v>
      </c>
      <c r="K620" s="36" t="s">
        <v>27</v>
      </c>
    </row>
    <row r="621" spans="1:11" ht="15" hidden="1" customHeight="1" x14ac:dyDescent="0.2">
      <c r="A621" s="34" t="s">
        <v>123</v>
      </c>
      <c r="B621" s="34" t="s">
        <v>45</v>
      </c>
      <c r="C621" s="34" t="s">
        <v>46</v>
      </c>
      <c r="D621" s="34" t="s">
        <v>161</v>
      </c>
      <c r="E621" s="35">
        <v>22015</v>
      </c>
      <c r="F621" s="35">
        <v>22050</v>
      </c>
      <c r="G621" s="35">
        <v>110284</v>
      </c>
      <c r="H621" s="36"/>
      <c r="I621" s="36" t="s">
        <v>27</v>
      </c>
      <c r="J621" s="35">
        <v>4310347</v>
      </c>
      <c r="K621" s="36" t="s">
        <v>27</v>
      </c>
    </row>
    <row r="622" spans="1:11" ht="15" hidden="1" customHeight="1" x14ac:dyDescent="0.2">
      <c r="A622" s="34" t="s">
        <v>123</v>
      </c>
      <c r="B622" s="34" t="s">
        <v>45</v>
      </c>
      <c r="C622" s="34" t="s">
        <v>46</v>
      </c>
      <c r="D622" s="34" t="s">
        <v>162</v>
      </c>
      <c r="E622" s="35">
        <v>5121</v>
      </c>
      <c r="F622" s="35">
        <v>5406</v>
      </c>
      <c r="G622" s="35">
        <v>210864</v>
      </c>
      <c r="H622" s="36"/>
      <c r="I622" s="36" t="s">
        <v>27</v>
      </c>
      <c r="J622" s="35">
        <v>9158401</v>
      </c>
      <c r="K622" s="36" t="s">
        <v>27</v>
      </c>
    </row>
    <row r="623" spans="1:11" ht="15" hidden="1" customHeight="1" x14ac:dyDescent="0.2">
      <c r="A623" s="34" t="s">
        <v>123</v>
      </c>
      <c r="B623" s="34" t="s">
        <v>45</v>
      </c>
      <c r="C623" s="34" t="s">
        <v>46</v>
      </c>
      <c r="D623" s="34" t="s">
        <v>163</v>
      </c>
      <c r="E623" s="35">
        <v>1634</v>
      </c>
      <c r="F623" s="35">
        <v>2420</v>
      </c>
      <c r="G623" s="35">
        <v>250335</v>
      </c>
      <c r="H623" s="36"/>
      <c r="I623" s="36" t="s">
        <v>27</v>
      </c>
      <c r="J623" s="35">
        <v>11704056</v>
      </c>
      <c r="K623" s="36" t="s">
        <v>27</v>
      </c>
    </row>
    <row r="624" spans="1:11" ht="15" hidden="1" customHeight="1" x14ac:dyDescent="0.2">
      <c r="A624" s="34" t="s">
        <v>123</v>
      </c>
      <c r="B624" s="34" t="s">
        <v>45</v>
      </c>
      <c r="C624" s="34" t="s">
        <v>46</v>
      </c>
      <c r="D624" s="34" t="s">
        <v>164</v>
      </c>
      <c r="E624" s="35">
        <v>28770</v>
      </c>
      <c r="F624" s="35">
        <v>29876</v>
      </c>
      <c r="G624" s="35">
        <v>571483</v>
      </c>
      <c r="H624" s="36"/>
      <c r="I624" s="36" t="s">
        <v>27</v>
      </c>
      <c r="J624" s="35">
        <v>25172804</v>
      </c>
      <c r="K624" s="36" t="s">
        <v>27</v>
      </c>
    </row>
    <row r="625" spans="1:11" ht="15" hidden="1" customHeight="1" x14ac:dyDescent="0.2">
      <c r="A625" s="34" t="s">
        <v>123</v>
      </c>
      <c r="B625" s="34" t="s">
        <v>45</v>
      </c>
      <c r="C625" s="34" t="s">
        <v>46</v>
      </c>
      <c r="D625" s="34" t="s">
        <v>165</v>
      </c>
      <c r="E625" s="35">
        <v>621</v>
      </c>
      <c r="F625" s="35">
        <v>1906</v>
      </c>
      <c r="G625" s="35">
        <v>399080</v>
      </c>
      <c r="H625" s="36"/>
      <c r="I625" s="36" t="s">
        <v>27</v>
      </c>
      <c r="J625" s="35">
        <v>22987134</v>
      </c>
      <c r="K625" s="36" t="s">
        <v>27</v>
      </c>
    </row>
    <row r="626" spans="1:11" ht="15" hidden="1" customHeight="1" x14ac:dyDescent="0.2">
      <c r="A626" s="34" t="s">
        <v>123</v>
      </c>
      <c r="B626" s="34" t="s">
        <v>47</v>
      </c>
      <c r="C626" s="34" t="s">
        <v>48</v>
      </c>
      <c r="D626" s="34" t="s">
        <v>23</v>
      </c>
      <c r="E626" s="35">
        <v>28344</v>
      </c>
      <c r="F626" s="35">
        <v>36053</v>
      </c>
      <c r="G626" s="35">
        <v>546802</v>
      </c>
      <c r="H626" s="36"/>
      <c r="I626" s="36" t="s">
        <v>27</v>
      </c>
      <c r="J626" s="35">
        <v>32367757</v>
      </c>
      <c r="K626" s="36" t="s">
        <v>27</v>
      </c>
    </row>
    <row r="627" spans="1:11" ht="15" hidden="1" customHeight="1" x14ac:dyDescent="0.2">
      <c r="A627" s="34" t="s">
        <v>123</v>
      </c>
      <c r="B627" s="34" t="s">
        <v>47</v>
      </c>
      <c r="C627" s="34" t="s">
        <v>48</v>
      </c>
      <c r="D627" s="34" t="s">
        <v>158</v>
      </c>
      <c r="E627" s="35">
        <v>15381</v>
      </c>
      <c r="F627" s="35">
        <v>15434</v>
      </c>
      <c r="G627" s="35">
        <v>26485</v>
      </c>
      <c r="H627" s="36"/>
      <c r="I627" s="36" t="s">
        <v>27</v>
      </c>
      <c r="J627" s="35">
        <v>1383106</v>
      </c>
      <c r="K627" s="36" t="s">
        <v>27</v>
      </c>
    </row>
    <row r="628" spans="1:11" ht="15" hidden="1" customHeight="1" x14ac:dyDescent="0.2">
      <c r="A628" s="34" t="s">
        <v>123</v>
      </c>
      <c r="B628" s="34" t="s">
        <v>47</v>
      </c>
      <c r="C628" s="34" t="s">
        <v>48</v>
      </c>
      <c r="D628" s="34" t="s">
        <v>159</v>
      </c>
      <c r="E628" s="35">
        <v>4893</v>
      </c>
      <c r="F628" s="35">
        <v>4956</v>
      </c>
      <c r="G628" s="35">
        <v>32110</v>
      </c>
      <c r="H628" s="36"/>
      <c r="I628" s="36" t="s">
        <v>27</v>
      </c>
      <c r="J628" s="35">
        <v>1525708</v>
      </c>
      <c r="K628" s="36" t="s">
        <v>27</v>
      </c>
    </row>
    <row r="629" spans="1:11" ht="15" hidden="1" customHeight="1" x14ac:dyDescent="0.2">
      <c r="A629" s="34" t="s">
        <v>123</v>
      </c>
      <c r="B629" s="34" t="s">
        <v>47</v>
      </c>
      <c r="C629" s="34" t="s">
        <v>48</v>
      </c>
      <c r="D629" s="34" t="s">
        <v>160</v>
      </c>
      <c r="E629" s="35">
        <v>3424</v>
      </c>
      <c r="F629" s="35">
        <v>3615</v>
      </c>
      <c r="G629" s="35">
        <v>45437</v>
      </c>
      <c r="H629" s="36"/>
      <c r="I629" s="36" t="s">
        <v>27</v>
      </c>
      <c r="J629" s="35">
        <v>2294160</v>
      </c>
      <c r="K629" s="36" t="s">
        <v>27</v>
      </c>
    </row>
    <row r="630" spans="1:11" ht="15" hidden="1" customHeight="1" x14ac:dyDescent="0.2">
      <c r="A630" s="34" t="s">
        <v>123</v>
      </c>
      <c r="B630" s="34" t="s">
        <v>47</v>
      </c>
      <c r="C630" s="34" t="s">
        <v>48</v>
      </c>
      <c r="D630" s="34" t="s">
        <v>161</v>
      </c>
      <c r="E630" s="35">
        <v>23698</v>
      </c>
      <c r="F630" s="35">
        <v>24005</v>
      </c>
      <c r="G630" s="35">
        <v>104032</v>
      </c>
      <c r="H630" s="36"/>
      <c r="I630" s="36" t="s">
        <v>27</v>
      </c>
      <c r="J630" s="35">
        <v>5202974</v>
      </c>
      <c r="K630" s="36" t="s">
        <v>27</v>
      </c>
    </row>
    <row r="631" spans="1:11" ht="15" hidden="1" customHeight="1" x14ac:dyDescent="0.2">
      <c r="A631" s="34" t="s">
        <v>123</v>
      </c>
      <c r="B631" s="34" t="s">
        <v>47</v>
      </c>
      <c r="C631" s="34" t="s">
        <v>48</v>
      </c>
      <c r="D631" s="34" t="s">
        <v>162</v>
      </c>
      <c r="E631" s="35">
        <v>3312</v>
      </c>
      <c r="F631" s="35">
        <v>4181</v>
      </c>
      <c r="G631" s="35">
        <v>125718</v>
      </c>
      <c r="H631" s="36"/>
      <c r="I631" s="36" t="s">
        <v>27</v>
      </c>
      <c r="J631" s="35">
        <v>7043638</v>
      </c>
      <c r="K631" s="36" t="s">
        <v>27</v>
      </c>
    </row>
    <row r="632" spans="1:11" ht="15" hidden="1" customHeight="1" x14ac:dyDescent="0.2">
      <c r="A632" s="34" t="s">
        <v>123</v>
      </c>
      <c r="B632" s="34" t="s">
        <v>47</v>
      </c>
      <c r="C632" s="34" t="s">
        <v>48</v>
      </c>
      <c r="D632" s="34" t="s">
        <v>163</v>
      </c>
      <c r="E632" s="35">
        <v>932</v>
      </c>
      <c r="F632" s="35">
        <v>2859</v>
      </c>
      <c r="G632" s="35">
        <v>119857</v>
      </c>
      <c r="H632" s="36"/>
      <c r="I632" s="36" t="s">
        <v>27</v>
      </c>
      <c r="J632" s="35">
        <v>6878237</v>
      </c>
      <c r="K632" s="36" t="s">
        <v>27</v>
      </c>
    </row>
    <row r="633" spans="1:11" ht="15" hidden="1" customHeight="1" x14ac:dyDescent="0.2">
      <c r="A633" s="34" t="s">
        <v>123</v>
      </c>
      <c r="B633" s="34" t="s">
        <v>47</v>
      </c>
      <c r="C633" s="34" t="s">
        <v>48</v>
      </c>
      <c r="D633" s="34" t="s">
        <v>164</v>
      </c>
      <c r="E633" s="35">
        <v>27942</v>
      </c>
      <c r="F633" s="35">
        <v>31045</v>
      </c>
      <c r="G633" s="35">
        <v>349607</v>
      </c>
      <c r="H633" s="36"/>
      <c r="I633" s="36" t="s">
        <v>27</v>
      </c>
      <c r="J633" s="35">
        <v>19124849</v>
      </c>
      <c r="K633" s="36" t="s">
        <v>27</v>
      </c>
    </row>
    <row r="634" spans="1:11" ht="15" hidden="1" customHeight="1" x14ac:dyDescent="0.2">
      <c r="A634" s="34" t="s">
        <v>123</v>
      </c>
      <c r="B634" s="34" t="s">
        <v>47</v>
      </c>
      <c r="C634" s="34" t="s">
        <v>48</v>
      </c>
      <c r="D634" s="34" t="s">
        <v>165</v>
      </c>
      <c r="E634" s="35">
        <v>402</v>
      </c>
      <c r="F634" s="35">
        <v>5008</v>
      </c>
      <c r="G634" s="35">
        <v>197195</v>
      </c>
      <c r="H634" s="36"/>
      <c r="I634" s="36" t="s">
        <v>27</v>
      </c>
      <c r="J634" s="35">
        <v>13242908</v>
      </c>
      <c r="K634" s="36" t="s">
        <v>27</v>
      </c>
    </row>
    <row r="635" spans="1:11" ht="15" hidden="1" customHeight="1" x14ac:dyDescent="0.2">
      <c r="A635" s="34" t="s">
        <v>123</v>
      </c>
      <c r="B635" s="34" t="s">
        <v>49</v>
      </c>
      <c r="C635" s="34" t="s">
        <v>50</v>
      </c>
      <c r="D635" s="34" t="s">
        <v>23</v>
      </c>
      <c r="E635" s="35">
        <v>79154</v>
      </c>
      <c r="F635" s="35">
        <v>107013</v>
      </c>
      <c r="G635" s="35">
        <v>1124217</v>
      </c>
      <c r="H635" s="36"/>
      <c r="I635" s="36" t="s">
        <v>27</v>
      </c>
      <c r="J635" s="35">
        <v>32858836</v>
      </c>
      <c r="K635" s="36" t="s">
        <v>27</v>
      </c>
    </row>
    <row r="636" spans="1:11" ht="15" hidden="1" customHeight="1" x14ac:dyDescent="0.2">
      <c r="A636" s="34" t="s">
        <v>123</v>
      </c>
      <c r="B636" s="34" t="s">
        <v>49</v>
      </c>
      <c r="C636" s="34" t="s">
        <v>50</v>
      </c>
      <c r="D636" s="34" t="s">
        <v>158</v>
      </c>
      <c r="E636" s="35">
        <v>48351</v>
      </c>
      <c r="F636" s="35">
        <v>48492</v>
      </c>
      <c r="G636" s="35">
        <v>85826</v>
      </c>
      <c r="H636" s="36"/>
      <c r="I636" s="36" t="s">
        <v>27</v>
      </c>
      <c r="J636" s="35">
        <v>2206922</v>
      </c>
      <c r="K636" s="36" t="s">
        <v>27</v>
      </c>
    </row>
    <row r="637" spans="1:11" ht="15" hidden="1" customHeight="1" x14ac:dyDescent="0.2">
      <c r="A637" s="34" t="s">
        <v>123</v>
      </c>
      <c r="B637" s="34" t="s">
        <v>49</v>
      </c>
      <c r="C637" s="34" t="s">
        <v>50</v>
      </c>
      <c r="D637" s="34" t="s">
        <v>159</v>
      </c>
      <c r="E637" s="35">
        <v>15982</v>
      </c>
      <c r="F637" s="35">
        <v>16250</v>
      </c>
      <c r="G637" s="35">
        <v>105110</v>
      </c>
      <c r="H637" s="36"/>
      <c r="I637" s="36" t="s">
        <v>27</v>
      </c>
      <c r="J637" s="35">
        <v>2165868</v>
      </c>
      <c r="K637" s="36" t="s">
        <v>27</v>
      </c>
    </row>
    <row r="638" spans="1:11" ht="15" hidden="1" customHeight="1" x14ac:dyDescent="0.2">
      <c r="A638" s="34" t="s">
        <v>123</v>
      </c>
      <c r="B638" s="34" t="s">
        <v>49</v>
      </c>
      <c r="C638" s="34" t="s">
        <v>50</v>
      </c>
      <c r="D638" s="34" t="s">
        <v>160</v>
      </c>
      <c r="E638" s="35">
        <v>7715</v>
      </c>
      <c r="F638" s="35">
        <v>8356</v>
      </c>
      <c r="G638" s="35">
        <v>101443</v>
      </c>
      <c r="H638" s="36"/>
      <c r="I638" s="36" t="s">
        <v>27</v>
      </c>
      <c r="J638" s="35">
        <v>2359422</v>
      </c>
      <c r="K638" s="36" t="s">
        <v>27</v>
      </c>
    </row>
    <row r="639" spans="1:11" ht="15" hidden="1" customHeight="1" x14ac:dyDescent="0.2">
      <c r="A639" s="34" t="s">
        <v>123</v>
      </c>
      <c r="B639" s="34" t="s">
        <v>49</v>
      </c>
      <c r="C639" s="34" t="s">
        <v>50</v>
      </c>
      <c r="D639" s="34" t="s">
        <v>161</v>
      </c>
      <c r="E639" s="35">
        <v>72048</v>
      </c>
      <c r="F639" s="35">
        <v>73098</v>
      </c>
      <c r="G639" s="35">
        <v>292379</v>
      </c>
      <c r="H639" s="36"/>
      <c r="I639" s="36" t="s">
        <v>27</v>
      </c>
      <c r="J639" s="35">
        <v>6732212</v>
      </c>
      <c r="K639" s="36" t="s">
        <v>27</v>
      </c>
    </row>
    <row r="640" spans="1:11" ht="15" hidden="1" customHeight="1" x14ac:dyDescent="0.2">
      <c r="A640" s="34" t="s">
        <v>123</v>
      </c>
      <c r="B640" s="34" t="s">
        <v>49</v>
      </c>
      <c r="C640" s="34" t="s">
        <v>50</v>
      </c>
      <c r="D640" s="34" t="s">
        <v>162</v>
      </c>
      <c r="E640" s="35">
        <v>5619</v>
      </c>
      <c r="F640" s="35">
        <v>8544</v>
      </c>
      <c r="G640" s="35">
        <v>217486</v>
      </c>
      <c r="H640" s="36"/>
      <c r="I640" s="36" t="s">
        <v>27</v>
      </c>
      <c r="J640" s="35">
        <v>7420991</v>
      </c>
      <c r="K640" s="36" t="s">
        <v>27</v>
      </c>
    </row>
    <row r="641" spans="1:11" ht="15" hidden="1" customHeight="1" x14ac:dyDescent="0.2">
      <c r="A641" s="34" t="s">
        <v>123</v>
      </c>
      <c r="B641" s="34" t="s">
        <v>49</v>
      </c>
      <c r="C641" s="34" t="s">
        <v>50</v>
      </c>
      <c r="D641" s="34" t="s">
        <v>163</v>
      </c>
      <c r="E641" s="35">
        <v>1116</v>
      </c>
      <c r="F641" s="35">
        <v>5249</v>
      </c>
      <c r="G641" s="35">
        <v>153768</v>
      </c>
      <c r="H641" s="36"/>
      <c r="I641" s="36" t="s">
        <v>27</v>
      </c>
      <c r="J641" s="35">
        <v>6007520</v>
      </c>
      <c r="K641" s="36" t="s">
        <v>27</v>
      </c>
    </row>
    <row r="642" spans="1:11" ht="15" hidden="1" customHeight="1" x14ac:dyDescent="0.2">
      <c r="A642" s="34" t="s">
        <v>123</v>
      </c>
      <c r="B642" s="34" t="s">
        <v>49</v>
      </c>
      <c r="C642" s="34" t="s">
        <v>50</v>
      </c>
      <c r="D642" s="34" t="s">
        <v>164</v>
      </c>
      <c r="E642" s="35">
        <v>78783</v>
      </c>
      <c r="F642" s="35">
        <v>86891</v>
      </c>
      <c r="G642" s="35">
        <v>663633</v>
      </c>
      <c r="H642" s="36"/>
      <c r="I642" s="36" t="s">
        <v>27</v>
      </c>
      <c r="J642" s="35">
        <v>20160723</v>
      </c>
      <c r="K642" s="36" t="s">
        <v>27</v>
      </c>
    </row>
    <row r="643" spans="1:11" ht="15" hidden="1" customHeight="1" x14ac:dyDescent="0.2">
      <c r="A643" s="34" t="s">
        <v>123</v>
      </c>
      <c r="B643" s="34" t="s">
        <v>49</v>
      </c>
      <c r="C643" s="34" t="s">
        <v>50</v>
      </c>
      <c r="D643" s="34" t="s">
        <v>165</v>
      </c>
      <c r="E643" s="35">
        <v>371</v>
      </c>
      <c r="F643" s="35">
        <v>20122</v>
      </c>
      <c r="G643" s="35">
        <v>460584</v>
      </c>
      <c r="H643" s="36"/>
      <c r="I643" s="36" t="s">
        <v>38</v>
      </c>
      <c r="J643" s="35">
        <v>12698113</v>
      </c>
      <c r="K643" s="36" t="s">
        <v>27</v>
      </c>
    </row>
    <row r="644" spans="1:11" ht="15" hidden="1" customHeight="1" x14ac:dyDescent="0.2">
      <c r="A644" s="34" t="s">
        <v>123</v>
      </c>
      <c r="B644" s="34" t="s">
        <v>51</v>
      </c>
      <c r="C644" s="34" t="s">
        <v>52</v>
      </c>
      <c r="D644" s="34" t="s">
        <v>23</v>
      </c>
      <c r="E644" s="35">
        <v>17820</v>
      </c>
      <c r="F644" s="35">
        <v>21225</v>
      </c>
      <c r="G644" s="35">
        <v>318590</v>
      </c>
      <c r="H644" s="36"/>
      <c r="I644" s="36" t="s">
        <v>27</v>
      </c>
      <c r="J644" s="35">
        <v>15118695</v>
      </c>
      <c r="K644" s="36" t="s">
        <v>27</v>
      </c>
    </row>
    <row r="645" spans="1:11" ht="15" hidden="1" customHeight="1" x14ac:dyDescent="0.2">
      <c r="A645" s="34" t="s">
        <v>123</v>
      </c>
      <c r="B645" s="34" t="s">
        <v>51</v>
      </c>
      <c r="C645" s="34" t="s">
        <v>52</v>
      </c>
      <c r="D645" s="34" t="s">
        <v>158</v>
      </c>
      <c r="E645" s="35">
        <v>10586</v>
      </c>
      <c r="F645" s="35">
        <v>10605</v>
      </c>
      <c r="G645" s="35">
        <v>16462</v>
      </c>
      <c r="H645" s="36"/>
      <c r="I645" s="36" t="s">
        <v>27</v>
      </c>
      <c r="J645" s="35">
        <v>787465</v>
      </c>
      <c r="K645" s="36" t="s">
        <v>27</v>
      </c>
    </row>
    <row r="646" spans="1:11" ht="15" hidden="1" customHeight="1" x14ac:dyDescent="0.2">
      <c r="A646" s="34" t="s">
        <v>123</v>
      </c>
      <c r="B646" s="34" t="s">
        <v>51</v>
      </c>
      <c r="C646" s="34" t="s">
        <v>52</v>
      </c>
      <c r="D646" s="34" t="s">
        <v>159</v>
      </c>
      <c r="E646" s="35">
        <v>2875</v>
      </c>
      <c r="F646" s="35">
        <v>2893</v>
      </c>
      <c r="G646" s="35">
        <v>18847</v>
      </c>
      <c r="H646" s="36"/>
      <c r="I646" s="36" t="s">
        <v>27</v>
      </c>
      <c r="J646" s="35">
        <v>695545</v>
      </c>
      <c r="K646" s="36" t="s">
        <v>27</v>
      </c>
    </row>
    <row r="647" spans="1:11" ht="15" hidden="1" customHeight="1" x14ac:dyDescent="0.2">
      <c r="A647" s="34" t="s">
        <v>123</v>
      </c>
      <c r="B647" s="34" t="s">
        <v>51</v>
      </c>
      <c r="C647" s="34" t="s">
        <v>52</v>
      </c>
      <c r="D647" s="34" t="s">
        <v>160</v>
      </c>
      <c r="E647" s="35">
        <v>1855</v>
      </c>
      <c r="F647" s="35">
        <v>1908</v>
      </c>
      <c r="G647" s="35">
        <v>24748</v>
      </c>
      <c r="H647" s="36"/>
      <c r="I647" s="36" t="s">
        <v>27</v>
      </c>
      <c r="J647" s="35">
        <v>972859</v>
      </c>
      <c r="K647" s="36" t="s">
        <v>27</v>
      </c>
    </row>
    <row r="648" spans="1:11" ht="15" hidden="1" customHeight="1" x14ac:dyDescent="0.2">
      <c r="A648" s="34" t="s">
        <v>123</v>
      </c>
      <c r="B648" s="34" t="s">
        <v>51</v>
      </c>
      <c r="C648" s="34" t="s">
        <v>52</v>
      </c>
      <c r="D648" s="34" t="s">
        <v>161</v>
      </c>
      <c r="E648" s="35">
        <v>15316</v>
      </c>
      <c r="F648" s="35">
        <v>15406</v>
      </c>
      <c r="G648" s="35">
        <v>60057</v>
      </c>
      <c r="H648" s="36"/>
      <c r="I648" s="36" t="s">
        <v>27</v>
      </c>
      <c r="J648" s="35">
        <v>2455869</v>
      </c>
      <c r="K648" s="36" t="s">
        <v>27</v>
      </c>
    </row>
    <row r="649" spans="1:11" ht="15" hidden="1" customHeight="1" x14ac:dyDescent="0.2">
      <c r="A649" s="34" t="s">
        <v>123</v>
      </c>
      <c r="B649" s="34" t="s">
        <v>51</v>
      </c>
      <c r="C649" s="34" t="s">
        <v>52</v>
      </c>
      <c r="D649" s="34" t="s">
        <v>162</v>
      </c>
      <c r="E649" s="35">
        <v>1736</v>
      </c>
      <c r="F649" s="35">
        <v>2058</v>
      </c>
      <c r="G649" s="35">
        <v>63541</v>
      </c>
      <c r="H649" s="36"/>
      <c r="I649" s="36" t="s">
        <v>27</v>
      </c>
      <c r="J649" s="35">
        <v>2715032</v>
      </c>
      <c r="K649" s="36" t="s">
        <v>27</v>
      </c>
    </row>
    <row r="650" spans="1:11" ht="15" hidden="1" customHeight="1" x14ac:dyDescent="0.2">
      <c r="A650" s="34" t="s">
        <v>123</v>
      </c>
      <c r="B650" s="34" t="s">
        <v>51</v>
      </c>
      <c r="C650" s="34" t="s">
        <v>52</v>
      </c>
      <c r="D650" s="34" t="s">
        <v>163</v>
      </c>
      <c r="E650" s="35">
        <v>466</v>
      </c>
      <c r="F650" s="35">
        <v>1088</v>
      </c>
      <c r="G650" s="35">
        <v>58947</v>
      </c>
      <c r="H650" s="36"/>
      <c r="I650" s="36" t="s">
        <v>27</v>
      </c>
      <c r="J650" s="35">
        <v>2617056</v>
      </c>
      <c r="K650" s="36" t="s">
        <v>27</v>
      </c>
    </row>
    <row r="651" spans="1:11" ht="15" hidden="1" customHeight="1" x14ac:dyDescent="0.2">
      <c r="A651" s="34" t="s">
        <v>123</v>
      </c>
      <c r="B651" s="34" t="s">
        <v>51</v>
      </c>
      <c r="C651" s="34" t="s">
        <v>52</v>
      </c>
      <c r="D651" s="34" t="s">
        <v>164</v>
      </c>
      <c r="E651" s="35">
        <v>17518</v>
      </c>
      <c r="F651" s="35">
        <v>18552</v>
      </c>
      <c r="G651" s="35">
        <v>182545</v>
      </c>
      <c r="H651" s="36"/>
      <c r="I651" s="36" t="s">
        <v>27</v>
      </c>
      <c r="J651" s="35">
        <v>7787957</v>
      </c>
      <c r="K651" s="36" t="s">
        <v>27</v>
      </c>
    </row>
    <row r="652" spans="1:11" ht="15" hidden="1" customHeight="1" x14ac:dyDescent="0.2">
      <c r="A652" s="34" t="s">
        <v>123</v>
      </c>
      <c r="B652" s="34" t="s">
        <v>51</v>
      </c>
      <c r="C652" s="34" t="s">
        <v>52</v>
      </c>
      <c r="D652" s="34" t="s">
        <v>165</v>
      </c>
      <c r="E652" s="35">
        <v>302</v>
      </c>
      <c r="F652" s="35">
        <v>2673</v>
      </c>
      <c r="G652" s="35">
        <v>136045</v>
      </c>
      <c r="H652" s="36"/>
      <c r="I652" s="36" t="s">
        <v>27</v>
      </c>
      <c r="J652" s="35">
        <v>7330738</v>
      </c>
      <c r="K652" s="36" t="s">
        <v>27</v>
      </c>
    </row>
    <row r="653" spans="1:11" ht="15" hidden="1" customHeight="1" x14ac:dyDescent="0.2">
      <c r="A653" s="34" t="s">
        <v>123</v>
      </c>
      <c r="B653" s="34" t="s">
        <v>53</v>
      </c>
      <c r="C653" s="34" t="s">
        <v>54</v>
      </c>
      <c r="D653" s="34" t="s">
        <v>23</v>
      </c>
      <c r="E653" s="35">
        <v>9711</v>
      </c>
      <c r="F653" s="35">
        <v>15126</v>
      </c>
      <c r="G653" s="35">
        <v>321886</v>
      </c>
      <c r="H653" s="36"/>
      <c r="I653" s="36" t="s">
        <v>27</v>
      </c>
      <c r="J653" s="35">
        <v>22336575</v>
      </c>
      <c r="K653" s="36" t="s">
        <v>27</v>
      </c>
    </row>
    <row r="654" spans="1:11" ht="15" hidden="1" customHeight="1" x14ac:dyDescent="0.2">
      <c r="A654" s="34" t="s">
        <v>123</v>
      </c>
      <c r="B654" s="34" t="s">
        <v>53</v>
      </c>
      <c r="C654" s="34" t="s">
        <v>54</v>
      </c>
      <c r="D654" s="34" t="s">
        <v>158</v>
      </c>
      <c r="E654" s="35">
        <v>5097</v>
      </c>
      <c r="F654" s="35">
        <v>5146</v>
      </c>
      <c r="G654" s="35">
        <v>8094</v>
      </c>
      <c r="H654" s="36"/>
      <c r="I654" s="36" t="s">
        <v>27</v>
      </c>
      <c r="J654" s="35">
        <v>497407</v>
      </c>
      <c r="K654" s="36" t="s">
        <v>27</v>
      </c>
    </row>
    <row r="655" spans="1:11" ht="15" hidden="1" customHeight="1" x14ac:dyDescent="0.2">
      <c r="A655" s="34" t="s">
        <v>123</v>
      </c>
      <c r="B655" s="34" t="s">
        <v>53</v>
      </c>
      <c r="C655" s="34" t="s">
        <v>54</v>
      </c>
      <c r="D655" s="34" t="s">
        <v>159</v>
      </c>
      <c r="E655" s="35">
        <v>1559</v>
      </c>
      <c r="F655" s="35">
        <v>1567</v>
      </c>
      <c r="G655" s="35">
        <v>10233</v>
      </c>
      <c r="H655" s="36"/>
      <c r="I655" s="36" t="s">
        <v>27</v>
      </c>
      <c r="J655" s="35">
        <v>500687</v>
      </c>
      <c r="K655" s="36" t="s">
        <v>27</v>
      </c>
    </row>
    <row r="656" spans="1:11" ht="15" hidden="1" customHeight="1" x14ac:dyDescent="0.2">
      <c r="A656" s="34" t="s">
        <v>123</v>
      </c>
      <c r="B656" s="34" t="s">
        <v>53</v>
      </c>
      <c r="C656" s="34" t="s">
        <v>54</v>
      </c>
      <c r="D656" s="34" t="s">
        <v>160</v>
      </c>
      <c r="E656" s="35">
        <v>1204</v>
      </c>
      <c r="F656" s="35">
        <v>1238</v>
      </c>
      <c r="G656" s="35">
        <v>16013</v>
      </c>
      <c r="H656" s="36"/>
      <c r="I656" s="36" t="s">
        <v>27</v>
      </c>
      <c r="J656" s="35">
        <v>798406</v>
      </c>
      <c r="K656" s="36" t="s">
        <v>27</v>
      </c>
    </row>
    <row r="657" spans="1:11" ht="15" hidden="1" customHeight="1" x14ac:dyDescent="0.2">
      <c r="A657" s="34" t="s">
        <v>123</v>
      </c>
      <c r="B657" s="34" t="s">
        <v>53</v>
      </c>
      <c r="C657" s="34" t="s">
        <v>54</v>
      </c>
      <c r="D657" s="34" t="s">
        <v>161</v>
      </c>
      <c r="E657" s="35">
        <v>7860</v>
      </c>
      <c r="F657" s="35">
        <v>7951</v>
      </c>
      <c r="G657" s="35">
        <v>34340</v>
      </c>
      <c r="H657" s="36"/>
      <c r="I657" s="36" t="s">
        <v>27</v>
      </c>
      <c r="J657" s="35">
        <v>1796500</v>
      </c>
      <c r="K657" s="36" t="s">
        <v>27</v>
      </c>
    </row>
    <row r="658" spans="1:11" ht="15" hidden="1" customHeight="1" x14ac:dyDescent="0.2">
      <c r="A658" s="34" t="s">
        <v>123</v>
      </c>
      <c r="B658" s="34" t="s">
        <v>53</v>
      </c>
      <c r="C658" s="34" t="s">
        <v>54</v>
      </c>
      <c r="D658" s="34" t="s">
        <v>162</v>
      </c>
      <c r="E658" s="35">
        <v>1296</v>
      </c>
      <c r="F658" s="35">
        <v>1655</v>
      </c>
      <c r="G658" s="35">
        <v>49105</v>
      </c>
      <c r="H658" s="36"/>
      <c r="I658" s="36" t="s">
        <v>27</v>
      </c>
      <c r="J658" s="35">
        <v>2922536</v>
      </c>
      <c r="K658" s="36" t="s">
        <v>27</v>
      </c>
    </row>
    <row r="659" spans="1:11" ht="15" hidden="1" customHeight="1" x14ac:dyDescent="0.2">
      <c r="A659" s="34" t="s">
        <v>123</v>
      </c>
      <c r="B659" s="34" t="s">
        <v>53</v>
      </c>
      <c r="C659" s="34" t="s">
        <v>54</v>
      </c>
      <c r="D659" s="34" t="s">
        <v>163</v>
      </c>
      <c r="E659" s="35">
        <v>362</v>
      </c>
      <c r="F659" s="35">
        <v>923</v>
      </c>
      <c r="G659" s="35">
        <v>50832</v>
      </c>
      <c r="H659" s="36"/>
      <c r="I659" s="36" t="s">
        <v>27</v>
      </c>
      <c r="J659" s="35">
        <v>3240570</v>
      </c>
      <c r="K659" s="36" t="s">
        <v>27</v>
      </c>
    </row>
    <row r="660" spans="1:11" ht="15" hidden="1" customHeight="1" x14ac:dyDescent="0.2">
      <c r="A660" s="34" t="s">
        <v>123</v>
      </c>
      <c r="B660" s="34" t="s">
        <v>53</v>
      </c>
      <c r="C660" s="34" t="s">
        <v>54</v>
      </c>
      <c r="D660" s="34" t="s">
        <v>164</v>
      </c>
      <c r="E660" s="35">
        <v>9518</v>
      </c>
      <c r="F660" s="35">
        <v>10529</v>
      </c>
      <c r="G660" s="35">
        <v>134277</v>
      </c>
      <c r="H660" s="36"/>
      <c r="I660" s="36" t="s">
        <v>27</v>
      </c>
      <c r="J660" s="35">
        <v>7959606</v>
      </c>
      <c r="K660" s="36" t="s">
        <v>27</v>
      </c>
    </row>
    <row r="661" spans="1:11" ht="15" hidden="1" customHeight="1" x14ac:dyDescent="0.2">
      <c r="A661" s="34" t="s">
        <v>123</v>
      </c>
      <c r="B661" s="34" t="s">
        <v>53</v>
      </c>
      <c r="C661" s="34" t="s">
        <v>54</v>
      </c>
      <c r="D661" s="34" t="s">
        <v>165</v>
      </c>
      <c r="E661" s="35">
        <v>193</v>
      </c>
      <c r="F661" s="35">
        <v>4597</v>
      </c>
      <c r="G661" s="35">
        <v>187609</v>
      </c>
      <c r="H661" s="36"/>
      <c r="I661" s="36" t="s">
        <v>38</v>
      </c>
      <c r="J661" s="35">
        <v>14376969</v>
      </c>
      <c r="K661" s="36" t="s">
        <v>27</v>
      </c>
    </row>
    <row r="662" spans="1:11" ht="15" hidden="1" customHeight="1" x14ac:dyDescent="0.2">
      <c r="A662" s="34" t="s">
        <v>123</v>
      </c>
      <c r="B662" s="34" t="s">
        <v>55</v>
      </c>
      <c r="C662" s="34" t="s">
        <v>56</v>
      </c>
      <c r="D662" s="34" t="s">
        <v>23</v>
      </c>
      <c r="E662" s="35">
        <v>26181</v>
      </c>
      <c r="F662" s="35">
        <v>46549</v>
      </c>
      <c r="G662" s="35">
        <v>370011</v>
      </c>
      <c r="H662" s="36"/>
      <c r="I662" s="36" t="s">
        <v>27</v>
      </c>
      <c r="J662" s="35">
        <v>59334561</v>
      </c>
      <c r="K662" s="36" t="s">
        <v>27</v>
      </c>
    </row>
    <row r="663" spans="1:11" ht="15" hidden="1" customHeight="1" x14ac:dyDescent="0.2">
      <c r="A663" s="34" t="s">
        <v>123</v>
      </c>
      <c r="B663" s="34" t="s">
        <v>55</v>
      </c>
      <c r="C663" s="34" t="s">
        <v>56</v>
      </c>
      <c r="D663" s="34" t="s">
        <v>158</v>
      </c>
      <c r="E663" s="35">
        <v>17375</v>
      </c>
      <c r="F663" s="35">
        <v>17441</v>
      </c>
      <c r="G663" s="35">
        <v>30329</v>
      </c>
      <c r="H663" s="36"/>
      <c r="I663" s="36" t="s">
        <v>38</v>
      </c>
      <c r="J663" s="35">
        <v>2350574</v>
      </c>
      <c r="K663" s="36" t="s">
        <v>27</v>
      </c>
    </row>
    <row r="664" spans="1:11" ht="15" hidden="1" customHeight="1" x14ac:dyDescent="0.2">
      <c r="A664" s="34" t="s">
        <v>123</v>
      </c>
      <c r="B664" s="34" t="s">
        <v>55</v>
      </c>
      <c r="C664" s="34" t="s">
        <v>56</v>
      </c>
      <c r="D664" s="34" t="s">
        <v>159</v>
      </c>
      <c r="E664" s="35">
        <v>3968</v>
      </c>
      <c r="F664" s="35">
        <v>4132</v>
      </c>
      <c r="G664" s="35">
        <v>25715</v>
      </c>
      <c r="H664" s="36"/>
      <c r="I664" s="36" t="s">
        <v>27</v>
      </c>
      <c r="J664" s="35">
        <v>2304193</v>
      </c>
      <c r="K664" s="36" t="s">
        <v>27</v>
      </c>
    </row>
    <row r="665" spans="1:11" ht="15" hidden="1" customHeight="1" x14ac:dyDescent="0.2">
      <c r="A665" s="34" t="s">
        <v>123</v>
      </c>
      <c r="B665" s="34" t="s">
        <v>55</v>
      </c>
      <c r="C665" s="34" t="s">
        <v>56</v>
      </c>
      <c r="D665" s="34" t="s">
        <v>160</v>
      </c>
      <c r="E665" s="35">
        <v>2069</v>
      </c>
      <c r="F665" s="35">
        <v>2378</v>
      </c>
      <c r="G665" s="35">
        <v>27731</v>
      </c>
      <c r="H665" s="36"/>
      <c r="I665" s="36" t="s">
        <v>27</v>
      </c>
      <c r="J665" s="35">
        <v>3545836</v>
      </c>
      <c r="K665" s="36" t="s">
        <v>27</v>
      </c>
    </row>
    <row r="666" spans="1:11" ht="15" hidden="1" customHeight="1" x14ac:dyDescent="0.2">
      <c r="A666" s="34" t="s">
        <v>123</v>
      </c>
      <c r="B666" s="34" t="s">
        <v>55</v>
      </c>
      <c r="C666" s="34" t="s">
        <v>56</v>
      </c>
      <c r="D666" s="34" t="s">
        <v>161</v>
      </c>
      <c r="E666" s="35">
        <v>23412</v>
      </c>
      <c r="F666" s="35">
        <v>23951</v>
      </c>
      <c r="G666" s="35">
        <v>83775</v>
      </c>
      <c r="H666" s="36"/>
      <c r="I666" s="36" t="s">
        <v>27</v>
      </c>
      <c r="J666" s="35">
        <v>8200603</v>
      </c>
      <c r="K666" s="36" t="s">
        <v>27</v>
      </c>
    </row>
    <row r="667" spans="1:11" ht="15" hidden="1" customHeight="1" x14ac:dyDescent="0.2">
      <c r="A667" s="34" t="s">
        <v>123</v>
      </c>
      <c r="B667" s="34" t="s">
        <v>55</v>
      </c>
      <c r="C667" s="34" t="s">
        <v>56</v>
      </c>
      <c r="D667" s="34" t="s">
        <v>162</v>
      </c>
      <c r="E667" s="35">
        <v>1936</v>
      </c>
      <c r="F667" s="35">
        <v>3233</v>
      </c>
      <c r="G667" s="35">
        <v>72075</v>
      </c>
      <c r="H667" s="36"/>
      <c r="I667" s="36" t="s">
        <v>27</v>
      </c>
      <c r="J667" s="35">
        <v>12340414</v>
      </c>
      <c r="K667" s="36" t="s">
        <v>27</v>
      </c>
    </row>
    <row r="668" spans="1:11" ht="15" hidden="1" customHeight="1" x14ac:dyDescent="0.2">
      <c r="A668" s="34" t="s">
        <v>123</v>
      </c>
      <c r="B668" s="34" t="s">
        <v>55</v>
      </c>
      <c r="C668" s="34" t="s">
        <v>56</v>
      </c>
      <c r="D668" s="34" t="s">
        <v>163</v>
      </c>
      <c r="E668" s="35">
        <v>519</v>
      </c>
      <c r="F668" s="35">
        <v>2110</v>
      </c>
      <c r="G668" s="35">
        <v>67452</v>
      </c>
      <c r="H668" s="36"/>
      <c r="I668" s="36" t="s">
        <v>27</v>
      </c>
      <c r="J668" s="35">
        <v>13753616</v>
      </c>
      <c r="K668" s="36" t="s">
        <v>27</v>
      </c>
    </row>
    <row r="669" spans="1:11" ht="15" hidden="1" customHeight="1" x14ac:dyDescent="0.2">
      <c r="A669" s="34" t="s">
        <v>123</v>
      </c>
      <c r="B669" s="34" t="s">
        <v>55</v>
      </c>
      <c r="C669" s="34" t="s">
        <v>56</v>
      </c>
      <c r="D669" s="34" t="s">
        <v>164</v>
      </c>
      <c r="E669" s="35">
        <v>25867</v>
      </c>
      <c r="F669" s="35">
        <v>29294</v>
      </c>
      <c r="G669" s="35">
        <v>223302</v>
      </c>
      <c r="H669" s="36"/>
      <c r="I669" s="36" t="s">
        <v>27</v>
      </c>
      <c r="J669" s="35">
        <v>34294633</v>
      </c>
      <c r="K669" s="36" t="s">
        <v>27</v>
      </c>
    </row>
    <row r="670" spans="1:11" ht="15" hidden="1" customHeight="1" x14ac:dyDescent="0.2">
      <c r="A670" s="34" t="s">
        <v>123</v>
      </c>
      <c r="B670" s="34" t="s">
        <v>55</v>
      </c>
      <c r="C670" s="34" t="s">
        <v>56</v>
      </c>
      <c r="D670" s="34" t="s">
        <v>165</v>
      </c>
      <c r="E670" s="35">
        <v>314</v>
      </c>
      <c r="F670" s="35">
        <v>17255</v>
      </c>
      <c r="G670" s="35">
        <v>146709</v>
      </c>
      <c r="H670" s="36"/>
      <c r="I670" s="36" t="s">
        <v>38</v>
      </c>
      <c r="J670" s="35">
        <v>25039928</v>
      </c>
      <c r="K670" s="36" t="s">
        <v>27</v>
      </c>
    </row>
    <row r="671" spans="1:11" ht="15" hidden="1" customHeight="1" x14ac:dyDescent="0.2">
      <c r="A671" s="34" t="s">
        <v>123</v>
      </c>
      <c r="B671" s="34" t="s">
        <v>57</v>
      </c>
      <c r="C671" s="34" t="s">
        <v>58</v>
      </c>
      <c r="D671" s="34" t="s">
        <v>23</v>
      </c>
      <c r="E671" s="35">
        <v>74754</v>
      </c>
      <c r="F671" s="35">
        <v>91258</v>
      </c>
      <c r="G671" s="35">
        <v>528989</v>
      </c>
      <c r="H671" s="36"/>
      <c r="I671" s="36" t="s">
        <v>27</v>
      </c>
      <c r="J671" s="35">
        <v>23464917</v>
      </c>
      <c r="K671" s="36" t="s">
        <v>27</v>
      </c>
    </row>
    <row r="672" spans="1:11" ht="15" hidden="1" customHeight="1" x14ac:dyDescent="0.2">
      <c r="A672" s="34" t="s">
        <v>123</v>
      </c>
      <c r="B672" s="34" t="s">
        <v>57</v>
      </c>
      <c r="C672" s="34" t="s">
        <v>58</v>
      </c>
      <c r="D672" s="34" t="s">
        <v>158</v>
      </c>
      <c r="E672" s="35">
        <v>55680</v>
      </c>
      <c r="F672" s="35">
        <v>55769</v>
      </c>
      <c r="G672" s="35">
        <v>93659</v>
      </c>
      <c r="H672" s="36"/>
      <c r="I672" s="36" t="s">
        <v>38</v>
      </c>
      <c r="J672" s="35">
        <v>3105416</v>
      </c>
      <c r="K672" s="36" t="s">
        <v>27</v>
      </c>
    </row>
    <row r="673" spans="1:11" ht="15" hidden="1" customHeight="1" x14ac:dyDescent="0.2">
      <c r="A673" s="34" t="s">
        <v>123</v>
      </c>
      <c r="B673" s="34" t="s">
        <v>57</v>
      </c>
      <c r="C673" s="34" t="s">
        <v>58</v>
      </c>
      <c r="D673" s="34" t="s">
        <v>159</v>
      </c>
      <c r="E673" s="35">
        <v>10603</v>
      </c>
      <c r="F673" s="35">
        <v>10819</v>
      </c>
      <c r="G673" s="35">
        <v>67981</v>
      </c>
      <c r="H673" s="36"/>
      <c r="I673" s="36" t="s">
        <v>27</v>
      </c>
      <c r="J673" s="35">
        <v>2379676</v>
      </c>
      <c r="K673" s="36" t="s">
        <v>27</v>
      </c>
    </row>
    <row r="674" spans="1:11" ht="15" hidden="1" customHeight="1" x14ac:dyDescent="0.2">
      <c r="A674" s="34" t="s">
        <v>123</v>
      </c>
      <c r="B674" s="34" t="s">
        <v>57</v>
      </c>
      <c r="C674" s="34" t="s">
        <v>58</v>
      </c>
      <c r="D674" s="34" t="s">
        <v>160</v>
      </c>
      <c r="E674" s="35">
        <v>4338</v>
      </c>
      <c r="F674" s="35">
        <v>4787</v>
      </c>
      <c r="G674" s="35">
        <v>56774</v>
      </c>
      <c r="H674" s="36"/>
      <c r="I674" s="36" t="s">
        <v>27</v>
      </c>
      <c r="J674" s="35">
        <v>2302954</v>
      </c>
      <c r="K674" s="36" t="s">
        <v>27</v>
      </c>
    </row>
    <row r="675" spans="1:11" ht="15" hidden="1" customHeight="1" x14ac:dyDescent="0.2">
      <c r="A675" s="34" t="s">
        <v>123</v>
      </c>
      <c r="B675" s="34" t="s">
        <v>57</v>
      </c>
      <c r="C675" s="34" t="s">
        <v>58</v>
      </c>
      <c r="D675" s="34" t="s">
        <v>161</v>
      </c>
      <c r="E675" s="35">
        <v>70621</v>
      </c>
      <c r="F675" s="35">
        <v>71375</v>
      </c>
      <c r="G675" s="35">
        <v>218414</v>
      </c>
      <c r="H675" s="36"/>
      <c r="I675" s="36" t="s">
        <v>27</v>
      </c>
      <c r="J675" s="35">
        <v>7788046</v>
      </c>
      <c r="K675" s="36" t="s">
        <v>27</v>
      </c>
    </row>
    <row r="676" spans="1:11" ht="15" hidden="1" customHeight="1" x14ac:dyDescent="0.2">
      <c r="A676" s="34" t="s">
        <v>123</v>
      </c>
      <c r="B676" s="34" t="s">
        <v>57</v>
      </c>
      <c r="C676" s="34" t="s">
        <v>58</v>
      </c>
      <c r="D676" s="34" t="s">
        <v>162</v>
      </c>
      <c r="E676" s="35">
        <v>3163</v>
      </c>
      <c r="F676" s="35">
        <v>5517</v>
      </c>
      <c r="G676" s="35">
        <v>114335</v>
      </c>
      <c r="H676" s="36"/>
      <c r="I676" s="36" t="s">
        <v>27</v>
      </c>
      <c r="J676" s="35">
        <v>5253229</v>
      </c>
      <c r="K676" s="36" t="s">
        <v>27</v>
      </c>
    </row>
    <row r="677" spans="1:11" ht="15" hidden="1" customHeight="1" x14ac:dyDescent="0.2">
      <c r="A677" s="34" t="s">
        <v>123</v>
      </c>
      <c r="B677" s="34" t="s">
        <v>57</v>
      </c>
      <c r="C677" s="34" t="s">
        <v>58</v>
      </c>
      <c r="D677" s="34" t="s">
        <v>163</v>
      </c>
      <c r="E677" s="35">
        <v>697</v>
      </c>
      <c r="F677" s="35">
        <v>6073</v>
      </c>
      <c r="G677" s="35">
        <v>88688</v>
      </c>
      <c r="H677" s="36"/>
      <c r="I677" s="36" t="s">
        <v>27</v>
      </c>
      <c r="J677" s="35">
        <v>4539584</v>
      </c>
      <c r="K677" s="36" t="s">
        <v>27</v>
      </c>
    </row>
    <row r="678" spans="1:11" ht="15" hidden="1" customHeight="1" x14ac:dyDescent="0.2">
      <c r="A678" s="34" t="s">
        <v>123</v>
      </c>
      <c r="B678" s="34" t="s">
        <v>57</v>
      </c>
      <c r="C678" s="34" t="s">
        <v>58</v>
      </c>
      <c r="D678" s="34" t="s">
        <v>164</v>
      </c>
      <c r="E678" s="35">
        <v>74481</v>
      </c>
      <c r="F678" s="35">
        <v>82965</v>
      </c>
      <c r="G678" s="35">
        <v>421437</v>
      </c>
      <c r="H678" s="36"/>
      <c r="I678" s="36" t="s">
        <v>27</v>
      </c>
      <c r="J678" s="35">
        <v>17580859</v>
      </c>
      <c r="K678" s="36" t="s">
        <v>27</v>
      </c>
    </row>
    <row r="679" spans="1:11" ht="15" hidden="1" customHeight="1" x14ac:dyDescent="0.2">
      <c r="A679" s="34" t="s">
        <v>123</v>
      </c>
      <c r="B679" s="34" t="s">
        <v>57</v>
      </c>
      <c r="C679" s="34" t="s">
        <v>58</v>
      </c>
      <c r="D679" s="34" t="s">
        <v>165</v>
      </c>
      <c r="E679" s="35">
        <v>273</v>
      </c>
      <c r="F679" s="35">
        <v>8293</v>
      </c>
      <c r="G679" s="35">
        <v>107552</v>
      </c>
      <c r="H679" s="36"/>
      <c r="I679" s="36" t="s">
        <v>27</v>
      </c>
      <c r="J679" s="35">
        <v>5884058</v>
      </c>
      <c r="K679" s="36" t="s">
        <v>27</v>
      </c>
    </row>
    <row r="680" spans="1:11" ht="15" hidden="1" customHeight="1" x14ac:dyDescent="0.2">
      <c r="A680" s="34" t="s">
        <v>123</v>
      </c>
      <c r="B680" s="34" t="s">
        <v>59</v>
      </c>
      <c r="C680" s="34" t="s">
        <v>60</v>
      </c>
      <c r="D680" s="34" t="s">
        <v>23</v>
      </c>
      <c r="E680" s="35">
        <v>81920</v>
      </c>
      <c r="F680" s="35">
        <v>92173</v>
      </c>
      <c r="G680" s="35">
        <v>1486750</v>
      </c>
      <c r="H680" s="36"/>
      <c r="I680" s="36" t="s">
        <v>27</v>
      </c>
      <c r="J680" s="35">
        <v>116181246</v>
      </c>
      <c r="K680" s="36" t="s">
        <v>27</v>
      </c>
    </row>
    <row r="681" spans="1:11" ht="15" hidden="1" customHeight="1" x14ac:dyDescent="0.2">
      <c r="A681" s="34" t="s">
        <v>123</v>
      </c>
      <c r="B681" s="34" t="s">
        <v>59</v>
      </c>
      <c r="C681" s="34" t="s">
        <v>60</v>
      </c>
      <c r="D681" s="34" t="s">
        <v>158</v>
      </c>
      <c r="E681" s="35">
        <v>47107</v>
      </c>
      <c r="F681" s="35">
        <v>47173</v>
      </c>
      <c r="G681" s="35">
        <v>84613</v>
      </c>
      <c r="H681" s="36"/>
      <c r="I681" s="36" t="s">
        <v>27</v>
      </c>
      <c r="J681" s="35">
        <v>4679439</v>
      </c>
      <c r="K681" s="36" t="s">
        <v>27</v>
      </c>
    </row>
    <row r="682" spans="1:11" ht="15" hidden="1" customHeight="1" x14ac:dyDescent="0.2">
      <c r="A682" s="34" t="s">
        <v>123</v>
      </c>
      <c r="B682" s="34" t="s">
        <v>59</v>
      </c>
      <c r="C682" s="34" t="s">
        <v>60</v>
      </c>
      <c r="D682" s="34" t="s">
        <v>159</v>
      </c>
      <c r="E682" s="35">
        <v>15418</v>
      </c>
      <c r="F682" s="35">
        <v>15519</v>
      </c>
      <c r="G682" s="35">
        <v>101777</v>
      </c>
      <c r="H682" s="36"/>
      <c r="I682" s="36" t="s">
        <v>27</v>
      </c>
      <c r="J682" s="35">
        <v>5427690</v>
      </c>
      <c r="K682" s="36" t="s">
        <v>27</v>
      </c>
    </row>
    <row r="683" spans="1:11" ht="15" hidden="1" customHeight="1" x14ac:dyDescent="0.2">
      <c r="A683" s="34" t="s">
        <v>123</v>
      </c>
      <c r="B683" s="34" t="s">
        <v>59</v>
      </c>
      <c r="C683" s="34" t="s">
        <v>60</v>
      </c>
      <c r="D683" s="34" t="s">
        <v>160</v>
      </c>
      <c r="E683" s="35">
        <v>9711</v>
      </c>
      <c r="F683" s="35">
        <v>10123</v>
      </c>
      <c r="G683" s="35">
        <v>130586</v>
      </c>
      <c r="H683" s="36"/>
      <c r="I683" s="36" t="s">
        <v>27</v>
      </c>
      <c r="J683" s="35">
        <v>7916626</v>
      </c>
      <c r="K683" s="36" t="s">
        <v>27</v>
      </c>
    </row>
    <row r="684" spans="1:11" ht="15" hidden="1" customHeight="1" x14ac:dyDescent="0.2">
      <c r="A684" s="34" t="s">
        <v>123</v>
      </c>
      <c r="B684" s="34" t="s">
        <v>59</v>
      </c>
      <c r="C684" s="34" t="s">
        <v>60</v>
      </c>
      <c r="D684" s="34" t="s">
        <v>161</v>
      </c>
      <c r="E684" s="35">
        <v>72236</v>
      </c>
      <c r="F684" s="35">
        <v>72815</v>
      </c>
      <c r="G684" s="35">
        <v>316976</v>
      </c>
      <c r="H684" s="36"/>
      <c r="I684" s="36" t="s">
        <v>27</v>
      </c>
      <c r="J684" s="35">
        <v>18023755</v>
      </c>
      <c r="K684" s="36" t="s">
        <v>27</v>
      </c>
    </row>
    <row r="685" spans="1:11" ht="15" hidden="1" customHeight="1" x14ac:dyDescent="0.2">
      <c r="A685" s="34" t="s">
        <v>123</v>
      </c>
      <c r="B685" s="34" t="s">
        <v>59</v>
      </c>
      <c r="C685" s="34" t="s">
        <v>60</v>
      </c>
      <c r="D685" s="34" t="s">
        <v>162</v>
      </c>
      <c r="E685" s="35">
        <v>7588</v>
      </c>
      <c r="F685" s="35">
        <v>9730</v>
      </c>
      <c r="G685" s="35">
        <v>288405</v>
      </c>
      <c r="H685" s="36"/>
      <c r="I685" s="36" t="s">
        <v>27</v>
      </c>
      <c r="J685" s="35">
        <v>20260048</v>
      </c>
      <c r="K685" s="36" t="s">
        <v>27</v>
      </c>
    </row>
    <row r="686" spans="1:11" ht="15" hidden="1" customHeight="1" x14ac:dyDescent="0.2">
      <c r="A686" s="34" t="s">
        <v>123</v>
      </c>
      <c r="B686" s="34" t="s">
        <v>59</v>
      </c>
      <c r="C686" s="34" t="s">
        <v>60</v>
      </c>
      <c r="D686" s="34" t="s">
        <v>163</v>
      </c>
      <c r="E686" s="35">
        <v>1490</v>
      </c>
      <c r="F686" s="35">
        <v>4248</v>
      </c>
      <c r="G686" s="35">
        <v>236518</v>
      </c>
      <c r="H686" s="36"/>
      <c r="I686" s="36" t="s">
        <v>27</v>
      </c>
      <c r="J686" s="35">
        <v>18377762</v>
      </c>
      <c r="K686" s="36" t="s">
        <v>27</v>
      </c>
    </row>
    <row r="687" spans="1:11" ht="15" hidden="1" customHeight="1" x14ac:dyDescent="0.2">
      <c r="A687" s="34" t="s">
        <v>123</v>
      </c>
      <c r="B687" s="34" t="s">
        <v>59</v>
      </c>
      <c r="C687" s="34" t="s">
        <v>60</v>
      </c>
      <c r="D687" s="34" t="s">
        <v>164</v>
      </c>
      <c r="E687" s="35">
        <v>81314</v>
      </c>
      <c r="F687" s="35">
        <v>86793</v>
      </c>
      <c r="G687" s="35">
        <v>841899</v>
      </c>
      <c r="H687" s="36"/>
      <c r="I687" s="36" t="s">
        <v>27</v>
      </c>
      <c r="J687" s="35">
        <v>56661565</v>
      </c>
      <c r="K687" s="36" t="s">
        <v>27</v>
      </c>
    </row>
    <row r="688" spans="1:11" ht="15" hidden="1" customHeight="1" x14ac:dyDescent="0.2">
      <c r="A688" s="34" t="s">
        <v>123</v>
      </c>
      <c r="B688" s="34" t="s">
        <v>59</v>
      </c>
      <c r="C688" s="34" t="s">
        <v>60</v>
      </c>
      <c r="D688" s="34" t="s">
        <v>165</v>
      </c>
      <c r="E688" s="35">
        <v>606</v>
      </c>
      <c r="F688" s="35">
        <v>5380</v>
      </c>
      <c r="G688" s="35">
        <v>644851</v>
      </c>
      <c r="H688" s="36"/>
      <c r="I688" s="36" t="s">
        <v>27</v>
      </c>
      <c r="J688" s="35">
        <v>59519681</v>
      </c>
      <c r="K688" s="36" t="s">
        <v>27</v>
      </c>
    </row>
    <row r="689" spans="1:11" ht="15" hidden="1" customHeight="1" x14ac:dyDescent="0.2">
      <c r="A689" s="34" t="s">
        <v>123</v>
      </c>
      <c r="B689" s="34" t="s">
        <v>61</v>
      </c>
      <c r="C689" s="34" t="s">
        <v>62</v>
      </c>
      <c r="D689" s="34" t="s">
        <v>23</v>
      </c>
      <c r="E689" s="35">
        <v>3669</v>
      </c>
      <c r="F689" s="35">
        <v>4669</v>
      </c>
      <c r="G689" s="35">
        <v>215917</v>
      </c>
      <c r="H689" s="36"/>
      <c r="I689" s="36" t="s">
        <v>27</v>
      </c>
      <c r="J689" s="35">
        <v>19949389</v>
      </c>
      <c r="K689" s="36" t="s">
        <v>27</v>
      </c>
    </row>
    <row r="690" spans="1:11" ht="15" hidden="1" customHeight="1" x14ac:dyDescent="0.2">
      <c r="A690" s="34" t="s">
        <v>123</v>
      </c>
      <c r="B690" s="34" t="s">
        <v>61</v>
      </c>
      <c r="C690" s="34" t="s">
        <v>62</v>
      </c>
      <c r="D690" s="34" t="s">
        <v>158</v>
      </c>
      <c r="E690" s="35">
        <v>595</v>
      </c>
      <c r="F690" s="35">
        <v>598</v>
      </c>
      <c r="G690" s="35">
        <v>731</v>
      </c>
      <c r="H690" s="36"/>
      <c r="I690" s="36" t="s">
        <v>38</v>
      </c>
      <c r="J690" s="35">
        <v>104700</v>
      </c>
      <c r="K690" s="36" t="s">
        <v>27</v>
      </c>
    </row>
    <row r="691" spans="1:11" ht="15" hidden="1" customHeight="1" x14ac:dyDescent="0.2">
      <c r="A691" s="34" t="s">
        <v>123</v>
      </c>
      <c r="B691" s="34" t="s">
        <v>61</v>
      </c>
      <c r="C691" s="34" t="s">
        <v>62</v>
      </c>
      <c r="D691" s="34" t="s">
        <v>159</v>
      </c>
      <c r="E691" s="35">
        <v>154</v>
      </c>
      <c r="F691" s="35">
        <v>155</v>
      </c>
      <c r="G691" s="35">
        <v>892</v>
      </c>
      <c r="H691" s="36"/>
      <c r="I691" s="36" t="s">
        <v>27</v>
      </c>
      <c r="J691" s="35">
        <v>75527</v>
      </c>
      <c r="K691" s="36" t="s">
        <v>27</v>
      </c>
    </row>
    <row r="692" spans="1:11" ht="15" hidden="1" customHeight="1" x14ac:dyDescent="0.2">
      <c r="A692" s="34" t="s">
        <v>123</v>
      </c>
      <c r="B692" s="34" t="s">
        <v>61</v>
      </c>
      <c r="C692" s="34" t="s">
        <v>62</v>
      </c>
      <c r="D692" s="34" t="s">
        <v>160</v>
      </c>
      <c r="E692" s="35">
        <v>172</v>
      </c>
      <c r="F692" s="35">
        <v>174</v>
      </c>
      <c r="G692" s="35">
        <v>1591</v>
      </c>
      <c r="H692" s="36"/>
      <c r="I692" s="36" t="s">
        <v>27</v>
      </c>
      <c r="J692" s="35">
        <v>115573</v>
      </c>
      <c r="K692" s="36" t="s">
        <v>27</v>
      </c>
    </row>
    <row r="693" spans="1:11" ht="15" hidden="1" customHeight="1" x14ac:dyDescent="0.2">
      <c r="A693" s="34" t="s">
        <v>123</v>
      </c>
      <c r="B693" s="34" t="s">
        <v>61</v>
      </c>
      <c r="C693" s="34" t="s">
        <v>62</v>
      </c>
      <c r="D693" s="34" t="s">
        <v>161</v>
      </c>
      <c r="E693" s="35">
        <v>921</v>
      </c>
      <c r="F693" s="35">
        <v>927</v>
      </c>
      <c r="G693" s="35">
        <v>3214</v>
      </c>
      <c r="H693" s="36"/>
      <c r="I693" s="36" t="s">
        <v>27</v>
      </c>
      <c r="J693" s="35">
        <v>295800</v>
      </c>
      <c r="K693" s="36" t="s">
        <v>27</v>
      </c>
    </row>
    <row r="694" spans="1:11" ht="15" hidden="1" customHeight="1" x14ac:dyDescent="0.2">
      <c r="A694" s="34" t="s">
        <v>123</v>
      </c>
      <c r="B694" s="34" t="s">
        <v>61</v>
      </c>
      <c r="C694" s="34" t="s">
        <v>62</v>
      </c>
      <c r="D694" s="34" t="s">
        <v>162</v>
      </c>
      <c r="E694" s="35">
        <v>696</v>
      </c>
      <c r="F694" s="35">
        <v>714</v>
      </c>
      <c r="G694" s="35">
        <v>10341</v>
      </c>
      <c r="H694" s="36"/>
      <c r="I694" s="36" t="s">
        <v>27</v>
      </c>
      <c r="J694" s="35">
        <v>725649</v>
      </c>
      <c r="K694" s="36" t="s">
        <v>27</v>
      </c>
    </row>
    <row r="695" spans="1:11" ht="15" hidden="1" customHeight="1" x14ac:dyDescent="0.2">
      <c r="A695" s="34" t="s">
        <v>123</v>
      </c>
      <c r="B695" s="34" t="s">
        <v>61</v>
      </c>
      <c r="C695" s="34" t="s">
        <v>62</v>
      </c>
      <c r="D695" s="34" t="s">
        <v>163</v>
      </c>
      <c r="E695" s="35">
        <v>1096</v>
      </c>
      <c r="F695" s="35">
        <v>1176</v>
      </c>
      <c r="G695" s="35">
        <v>35339</v>
      </c>
      <c r="H695" s="36"/>
      <c r="I695" s="36" t="s">
        <v>27</v>
      </c>
      <c r="J695" s="35">
        <v>2754842</v>
      </c>
      <c r="K695" s="36" t="s">
        <v>27</v>
      </c>
    </row>
    <row r="696" spans="1:11" ht="15" hidden="1" customHeight="1" x14ac:dyDescent="0.2">
      <c r="A696" s="34" t="s">
        <v>123</v>
      </c>
      <c r="B696" s="34" t="s">
        <v>61</v>
      </c>
      <c r="C696" s="34" t="s">
        <v>62</v>
      </c>
      <c r="D696" s="34" t="s">
        <v>164</v>
      </c>
      <c r="E696" s="35">
        <v>2713</v>
      </c>
      <c r="F696" s="35">
        <v>2817</v>
      </c>
      <c r="G696" s="35">
        <v>48894</v>
      </c>
      <c r="H696" s="36"/>
      <c r="I696" s="36" t="s">
        <v>27</v>
      </c>
      <c r="J696" s="35">
        <v>3776291</v>
      </c>
      <c r="K696" s="36" t="s">
        <v>27</v>
      </c>
    </row>
    <row r="697" spans="1:11" ht="15" hidden="1" customHeight="1" x14ac:dyDescent="0.2">
      <c r="A697" s="34" t="s">
        <v>123</v>
      </c>
      <c r="B697" s="34" t="s">
        <v>61</v>
      </c>
      <c r="C697" s="34" t="s">
        <v>62</v>
      </c>
      <c r="D697" s="34" t="s">
        <v>165</v>
      </c>
      <c r="E697" s="35">
        <v>956</v>
      </c>
      <c r="F697" s="35">
        <v>1852</v>
      </c>
      <c r="G697" s="35">
        <v>167023</v>
      </c>
      <c r="H697" s="36"/>
      <c r="I697" s="36" t="s">
        <v>27</v>
      </c>
      <c r="J697" s="35">
        <v>16173098</v>
      </c>
      <c r="K697" s="36" t="s">
        <v>27</v>
      </c>
    </row>
    <row r="698" spans="1:11" ht="15" hidden="1" customHeight="1" x14ac:dyDescent="0.2">
      <c r="A698" s="34" t="s">
        <v>123</v>
      </c>
      <c r="B698" s="34" t="s">
        <v>63</v>
      </c>
      <c r="C698" s="34" t="s">
        <v>64</v>
      </c>
      <c r="D698" s="34" t="s">
        <v>23</v>
      </c>
      <c r="E698" s="35">
        <v>35409</v>
      </c>
      <c r="F698" s="35">
        <v>40854</v>
      </c>
      <c r="G698" s="35">
        <v>1336335</v>
      </c>
      <c r="H698" s="36"/>
      <c r="I698" s="36" t="s">
        <v>27</v>
      </c>
      <c r="J698" s="35">
        <v>51534711</v>
      </c>
      <c r="K698" s="36" t="s">
        <v>27</v>
      </c>
    </row>
    <row r="699" spans="1:11" ht="15" hidden="1" customHeight="1" x14ac:dyDescent="0.2">
      <c r="A699" s="34" t="s">
        <v>123</v>
      </c>
      <c r="B699" s="34" t="s">
        <v>63</v>
      </c>
      <c r="C699" s="34" t="s">
        <v>64</v>
      </c>
      <c r="D699" s="34" t="s">
        <v>158</v>
      </c>
      <c r="E699" s="35">
        <v>20619</v>
      </c>
      <c r="F699" s="35">
        <v>20640</v>
      </c>
      <c r="G699" s="35">
        <v>31271</v>
      </c>
      <c r="H699" s="36"/>
      <c r="I699" s="36" t="s">
        <v>27</v>
      </c>
      <c r="J699" s="35">
        <v>1608071</v>
      </c>
      <c r="K699" s="36" t="s">
        <v>27</v>
      </c>
    </row>
    <row r="700" spans="1:11" ht="15" hidden="1" customHeight="1" x14ac:dyDescent="0.2">
      <c r="A700" s="34" t="s">
        <v>123</v>
      </c>
      <c r="B700" s="34" t="s">
        <v>63</v>
      </c>
      <c r="C700" s="34" t="s">
        <v>64</v>
      </c>
      <c r="D700" s="34" t="s">
        <v>159</v>
      </c>
      <c r="E700" s="35">
        <v>5558</v>
      </c>
      <c r="F700" s="35">
        <v>5580</v>
      </c>
      <c r="G700" s="35">
        <v>36347</v>
      </c>
      <c r="H700" s="36"/>
      <c r="I700" s="36" t="s">
        <v>27</v>
      </c>
      <c r="J700" s="35">
        <v>1326187</v>
      </c>
      <c r="K700" s="36" t="s">
        <v>27</v>
      </c>
    </row>
    <row r="701" spans="1:11" ht="15" hidden="1" customHeight="1" x14ac:dyDescent="0.2">
      <c r="A701" s="34" t="s">
        <v>123</v>
      </c>
      <c r="B701" s="34" t="s">
        <v>63</v>
      </c>
      <c r="C701" s="34" t="s">
        <v>64</v>
      </c>
      <c r="D701" s="34" t="s">
        <v>160</v>
      </c>
      <c r="E701" s="35">
        <v>3529</v>
      </c>
      <c r="F701" s="35">
        <v>3582</v>
      </c>
      <c r="G701" s="35">
        <v>47591</v>
      </c>
      <c r="H701" s="36"/>
      <c r="I701" s="36" t="s">
        <v>27</v>
      </c>
      <c r="J701" s="35">
        <v>1840586</v>
      </c>
      <c r="K701" s="36" t="s">
        <v>27</v>
      </c>
    </row>
    <row r="702" spans="1:11" ht="15" hidden="1" customHeight="1" x14ac:dyDescent="0.2">
      <c r="A702" s="34" t="s">
        <v>123</v>
      </c>
      <c r="B702" s="34" t="s">
        <v>63</v>
      </c>
      <c r="C702" s="34" t="s">
        <v>64</v>
      </c>
      <c r="D702" s="34" t="s">
        <v>161</v>
      </c>
      <c r="E702" s="35">
        <v>29706</v>
      </c>
      <c r="F702" s="35">
        <v>29802</v>
      </c>
      <c r="G702" s="35">
        <v>115209</v>
      </c>
      <c r="H702" s="36"/>
      <c r="I702" s="36" t="s">
        <v>27</v>
      </c>
      <c r="J702" s="35">
        <v>4774844</v>
      </c>
      <c r="K702" s="36" t="s">
        <v>27</v>
      </c>
    </row>
    <row r="703" spans="1:11" ht="15" hidden="1" customHeight="1" x14ac:dyDescent="0.2">
      <c r="A703" s="34" t="s">
        <v>123</v>
      </c>
      <c r="B703" s="34" t="s">
        <v>63</v>
      </c>
      <c r="C703" s="34" t="s">
        <v>64</v>
      </c>
      <c r="D703" s="34" t="s">
        <v>162</v>
      </c>
      <c r="E703" s="35">
        <v>3790</v>
      </c>
      <c r="F703" s="35">
        <v>4193</v>
      </c>
      <c r="G703" s="35">
        <v>152162</v>
      </c>
      <c r="H703" s="36"/>
      <c r="I703" s="36" t="s">
        <v>27</v>
      </c>
      <c r="J703" s="35">
        <v>6139657</v>
      </c>
      <c r="K703" s="36" t="s">
        <v>27</v>
      </c>
    </row>
    <row r="704" spans="1:11" ht="15" hidden="1" customHeight="1" x14ac:dyDescent="0.2">
      <c r="A704" s="34" t="s">
        <v>123</v>
      </c>
      <c r="B704" s="34" t="s">
        <v>63</v>
      </c>
      <c r="C704" s="34" t="s">
        <v>64</v>
      </c>
      <c r="D704" s="34" t="s">
        <v>163</v>
      </c>
      <c r="E704" s="35">
        <v>1311</v>
      </c>
      <c r="F704" s="35">
        <v>1889</v>
      </c>
      <c r="G704" s="35">
        <v>225292</v>
      </c>
      <c r="H704" s="36"/>
      <c r="I704" s="36" t="s">
        <v>27</v>
      </c>
      <c r="J704" s="35">
        <v>7854304</v>
      </c>
      <c r="K704" s="36" t="s">
        <v>27</v>
      </c>
    </row>
    <row r="705" spans="1:11" ht="15" hidden="1" customHeight="1" x14ac:dyDescent="0.2">
      <c r="A705" s="34" t="s">
        <v>123</v>
      </c>
      <c r="B705" s="34" t="s">
        <v>63</v>
      </c>
      <c r="C705" s="34" t="s">
        <v>64</v>
      </c>
      <c r="D705" s="34" t="s">
        <v>164</v>
      </c>
      <c r="E705" s="35">
        <v>34807</v>
      </c>
      <c r="F705" s="35">
        <v>35884</v>
      </c>
      <c r="G705" s="35">
        <v>492663</v>
      </c>
      <c r="H705" s="36"/>
      <c r="I705" s="36" t="s">
        <v>27</v>
      </c>
      <c r="J705" s="35">
        <v>18768805</v>
      </c>
      <c r="K705" s="36" t="s">
        <v>27</v>
      </c>
    </row>
    <row r="706" spans="1:11" ht="15" hidden="1" customHeight="1" x14ac:dyDescent="0.2">
      <c r="A706" s="34" t="s">
        <v>123</v>
      </c>
      <c r="B706" s="34" t="s">
        <v>63</v>
      </c>
      <c r="C706" s="34" t="s">
        <v>64</v>
      </c>
      <c r="D706" s="34" t="s">
        <v>165</v>
      </c>
      <c r="E706" s="35">
        <v>602</v>
      </c>
      <c r="F706" s="35">
        <v>4970</v>
      </c>
      <c r="G706" s="35">
        <v>843672</v>
      </c>
      <c r="H706" s="36"/>
      <c r="I706" s="36" t="s">
        <v>27</v>
      </c>
      <c r="J706" s="35">
        <v>32765906</v>
      </c>
      <c r="K706" s="36" t="s">
        <v>27</v>
      </c>
    </row>
    <row r="707" spans="1:11" ht="15" hidden="1" customHeight="1" x14ac:dyDescent="0.2">
      <c r="A707" s="34" t="s">
        <v>123</v>
      </c>
      <c r="B707" s="34" t="s">
        <v>65</v>
      </c>
      <c r="C707" s="34" t="s">
        <v>66</v>
      </c>
      <c r="D707" s="34" t="s">
        <v>23</v>
      </c>
      <c r="E707" s="35">
        <v>8101</v>
      </c>
      <c r="F707" s="35">
        <v>8616</v>
      </c>
      <c r="G707" s="35">
        <v>102554</v>
      </c>
      <c r="H707" s="36"/>
      <c r="I707" s="36" t="s">
        <v>27</v>
      </c>
      <c r="J707" s="35">
        <v>2832531</v>
      </c>
      <c r="K707" s="36" t="s">
        <v>27</v>
      </c>
    </row>
    <row r="708" spans="1:11" ht="15" hidden="1" customHeight="1" x14ac:dyDescent="0.2">
      <c r="A708" s="34" t="s">
        <v>123</v>
      </c>
      <c r="B708" s="34" t="s">
        <v>65</v>
      </c>
      <c r="C708" s="34" t="s">
        <v>66</v>
      </c>
      <c r="D708" s="34" t="s">
        <v>158</v>
      </c>
      <c r="E708" s="35">
        <v>4239</v>
      </c>
      <c r="F708" s="35">
        <v>4241</v>
      </c>
      <c r="G708" s="35">
        <v>6858</v>
      </c>
      <c r="H708" s="36"/>
      <c r="I708" s="36" t="s">
        <v>27</v>
      </c>
      <c r="J708" s="35">
        <v>200224</v>
      </c>
      <c r="K708" s="36" t="s">
        <v>27</v>
      </c>
    </row>
    <row r="709" spans="1:11" ht="15" hidden="1" customHeight="1" x14ac:dyDescent="0.2">
      <c r="A709" s="34" t="s">
        <v>123</v>
      </c>
      <c r="B709" s="34" t="s">
        <v>65</v>
      </c>
      <c r="C709" s="34" t="s">
        <v>66</v>
      </c>
      <c r="D709" s="34" t="s">
        <v>159</v>
      </c>
      <c r="E709" s="35">
        <v>1657</v>
      </c>
      <c r="F709" s="35">
        <v>1658</v>
      </c>
      <c r="G709" s="35">
        <v>11114</v>
      </c>
      <c r="H709" s="36"/>
      <c r="I709" s="36" t="s">
        <v>27</v>
      </c>
      <c r="J709" s="35">
        <v>198481</v>
      </c>
      <c r="K709" s="36" t="s">
        <v>27</v>
      </c>
    </row>
    <row r="710" spans="1:11" ht="15" hidden="1" customHeight="1" x14ac:dyDescent="0.2">
      <c r="A710" s="34" t="s">
        <v>123</v>
      </c>
      <c r="B710" s="34" t="s">
        <v>65</v>
      </c>
      <c r="C710" s="34" t="s">
        <v>66</v>
      </c>
      <c r="D710" s="34" t="s">
        <v>160</v>
      </c>
      <c r="E710" s="35">
        <v>1221</v>
      </c>
      <c r="F710" s="35">
        <v>1250</v>
      </c>
      <c r="G710" s="35">
        <v>16419</v>
      </c>
      <c r="H710" s="36"/>
      <c r="I710" s="36" t="s">
        <v>27</v>
      </c>
      <c r="J710" s="35">
        <v>303051</v>
      </c>
      <c r="K710" s="36" t="s">
        <v>27</v>
      </c>
    </row>
    <row r="711" spans="1:11" ht="15" hidden="1" customHeight="1" x14ac:dyDescent="0.2">
      <c r="A711" s="34" t="s">
        <v>123</v>
      </c>
      <c r="B711" s="34" t="s">
        <v>65</v>
      </c>
      <c r="C711" s="34" t="s">
        <v>66</v>
      </c>
      <c r="D711" s="34" t="s">
        <v>161</v>
      </c>
      <c r="E711" s="35">
        <v>7117</v>
      </c>
      <c r="F711" s="35">
        <v>7149</v>
      </c>
      <c r="G711" s="35">
        <v>34391</v>
      </c>
      <c r="H711" s="36"/>
      <c r="I711" s="36" t="s">
        <v>27</v>
      </c>
      <c r="J711" s="35">
        <v>701756</v>
      </c>
      <c r="K711" s="36" t="s">
        <v>27</v>
      </c>
    </row>
    <row r="712" spans="1:11" ht="15" hidden="1" customHeight="1" x14ac:dyDescent="0.2">
      <c r="A712" s="34" t="s">
        <v>123</v>
      </c>
      <c r="B712" s="34" t="s">
        <v>65</v>
      </c>
      <c r="C712" s="34" t="s">
        <v>66</v>
      </c>
      <c r="D712" s="34" t="s">
        <v>162</v>
      </c>
      <c r="E712" s="35">
        <v>827</v>
      </c>
      <c r="F712" s="35">
        <v>963</v>
      </c>
      <c r="G712" s="35">
        <v>29097</v>
      </c>
      <c r="H712" s="36"/>
      <c r="I712" s="36" t="s">
        <v>27</v>
      </c>
      <c r="J712" s="35">
        <v>775475</v>
      </c>
      <c r="K712" s="36" t="s">
        <v>27</v>
      </c>
    </row>
    <row r="713" spans="1:11" ht="15" hidden="1" customHeight="1" x14ac:dyDescent="0.2">
      <c r="A713" s="34" t="s">
        <v>123</v>
      </c>
      <c r="B713" s="34" t="s">
        <v>65</v>
      </c>
      <c r="C713" s="34" t="s">
        <v>66</v>
      </c>
      <c r="D713" s="34" t="s">
        <v>163</v>
      </c>
      <c r="E713" s="35">
        <v>110</v>
      </c>
      <c r="F713" s="35">
        <v>232</v>
      </c>
      <c r="G713" s="35">
        <v>18194</v>
      </c>
      <c r="H713" s="36"/>
      <c r="I713" s="36" t="s">
        <v>27</v>
      </c>
      <c r="J713" s="35">
        <v>681516</v>
      </c>
      <c r="K713" s="36" t="s">
        <v>27</v>
      </c>
    </row>
    <row r="714" spans="1:11" ht="15" hidden="1" customHeight="1" x14ac:dyDescent="0.2">
      <c r="A714" s="34" t="s">
        <v>123</v>
      </c>
      <c r="B714" s="34" t="s">
        <v>65</v>
      </c>
      <c r="C714" s="34" t="s">
        <v>66</v>
      </c>
      <c r="D714" s="34" t="s">
        <v>164</v>
      </c>
      <c r="E714" s="35">
        <v>8054</v>
      </c>
      <c r="F714" s="35">
        <v>8344</v>
      </c>
      <c r="G714" s="35">
        <v>81682</v>
      </c>
      <c r="H714" s="36"/>
      <c r="I714" s="36" t="s">
        <v>27</v>
      </c>
      <c r="J714" s="35">
        <v>2158747</v>
      </c>
      <c r="K714" s="36" t="s">
        <v>27</v>
      </c>
    </row>
    <row r="715" spans="1:11" ht="15" hidden="1" customHeight="1" x14ac:dyDescent="0.2">
      <c r="A715" s="34" t="s">
        <v>123</v>
      </c>
      <c r="B715" s="34" t="s">
        <v>65</v>
      </c>
      <c r="C715" s="34" t="s">
        <v>66</v>
      </c>
      <c r="D715" s="34" t="s">
        <v>165</v>
      </c>
      <c r="E715" s="35">
        <v>47</v>
      </c>
      <c r="F715" s="35">
        <v>272</v>
      </c>
      <c r="G715" s="35">
        <v>20872</v>
      </c>
      <c r="H715" s="36"/>
      <c r="I715" s="36" t="s">
        <v>27</v>
      </c>
      <c r="J715" s="35">
        <v>673784</v>
      </c>
      <c r="K715" s="36" t="s">
        <v>27</v>
      </c>
    </row>
    <row r="716" spans="1:11" ht="15" hidden="1" customHeight="1" x14ac:dyDescent="0.2">
      <c r="A716" s="34" t="s">
        <v>123</v>
      </c>
      <c r="B716" s="34" t="s">
        <v>67</v>
      </c>
      <c r="C716" s="34" t="s">
        <v>68</v>
      </c>
      <c r="D716" s="34" t="s">
        <v>23</v>
      </c>
      <c r="E716" s="35">
        <v>53936</v>
      </c>
      <c r="F716" s="35">
        <v>71098</v>
      </c>
      <c r="G716" s="35">
        <v>1892086</v>
      </c>
      <c r="H716" s="36"/>
      <c r="I716" s="36" t="s">
        <v>27</v>
      </c>
      <c r="J716" s="35">
        <v>68807189</v>
      </c>
      <c r="K716" s="36" t="s">
        <v>27</v>
      </c>
    </row>
    <row r="717" spans="1:11" ht="15" hidden="1" customHeight="1" x14ac:dyDescent="0.2">
      <c r="A717" s="34" t="s">
        <v>123</v>
      </c>
      <c r="B717" s="34" t="s">
        <v>67</v>
      </c>
      <c r="C717" s="34" t="s">
        <v>68</v>
      </c>
      <c r="D717" s="34" t="s">
        <v>158</v>
      </c>
      <c r="E717" s="35">
        <v>19095</v>
      </c>
      <c r="F717" s="35">
        <v>19127</v>
      </c>
      <c r="G717" s="35">
        <v>33985</v>
      </c>
      <c r="H717" s="36"/>
      <c r="I717" s="36" t="s">
        <v>27</v>
      </c>
      <c r="J717" s="35">
        <v>1841100</v>
      </c>
      <c r="K717" s="36" t="s">
        <v>27</v>
      </c>
    </row>
    <row r="718" spans="1:11" ht="15" hidden="1" customHeight="1" x14ac:dyDescent="0.2">
      <c r="A718" s="34" t="s">
        <v>123</v>
      </c>
      <c r="B718" s="34" t="s">
        <v>67</v>
      </c>
      <c r="C718" s="34" t="s">
        <v>68</v>
      </c>
      <c r="D718" s="34" t="s">
        <v>159</v>
      </c>
      <c r="E718" s="35">
        <v>10846</v>
      </c>
      <c r="F718" s="35">
        <v>10904</v>
      </c>
      <c r="G718" s="35">
        <v>73588</v>
      </c>
      <c r="H718" s="36"/>
      <c r="I718" s="36" t="s">
        <v>27</v>
      </c>
      <c r="J718" s="35">
        <v>2358273</v>
      </c>
      <c r="K718" s="36" t="s">
        <v>27</v>
      </c>
    </row>
    <row r="719" spans="1:11" ht="15" hidden="1" customHeight="1" x14ac:dyDescent="0.2">
      <c r="A719" s="34" t="s">
        <v>123</v>
      </c>
      <c r="B719" s="34" t="s">
        <v>67</v>
      </c>
      <c r="C719" s="34" t="s">
        <v>68</v>
      </c>
      <c r="D719" s="34" t="s">
        <v>160</v>
      </c>
      <c r="E719" s="35">
        <v>9971</v>
      </c>
      <c r="F719" s="35">
        <v>10315</v>
      </c>
      <c r="G719" s="35">
        <v>136071</v>
      </c>
      <c r="H719" s="36"/>
      <c r="I719" s="36" t="s">
        <v>27</v>
      </c>
      <c r="J719" s="35">
        <v>4512567</v>
      </c>
      <c r="K719" s="36" t="s">
        <v>27</v>
      </c>
    </row>
    <row r="720" spans="1:11" ht="15" hidden="1" customHeight="1" x14ac:dyDescent="0.2">
      <c r="A720" s="34" t="s">
        <v>123</v>
      </c>
      <c r="B720" s="34" t="s">
        <v>67</v>
      </c>
      <c r="C720" s="34" t="s">
        <v>68</v>
      </c>
      <c r="D720" s="34" t="s">
        <v>161</v>
      </c>
      <c r="E720" s="35">
        <v>39912</v>
      </c>
      <c r="F720" s="35">
        <v>40346</v>
      </c>
      <c r="G720" s="35">
        <v>243644</v>
      </c>
      <c r="H720" s="36"/>
      <c r="I720" s="36" t="s">
        <v>27</v>
      </c>
      <c r="J720" s="35">
        <v>8711940</v>
      </c>
      <c r="K720" s="36" t="s">
        <v>27</v>
      </c>
    </row>
    <row r="721" spans="1:11" ht="15" hidden="1" customHeight="1" x14ac:dyDescent="0.2">
      <c r="A721" s="34" t="s">
        <v>123</v>
      </c>
      <c r="B721" s="34" t="s">
        <v>67</v>
      </c>
      <c r="C721" s="34" t="s">
        <v>68</v>
      </c>
      <c r="D721" s="34" t="s">
        <v>162</v>
      </c>
      <c r="E721" s="35">
        <v>10674</v>
      </c>
      <c r="F721" s="35">
        <v>13213</v>
      </c>
      <c r="G721" s="35">
        <v>435461</v>
      </c>
      <c r="H721" s="36"/>
      <c r="I721" s="36" t="s">
        <v>27</v>
      </c>
      <c r="J721" s="35">
        <v>13946755</v>
      </c>
      <c r="K721" s="36" t="s">
        <v>27</v>
      </c>
    </row>
    <row r="722" spans="1:11" ht="15" hidden="1" customHeight="1" x14ac:dyDescent="0.2">
      <c r="A722" s="34" t="s">
        <v>123</v>
      </c>
      <c r="B722" s="34" t="s">
        <v>67</v>
      </c>
      <c r="C722" s="34" t="s">
        <v>68</v>
      </c>
      <c r="D722" s="34" t="s">
        <v>163</v>
      </c>
      <c r="E722" s="35">
        <v>2716</v>
      </c>
      <c r="F722" s="35">
        <v>5950</v>
      </c>
      <c r="G722" s="35">
        <v>459459</v>
      </c>
      <c r="H722" s="36"/>
      <c r="I722" s="36" t="s">
        <v>27</v>
      </c>
      <c r="J722" s="35">
        <v>15248945</v>
      </c>
      <c r="K722" s="36" t="s">
        <v>27</v>
      </c>
    </row>
    <row r="723" spans="1:11" ht="15" hidden="1" customHeight="1" x14ac:dyDescent="0.2">
      <c r="A723" s="34" t="s">
        <v>123</v>
      </c>
      <c r="B723" s="34" t="s">
        <v>67</v>
      </c>
      <c r="C723" s="34" t="s">
        <v>68</v>
      </c>
      <c r="D723" s="34" t="s">
        <v>164</v>
      </c>
      <c r="E723" s="35">
        <v>53302</v>
      </c>
      <c r="F723" s="35">
        <v>59509</v>
      </c>
      <c r="G723" s="35">
        <v>1138564</v>
      </c>
      <c r="H723" s="36"/>
      <c r="I723" s="36" t="s">
        <v>27</v>
      </c>
      <c r="J723" s="35">
        <v>37907640</v>
      </c>
      <c r="K723" s="36" t="s">
        <v>27</v>
      </c>
    </row>
    <row r="724" spans="1:11" ht="15" hidden="1" customHeight="1" x14ac:dyDescent="0.2">
      <c r="A724" s="34" t="s">
        <v>123</v>
      </c>
      <c r="B724" s="34" t="s">
        <v>67</v>
      </c>
      <c r="C724" s="34" t="s">
        <v>68</v>
      </c>
      <c r="D724" s="34" t="s">
        <v>165</v>
      </c>
      <c r="E724" s="35">
        <v>634</v>
      </c>
      <c r="F724" s="35">
        <v>11589</v>
      </c>
      <c r="G724" s="35">
        <v>753522</v>
      </c>
      <c r="H724" s="36"/>
      <c r="I724" s="36" t="s">
        <v>27</v>
      </c>
      <c r="J724" s="35">
        <v>30899549</v>
      </c>
      <c r="K724" s="36" t="s">
        <v>27</v>
      </c>
    </row>
    <row r="725" spans="1:11" ht="15" hidden="1" customHeight="1" x14ac:dyDescent="0.2">
      <c r="A725" s="34" t="s">
        <v>123</v>
      </c>
      <c r="B725" s="34" t="s">
        <v>69</v>
      </c>
      <c r="C725" s="34" t="s">
        <v>70</v>
      </c>
      <c r="D725" s="34" t="s">
        <v>23</v>
      </c>
      <c r="E725" s="35">
        <v>18993</v>
      </c>
      <c r="F725" s="35">
        <v>20960</v>
      </c>
      <c r="G725" s="35">
        <v>475865</v>
      </c>
      <c r="H725" s="36"/>
      <c r="I725" s="36" t="s">
        <v>27</v>
      </c>
      <c r="J725" s="35">
        <v>18523612</v>
      </c>
      <c r="K725" s="36" t="s">
        <v>27</v>
      </c>
    </row>
    <row r="726" spans="1:11" ht="15" hidden="1" customHeight="1" x14ac:dyDescent="0.2">
      <c r="A726" s="34" t="s">
        <v>123</v>
      </c>
      <c r="B726" s="34" t="s">
        <v>69</v>
      </c>
      <c r="C726" s="34" t="s">
        <v>70</v>
      </c>
      <c r="D726" s="34" t="s">
        <v>158</v>
      </c>
      <c r="E726" s="35">
        <v>9109</v>
      </c>
      <c r="F726" s="35">
        <v>9122</v>
      </c>
      <c r="G726" s="35">
        <v>12805</v>
      </c>
      <c r="H726" s="36"/>
      <c r="I726" s="36" t="s">
        <v>27</v>
      </c>
      <c r="J726" s="35">
        <v>633684</v>
      </c>
      <c r="K726" s="36" t="s">
        <v>27</v>
      </c>
    </row>
    <row r="727" spans="1:11" ht="15" hidden="1" customHeight="1" x14ac:dyDescent="0.2">
      <c r="A727" s="34" t="s">
        <v>123</v>
      </c>
      <c r="B727" s="34" t="s">
        <v>69</v>
      </c>
      <c r="C727" s="34" t="s">
        <v>70</v>
      </c>
      <c r="D727" s="34" t="s">
        <v>159</v>
      </c>
      <c r="E727" s="35">
        <v>3021</v>
      </c>
      <c r="F727" s="35">
        <v>3030</v>
      </c>
      <c r="G727" s="35">
        <v>19936</v>
      </c>
      <c r="H727" s="36"/>
      <c r="I727" s="36" t="s">
        <v>27</v>
      </c>
      <c r="J727" s="35">
        <v>465823</v>
      </c>
      <c r="K727" s="36" t="s">
        <v>27</v>
      </c>
    </row>
    <row r="728" spans="1:11" ht="15" hidden="1" customHeight="1" x14ac:dyDescent="0.2">
      <c r="A728" s="34" t="s">
        <v>123</v>
      </c>
      <c r="B728" s="34" t="s">
        <v>69</v>
      </c>
      <c r="C728" s="34" t="s">
        <v>70</v>
      </c>
      <c r="D728" s="34" t="s">
        <v>160</v>
      </c>
      <c r="E728" s="35">
        <v>2713</v>
      </c>
      <c r="F728" s="35">
        <v>2755</v>
      </c>
      <c r="G728" s="35">
        <v>36901</v>
      </c>
      <c r="H728" s="36"/>
      <c r="I728" s="36" t="s">
        <v>27</v>
      </c>
      <c r="J728" s="35">
        <v>696366</v>
      </c>
      <c r="K728" s="36" t="s">
        <v>27</v>
      </c>
    </row>
    <row r="729" spans="1:11" ht="15" hidden="1" customHeight="1" x14ac:dyDescent="0.2">
      <c r="A729" s="34" t="s">
        <v>123</v>
      </c>
      <c r="B729" s="34" t="s">
        <v>69</v>
      </c>
      <c r="C729" s="34" t="s">
        <v>70</v>
      </c>
      <c r="D729" s="34" t="s">
        <v>161</v>
      </c>
      <c r="E729" s="35">
        <v>14843</v>
      </c>
      <c r="F729" s="35">
        <v>14907</v>
      </c>
      <c r="G729" s="35">
        <v>69642</v>
      </c>
      <c r="H729" s="36"/>
      <c r="I729" s="36" t="s">
        <v>27</v>
      </c>
      <c r="J729" s="35">
        <v>1795873</v>
      </c>
      <c r="K729" s="36" t="s">
        <v>27</v>
      </c>
    </row>
    <row r="730" spans="1:11" ht="15" hidden="1" customHeight="1" x14ac:dyDescent="0.2">
      <c r="A730" s="34" t="s">
        <v>123</v>
      </c>
      <c r="B730" s="34" t="s">
        <v>69</v>
      </c>
      <c r="C730" s="34" t="s">
        <v>70</v>
      </c>
      <c r="D730" s="34" t="s">
        <v>162</v>
      </c>
      <c r="E730" s="35">
        <v>3413</v>
      </c>
      <c r="F730" s="35">
        <v>3674</v>
      </c>
      <c r="G730" s="35">
        <v>135796</v>
      </c>
      <c r="H730" s="36"/>
      <c r="I730" s="36" t="s">
        <v>27</v>
      </c>
      <c r="J730" s="35">
        <v>2797310</v>
      </c>
      <c r="K730" s="36" t="s">
        <v>27</v>
      </c>
    </row>
    <row r="731" spans="1:11" ht="15" hidden="1" customHeight="1" x14ac:dyDescent="0.2">
      <c r="A731" s="34" t="s">
        <v>123</v>
      </c>
      <c r="B731" s="34" t="s">
        <v>69</v>
      </c>
      <c r="C731" s="34" t="s">
        <v>70</v>
      </c>
      <c r="D731" s="34" t="s">
        <v>163</v>
      </c>
      <c r="E731" s="35">
        <v>551</v>
      </c>
      <c r="F731" s="35">
        <v>797</v>
      </c>
      <c r="G731" s="35">
        <v>96386</v>
      </c>
      <c r="H731" s="36"/>
      <c r="I731" s="36" t="s">
        <v>27</v>
      </c>
      <c r="J731" s="35">
        <v>5984592</v>
      </c>
      <c r="K731" s="36" t="s">
        <v>27</v>
      </c>
    </row>
    <row r="732" spans="1:11" ht="15" hidden="1" customHeight="1" x14ac:dyDescent="0.2">
      <c r="A732" s="34" t="s">
        <v>123</v>
      </c>
      <c r="B732" s="34" t="s">
        <v>69</v>
      </c>
      <c r="C732" s="34" t="s">
        <v>70</v>
      </c>
      <c r="D732" s="34" t="s">
        <v>164</v>
      </c>
      <c r="E732" s="35">
        <v>18807</v>
      </c>
      <c r="F732" s="35">
        <v>19378</v>
      </c>
      <c r="G732" s="35">
        <v>301824</v>
      </c>
      <c r="H732" s="36"/>
      <c r="I732" s="36" t="s">
        <v>27</v>
      </c>
      <c r="J732" s="35">
        <v>10577775</v>
      </c>
      <c r="K732" s="36" t="s">
        <v>27</v>
      </c>
    </row>
    <row r="733" spans="1:11" ht="15" hidden="1" customHeight="1" x14ac:dyDescent="0.2">
      <c r="A733" s="34" t="s">
        <v>123</v>
      </c>
      <c r="B733" s="34" t="s">
        <v>69</v>
      </c>
      <c r="C733" s="34" t="s">
        <v>70</v>
      </c>
      <c r="D733" s="34" t="s">
        <v>165</v>
      </c>
      <c r="E733" s="35">
        <v>186</v>
      </c>
      <c r="F733" s="35">
        <v>1582</v>
      </c>
      <c r="G733" s="35">
        <v>174041</v>
      </c>
      <c r="H733" s="36"/>
      <c r="I733" s="36" t="s">
        <v>38</v>
      </c>
      <c r="J733" s="35">
        <v>7945837</v>
      </c>
      <c r="K733" s="36" t="s">
        <v>27</v>
      </c>
    </row>
    <row r="734" spans="1:11" ht="15" hidden="1" customHeight="1" x14ac:dyDescent="0.2">
      <c r="A734" s="34" t="s">
        <v>123</v>
      </c>
      <c r="B734" s="34" t="s">
        <v>71</v>
      </c>
      <c r="C734" s="34" t="s">
        <v>72</v>
      </c>
      <c r="D734" s="34" t="s">
        <v>23</v>
      </c>
      <c r="E734" s="35">
        <v>115539</v>
      </c>
      <c r="F734" s="35">
        <v>146850</v>
      </c>
      <c r="G734" s="35">
        <v>3060672</v>
      </c>
      <c r="H734" s="36"/>
      <c r="I734" s="36" t="s">
        <v>27</v>
      </c>
      <c r="J734" s="35">
        <v>54282141</v>
      </c>
      <c r="K734" s="36" t="s">
        <v>27</v>
      </c>
    </row>
    <row r="735" spans="1:11" ht="15" hidden="1" customHeight="1" x14ac:dyDescent="0.2">
      <c r="A735" s="34" t="s">
        <v>123</v>
      </c>
      <c r="B735" s="34" t="s">
        <v>71</v>
      </c>
      <c r="C735" s="34" t="s">
        <v>72</v>
      </c>
      <c r="D735" s="34" t="s">
        <v>158</v>
      </c>
      <c r="E735" s="35">
        <v>39567</v>
      </c>
      <c r="F735" s="35">
        <v>39644</v>
      </c>
      <c r="G735" s="35">
        <v>54908</v>
      </c>
      <c r="H735" s="36"/>
      <c r="I735" s="36" t="s">
        <v>27</v>
      </c>
      <c r="J735" s="35">
        <v>2396197</v>
      </c>
      <c r="K735" s="36" t="s">
        <v>27</v>
      </c>
    </row>
    <row r="736" spans="1:11" ht="15" hidden="1" customHeight="1" x14ac:dyDescent="0.2">
      <c r="A736" s="34" t="s">
        <v>123</v>
      </c>
      <c r="B736" s="34" t="s">
        <v>71</v>
      </c>
      <c r="C736" s="34" t="s">
        <v>72</v>
      </c>
      <c r="D736" s="34" t="s">
        <v>159</v>
      </c>
      <c r="E736" s="35">
        <v>19881</v>
      </c>
      <c r="F736" s="35">
        <v>19935</v>
      </c>
      <c r="G736" s="35">
        <v>134477</v>
      </c>
      <c r="H736" s="36"/>
      <c r="I736" s="36" t="s">
        <v>27</v>
      </c>
      <c r="J736" s="35">
        <v>1824294</v>
      </c>
      <c r="K736" s="36" t="s">
        <v>27</v>
      </c>
    </row>
    <row r="737" spans="1:11" ht="15" hidden="1" customHeight="1" x14ac:dyDescent="0.2">
      <c r="A737" s="34" t="s">
        <v>123</v>
      </c>
      <c r="B737" s="34" t="s">
        <v>71</v>
      </c>
      <c r="C737" s="34" t="s">
        <v>72</v>
      </c>
      <c r="D737" s="34" t="s">
        <v>160</v>
      </c>
      <c r="E737" s="35">
        <v>22947</v>
      </c>
      <c r="F737" s="35">
        <v>23193</v>
      </c>
      <c r="G737" s="35">
        <v>315868</v>
      </c>
      <c r="H737" s="36"/>
      <c r="I737" s="36" t="s">
        <v>27</v>
      </c>
      <c r="J737" s="35">
        <v>4498517</v>
      </c>
      <c r="K737" s="36" t="s">
        <v>27</v>
      </c>
    </row>
    <row r="738" spans="1:11" ht="15" hidden="1" customHeight="1" x14ac:dyDescent="0.2">
      <c r="A738" s="34" t="s">
        <v>123</v>
      </c>
      <c r="B738" s="34" t="s">
        <v>71</v>
      </c>
      <c r="C738" s="34" t="s">
        <v>72</v>
      </c>
      <c r="D738" s="34" t="s">
        <v>161</v>
      </c>
      <c r="E738" s="35">
        <v>82395</v>
      </c>
      <c r="F738" s="35">
        <v>82772</v>
      </c>
      <c r="G738" s="35">
        <v>505253</v>
      </c>
      <c r="H738" s="36"/>
      <c r="I738" s="36" t="s">
        <v>27</v>
      </c>
      <c r="J738" s="35">
        <v>8719008</v>
      </c>
      <c r="K738" s="36" t="s">
        <v>27</v>
      </c>
    </row>
    <row r="739" spans="1:11" ht="15" hidden="1" customHeight="1" x14ac:dyDescent="0.2">
      <c r="A739" s="34" t="s">
        <v>123</v>
      </c>
      <c r="B739" s="34" t="s">
        <v>71</v>
      </c>
      <c r="C739" s="34" t="s">
        <v>72</v>
      </c>
      <c r="D739" s="34" t="s">
        <v>162</v>
      </c>
      <c r="E739" s="35">
        <v>29200</v>
      </c>
      <c r="F739" s="35">
        <v>31873</v>
      </c>
      <c r="G739" s="35">
        <v>1108261</v>
      </c>
      <c r="H739" s="36"/>
      <c r="I739" s="36" t="s">
        <v>27</v>
      </c>
      <c r="J739" s="35">
        <v>18571752</v>
      </c>
      <c r="K739" s="36" t="s">
        <v>27</v>
      </c>
    </row>
    <row r="740" spans="1:11" ht="15" hidden="1" customHeight="1" x14ac:dyDescent="0.2">
      <c r="A740" s="34" t="s">
        <v>123</v>
      </c>
      <c r="B740" s="34" t="s">
        <v>71</v>
      </c>
      <c r="C740" s="34" t="s">
        <v>72</v>
      </c>
      <c r="D740" s="34" t="s">
        <v>163</v>
      </c>
      <c r="E740" s="35">
        <v>3148</v>
      </c>
      <c r="F740" s="35">
        <v>11598</v>
      </c>
      <c r="G740" s="35">
        <v>540161</v>
      </c>
      <c r="H740" s="36"/>
      <c r="I740" s="36" t="s">
        <v>27</v>
      </c>
      <c r="J740" s="35">
        <v>9721421</v>
      </c>
      <c r="K740" s="36" t="s">
        <v>27</v>
      </c>
    </row>
    <row r="741" spans="1:11" ht="15" hidden="1" customHeight="1" x14ac:dyDescent="0.2">
      <c r="A741" s="34" t="s">
        <v>123</v>
      </c>
      <c r="B741" s="34" t="s">
        <v>71</v>
      </c>
      <c r="C741" s="34" t="s">
        <v>72</v>
      </c>
      <c r="D741" s="34" t="s">
        <v>164</v>
      </c>
      <c r="E741" s="35">
        <v>114743</v>
      </c>
      <c r="F741" s="35">
        <v>126243</v>
      </c>
      <c r="G741" s="35">
        <v>2153675</v>
      </c>
      <c r="H741" s="36"/>
      <c r="I741" s="36" t="s">
        <v>27</v>
      </c>
      <c r="J741" s="35">
        <v>37012181</v>
      </c>
      <c r="K741" s="36" t="s">
        <v>27</v>
      </c>
    </row>
    <row r="742" spans="1:11" ht="15" hidden="1" customHeight="1" x14ac:dyDescent="0.2">
      <c r="A742" s="34" t="s">
        <v>123</v>
      </c>
      <c r="B742" s="34" t="s">
        <v>71</v>
      </c>
      <c r="C742" s="34" t="s">
        <v>72</v>
      </c>
      <c r="D742" s="34" t="s">
        <v>165</v>
      </c>
      <c r="E742" s="35">
        <v>796</v>
      </c>
      <c r="F742" s="35">
        <v>20607</v>
      </c>
      <c r="G742" s="35">
        <v>906997</v>
      </c>
      <c r="H742" s="36"/>
      <c r="I742" s="36" t="s">
        <v>27</v>
      </c>
      <c r="J742" s="35">
        <v>17269960</v>
      </c>
      <c r="K742" s="36" t="s">
        <v>27</v>
      </c>
    </row>
    <row r="743" spans="1:11" ht="15" hidden="1" customHeight="1" x14ac:dyDescent="0.2">
      <c r="A743" s="34" t="s">
        <v>123</v>
      </c>
      <c r="B743" s="34" t="s">
        <v>73</v>
      </c>
      <c r="C743" s="34" t="s">
        <v>74</v>
      </c>
      <c r="D743" s="34" t="s">
        <v>23</v>
      </c>
      <c r="E743" s="35">
        <v>39538</v>
      </c>
      <c r="F743" s="35">
        <v>45232</v>
      </c>
      <c r="G743" s="35">
        <v>339252</v>
      </c>
      <c r="H743" s="36"/>
      <c r="I743" s="36" t="s">
        <v>27</v>
      </c>
      <c r="J743" s="35">
        <v>9056036</v>
      </c>
      <c r="K743" s="36" t="s">
        <v>27</v>
      </c>
    </row>
    <row r="744" spans="1:11" ht="15" hidden="1" customHeight="1" x14ac:dyDescent="0.2">
      <c r="A744" s="34" t="s">
        <v>123</v>
      </c>
      <c r="B744" s="34" t="s">
        <v>73</v>
      </c>
      <c r="C744" s="34" t="s">
        <v>74</v>
      </c>
      <c r="D744" s="34" t="s">
        <v>158</v>
      </c>
      <c r="E744" s="35">
        <v>24288</v>
      </c>
      <c r="F744" s="35">
        <v>24316</v>
      </c>
      <c r="G744" s="35">
        <v>43288</v>
      </c>
      <c r="H744" s="36"/>
      <c r="I744" s="36" t="s">
        <v>27</v>
      </c>
      <c r="J744" s="35">
        <v>1156975</v>
      </c>
      <c r="K744" s="36" t="s">
        <v>27</v>
      </c>
    </row>
    <row r="745" spans="1:11" ht="15" hidden="1" customHeight="1" x14ac:dyDescent="0.2">
      <c r="A745" s="34" t="s">
        <v>123</v>
      </c>
      <c r="B745" s="34" t="s">
        <v>73</v>
      </c>
      <c r="C745" s="34" t="s">
        <v>74</v>
      </c>
      <c r="D745" s="34" t="s">
        <v>159</v>
      </c>
      <c r="E745" s="35">
        <v>7976</v>
      </c>
      <c r="F745" s="35">
        <v>8021</v>
      </c>
      <c r="G745" s="35">
        <v>52085</v>
      </c>
      <c r="H745" s="36"/>
      <c r="I745" s="36" t="s">
        <v>27</v>
      </c>
      <c r="J745" s="35">
        <v>1157954</v>
      </c>
      <c r="K745" s="36" t="s">
        <v>27</v>
      </c>
    </row>
    <row r="746" spans="1:11" ht="15" hidden="1" customHeight="1" x14ac:dyDescent="0.2">
      <c r="A746" s="34" t="s">
        <v>123</v>
      </c>
      <c r="B746" s="34" t="s">
        <v>73</v>
      </c>
      <c r="C746" s="34" t="s">
        <v>74</v>
      </c>
      <c r="D746" s="34" t="s">
        <v>160</v>
      </c>
      <c r="E746" s="35">
        <v>4209</v>
      </c>
      <c r="F746" s="35">
        <v>4440</v>
      </c>
      <c r="G746" s="35">
        <v>55828</v>
      </c>
      <c r="H746" s="36"/>
      <c r="I746" s="36" t="s">
        <v>27</v>
      </c>
      <c r="J746" s="35">
        <v>1299046</v>
      </c>
      <c r="K746" s="36" t="s">
        <v>27</v>
      </c>
    </row>
    <row r="747" spans="1:11" ht="15" hidden="1" customHeight="1" x14ac:dyDescent="0.2">
      <c r="A747" s="34" t="s">
        <v>123</v>
      </c>
      <c r="B747" s="34" t="s">
        <v>73</v>
      </c>
      <c r="C747" s="34" t="s">
        <v>74</v>
      </c>
      <c r="D747" s="34" t="s">
        <v>161</v>
      </c>
      <c r="E747" s="35">
        <v>36473</v>
      </c>
      <c r="F747" s="35">
        <v>36777</v>
      </c>
      <c r="G747" s="35">
        <v>151201</v>
      </c>
      <c r="H747" s="36"/>
      <c r="I747" s="36" t="s">
        <v>27</v>
      </c>
      <c r="J747" s="35">
        <v>3613975</v>
      </c>
      <c r="K747" s="36" t="s">
        <v>27</v>
      </c>
    </row>
    <row r="748" spans="1:11" ht="15" hidden="1" customHeight="1" x14ac:dyDescent="0.2">
      <c r="A748" s="34" t="s">
        <v>123</v>
      </c>
      <c r="B748" s="34" t="s">
        <v>73</v>
      </c>
      <c r="C748" s="34" t="s">
        <v>74</v>
      </c>
      <c r="D748" s="34" t="s">
        <v>162</v>
      </c>
      <c r="E748" s="35">
        <v>2643</v>
      </c>
      <c r="F748" s="35">
        <v>4070</v>
      </c>
      <c r="G748" s="35">
        <v>91317</v>
      </c>
      <c r="H748" s="36"/>
      <c r="I748" s="36" t="s">
        <v>27</v>
      </c>
      <c r="J748" s="35">
        <v>2227236</v>
      </c>
      <c r="K748" s="36" t="s">
        <v>27</v>
      </c>
    </row>
    <row r="749" spans="1:11" ht="15" hidden="1" customHeight="1" x14ac:dyDescent="0.2">
      <c r="A749" s="34" t="s">
        <v>123</v>
      </c>
      <c r="B749" s="34" t="s">
        <v>73</v>
      </c>
      <c r="C749" s="34" t="s">
        <v>74</v>
      </c>
      <c r="D749" s="34" t="s">
        <v>163</v>
      </c>
      <c r="E749" s="35">
        <v>296</v>
      </c>
      <c r="F749" s="35">
        <v>1872</v>
      </c>
      <c r="G749" s="35">
        <v>39007</v>
      </c>
      <c r="H749" s="36"/>
      <c r="I749" s="36" t="s">
        <v>27</v>
      </c>
      <c r="J749" s="35">
        <v>1146062</v>
      </c>
      <c r="K749" s="36" t="s">
        <v>27</v>
      </c>
    </row>
    <row r="750" spans="1:11" ht="15" hidden="1" customHeight="1" x14ac:dyDescent="0.2">
      <c r="A750" s="34" t="s">
        <v>123</v>
      </c>
      <c r="B750" s="34" t="s">
        <v>73</v>
      </c>
      <c r="C750" s="34" t="s">
        <v>74</v>
      </c>
      <c r="D750" s="34" t="s">
        <v>164</v>
      </c>
      <c r="E750" s="35">
        <v>39412</v>
      </c>
      <c r="F750" s="35">
        <v>42719</v>
      </c>
      <c r="G750" s="35">
        <v>281525</v>
      </c>
      <c r="H750" s="36"/>
      <c r="I750" s="36" t="s">
        <v>27</v>
      </c>
      <c r="J750" s="35">
        <v>6987273</v>
      </c>
      <c r="K750" s="36" t="s">
        <v>27</v>
      </c>
    </row>
    <row r="751" spans="1:11" ht="15" hidden="1" customHeight="1" x14ac:dyDescent="0.2">
      <c r="A751" s="34" t="s">
        <v>123</v>
      </c>
      <c r="B751" s="34" t="s">
        <v>73</v>
      </c>
      <c r="C751" s="34" t="s">
        <v>74</v>
      </c>
      <c r="D751" s="34" t="s">
        <v>165</v>
      </c>
      <c r="E751" s="35">
        <v>126</v>
      </c>
      <c r="F751" s="35">
        <v>2513</v>
      </c>
      <c r="G751" s="35">
        <v>57727</v>
      </c>
      <c r="H751" s="36"/>
      <c r="I751" s="36" t="s">
        <v>27</v>
      </c>
      <c r="J751" s="35">
        <v>2068763</v>
      </c>
      <c r="K751" s="36" t="s">
        <v>27</v>
      </c>
    </row>
    <row r="752" spans="1:11" ht="15" hidden="1" customHeight="1" x14ac:dyDescent="0.2">
      <c r="A752" s="34" t="s">
        <v>123</v>
      </c>
      <c r="B752" s="34" t="s">
        <v>75</v>
      </c>
      <c r="C752" s="34" t="s">
        <v>121</v>
      </c>
      <c r="D752" s="34" t="s">
        <v>23</v>
      </c>
      <c r="E752" s="35">
        <v>803</v>
      </c>
      <c r="F752" s="35">
        <v>803</v>
      </c>
      <c r="G752" s="35">
        <v>1070</v>
      </c>
      <c r="H752" s="36"/>
      <c r="I752" s="36" t="s">
        <v>38</v>
      </c>
      <c r="J752" s="35">
        <v>34731</v>
      </c>
      <c r="K752" s="36" t="s">
        <v>27</v>
      </c>
    </row>
    <row r="753" spans="1:15" ht="15" hidden="1" customHeight="1" x14ac:dyDescent="0.2">
      <c r="A753" s="34" t="s">
        <v>123</v>
      </c>
      <c r="B753" s="34" t="s">
        <v>75</v>
      </c>
      <c r="C753" s="34" t="s">
        <v>121</v>
      </c>
      <c r="D753" s="34" t="s">
        <v>158</v>
      </c>
      <c r="E753" s="35">
        <v>754</v>
      </c>
      <c r="F753" s="35">
        <v>754</v>
      </c>
      <c r="G753" s="35">
        <v>597</v>
      </c>
      <c r="H753" s="36"/>
      <c r="I753" s="36" t="s">
        <v>38</v>
      </c>
      <c r="J753" s="35">
        <v>25203</v>
      </c>
      <c r="K753" s="36" t="s">
        <v>27</v>
      </c>
    </row>
    <row r="754" spans="1:15" ht="15" hidden="1" customHeight="1" x14ac:dyDescent="0.2">
      <c r="A754" s="34" t="s">
        <v>123</v>
      </c>
      <c r="B754" s="34" t="s">
        <v>75</v>
      </c>
      <c r="C754" s="34" t="s">
        <v>121</v>
      </c>
      <c r="D754" s="34" t="s">
        <v>159</v>
      </c>
      <c r="E754" s="35">
        <v>34</v>
      </c>
      <c r="F754" s="35">
        <v>34</v>
      </c>
      <c r="G754" s="35">
        <v>224</v>
      </c>
      <c r="H754" s="36"/>
      <c r="I754" s="36" t="s">
        <v>38</v>
      </c>
      <c r="J754" s="35">
        <v>4034</v>
      </c>
      <c r="K754" s="36" t="s">
        <v>27</v>
      </c>
    </row>
    <row r="755" spans="1:15" ht="15" hidden="1" customHeight="1" x14ac:dyDescent="0.2">
      <c r="A755" s="34" t="s">
        <v>123</v>
      </c>
      <c r="B755" s="34" t="s">
        <v>75</v>
      </c>
      <c r="C755" s="34" t="s">
        <v>121</v>
      </c>
      <c r="D755" s="34" t="s">
        <v>160</v>
      </c>
      <c r="E755" s="35">
        <v>12</v>
      </c>
      <c r="F755" s="35">
        <v>12</v>
      </c>
      <c r="G755" s="35">
        <v>0</v>
      </c>
      <c r="H755" s="36" t="s">
        <v>79</v>
      </c>
      <c r="I755" s="36" t="s">
        <v>78</v>
      </c>
      <c r="J755" s="35">
        <v>4124</v>
      </c>
      <c r="K755" s="36" t="s">
        <v>38</v>
      </c>
    </row>
    <row r="756" spans="1:15" ht="15" hidden="1" customHeight="1" x14ac:dyDescent="0.2">
      <c r="A756" s="34" t="s">
        <v>123</v>
      </c>
      <c r="B756" s="34" t="s">
        <v>75</v>
      </c>
      <c r="C756" s="34" t="s">
        <v>121</v>
      </c>
      <c r="D756" s="34" t="s">
        <v>161</v>
      </c>
      <c r="E756" s="35">
        <v>800</v>
      </c>
      <c r="F756" s="35">
        <v>800</v>
      </c>
      <c r="G756" s="35">
        <v>983</v>
      </c>
      <c r="H756" s="36"/>
      <c r="I756" s="36" t="s">
        <v>38</v>
      </c>
      <c r="J756" s="35">
        <v>33361</v>
      </c>
      <c r="K756" s="36" t="s">
        <v>27</v>
      </c>
    </row>
    <row r="757" spans="1:15" ht="15" hidden="1" customHeight="1" x14ac:dyDescent="0.2">
      <c r="A757" s="34" t="s">
        <v>123</v>
      </c>
      <c r="B757" s="34" t="s">
        <v>75</v>
      </c>
      <c r="C757" s="34" t="s">
        <v>121</v>
      </c>
      <c r="D757" s="34" t="s">
        <v>162</v>
      </c>
      <c r="E757" s="35">
        <v>3</v>
      </c>
      <c r="F757" s="35">
        <v>3</v>
      </c>
      <c r="G757" s="35">
        <v>87</v>
      </c>
      <c r="H757" s="36"/>
      <c r="I757" s="36" t="s">
        <v>38</v>
      </c>
      <c r="J757" s="35">
        <v>1370</v>
      </c>
      <c r="K757" s="36" t="s">
        <v>38</v>
      </c>
    </row>
    <row r="758" spans="1:15" ht="15" hidden="1" customHeight="1" x14ac:dyDescent="0.2">
      <c r="A758" s="34" t="s">
        <v>123</v>
      </c>
      <c r="B758" s="34" t="s">
        <v>75</v>
      </c>
      <c r="C758" s="34" t="s">
        <v>121</v>
      </c>
      <c r="D758" s="34" t="s">
        <v>164</v>
      </c>
      <c r="E758" s="35">
        <v>803</v>
      </c>
      <c r="F758" s="35">
        <v>803</v>
      </c>
      <c r="G758" s="35">
        <v>1070</v>
      </c>
      <c r="H758" s="36"/>
      <c r="I758" s="36" t="s">
        <v>38</v>
      </c>
      <c r="J758" s="35">
        <v>34731</v>
      </c>
      <c r="K758" s="36" t="s">
        <v>27</v>
      </c>
    </row>
    <row r="759" spans="1:15" ht="15" customHeight="1" x14ac:dyDescent="0.2">
      <c r="A759" s="34" t="s">
        <v>124</v>
      </c>
      <c r="B759" s="34" t="s">
        <v>24</v>
      </c>
      <c r="C759" s="34" t="s">
        <v>25</v>
      </c>
      <c r="D759" s="34" t="s">
        <v>23</v>
      </c>
      <c r="E759" s="35">
        <v>901478</v>
      </c>
      <c r="F759" s="35">
        <v>920141</v>
      </c>
      <c r="G759" s="35">
        <v>4539395</v>
      </c>
      <c r="H759" s="36"/>
      <c r="I759" s="36" t="s">
        <v>27</v>
      </c>
      <c r="J759" s="35">
        <v>137229550</v>
      </c>
      <c r="K759" s="36" t="s">
        <v>27</v>
      </c>
      <c r="L759" s="55" t="s">
        <v>79</v>
      </c>
      <c r="M759" s="47">
        <f>M9/(M197+M9)</f>
        <v>0.18755407305488225</v>
      </c>
      <c r="N759" s="47">
        <f t="shared" ref="N759:O759" si="3">N9/(N197+N9)</f>
        <v>0.30420391981900002</v>
      </c>
      <c r="O759" s="47">
        <f t="shared" si="3"/>
        <v>0.52061464700628657</v>
      </c>
    </row>
    <row r="760" spans="1:15" ht="15" hidden="1" customHeight="1" x14ac:dyDescent="0.2">
      <c r="A760" s="34" t="s">
        <v>124</v>
      </c>
      <c r="B760" s="34" t="s">
        <v>24</v>
      </c>
      <c r="C760" s="34" t="s">
        <v>25</v>
      </c>
      <c r="D760" s="34" t="s">
        <v>158</v>
      </c>
      <c r="E760" s="35">
        <v>706341</v>
      </c>
      <c r="F760" s="35">
        <v>706646</v>
      </c>
      <c r="G760" s="35">
        <v>1132458</v>
      </c>
      <c r="H760" s="36"/>
      <c r="I760" s="36" t="s">
        <v>38</v>
      </c>
      <c r="J760" s="35">
        <v>29205893</v>
      </c>
      <c r="K760" s="36" t="s">
        <v>27</v>
      </c>
    </row>
    <row r="761" spans="1:15" ht="15" hidden="1" customHeight="1" x14ac:dyDescent="0.2">
      <c r="A761" s="34" t="s">
        <v>124</v>
      </c>
      <c r="B761" s="34" t="s">
        <v>24</v>
      </c>
      <c r="C761" s="34" t="s">
        <v>25</v>
      </c>
      <c r="D761" s="34" t="s">
        <v>159</v>
      </c>
      <c r="E761" s="35">
        <v>126506</v>
      </c>
      <c r="F761" s="35">
        <v>127059</v>
      </c>
      <c r="G761" s="35">
        <v>808201</v>
      </c>
      <c r="H761" s="36"/>
      <c r="I761" s="36" t="s">
        <v>27</v>
      </c>
      <c r="J761" s="35">
        <v>18538364</v>
      </c>
      <c r="K761" s="36" t="s">
        <v>27</v>
      </c>
    </row>
    <row r="762" spans="1:15" ht="15" hidden="1" customHeight="1" x14ac:dyDescent="0.2">
      <c r="A762" s="34" t="s">
        <v>124</v>
      </c>
      <c r="B762" s="34" t="s">
        <v>24</v>
      </c>
      <c r="C762" s="34" t="s">
        <v>25</v>
      </c>
      <c r="D762" s="34" t="s">
        <v>160</v>
      </c>
      <c r="E762" s="35">
        <v>44935</v>
      </c>
      <c r="F762" s="35">
        <v>46095</v>
      </c>
      <c r="G762" s="35">
        <v>581489</v>
      </c>
      <c r="H762" s="36"/>
      <c r="I762" s="36" t="s">
        <v>27</v>
      </c>
      <c r="J762" s="35">
        <v>13511743</v>
      </c>
      <c r="K762" s="36" t="s">
        <v>27</v>
      </c>
    </row>
    <row r="763" spans="1:15" ht="15" hidden="1" customHeight="1" x14ac:dyDescent="0.2">
      <c r="A763" s="34" t="s">
        <v>124</v>
      </c>
      <c r="B763" s="34" t="s">
        <v>24</v>
      </c>
      <c r="C763" s="34" t="s">
        <v>25</v>
      </c>
      <c r="D763" s="34" t="s">
        <v>161</v>
      </c>
      <c r="E763" s="35">
        <v>877782</v>
      </c>
      <c r="F763" s="35">
        <v>879800</v>
      </c>
      <c r="G763" s="35">
        <v>2522148</v>
      </c>
      <c r="H763" s="36"/>
      <c r="I763" s="36" t="s">
        <v>27</v>
      </c>
      <c r="J763" s="35">
        <v>61256000</v>
      </c>
      <c r="K763" s="36" t="s">
        <v>27</v>
      </c>
    </row>
    <row r="764" spans="1:15" ht="15" hidden="1" customHeight="1" x14ac:dyDescent="0.2">
      <c r="A764" s="34" t="s">
        <v>124</v>
      </c>
      <c r="B764" s="34" t="s">
        <v>24</v>
      </c>
      <c r="C764" s="34" t="s">
        <v>25</v>
      </c>
      <c r="D764" s="34" t="s">
        <v>162</v>
      </c>
      <c r="E764" s="35">
        <v>20425</v>
      </c>
      <c r="F764" s="35">
        <v>22756</v>
      </c>
      <c r="G764" s="35">
        <v>734149</v>
      </c>
      <c r="H764" s="36"/>
      <c r="I764" s="36" t="s">
        <v>27</v>
      </c>
      <c r="J764" s="35">
        <v>20261229</v>
      </c>
      <c r="K764" s="36" t="s">
        <v>27</v>
      </c>
    </row>
    <row r="765" spans="1:15" ht="15" hidden="1" customHeight="1" x14ac:dyDescent="0.2">
      <c r="A765" s="34" t="s">
        <v>124</v>
      </c>
      <c r="B765" s="34" t="s">
        <v>24</v>
      </c>
      <c r="C765" s="34" t="s">
        <v>25</v>
      </c>
      <c r="D765" s="34" t="s">
        <v>163</v>
      </c>
      <c r="E765" s="35">
        <v>2381</v>
      </c>
      <c r="F765" s="35">
        <v>4518</v>
      </c>
      <c r="G765" s="35">
        <v>400613</v>
      </c>
      <c r="H765" s="36"/>
      <c r="I765" s="36" t="s">
        <v>27</v>
      </c>
      <c r="J765" s="35">
        <v>18153453</v>
      </c>
      <c r="K765" s="36" t="s">
        <v>27</v>
      </c>
    </row>
    <row r="766" spans="1:15" ht="15" hidden="1" customHeight="1" x14ac:dyDescent="0.2">
      <c r="A766" s="34" t="s">
        <v>124</v>
      </c>
      <c r="B766" s="34" t="s">
        <v>24</v>
      </c>
      <c r="C766" s="34" t="s">
        <v>25</v>
      </c>
      <c r="D766" s="34" t="s">
        <v>164</v>
      </c>
      <c r="E766" s="35">
        <v>900588</v>
      </c>
      <c r="F766" s="35">
        <v>907074</v>
      </c>
      <c r="G766" s="35">
        <v>3656910</v>
      </c>
      <c r="H766" s="36"/>
      <c r="I766" s="36" t="s">
        <v>27</v>
      </c>
      <c r="J766" s="35">
        <v>99670682</v>
      </c>
      <c r="K766" s="36" t="s">
        <v>27</v>
      </c>
    </row>
    <row r="767" spans="1:15" ht="15" hidden="1" customHeight="1" x14ac:dyDescent="0.2">
      <c r="A767" s="34" t="s">
        <v>124</v>
      </c>
      <c r="B767" s="34" t="s">
        <v>24</v>
      </c>
      <c r="C767" s="34" t="s">
        <v>25</v>
      </c>
      <c r="D767" s="34" t="s">
        <v>165</v>
      </c>
      <c r="E767" s="35">
        <v>890</v>
      </c>
      <c r="F767" s="35">
        <v>13067</v>
      </c>
      <c r="G767" s="35">
        <v>882485</v>
      </c>
      <c r="H767" s="36"/>
      <c r="I767" s="36" t="s">
        <v>27</v>
      </c>
      <c r="J767" s="35">
        <v>37558868</v>
      </c>
      <c r="K767" s="36" t="s">
        <v>27</v>
      </c>
    </row>
    <row r="768" spans="1:15" ht="15" hidden="1" customHeight="1" x14ac:dyDescent="0.2">
      <c r="A768" s="34" t="s">
        <v>124</v>
      </c>
      <c r="B768" s="34" t="s">
        <v>36</v>
      </c>
      <c r="C768" s="34" t="s">
        <v>153</v>
      </c>
      <c r="D768" s="34" t="s">
        <v>23</v>
      </c>
      <c r="E768" s="35">
        <v>4560</v>
      </c>
      <c r="F768" s="35">
        <v>4560</v>
      </c>
      <c r="G768" s="35">
        <v>16388</v>
      </c>
      <c r="H768" s="36"/>
      <c r="I768" s="36" t="s">
        <v>27</v>
      </c>
      <c r="J768" s="35">
        <v>484276</v>
      </c>
      <c r="K768" s="36" t="s">
        <v>27</v>
      </c>
    </row>
    <row r="769" spans="1:11" ht="15" hidden="1" customHeight="1" x14ac:dyDescent="0.2">
      <c r="A769" s="34" t="s">
        <v>124</v>
      </c>
      <c r="B769" s="34" t="s">
        <v>36</v>
      </c>
      <c r="C769" s="34" t="s">
        <v>153</v>
      </c>
      <c r="D769" s="34" t="s">
        <v>158</v>
      </c>
      <c r="E769" s="35">
        <v>3637</v>
      </c>
      <c r="F769" s="35">
        <v>3637</v>
      </c>
      <c r="G769" s="35">
        <v>5305</v>
      </c>
      <c r="H769" s="36"/>
      <c r="I769" s="36" t="s">
        <v>38</v>
      </c>
      <c r="J769" s="35">
        <v>163266</v>
      </c>
      <c r="K769" s="36" t="s">
        <v>27</v>
      </c>
    </row>
    <row r="770" spans="1:11" ht="15" hidden="1" customHeight="1" x14ac:dyDescent="0.2">
      <c r="A770" s="34" t="s">
        <v>124</v>
      </c>
      <c r="B770" s="34" t="s">
        <v>36</v>
      </c>
      <c r="C770" s="34" t="s">
        <v>153</v>
      </c>
      <c r="D770" s="34" t="s">
        <v>159</v>
      </c>
      <c r="E770" s="35">
        <v>628</v>
      </c>
      <c r="F770" s="35">
        <v>628</v>
      </c>
      <c r="G770" s="35">
        <v>4020</v>
      </c>
      <c r="H770" s="36"/>
      <c r="I770" s="36" t="s">
        <v>27</v>
      </c>
      <c r="J770" s="35">
        <v>116919</v>
      </c>
      <c r="K770" s="36" t="s">
        <v>27</v>
      </c>
    </row>
    <row r="771" spans="1:11" ht="15" hidden="1" customHeight="1" x14ac:dyDescent="0.2">
      <c r="A771" s="34" t="s">
        <v>124</v>
      </c>
      <c r="B771" s="34" t="s">
        <v>36</v>
      </c>
      <c r="C771" s="34" t="s">
        <v>153</v>
      </c>
      <c r="D771" s="34" t="s">
        <v>160</v>
      </c>
      <c r="E771" s="35">
        <v>209</v>
      </c>
      <c r="F771" s="35">
        <v>209</v>
      </c>
      <c r="G771" s="35">
        <v>2615</v>
      </c>
      <c r="H771" s="36"/>
      <c r="I771" s="36" t="s">
        <v>27</v>
      </c>
      <c r="J771" s="35">
        <v>77936</v>
      </c>
      <c r="K771" s="36" t="s">
        <v>27</v>
      </c>
    </row>
    <row r="772" spans="1:11" ht="15" hidden="1" customHeight="1" x14ac:dyDescent="0.2">
      <c r="A772" s="34" t="s">
        <v>124</v>
      </c>
      <c r="B772" s="34" t="s">
        <v>36</v>
      </c>
      <c r="C772" s="34" t="s">
        <v>153</v>
      </c>
      <c r="D772" s="34" t="s">
        <v>161</v>
      </c>
      <c r="E772" s="35">
        <v>4474</v>
      </c>
      <c r="F772" s="35">
        <v>4474</v>
      </c>
      <c r="G772" s="35">
        <v>11940</v>
      </c>
      <c r="H772" s="36"/>
      <c r="I772" s="36" t="s">
        <v>27</v>
      </c>
      <c r="J772" s="35">
        <v>358121</v>
      </c>
      <c r="K772" s="36" t="s">
        <v>27</v>
      </c>
    </row>
    <row r="773" spans="1:11" ht="15" hidden="1" customHeight="1" x14ac:dyDescent="0.2">
      <c r="A773" s="34" t="s">
        <v>124</v>
      </c>
      <c r="B773" s="34" t="s">
        <v>36</v>
      </c>
      <c r="C773" s="34" t="s">
        <v>153</v>
      </c>
      <c r="D773" s="34" t="s">
        <v>162</v>
      </c>
      <c r="E773" s="35">
        <v>78</v>
      </c>
      <c r="F773" s="35">
        <v>78</v>
      </c>
      <c r="G773" s="35">
        <v>2528</v>
      </c>
      <c r="H773" s="36"/>
      <c r="I773" s="36" t="s">
        <v>27</v>
      </c>
      <c r="J773" s="35">
        <v>91414</v>
      </c>
      <c r="K773" s="36" t="s">
        <v>27</v>
      </c>
    </row>
    <row r="774" spans="1:11" ht="15" hidden="1" customHeight="1" x14ac:dyDescent="0.2">
      <c r="A774" s="34" t="s">
        <v>124</v>
      </c>
      <c r="B774" s="34" t="s">
        <v>36</v>
      </c>
      <c r="C774" s="34" t="s">
        <v>153</v>
      </c>
      <c r="D774" s="34" t="s">
        <v>163</v>
      </c>
      <c r="E774" s="35">
        <v>7</v>
      </c>
      <c r="F774" s="35">
        <v>7</v>
      </c>
      <c r="G774" s="35">
        <v>1262</v>
      </c>
      <c r="H774" s="36"/>
      <c r="I774" s="36" t="s">
        <v>27</v>
      </c>
      <c r="J774" s="35">
        <v>24019</v>
      </c>
      <c r="K774" s="36" t="s">
        <v>38</v>
      </c>
    </row>
    <row r="775" spans="1:11" ht="15" hidden="1" customHeight="1" x14ac:dyDescent="0.2">
      <c r="A775" s="34" t="s">
        <v>124</v>
      </c>
      <c r="B775" s="34" t="s">
        <v>36</v>
      </c>
      <c r="C775" s="34" t="s">
        <v>153</v>
      </c>
      <c r="D775" s="34" t="s">
        <v>164</v>
      </c>
      <c r="E775" s="35">
        <v>4559</v>
      </c>
      <c r="F775" s="35">
        <v>4559</v>
      </c>
      <c r="G775" s="35">
        <v>15730</v>
      </c>
      <c r="H775" s="36"/>
      <c r="I775" s="36" t="s">
        <v>27</v>
      </c>
      <c r="J775" s="35">
        <v>473554</v>
      </c>
      <c r="K775" s="36" t="s">
        <v>27</v>
      </c>
    </row>
    <row r="776" spans="1:11" ht="15" hidden="1" customHeight="1" x14ac:dyDescent="0.2">
      <c r="A776" s="34" t="s">
        <v>124</v>
      </c>
      <c r="B776" s="34" t="s">
        <v>36</v>
      </c>
      <c r="C776" s="34" t="s">
        <v>153</v>
      </c>
      <c r="D776" s="34" t="s">
        <v>165</v>
      </c>
      <c r="E776" s="35">
        <v>1</v>
      </c>
      <c r="F776" s="35">
        <v>1</v>
      </c>
      <c r="G776" s="35">
        <v>0</v>
      </c>
      <c r="H776" s="36" t="s">
        <v>83</v>
      </c>
      <c r="I776" s="36" t="s">
        <v>80</v>
      </c>
      <c r="J776" s="35">
        <v>0</v>
      </c>
      <c r="K776" s="36" t="s">
        <v>80</v>
      </c>
    </row>
    <row r="777" spans="1:11" ht="15" hidden="1" customHeight="1" x14ac:dyDescent="0.2">
      <c r="A777" s="34" t="s">
        <v>124</v>
      </c>
      <c r="B777" s="34" t="s">
        <v>39</v>
      </c>
      <c r="C777" s="34" t="s">
        <v>154</v>
      </c>
      <c r="D777" s="34" t="s">
        <v>23</v>
      </c>
      <c r="E777" s="35">
        <v>2277</v>
      </c>
      <c r="F777" s="35">
        <v>2321</v>
      </c>
      <c r="G777" s="35">
        <v>28757</v>
      </c>
      <c r="H777" s="36"/>
      <c r="I777" s="36" t="s">
        <v>27</v>
      </c>
      <c r="J777" s="35">
        <v>2501348</v>
      </c>
      <c r="K777" s="36" t="s">
        <v>27</v>
      </c>
    </row>
    <row r="778" spans="1:11" ht="15" hidden="1" customHeight="1" x14ac:dyDescent="0.2">
      <c r="A778" s="34" t="s">
        <v>124</v>
      </c>
      <c r="B778" s="34" t="s">
        <v>39</v>
      </c>
      <c r="C778" s="34" t="s">
        <v>154</v>
      </c>
      <c r="D778" s="34" t="s">
        <v>158</v>
      </c>
      <c r="E778" s="35">
        <v>1588</v>
      </c>
      <c r="F778" s="35">
        <v>1588</v>
      </c>
      <c r="G778" s="35">
        <v>2519</v>
      </c>
      <c r="H778" s="36"/>
      <c r="I778" s="36" t="s">
        <v>38</v>
      </c>
      <c r="J778" s="35">
        <v>177448</v>
      </c>
      <c r="K778" s="36" t="s">
        <v>27</v>
      </c>
    </row>
    <row r="779" spans="1:11" ht="15" hidden="1" customHeight="1" x14ac:dyDescent="0.2">
      <c r="A779" s="34" t="s">
        <v>124</v>
      </c>
      <c r="B779" s="34" t="s">
        <v>39</v>
      </c>
      <c r="C779" s="34" t="s">
        <v>154</v>
      </c>
      <c r="D779" s="34" t="s">
        <v>159</v>
      </c>
      <c r="E779" s="35">
        <v>313</v>
      </c>
      <c r="F779" s="35">
        <v>313</v>
      </c>
      <c r="G779" s="35">
        <v>2057</v>
      </c>
      <c r="H779" s="36"/>
      <c r="I779" s="36" t="s">
        <v>27</v>
      </c>
      <c r="J779" s="35">
        <v>100050</v>
      </c>
      <c r="K779" s="36" t="s">
        <v>27</v>
      </c>
    </row>
    <row r="780" spans="1:11" ht="15" hidden="1" customHeight="1" x14ac:dyDescent="0.2">
      <c r="A780" s="34" t="s">
        <v>124</v>
      </c>
      <c r="B780" s="34" t="s">
        <v>39</v>
      </c>
      <c r="C780" s="34" t="s">
        <v>154</v>
      </c>
      <c r="D780" s="34" t="s">
        <v>160</v>
      </c>
      <c r="E780" s="35">
        <v>183</v>
      </c>
      <c r="F780" s="35">
        <v>184</v>
      </c>
      <c r="G780" s="35">
        <v>2367</v>
      </c>
      <c r="H780" s="36"/>
      <c r="I780" s="36" t="s">
        <v>38</v>
      </c>
      <c r="J780" s="35">
        <v>134525</v>
      </c>
      <c r="K780" s="36" t="s">
        <v>27</v>
      </c>
    </row>
    <row r="781" spans="1:11" ht="15" hidden="1" customHeight="1" x14ac:dyDescent="0.2">
      <c r="A781" s="34" t="s">
        <v>124</v>
      </c>
      <c r="B781" s="34" t="s">
        <v>39</v>
      </c>
      <c r="C781" s="34" t="s">
        <v>154</v>
      </c>
      <c r="D781" s="34" t="s">
        <v>161</v>
      </c>
      <c r="E781" s="35">
        <v>2084</v>
      </c>
      <c r="F781" s="35">
        <v>2085</v>
      </c>
      <c r="G781" s="35">
        <v>6943</v>
      </c>
      <c r="H781" s="36"/>
      <c r="I781" s="36" t="s">
        <v>27</v>
      </c>
      <c r="J781" s="35">
        <v>412023</v>
      </c>
      <c r="K781" s="36" t="s">
        <v>27</v>
      </c>
    </row>
    <row r="782" spans="1:11" ht="15" hidden="1" customHeight="1" x14ac:dyDescent="0.2">
      <c r="A782" s="34" t="s">
        <v>124</v>
      </c>
      <c r="B782" s="34" t="s">
        <v>39</v>
      </c>
      <c r="C782" s="34" t="s">
        <v>154</v>
      </c>
      <c r="D782" s="34" t="s">
        <v>162</v>
      </c>
      <c r="E782" s="35">
        <v>143</v>
      </c>
      <c r="F782" s="35">
        <v>145</v>
      </c>
      <c r="G782" s="35">
        <v>5815</v>
      </c>
      <c r="H782" s="36"/>
      <c r="I782" s="36" t="s">
        <v>27</v>
      </c>
      <c r="J782" s="35">
        <v>442911</v>
      </c>
      <c r="K782" s="36" t="s">
        <v>27</v>
      </c>
    </row>
    <row r="783" spans="1:11" ht="15" hidden="1" customHeight="1" x14ac:dyDescent="0.2">
      <c r="A783" s="34" t="s">
        <v>124</v>
      </c>
      <c r="B783" s="34" t="s">
        <v>39</v>
      </c>
      <c r="C783" s="34" t="s">
        <v>154</v>
      </c>
      <c r="D783" s="34" t="s">
        <v>163</v>
      </c>
      <c r="E783" s="35">
        <v>35</v>
      </c>
      <c r="F783" s="35">
        <v>52</v>
      </c>
      <c r="G783" s="35">
        <v>6841</v>
      </c>
      <c r="H783" s="36"/>
      <c r="I783" s="36" t="s">
        <v>27</v>
      </c>
      <c r="J783" s="35">
        <v>625382</v>
      </c>
      <c r="K783" s="36" t="s">
        <v>27</v>
      </c>
    </row>
    <row r="784" spans="1:11" ht="15" hidden="1" customHeight="1" x14ac:dyDescent="0.2">
      <c r="A784" s="34" t="s">
        <v>124</v>
      </c>
      <c r="B784" s="34" t="s">
        <v>39</v>
      </c>
      <c r="C784" s="34" t="s">
        <v>154</v>
      </c>
      <c r="D784" s="34" t="s">
        <v>164</v>
      </c>
      <c r="E784" s="35">
        <v>2262</v>
      </c>
      <c r="F784" s="35">
        <v>2282</v>
      </c>
      <c r="G784" s="35">
        <v>19599</v>
      </c>
      <c r="H784" s="36"/>
      <c r="I784" s="36" t="s">
        <v>27</v>
      </c>
      <c r="J784" s="35">
        <v>1480316</v>
      </c>
      <c r="K784" s="36" t="s">
        <v>27</v>
      </c>
    </row>
    <row r="785" spans="1:11" ht="15" hidden="1" customHeight="1" x14ac:dyDescent="0.2">
      <c r="A785" s="34" t="s">
        <v>124</v>
      </c>
      <c r="B785" s="34" t="s">
        <v>39</v>
      </c>
      <c r="C785" s="34" t="s">
        <v>154</v>
      </c>
      <c r="D785" s="34" t="s">
        <v>165</v>
      </c>
      <c r="E785" s="35">
        <v>15</v>
      </c>
      <c r="F785" s="35">
        <v>39</v>
      </c>
      <c r="G785" s="35">
        <v>9158</v>
      </c>
      <c r="H785" s="36"/>
      <c r="I785" s="36" t="s">
        <v>27</v>
      </c>
      <c r="J785" s="35">
        <v>1021032</v>
      </c>
      <c r="K785" s="36" t="s">
        <v>27</v>
      </c>
    </row>
    <row r="786" spans="1:11" ht="15" hidden="1" customHeight="1" x14ac:dyDescent="0.2">
      <c r="A786" s="34" t="s">
        <v>124</v>
      </c>
      <c r="B786" s="34" t="s">
        <v>41</v>
      </c>
      <c r="C786" s="34" t="s">
        <v>42</v>
      </c>
      <c r="D786" s="34" t="s">
        <v>23</v>
      </c>
      <c r="E786" s="35">
        <v>312</v>
      </c>
      <c r="F786" s="35">
        <v>316</v>
      </c>
      <c r="G786" s="35">
        <v>3539</v>
      </c>
      <c r="H786" s="36"/>
      <c r="I786" s="36" t="s">
        <v>38</v>
      </c>
      <c r="J786" s="35">
        <v>278221</v>
      </c>
      <c r="K786" s="36" t="s">
        <v>38</v>
      </c>
    </row>
    <row r="787" spans="1:11" ht="15" hidden="1" customHeight="1" x14ac:dyDescent="0.2">
      <c r="A787" s="34" t="s">
        <v>124</v>
      </c>
      <c r="B787" s="34" t="s">
        <v>41</v>
      </c>
      <c r="C787" s="34" t="s">
        <v>42</v>
      </c>
      <c r="D787" s="34" t="s">
        <v>158</v>
      </c>
      <c r="E787" s="35">
        <v>215</v>
      </c>
      <c r="F787" s="35">
        <v>215</v>
      </c>
      <c r="G787" s="35">
        <v>367</v>
      </c>
      <c r="H787" s="36"/>
      <c r="I787" s="36" t="s">
        <v>38</v>
      </c>
      <c r="J787" s="35">
        <v>11593</v>
      </c>
      <c r="K787" s="36" t="s">
        <v>27</v>
      </c>
    </row>
    <row r="788" spans="1:11" ht="15" hidden="1" customHeight="1" x14ac:dyDescent="0.2">
      <c r="A788" s="34" t="s">
        <v>124</v>
      </c>
      <c r="B788" s="34" t="s">
        <v>41</v>
      </c>
      <c r="C788" s="34" t="s">
        <v>42</v>
      </c>
      <c r="D788" s="34" t="s">
        <v>159</v>
      </c>
      <c r="E788" s="35">
        <v>43</v>
      </c>
      <c r="F788" s="35">
        <v>43</v>
      </c>
      <c r="G788" s="35">
        <v>254</v>
      </c>
      <c r="H788" s="36"/>
      <c r="I788" s="36" t="s">
        <v>27</v>
      </c>
      <c r="J788" s="35">
        <v>9395</v>
      </c>
      <c r="K788" s="36" t="s">
        <v>27</v>
      </c>
    </row>
    <row r="789" spans="1:11" ht="15" hidden="1" customHeight="1" x14ac:dyDescent="0.2">
      <c r="A789" s="34" t="s">
        <v>124</v>
      </c>
      <c r="B789" s="34" t="s">
        <v>41</v>
      </c>
      <c r="C789" s="34" t="s">
        <v>42</v>
      </c>
      <c r="D789" s="34" t="s">
        <v>160</v>
      </c>
      <c r="E789" s="35">
        <v>23</v>
      </c>
      <c r="F789" s="35">
        <v>23</v>
      </c>
      <c r="G789" s="35">
        <v>0</v>
      </c>
      <c r="H789" s="36" t="s">
        <v>88</v>
      </c>
      <c r="I789" s="36" t="s">
        <v>80</v>
      </c>
      <c r="J789" s="35">
        <v>0</v>
      </c>
      <c r="K789" s="36" t="s">
        <v>80</v>
      </c>
    </row>
    <row r="790" spans="1:11" ht="15" hidden="1" customHeight="1" x14ac:dyDescent="0.2">
      <c r="A790" s="34" t="s">
        <v>124</v>
      </c>
      <c r="B790" s="34" t="s">
        <v>41</v>
      </c>
      <c r="C790" s="34" t="s">
        <v>42</v>
      </c>
      <c r="D790" s="34" t="s">
        <v>161</v>
      </c>
      <c r="E790" s="35">
        <v>281</v>
      </c>
      <c r="F790" s="35">
        <v>281</v>
      </c>
      <c r="G790" s="35">
        <v>934</v>
      </c>
      <c r="H790" s="36"/>
      <c r="I790" s="36" t="s">
        <v>38</v>
      </c>
      <c r="J790" s="35">
        <v>41521</v>
      </c>
      <c r="K790" s="36" t="s">
        <v>38</v>
      </c>
    </row>
    <row r="791" spans="1:11" ht="15" hidden="1" customHeight="1" x14ac:dyDescent="0.2">
      <c r="A791" s="34" t="s">
        <v>124</v>
      </c>
      <c r="B791" s="34" t="s">
        <v>41</v>
      </c>
      <c r="C791" s="34" t="s">
        <v>42</v>
      </c>
      <c r="D791" s="34" t="s">
        <v>162</v>
      </c>
      <c r="E791" s="35">
        <v>21</v>
      </c>
      <c r="F791" s="35">
        <v>21</v>
      </c>
      <c r="G791" s="35">
        <v>842</v>
      </c>
      <c r="H791" s="36"/>
      <c r="I791" s="36" t="s">
        <v>27</v>
      </c>
      <c r="J791" s="35">
        <v>50950</v>
      </c>
      <c r="K791" s="36" t="s">
        <v>38</v>
      </c>
    </row>
    <row r="792" spans="1:11" ht="15" hidden="1" customHeight="1" x14ac:dyDescent="0.2">
      <c r="A792" s="34" t="s">
        <v>124</v>
      </c>
      <c r="B792" s="34" t="s">
        <v>41</v>
      </c>
      <c r="C792" s="34" t="s">
        <v>42</v>
      </c>
      <c r="D792" s="34" t="s">
        <v>163</v>
      </c>
      <c r="E792" s="35">
        <v>4</v>
      </c>
      <c r="F792" s="35">
        <v>4</v>
      </c>
      <c r="G792" s="35">
        <v>0</v>
      </c>
      <c r="H792" s="36" t="s">
        <v>83</v>
      </c>
      <c r="I792" s="36" t="s">
        <v>80</v>
      </c>
      <c r="J792" s="35">
        <v>0</v>
      </c>
      <c r="K792" s="36" t="s">
        <v>80</v>
      </c>
    </row>
    <row r="793" spans="1:11" ht="15" hidden="1" customHeight="1" x14ac:dyDescent="0.2">
      <c r="A793" s="34" t="s">
        <v>124</v>
      </c>
      <c r="B793" s="34" t="s">
        <v>41</v>
      </c>
      <c r="C793" s="34" t="s">
        <v>42</v>
      </c>
      <c r="D793" s="34" t="s">
        <v>164</v>
      </c>
      <c r="E793" s="35">
        <v>306</v>
      </c>
      <c r="F793" s="35">
        <v>306</v>
      </c>
      <c r="G793" s="35">
        <v>2504</v>
      </c>
      <c r="H793" s="36"/>
      <c r="I793" s="36" t="s">
        <v>27</v>
      </c>
      <c r="J793" s="35">
        <v>161979</v>
      </c>
      <c r="K793" s="36" t="s">
        <v>38</v>
      </c>
    </row>
    <row r="794" spans="1:11" ht="15" hidden="1" customHeight="1" x14ac:dyDescent="0.2">
      <c r="A794" s="34" t="s">
        <v>124</v>
      </c>
      <c r="B794" s="34" t="s">
        <v>41</v>
      </c>
      <c r="C794" s="34" t="s">
        <v>42</v>
      </c>
      <c r="D794" s="34" t="s">
        <v>165</v>
      </c>
      <c r="E794" s="35">
        <v>6</v>
      </c>
      <c r="F794" s="35">
        <v>10</v>
      </c>
      <c r="G794" s="35">
        <v>1035</v>
      </c>
      <c r="H794" s="36"/>
      <c r="I794" s="36" t="s">
        <v>38</v>
      </c>
      <c r="J794" s="35">
        <v>116242</v>
      </c>
      <c r="K794" s="36" t="s">
        <v>38</v>
      </c>
    </row>
    <row r="795" spans="1:11" ht="15" hidden="1" customHeight="1" x14ac:dyDescent="0.2">
      <c r="A795" s="34" t="s">
        <v>124</v>
      </c>
      <c r="B795" s="34" t="s">
        <v>43</v>
      </c>
      <c r="C795" s="34" t="s">
        <v>44</v>
      </c>
      <c r="D795" s="34" t="s">
        <v>23</v>
      </c>
      <c r="E795" s="35">
        <v>113058</v>
      </c>
      <c r="F795" s="35">
        <v>113166</v>
      </c>
      <c r="G795" s="35">
        <v>319245</v>
      </c>
      <c r="H795" s="36"/>
      <c r="I795" s="36" t="s">
        <v>27</v>
      </c>
      <c r="J795" s="35">
        <v>11614191</v>
      </c>
      <c r="K795" s="36" t="s">
        <v>27</v>
      </c>
    </row>
    <row r="796" spans="1:11" ht="15" hidden="1" customHeight="1" x14ac:dyDescent="0.2">
      <c r="A796" s="34" t="s">
        <v>124</v>
      </c>
      <c r="B796" s="34" t="s">
        <v>43</v>
      </c>
      <c r="C796" s="34" t="s">
        <v>44</v>
      </c>
      <c r="D796" s="34" t="s">
        <v>158</v>
      </c>
      <c r="E796" s="35">
        <v>97164</v>
      </c>
      <c r="F796" s="35">
        <v>97164</v>
      </c>
      <c r="G796" s="35">
        <v>137019</v>
      </c>
      <c r="H796" s="36"/>
      <c r="I796" s="36" t="s">
        <v>38</v>
      </c>
      <c r="J796" s="35">
        <v>4235931</v>
      </c>
      <c r="K796" s="36" t="s">
        <v>27</v>
      </c>
    </row>
    <row r="797" spans="1:11" ht="15" hidden="1" customHeight="1" x14ac:dyDescent="0.2">
      <c r="A797" s="34" t="s">
        <v>124</v>
      </c>
      <c r="B797" s="34" t="s">
        <v>43</v>
      </c>
      <c r="C797" s="34" t="s">
        <v>44</v>
      </c>
      <c r="D797" s="34" t="s">
        <v>159</v>
      </c>
      <c r="E797" s="35">
        <v>11455</v>
      </c>
      <c r="F797" s="35">
        <v>11456</v>
      </c>
      <c r="G797" s="35">
        <v>72297</v>
      </c>
      <c r="H797" s="36"/>
      <c r="I797" s="36" t="s">
        <v>27</v>
      </c>
      <c r="J797" s="35">
        <v>2108915</v>
      </c>
      <c r="K797" s="36" t="s">
        <v>27</v>
      </c>
    </row>
    <row r="798" spans="1:11" ht="15" hidden="1" customHeight="1" x14ac:dyDescent="0.2">
      <c r="A798" s="34" t="s">
        <v>124</v>
      </c>
      <c r="B798" s="34" t="s">
        <v>43</v>
      </c>
      <c r="C798" s="34" t="s">
        <v>44</v>
      </c>
      <c r="D798" s="34" t="s">
        <v>160</v>
      </c>
      <c r="E798" s="35">
        <v>3191</v>
      </c>
      <c r="F798" s="35">
        <v>3191</v>
      </c>
      <c r="G798" s="35">
        <v>40882</v>
      </c>
      <c r="H798" s="36"/>
      <c r="I798" s="36" t="s">
        <v>27</v>
      </c>
      <c r="J798" s="35">
        <v>1353631</v>
      </c>
      <c r="K798" s="36" t="s">
        <v>27</v>
      </c>
    </row>
    <row r="799" spans="1:11" ht="15" hidden="1" customHeight="1" x14ac:dyDescent="0.2">
      <c r="A799" s="34" t="s">
        <v>124</v>
      </c>
      <c r="B799" s="34" t="s">
        <v>43</v>
      </c>
      <c r="C799" s="34" t="s">
        <v>44</v>
      </c>
      <c r="D799" s="34" t="s">
        <v>161</v>
      </c>
      <c r="E799" s="35">
        <v>111810</v>
      </c>
      <c r="F799" s="35">
        <v>111811</v>
      </c>
      <c r="G799" s="35">
        <v>250198</v>
      </c>
      <c r="H799" s="36"/>
      <c r="I799" s="36" t="s">
        <v>27</v>
      </c>
      <c r="J799" s="35">
        <v>7698477</v>
      </c>
      <c r="K799" s="36" t="s">
        <v>27</v>
      </c>
    </row>
    <row r="800" spans="1:11" ht="15" hidden="1" customHeight="1" x14ac:dyDescent="0.2">
      <c r="A800" s="34" t="s">
        <v>124</v>
      </c>
      <c r="B800" s="34" t="s">
        <v>43</v>
      </c>
      <c r="C800" s="34" t="s">
        <v>44</v>
      </c>
      <c r="D800" s="34" t="s">
        <v>162</v>
      </c>
      <c r="E800" s="35">
        <v>1131</v>
      </c>
      <c r="F800" s="35">
        <v>1134</v>
      </c>
      <c r="G800" s="35">
        <v>37475</v>
      </c>
      <c r="H800" s="36"/>
      <c r="I800" s="36" t="s">
        <v>27</v>
      </c>
      <c r="J800" s="35">
        <v>1651769</v>
      </c>
      <c r="K800" s="36" t="s">
        <v>27</v>
      </c>
    </row>
    <row r="801" spans="1:11" ht="15" hidden="1" customHeight="1" x14ac:dyDescent="0.2">
      <c r="A801" s="34" t="s">
        <v>124</v>
      </c>
      <c r="B801" s="34" t="s">
        <v>43</v>
      </c>
      <c r="C801" s="34" t="s">
        <v>44</v>
      </c>
      <c r="D801" s="34" t="s">
        <v>163</v>
      </c>
      <c r="E801" s="35">
        <v>91</v>
      </c>
      <c r="F801" s="35">
        <v>111</v>
      </c>
      <c r="G801" s="35">
        <v>15175</v>
      </c>
      <c r="H801" s="36"/>
      <c r="I801" s="36" t="s">
        <v>27</v>
      </c>
      <c r="J801" s="35">
        <v>1067106</v>
      </c>
      <c r="K801" s="36" t="s">
        <v>27</v>
      </c>
    </row>
    <row r="802" spans="1:11" ht="15" hidden="1" customHeight="1" x14ac:dyDescent="0.2">
      <c r="A802" s="34" t="s">
        <v>124</v>
      </c>
      <c r="B802" s="34" t="s">
        <v>43</v>
      </c>
      <c r="C802" s="34" t="s">
        <v>44</v>
      </c>
      <c r="D802" s="34" t="s">
        <v>164</v>
      </c>
      <c r="E802" s="35">
        <v>113032</v>
      </c>
      <c r="F802" s="35">
        <v>113056</v>
      </c>
      <c r="G802" s="35">
        <v>302848</v>
      </c>
      <c r="H802" s="36"/>
      <c r="I802" s="36" t="s">
        <v>27</v>
      </c>
      <c r="J802" s="35">
        <v>10417352</v>
      </c>
      <c r="K802" s="36" t="s">
        <v>27</v>
      </c>
    </row>
    <row r="803" spans="1:11" ht="15" hidden="1" customHeight="1" x14ac:dyDescent="0.2">
      <c r="A803" s="34" t="s">
        <v>124</v>
      </c>
      <c r="B803" s="34" t="s">
        <v>43</v>
      </c>
      <c r="C803" s="34" t="s">
        <v>44</v>
      </c>
      <c r="D803" s="34" t="s">
        <v>165</v>
      </c>
      <c r="E803" s="35">
        <v>26</v>
      </c>
      <c r="F803" s="35">
        <v>110</v>
      </c>
      <c r="G803" s="35">
        <v>16397</v>
      </c>
      <c r="H803" s="36"/>
      <c r="I803" s="36" t="s">
        <v>27</v>
      </c>
      <c r="J803" s="35">
        <v>1196839</v>
      </c>
      <c r="K803" s="36" t="s">
        <v>27</v>
      </c>
    </row>
    <row r="804" spans="1:11" ht="15" hidden="1" customHeight="1" x14ac:dyDescent="0.2">
      <c r="A804" s="34" t="s">
        <v>124</v>
      </c>
      <c r="B804" s="34" t="s">
        <v>45</v>
      </c>
      <c r="C804" s="34" t="s">
        <v>46</v>
      </c>
      <c r="D804" s="34" t="s">
        <v>23</v>
      </c>
      <c r="E804" s="35">
        <v>25258</v>
      </c>
      <c r="F804" s="35">
        <v>25672</v>
      </c>
      <c r="G804" s="35">
        <v>250482</v>
      </c>
      <c r="H804" s="36"/>
      <c r="I804" s="36" t="s">
        <v>27</v>
      </c>
      <c r="J804" s="35">
        <v>10876487</v>
      </c>
      <c r="K804" s="36" t="s">
        <v>27</v>
      </c>
    </row>
    <row r="805" spans="1:11" ht="15" hidden="1" customHeight="1" x14ac:dyDescent="0.2">
      <c r="A805" s="34" t="s">
        <v>124</v>
      </c>
      <c r="B805" s="34" t="s">
        <v>45</v>
      </c>
      <c r="C805" s="34" t="s">
        <v>46</v>
      </c>
      <c r="D805" s="34" t="s">
        <v>158</v>
      </c>
      <c r="E805" s="35">
        <v>18174</v>
      </c>
      <c r="F805" s="35">
        <v>18174</v>
      </c>
      <c r="G805" s="35">
        <v>31184</v>
      </c>
      <c r="H805" s="36"/>
      <c r="I805" s="36" t="s">
        <v>27</v>
      </c>
      <c r="J805" s="35">
        <v>906439</v>
      </c>
      <c r="K805" s="36" t="s">
        <v>27</v>
      </c>
    </row>
    <row r="806" spans="1:11" ht="15" hidden="1" customHeight="1" x14ac:dyDescent="0.2">
      <c r="A806" s="34" t="s">
        <v>124</v>
      </c>
      <c r="B806" s="34" t="s">
        <v>45</v>
      </c>
      <c r="C806" s="34" t="s">
        <v>46</v>
      </c>
      <c r="D806" s="34" t="s">
        <v>159</v>
      </c>
      <c r="E806" s="35">
        <v>4041</v>
      </c>
      <c r="F806" s="35">
        <v>4042</v>
      </c>
      <c r="G806" s="35">
        <v>26012</v>
      </c>
      <c r="H806" s="36"/>
      <c r="I806" s="36" t="s">
        <v>27</v>
      </c>
      <c r="J806" s="35">
        <v>642410</v>
      </c>
      <c r="K806" s="36" t="s">
        <v>27</v>
      </c>
    </row>
    <row r="807" spans="1:11" ht="15" hidden="1" customHeight="1" x14ac:dyDescent="0.2">
      <c r="A807" s="34" t="s">
        <v>124</v>
      </c>
      <c r="B807" s="34" t="s">
        <v>45</v>
      </c>
      <c r="C807" s="34" t="s">
        <v>46</v>
      </c>
      <c r="D807" s="34" t="s">
        <v>160</v>
      </c>
      <c r="E807" s="35">
        <v>1619</v>
      </c>
      <c r="F807" s="35">
        <v>1627</v>
      </c>
      <c r="G807" s="35">
        <v>21152</v>
      </c>
      <c r="H807" s="36"/>
      <c r="I807" s="36" t="s">
        <v>27</v>
      </c>
      <c r="J807" s="35">
        <v>611773</v>
      </c>
      <c r="K807" s="36" t="s">
        <v>27</v>
      </c>
    </row>
    <row r="808" spans="1:11" ht="15" hidden="1" customHeight="1" x14ac:dyDescent="0.2">
      <c r="A808" s="34" t="s">
        <v>124</v>
      </c>
      <c r="B808" s="34" t="s">
        <v>45</v>
      </c>
      <c r="C808" s="34" t="s">
        <v>46</v>
      </c>
      <c r="D808" s="34" t="s">
        <v>161</v>
      </c>
      <c r="E808" s="35">
        <v>23834</v>
      </c>
      <c r="F808" s="35">
        <v>23843</v>
      </c>
      <c r="G808" s="35">
        <v>78348</v>
      </c>
      <c r="H808" s="36"/>
      <c r="I808" s="36" t="s">
        <v>27</v>
      </c>
      <c r="J808" s="35">
        <v>2160622</v>
      </c>
      <c r="K808" s="36" t="s">
        <v>27</v>
      </c>
    </row>
    <row r="809" spans="1:11" ht="15" hidden="1" customHeight="1" x14ac:dyDescent="0.2">
      <c r="A809" s="34" t="s">
        <v>124</v>
      </c>
      <c r="B809" s="34" t="s">
        <v>45</v>
      </c>
      <c r="C809" s="34" t="s">
        <v>46</v>
      </c>
      <c r="D809" s="34" t="s">
        <v>162</v>
      </c>
      <c r="E809" s="35">
        <v>1024</v>
      </c>
      <c r="F809" s="35">
        <v>1038</v>
      </c>
      <c r="G809" s="35">
        <v>38252</v>
      </c>
      <c r="H809" s="36"/>
      <c r="I809" s="36" t="s">
        <v>27</v>
      </c>
      <c r="J809" s="35">
        <v>1551227</v>
      </c>
      <c r="K809" s="36" t="s">
        <v>27</v>
      </c>
    </row>
    <row r="810" spans="1:11" ht="15" hidden="1" customHeight="1" x14ac:dyDescent="0.2">
      <c r="A810" s="34" t="s">
        <v>124</v>
      </c>
      <c r="B810" s="34" t="s">
        <v>45</v>
      </c>
      <c r="C810" s="34" t="s">
        <v>46</v>
      </c>
      <c r="D810" s="34" t="s">
        <v>163</v>
      </c>
      <c r="E810" s="35">
        <v>274</v>
      </c>
      <c r="F810" s="35">
        <v>356</v>
      </c>
      <c r="G810" s="35">
        <v>47225</v>
      </c>
      <c r="H810" s="36"/>
      <c r="I810" s="36" t="s">
        <v>27</v>
      </c>
      <c r="J810" s="35">
        <v>2398192</v>
      </c>
      <c r="K810" s="36" t="s">
        <v>27</v>
      </c>
    </row>
    <row r="811" spans="1:11" ht="15" hidden="1" customHeight="1" x14ac:dyDescent="0.2">
      <c r="A811" s="34" t="s">
        <v>124</v>
      </c>
      <c r="B811" s="34" t="s">
        <v>45</v>
      </c>
      <c r="C811" s="34" t="s">
        <v>46</v>
      </c>
      <c r="D811" s="34" t="s">
        <v>164</v>
      </c>
      <c r="E811" s="35">
        <v>25132</v>
      </c>
      <c r="F811" s="35">
        <v>25237</v>
      </c>
      <c r="G811" s="35">
        <v>163825</v>
      </c>
      <c r="H811" s="36"/>
      <c r="I811" s="36" t="s">
        <v>27</v>
      </c>
      <c r="J811" s="35">
        <v>6110041</v>
      </c>
      <c r="K811" s="36" t="s">
        <v>27</v>
      </c>
    </row>
    <row r="812" spans="1:11" ht="15" hidden="1" customHeight="1" x14ac:dyDescent="0.2">
      <c r="A812" s="34" t="s">
        <v>124</v>
      </c>
      <c r="B812" s="34" t="s">
        <v>45</v>
      </c>
      <c r="C812" s="34" t="s">
        <v>46</v>
      </c>
      <c r="D812" s="34" t="s">
        <v>165</v>
      </c>
      <c r="E812" s="35">
        <v>126</v>
      </c>
      <c r="F812" s="35">
        <v>435</v>
      </c>
      <c r="G812" s="35">
        <v>86657</v>
      </c>
      <c r="H812" s="36"/>
      <c r="I812" s="36" t="s">
        <v>27</v>
      </c>
      <c r="J812" s="35">
        <v>4766446</v>
      </c>
      <c r="K812" s="36" t="s">
        <v>27</v>
      </c>
    </row>
    <row r="813" spans="1:11" ht="15" hidden="1" customHeight="1" x14ac:dyDescent="0.2">
      <c r="A813" s="34" t="s">
        <v>124</v>
      </c>
      <c r="B813" s="34" t="s">
        <v>47</v>
      </c>
      <c r="C813" s="34" t="s">
        <v>48</v>
      </c>
      <c r="D813" s="34" t="s">
        <v>23</v>
      </c>
      <c r="E813" s="35">
        <v>17767</v>
      </c>
      <c r="F813" s="35">
        <v>18654</v>
      </c>
      <c r="G813" s="35">
        <v>109974</v>
      </c>
      <c r="H813" s="36"/>
      <c r="I813" s="36" t="s">
        <v>27</v>
      </c>
      <c r="J813" s="35">
        <v>5149103</v>
      </c>
      <c r="K813" s="36" t="s">
        <v>27</v>
      </c>
    </row>
    <row r="814" spans="1:11" ht="15" hidden="1" customHeight="1" x14ac:dyDescent="0.2">
      <c r="A814" s="34" t="s">
        <v>124</v>
      </c>
      <c r="B814" s="34" t="s">
        <v>47</v>
      </c>
      <c r="C814" s="34" t="s">
        <v>48</v>
      </c>
      <c r="D814" s="34" t="s">
        <v>158</v>
      </c>
      <c r="E814" s="35">
        <v>13859</v>
      </c>
      <c r="F814" s="35">
        <v>13868</v>
      </c>
      <c r="G814" s="35">
        <v>22223</v>
      </c>
      <c r="H814" s="36"/>
      <c r="I814" s="36" t="s">
        <v>38</v>
      </c>
      <c r="J814" s="35">
        <v>904774</v>
      </c>
      <c r="K814" s="36" t="s">
        <v>27</v>
      </c>
    </row>
    <row r="815" spans="1:11" ht="15" hidden="1" customHeight="1" x14ac:dyDescent="0.2">
      <c r="A815" s="34" t="s">
        <v>124</v>
      </c>
      <c r="B815" s="34" t="s">
        <v>47</v>
      </c>
      <c r="C815" s="34" t="s">
        <v>48</v>
      </c>
      <c r="D815" s="34" t="s">
        <v>159</v>
      </c>
      <c r="E815" s="35">
        <v>2290</v>
      </c>
      <c r="F815" s="35">
        <v>2308</v>
      </c>
      <c r="G815" s="35">
        <v>14584</v>
      </c>
      <c r="H815" s="36"/>
      <c r="I815" s="36" t="s">
        <v>27</v>
      </c>
      <c r="J815" s="35">
        <v>456681</v>
      </c>
      <c r="K815" s="36" t="s">
        <v>27</v>
      </c>
    </row>
    <row r="816" spans="1:11" ht="15" hidden="1" customHeight="1" x14ac:dyDescent="0.2">
      <c r="A816" s="34" t="s">
        <v>124</v>
      </c>
      <c r="B816" s="34" t="s">
        <v>47</v>
      </c>
      <c r="C816" s="34" t="s">
        <v>48</v>
      </c>
      <c r="D816" s="34" t="s">
        <v>160</v>
      </c>
      <c r="E816" s="35">
        <v>919</v>
      </c>
      <c r="F816" s="35">
        <v>948</v>
      </c>
      <c r="G816" s="35">
        <v>12035</v>
      </c>
      <c r="H816" s="36"/>
      <c r="I816" s="36" t="s">
        <v>27</v>
      </c>
      <c r="J816" s="35">
        <v>464973</v>
      </c>
      <c r="K816" s="36" t="s">
        <v>27</v>
      </c>
    </row>
    <row r="817" spans="1:11" ht="15" hidden="1" customHeight="1" x14ac:dyDescent="0.2">
      <c r="A817" s="34" t="s">
        <v>124</v>
      </c>
      <c r="B817" s="34" t="s">
        <v>47</v>
      </c>
      <c r="C817" s="34" t="s">
        <v>48</v>
      </c>
      <c r="D817" s="34" t="s">
        <v>161</v>
      </c>
      <c r="E817" s="35">
        <v>17068</v>
      </c>
      <c r="F817" s="35">
        <v>17124</v>
      </c>
      <c r="G817" s="35">
        <v>48842</v>
      </c>
      <c r="H817" s="36"/>
      <c r="I817" s="36" t="s">
        <v>27</v>
      </c>
      <c r="J817" s="35">
        <v>1826428</v>
      </c>
      <c r="K817" s="36" t="s">
        <v>27</v>
      </c>
    </row>
    <row r="818" spans="1:11" ht="15" hidden="1" customHeight="1" x14ac:dyDescent="0.2">
      <c r="A818" s="34" t="s">
        <v>124</v>
      </c>
      <c r="B818" s="34" t="s">
        <v>47</v>
      </c>
      <c r="C818" s="34" t="s">
        <v>48</v>
      </c>
      <c r="D818" s="34" t="s">
        <v>162</v>
      </c>
      <c r="E818" s="35">
        <v>511</v>
      </c>
      <c r="F818" s="35">
        <v>559</v>
      </c>
      <c r="G818" s="35">
        <v>18168</v>
      </c>
      <c r="H818" s="36"/>
      <c r="I818" s="36" t="s">
        <v>27</v>
      </c>
      <c r="J818" s="35">
        <v>913794</v>
      </c>
      <c r="K818" s="36" t="s">
        <v>27</v>
      </c>
    </row>
    <row r="819" spans="1:11" ht="15" hidden="1" customHeight="1" x14ac:dyDescent="0.2">
      <c r="A819" s="34" t="s">
        <v>124</v>
      </c>
      <c r="B819" s="34" t="s">
        <v>47</v>
      </c>
      <c r="C819" s="34" t="s">
        <v>48</v>
      </c>
      <c r="D819" s="34" t="s">
        <v>163</v>
      </c>
      <c r="E819" s="35">
        <v>107</v>
      </c>
      <c r="F819" s="35">
        <v>236</v>
      </c>
      <c r="G819" s="35">
        <v>12832</v>
      </c>
      <c r="H819" s="36"/>
      <c r="I819" s="36" t="s">
        <v>27</v>
      </c>
      <c r="J819" s="35">
        <v>719438</v>
      </c>
      <c r="K819" s="36" t="s">
        <v>27</v>
      </c>
    </row>
    <row r="820" spans="1:11" ht="15" hidden="1" customHeight="1" x14ac:dyDescent="0.2">
      <c r="A820" s="34" t="s">
        <v>124</v>
      </c>
      <c r="B820" s="34" t="s">
        <v>47</v>
      </c>
      <c r="C820" s="34" t="s">
        <v>48</v>
      </c>
      <c r="D820" s="34" t="s">
        <v>164</v>
      </c>
      <c r="E820" s="35">
        <v>17686</v>
      </c>
      <c r="F820" s="35">
        <v>17919</v>
      </c>
      <c r="G820" s="35">
        <v>79842</v>
      </c>
      <c r="H820" s="36"/>
      <c r="I820" s="36" t="s">
        <v>27</v>
      </c>
      <c r="J820" s="35">
        <v>3459660</v>
      </c>
      <c r="K820" s="36" t="s">
        <v>27</v>
      </c>
    </row>
    <row r="821" spans="1:11" ht="15" hidden="1" customHeight="1" x14ac:dyDescent="0.2">
      <c r="A821" s="34" t="s">
        <v>124</v>
      </c>
      <c r="B821" s="34" t="s">
        <v>47</v>
      </c>
      <c r="C821" s="34" t="s">
        <v>48</v>
      </c>
      <c r="D821" s="34" t="s">
        <v>165</v>
      </c>
      <c r="E821" s="35">
        <v>81</v>
      </c>
      <c r="F821" s="35">
        <v>735</v>
      </c>
      <c r="G821" s="35">
        <v>30132</v>
      </c>
      <c r="H821" s="36"/>
      <c r="I821" s="36" t="s">
        <v>27</v>
      </c>
      <c r="J821" s="35">
        <v>1689443</v>
      </c>
      <c r="K821" s="36" t="s">
        <v>27</v>
      </c>
    </row>
    <row r="822" spans="1:11" ht="15" hidden="1" customHeight="1" x14ac:dyDescent="0.2">
      <c r="A822" s="34" t="s">
        <v>124</v>
      </c>
      <c r="B822" s="34" t="s">
        <v>49</v>
      </c>
      <c r="C822" s="34" t="s">
        <v>50</v>
      </c>
      <c r="D822" s="34" t="s">
        <v>23</v>
      </c>
      <c r="E822" s="35">
        <v>108121</v>
      </c>
      <c r="F822" s="35">
        <v>111811</v>
      </c>
      <c r="G822" s="35">
        <v>452659</v>
      </c>
      <c r="H822" s="36"/>
      <c r="I822" s="36" t="s">
        <v>27</v>
      </c>
      <c r="J822" s="35">
        <v>9292964</v>
      </c>
      <c r="K822" s="36" t="s">
        <v>27</v>
      </c>
    </row>
    <row r="823" spans="1:11" ht="15" hidden="1" customHeight="1" x14ac:dyDescent="0.2">
      <c r="A823" s="34" t="s">
        <v>124</v>
      </c>
      <c r="B823" s="34" t="s">
        <v>49</v>
      </c>
      <c r="C823" s="34" t="s">
        <v>50</v>
      </c>
      <c r="D823" s="34" t="s">
        <v>158</v>
      </c>
      <c r="E823" s="35">
        <v>83783</v>
      </c>
      <c r="F823" s="35">
        <v>83884</v>
      </c>
      <c r="G823" s="35">
        <v>145357</v>
      </c>
      <c r="H823" s="36"/>
      <c r="I823" s="36" t="s">
        <v>38</v>
      </c>
      <c r="J823" s="35">
        <v>2628229</v>
      </c>
      <c r="K823" s="36" t="s">
        <v>27</v>
      </c>
    </row>
    <row r="824" spans="1:11" ht="15" hidden="1" customHeight="1" x14ac:dyDescent="0.2">
      <c r="A824" s="34" t="s">
        <v>124</v>
      </c>
      <c r="B824" s="34" t="s">
        <v>49</v>
      </c>
      <c r="C824" s="34" t="s">
        <v>50</v>
      </c>
      <c r="D824" s="34" t="s">
        <v>159</v>
      </c>
      <c r="E824" s="35">
        <v>17214</v>
      </c>
      <c r="F824" s="35">
        <v>17427</v>
      </c>
      <c r="G824" s="35">
        <v>110460</v>
      </c>
      <c r="H824" s="36"/>
      <c r="I824" s="36" t="s">
        <v>27</v>
      </c>
      <c r="J824" s="35">
        <v>1840312</v>
      </c>
      <c r="K824" s="36" t="s">
        <v>27</v>
      </c>
    </row>
    <row r="825" spans="1:11" ht="15" hidden="1" customHeight="1" x14ac:dyDescent="0.2">
      <c r="A825" s="34" t="s">
        <v>124</v>
      </c>
      <c r="B825" s="34" t="s">
        <v>49</v>
      </c>
      <c r="C825" s="34" t="s">
        <v>50</v>
      </c>
      <c r="D825" s="34" t="s">
        <v>160</v>
      </c>
      <c r="E825" s="35">
        <v>5359</v>
      </c>
      <c r="F825" s="35">
        <v>5791</v>
      </c>
      <c r="G825" s="35">
        <v>68416</v>
      </c>
      <c r="H825" s="36"/>
      <c r="I825" s="36" t="s">
        <v>27</v>
      </c>
      <c r="J825" s="35">
        <v>1232198</v>
      </c>
      <c r="K825" s="36" t="s">
        <v>27</v>
      </c>
    </row>
    <row r="826" spans="1:11" ht="15" hidden="1" customHeight="1" x14ac:dyDescent="0.2">
      <c r="A826" s="34" t="s">
        <v>124</v>
      </c>
      <c r="B826" s="34" t="s">
        <v>49</v>
      </c>
      <c r="C826" s="34" t="s">
        <v>50</v>
      </c>
      <c r="D826" s="34" t="s">
        <v>161</v>
      </c>
      <c r="E826" s="35">
        <v>106356</v>
      </c>
      <c r="F826" s="35">
        <v>107102</v>
      </c>
      <c r="G826" s="35">
        <v>324233</v>
      </c>
      <c r="H826" s="36"/>
      <c r="I826" s="36" t="s">
        <v>27</v>
      </c>
      <c r="J826" s="35">
        <v>5700739</v>
      </c>
      <c r="K826" s="36" t="s">
        <v>27</v>
      </c>
    </row>
    <row r="827" spans="1:11" ht="15" hidden="1" customHeight="1" x14ac:dyDescent="0.2">
      <c r="A827" s="34" t="s">
        <v>124</v>
      </c>
      <c r="B827" s="34" t="s">
        <v>49</v>
      </c>
      <c r="C827" s="34" t="s">
        <v>50</v>
      </c>
      <c r="D827" s="34" t="s">
        <v>162</v>
      </c>
      <c r="E827" s="35">
        <v>1609</v>
      </c>
      <c r="F827" s="35">
        <v>2146</v>
      </c>
      <c r="G827" s="35">
        <v>52614</v>
      </c>
      <c r="H827" s="36"/>
      <c r="I827" s="36" t="s">
        <v>27</v>
      </c>
      <c r="J827" s="35">
        <v>1317110</v>
      </c>
      <c r="K827" s="36" t="s">
        <v>27</v>
      </c>
    </row>
    <row r="828" spans="1:11" ht="15" hidden="1" customHeight="1" x14ac:dyDescent="0.2">
      <c r="A828" s="34" t="s">
        <v>124</v>
      </c>
      <c r="B828" s="34" t="s">
        <v>49</v>
      </c>
      <c r="C828" s="34" t="s">
        <v>50</v>
      </c>
      <c r="D828" s="34" t="s">
        <v>163</v>
      </c>
      <c r="E828" s="35">
        <v>94</v>
      </c>
      <c r="F828" s="35">
        <v>330</v>
      </c>
      <c r="G828" s="35">
        <v>12787</v>
      </c>
      <c r="H828" s="36"/>
      <c r="I828" s="36" t="s">
        <v>27</v>
      </c>
      <c r="J828" s="35">
        <v>560983</v>
      </c>
      <c r="K828" s="36" t="s">
        <v>27</v>
      </c>
    </row>
    <row r="829" spans="1:11" ht="15" hidden="1" customHeight="1" x14ac:dyDescent="0.2">
      <c r="A829" s="34" t="s">
        <v>124</v>
      </c>
      <c r="B829" s="34" t="s">
        <v>49</v>
      </c>
      <c r="C829" s="34" t="s">
        <v>50</v>
      </c>
      <c r="D829" s="34" t="s">
        <v>164</v>
      </c>
      <c r="E829" s="35">
        <v>108059</v>
      </c>
      <c r="F829" s="35">
        <v>109578</v>
      </c>
      <c r="G829" s="35">
        <v>389634</v>
      </c>
      <c r="H829" s="36"/>
      <c r="I829" s="36" t="s">
        <v>27</v>
      </c>
      <c r="J829" s="35">
        <v>7578832</v>
      </c>
      <c r="K829" s="36" t="s">
        <v>27</v>
      </c>
    </row>
    <row r="830" spans="1:11" ht="15" hidden="1" customHeight="1" x14ac:dyDescent="0.2">
      <c r="A830" s="34" t="s">
        <v>124</v>
      </c>
      <c r="B830" s="34" t="s">
        <v>49</v>
      </c>
      <c r="C830" s="34" t="s">
        <v>50</v>
      </c>
      <c r="D830" s="34" t="s">
        <v>165</v>
      </c>
      <c r="E830" s="35">
        <v>62</v>
      </c>
      <c r="F830" s="35">
        <v>2233</v>
      </c>
      <c r="G830" s="35">
        <v>0</v>
      </c>
      <c r="H830" s="36" t="s">
        <v>170</v>
      </c>
      <c r="I830" s="36" t="s">
        <v>78</v>
      </c>
      <c r="J830" s="35">
        <v>1714132</v>
      </c>
      <c r="K830" s="36" t="s">
        <v>38</v>
      </c>
    </row>
    <row r="831" spans="1:11" ht="15" hidden="1" customHeight="1" x14ac:dyDescent="0.2">
      <c r="A831" s="34" t="s">
        <v>124</v>
      </c>
      <c r="B831" s="34" t="s">
        <v>51</v>
      </c>
      <c r="C831" s="34" t="s">
        <v>52</v>
      </c>
      <c r="D831" s="34" t="s">
        <v>23</v>
      </c>
      <c r="E831" s="35">
        <v>25407</v>
      </c>
      <c r="F831" s="35">
        <v>25879</v>
      </c>
      <c r="G831" s="35">
        <v>122188</v>
      </c>
      <c r="H831" s="36"/>
      <c r="I831" s="36" t="s">
        <v>27</v>
      </c>
      <c r="J831" s="35">
        <v>4483082</v>
      </c>
      <c r="K831" s="36" t="s">
        <v>27</v>
      </c>
    </row>
    <row r="832" spans="1:11" ht="15" hidden="1" customHeight="1" x14ac:dyDescent="0.2">
      <c r="A832" s="34" t="s">
        <v>124</v>
      </c>
      <c r="B832" s="34" t="s">
        <v>51</v>
      </c>
      <c r="C832" s="34" t="s">
        <v>52</v>
      </c>
      <c r="D832" s="34" t="s">
        <v>158</v>
      </c>
      <c r="E832" s="35">
        <v>20223</v>
      </c>
      <c r="F832" s="35">
        <v>20229</v>
      </c>
      <c r="G832" s="35">
        <v>29060</v>
      </c>
      <c r="H832" s="36"/>
      <c r="I832" s="36" t="s">
        <v>38</v>
      </c>
      <c r="J832" s="35">
        <v>953299</v>
      </c>
      <c r="K832" s="36" t="s">
        <v>27</v>
      </c>
    </row>
    <row r="833" spans="1:11" ht="15" hidden="1" customHeight="1" x14ac:dyDescent="0.2">
      <c r="A833" s="34" t="s">
        <v>124</v>
      </c>
      <c r="B833" s="34" t="s">
        <v>51</v>
      </c>
      <c r="C833" s="34" t="s">
        <v>52</v>
      </c>
      <c r="D833" s="34" t="s">
        <v>159</v>
      </c>
      <c r="E833" s="35">
        <v>3099</v>
      </c>
      <c r="F833" s="35">
        <v>3105</v>
      </c>
      <c r="G833" s="35">
        <v>19975</v>
      </c>
      <c r="H833" s="36"/>
      <c r="I833" s="36" t="s">
        <v>27</v>
      </c>
      <c r="J833" s="35">
        <v>582294</v>
      </c>
      <c r="K833" s="36" t="s">
        <v>27</v>
      </c>
    </row>
    <row r="834" spans="1:11" ht="15" hidden="1" customHeight="1" x14ac:dyDescent="0.2">
      <c r="A834" s="34" t="s">
        <v>124</v>
      </c>
      <c r="B834" s="34" t="s">
        <v>51</v>
      </c>
      <c r="C834" s="34" t="s">
        <v>52</v>
      </c>
      <c r="D834" s="34" t="s">
        <v>160</v>
      </c>
      <c r="E834" s="35">
        <v>1280</v>
      </c>
      <c r="F834" s="35">
        <v>1295</v>
      </c>
      <c r="G834" s="35">
        <v>16595</v>
      </c>
      <c r="H834" s="36"/>
      <c r="I834" s="36" t="s">
        <v>27</v>
      </c>
      <c r="J834" s="35">
        <v>520146</v>
      </c>
      <c r="K834" s="36" t="s">
        <v>27</v>
      </c>
    </row>
    <row r="835" spans="1:11" ht="15" hidden="1" customHeight="1" x14ac:dyDescent="0.2">
      <c r="A835" s="34" t="s">
        <v>124</v>
      </c>
      <c r="B835" s="34" t="s">
        <v>51</v>
      </c>
      <c r="C835" s="34" t="s">
        <v>52</v>
      </c>
      <c r="D835" s="34" t="s">
        <v>161</v>
      </c>
      <c r="E835" s="35">
        <v>24602</v>
      </c>
      <c r="F835" s="35">
        <v>24629</v>
      </c>
      <c r="G835" s="35">
        <v>65630</v>
      </c>
      <c r="H835" s="36"/>
      <c r="I835" s="36" t="s">
        <v>27</v>
      </c>
      <c r="J835" s="35">
        <v>2055739</v>
      </c>
      <c r="K835" s="36" t="s">
        <v>27</v>
      </c>
    </row>
    <row r="836" spans="1:11" ht="15" hidden="1" customHeight="1" x14ac:dyDescent="0.2">
      <c r="A836" s="34" t="s">
        <v>124</v>
      </c>
      <c r="B836" s="34" t="s">
        <v>51</v>
      </c>
      <c r="C836" s="34" t="s">
        <v>52</v>
      </c>
      <c r="D836" s="34" t="s">
        <v>162</v>
      </c>
      <c r="E836" s="35">
        <v>669</v>
      </c>
      <c r="F836" s="35">
        <v>694</v>
      </c>
      <c r="G836" s="35">
        <v>23866</v>
      </c>
      <c r="H836" s="36"/>
      <c r="I836" s="36" t="s">
        <v>27</v>
      </c>
      <c r="J836" s="35">
        <v>880299</v>
      </c>
      <c r="K836" s="36" t="s">
        <v>27</v>
      </c>
    </row>
    <row r="837" spans="1:11" ht="15" hidden="1" customHeight="1" x14ac:dyDescent="0.2">
      <c r="A837" s="34" t="s">
        <v>124</v>
      </c>
      <c r="B837" s="34" t="s">
        <v>51</v>
      </c>
      <c r="C837" s="34" t="s">
        <v>52</v>
      </c>
      <c r="D837" s="34" t="s">
        <v>163</v>
      </c>
      <c r="E837" s="35">
        <v>87</v>
      </c>
      <c r="F837" s="35">
        <v>142</v>
      </c>
      <c r="G837" s="35">
        <v>12483</v>
      </c>
      <c r="H837" s="36"/>
      <c r="I837" s="36" t="s">
        <v>27</v>
      </c>
      <c r="J837" s="35">
        <v>587278</v>
      </c>
      <c r="K837" s="36" t="s">
        <v>27</v>
      </c>
    </row>
    <row r="838" spans="1:11" ht="15" hidden="1" customHeight="1" x14ac:dyDescent="0.2">
      <c r="A838" s="34" t="s">
        <v>124</v>
      </c>
      <c r="B838" s="34" t="s">
        <v>51</v>
      </c>
      <c r="C838" s="34" t="s">
        <v>52</v>
      </c>
      <c r="D838" s="34" t="s">
        <v>164</v>
      </c>
      <c r="E838" s="35">
        <v>25358</v>
      </c>
      <c r="F838" s="35">
        <v>25465</v>
      </c>
      <c r="G838" s="35">
        <v>101979</v>
      </c>
      <c r="H838" s="36"/>
      <c r="I838" s="36" t="s">
        <v>27</v>
      </c>
      <c r="J838" s="35">
        <v>3523316</v>
      </c>
      <c r="K838" s="36" t="s">
        <v>27</v>
      </c>
    </row>
    <row r="839" spans="1:11" ht="15" hidden="1" customHeight="1" x14ac:dyDescent="0.2">
      <c r="A839" s="34" t="s">
        <v>124</v>
      </c>
      <c r="B839" s="34" t="s">
        <v>51</v>
      </c>
      <c r="C839" s="34" t="s">
        <v>52</v>
      </c>
      <c r="D839" s="34" t="s">
        <v>165</v>
      </c>
      <c r="E839" s="35">
        <v>49</v>
      </c>
      <c r="F839" s="35">
        <v>414</v>
      </c>
      <c r="G839" s="35">
        <v>20209</v>
      </c>
      <c r="H839" s="36"/>
      <c r="I839" s="36" t="s">
        <v>27</v>
      </c>
      <c r="J839" s="35">
        <v>959766</v>
      </c>
      <c r="K839" s="36" t="s">
        <v>27</v>
      </c>
    </row>
    <row r="840" spans="1:11" ht="15" hidden="1" customHeight="1" x14ac:dyDescent="0.2">
      <c r="A840" s="34" t="s">
        <v>124</v>
      </c>
      <c r="B840" s="34" t="s">
        <v>53</v>
      </c>
      <c r="C840" s="34" t="s">
        <v>54</v>
      </c>
      <c r="D840" s="34" t="s">
        <v>23</v>
      </c>
      <c r="E840" s="35">
        <v>4652</v>
      </c>
      <c r="F840" s="35">
        <v>4972</v>
      </c>
      <c r="G840" s="35">
        <v>55969</v>
      </c>
      <c r="H840" s="36"/>
      <c r="I840" s="36" t="s">
        <v>27</v>
      </c>
      <c r="J840" s="35">
        <v>3945980</v>
      </c>
      <c r="K840" s="36" t="s">
        <v>27</v>
      </c>
    </row>
    <row r="841" spans="1:11" ht="15" hidden="1" customHeight="1" x14ac:dyDescent="0.2">
      <c r="A841" s="34" t="s">
        <v>124</v>
      </c>
      <c r="B841" s="34" t="s">
        <v>53</v>
      </c>
      <c r="C841" s="34" t="s">
        <v>54</v>
      </c>
      <c r="D841" s="34" t="s">
        <v>158</v>
      </c>
      <c r="E841" s="35">
        <v>3543</v>
      </c>
      <c r="F841" s="35">
        <v>3544</v>
      </c>
      <c r="G841" s="35">
        <v>5081</v>
      </c>
      <c r="H841" s="36"/>
      <c r="I841" s="36" t="s">
        <v>38</v>
      </c>
      <c r="J841" s="35">
        <v>227780</v>
      </c>
      <c r="K841" s="36" t="s">
        <v>27</v>
      </c>
    </row>
    <row r="842" spans="1:11" ht="15" hidden="1" customHeight="1" x14ac:dyDescent="0.2">
      <c r="A842" s="34" t="s">
        <v>124</v>
      </c>
      <c r="B842" s="34" t="s">
        <v>53</v>
      </c>
      <c r="C842" s="34" t="s">
        <v>54</v>
      </c>
      <c r="D842" s="34" t="s">
        <v>159</v>
      </c>
      <c r="E842" s="35">
        <v>536</v>
      </c>
      <c r="F842" s="35">
        <v>539</v>
      </c>
      <c r="G842" s="35">
        <v>3434</v>
      </c>
      <c r="H842" s="36"/>
      <c r="I842" s="36" t="s">
        <v>27</v>
      </c>
      <c r="J842" s="35">
        <v>109870</v>
      </c>
      <c r="K842" s="36" t="s">
        <v>27</v>
      </c>
    </row>
    <row r="843" spans="1:11" ht="15" hidden="1" customHeight="1" x14ac:dyDescent="0.2">
      <c r="A843" s="34" t="s">
        <v>124</v>
      </c>
      <c r="B843" s="34" t="s">
        <v>53</v>
      </c>
      <c r="C843" s="34" t="s">
        <v>54</v>
      </c>
      <c r="D843" s="34" t="s">
        <v>160</v>
      </c>
      <c r="E843" s="35">
        <v>266</v>
      </c>
      <c r="F843" s="35">
        <v>273</v>
      </c>
      <c r="G843" s="35">
        <v>3486</v>
      </c>
      <c r="H843" s="36"/>
      <c r="I843" s="36" t="s">
        <v>27</v>
      </c>
      <c r="J843" s="35">
        <v>160883</v>
      </c>
      <c r="K843" s="36" t="s">
        <v>27</v>
      </c>
    </row>
    <row r="844" spans="1:11" ht="15" hidden="1" customHeight="1" x14ac:dyDescent="0.2">
      <c r="A844" s="34" t="s">
        <v>124</v>
      </c>
      <c r="B844" s="34" t="s">
        <v>53</v>
      </c>
      <c r="C844" s="34" t="s">
        <v>54</v>
      </c>
      <c r="D844" s="34" t="s">
        <v>161</v>
      </c>
      <c r="E844" s="35">
        <v>4345</v>
      </c>
      <c r="F844" s="35">
        <v>4356</v>
      </c>
      <c r="G844" s="35">
        <v>12001</v>
      </c>
      <c r="H844" s="36"/>
      <c r="I844" s="36" t="s">
        <v>27</v>
      </c>
      <c r="J844" s="35">
        <v>498533</v>
      </c>
      <c r="K844" s="36" t="s">
        <v>27</v>
      </c>
    </row>
    <row r="845" spans="1:11" ht="15" hidden="1" customHeight="1" x14ac:dyDescent="0.2">
      <c r="A845" s="34" t="s">
        <v>124</v>
      </c>
      <c r="B845" s="34" t="s">
        <v>53</v>
      </c>
      <c r="C845" s="34" t="s">
        <v>54</v>
      </c>
      <c r="D845" s="34" t="s">
        <v>162</v>
      </c>
      <c r="E845" s="35">
        <v>181</v>
      </c>
      <c r="F845" s="35">
        <v>217</v>
      </c>
      <c r="G845" s="35">
        <v>7158</v>
      </c>
      <c r="H845" s="36"/>
      <c r="I845" s="36" t="s">
        <v>27</v>
      </c>
      <c r="J845" s="35">
        <v>436278</v>
      </c>
      <c r="K845" s="36" t="s">
        <v>27</v>
      </c>
    </row>
    <row r="846" spans="1:11" ht="15" hidden="1" customHeight="1" x14ac:dyDescent="0.2">
      <c r="A846" s="34" t="s">
        <v>124</v>
      </c>
      <c r="B846" s="34" t="s">
        <v>53</v>
      </c>
      <c r="C846" s="34" t="s">
        <v>54</v>
      </c>
      <c r="D846" s="34" t="s">
        <v>163</v>
      </c>
      <c r="E846" s="35">
        <v>90</v>
      </c>
      <c r="F846" s="35">
        <v>147</v>
      </c>
      <c r="G846" s="35">
        <v>14661</v>
      </c>
      <c r="H846" s="36"/>
      <c r="I846" s="36" t="s">
        <v>27</v>
      </c>
      <c r="J846" s="35">
        <v>1024012</v>
      </c>
      <c r="K846" s="36" t="s">
        <v>27</v>
      </c>
    </row>
    <row r="847" spans="1:11" ht="15" hidden="1" customHeight="1" x14ac:dyDescent="0.2">
      <c r="A847" s="34" t="s">
        <v>124</v>
      </c>
      <c r="B847" s="34" t="s">
        <v>53</v>
      </c>
      <c r="C847" s="34" t="s">
        <v>54</v>
      </c>
      <c r="D847" s="34" t="s">
        <v>164</v>
      </c>
      <c r="E847" s="35">
        <v>4616</v>
      </c>
      <c r="F847" s="35">
        <v>4720</v>
      </c>
      <c r="G847" s="35">
        <v>33820</v>
      </c>
      <c r="H847" s="36"/>
      <c r="I847" s="36" t="s">
        <v>27</v>
      </c>
      <c r="J847" s="35">
        <v>1958823</v>
      </c>
      <c r="K847" s="36" t="s">
        <v>27</v>
      </c>
    </row>
    <row r="848" spans="1:11" ht="15" hidden="1" customHeight="1" x14ac:dyDescent="0.2">
      <c r="A848" s="34" t="s">
        <v>124</v>
      </c>
      <c r="B848" s="34" t="s">
        <v>53</v>
      </c>
      <c r="C848" s="34" t="s">
        <v>54</v>
      </c>
      <c r="D848" s="34" t="s">
        <v>165</v>
      </c>
      <c r="E848" s="35">
        <v>36</v>
      </c>
      <c r="F848" s="35">
        <v>252</v>
      </c>
      <c r="G848" s="35">
        <v>22149</v>
      </c>
      <c r="H848" s="36"/>
      <c r="I848" s="36" t="s">
        <v>27</v>
      </c>
      <c r="J848" s="35">
        <v>1987157</v>
      </c>
      <c r="K848" s="36" t="s">
        <v>38</v>
      </c>
    </row>
    <row r="849" spans="1:11" ht="15" hidden="1" customHeight="1" x14ac:dyDescent="0.2">
      <c r="A849" s="34" t="s">
        <v>124</v>
      </c>
      <c r="B849" s="34" t="s">
        <v>55</v>
      </c>
      <c r="C849" s="34" t="s">
        <v>56</v>
      </c>
      <c r="D849" s="34" t="s">
        <v>23</v>
      </c>
      <c r="E849" s="35">
        <v>48775</v>
      </c>
      <c r="F849" s="35">
        <v>50021</v>
      </c>
      <c r="G849" s="35">
        <v>172829</v>
      </c>
      <c r="H849" s="36"/>
      <c r="I849" s="36" t="s">
        <v>27</v>
      </c>
      <c r="J849" s="35">
        <v>9795223</v>
      </c>
      <c r="K849" s="36" t="s">
        <v>27</v>
      </c>
    </row>
    <row r="850" spans="1:11" ht="15" hidden="1" customHeight="1" x14ac:dyDescent="0.2">
      <c r="A850" s="34" t="s">
        <v>124</v>
      </c>
      <c r="B850" s="34" t="s">
        <v>55</v>
      </c>
      <c r="C850" s="34" t="s">
        <v>56</v>
      </c>
      <c r="D850" s="34" t="s">
        <v>158</v>
      </c>
      <c r="E850" s="35">
        <v>43151</v>
      </c>
      <c r="F850" s="35">
        <v>43163</v>
      </c>
      <c r="G850" s="35">
        <v>75285</v>
      </c>
      <c r="H850" s="36"/>
      <c r="I850" s="36" t="s">
        <v>38</v>
      </c>
      <c r="J850" s="35">
        <v>2285073</v>
      </c>
      <c r="K850" s="36" t="s">
        <v>27</v>
      </c>
    </row>
    <row r="851" spans="1:11" ht="15" hidden="1" customHeight="1" x14ac:dyDescent="0.2">
      <c r="A851" s="34" t="s">
        <v>124</v>
      </c>
      <c r="B851" s="34" t="s">
        <v>55</v>
      </c>
      <c r="C851" s="34" t="s">
        <v>56</v>
      </c>
      <c r="D851" s="34" t="s">
        <v>159</v>
      </c>
      <c r="E851" s="35">
        <v>4489</v>
      </c>
      <c r="F851" s="35">
        <v>4508</v>
      </c>
      <c r="G851" s="35">
        <v>27198</v>
      </c>
      <c r="H851" s="36"/>
      <c r="I851" s="36" t="s">
        <v>27</v>
      </c>
      <c r="J851" s="35">
        <v>960203</v>
      </c>
      <c r="K851" s="36" t="s">
        <v>27</v>
      </c>
    </row>
    <row r="852" spans="1:11" ht="15" hidden="1" customHeight="1" x14ac:dyDescent="0.2">
      <c r="A852" s="34" t="s">
        <v>124</v>
      </c>
      <c r="B852" s="34" t="s">
        <v>55</v>
      </c>
      <c r="C852" s="34" t="s">
        <v>56</v>
      </c>
      <c r="D852" s="34" t="s">
        <v>160</v>
      </c>
      <c r="E852" s="35">
        <v>652</v>
      </c>
      <c r="F852" s="35">
        <v>701</v>
      </c>
      <c r="G852" s="35">
        <v>8222</v>
      </c>
      <c r="H852" s="36"/>
      <c r="I852" s="36" t="s">
        <v>27</v>
      </c>
      <c r="J852" s="35">
        <v>445346</v>
      </c>
      <c r="K852" s="36" t="s">
        <v>27</v>
      </c>
    </row>
    <row r="853" spans="1:11" ht="15" hidden="1" customHeight="1" x14ac:dyDescent="0.2">
      <c r="A853" s="34" t="s">
        <v>124</v>
      </c>
      <c r="B853" s="34" t="s">
        <v>55</v>
      </c>
      <c r="C853" s="34" t="s">
        <v>56</v>
      </c>
      <c r="D853" s="34" t="s">
        <v>161</v>
      </c>
      <c r="E853" s="35">
        <v>48292</v>
      </c>
      <c r="F853" s="35">
        <v>48372</v>
      </c>
      <c r="G853" s="35">
        <v>110705</v>
      </c>
      <c r="H853" s="36"/>
      <c r="I853" s="36" t="s">
        <v>38</v>
      </c>
      <c r="J853" s="35">
        <v>3690622</v>
      </c>
      <c r="K853" s="36" t="s">
        <v>27</v>
      </c>
    </row>
    <row r="854" spans="1:11" ht="15" hidden="1" customHeight="1" x14ac:dyDescent="0.2">
      <c r="A854" s="34" t="s">
        <v>124</v>
      </c>
      <c r="B854" s="34" t="s">
        <v>55</v>
      </c>
      <c r="C854" s="34" t="s">
        <v>56</v>
      </c>
      <c r="D854" s="34" t="s">
        <v>162</v>
      </c>
      <c r="E854" s="35">
        <v>313</v>
      </c>
      <c r="F854" s="35">
        <v>440</v>
      </c>
      <c r="G854" s="35">
        <v>11601</v>
      </c>
      <c r="H854" s="36"/>
      <c r="I854" s="36" t="s">
        <v>27</v>
      </c>
      <c r="J854" s="35">
        <v>1038897</v>
      </c>
      <c r="K854" s="36" t="s">
        <v>27</v>
      </c>
    </row>
    <row r="855" spans="1:11" ht="15" hidden="1" customHeight="1" x14ac:dyDescent="0.2">
      <c r="A855" s="34" t="s">
        <v>124</v>
      </c>
      <c r="B855" s="34" t="s">
        <v>55</v>
      </c>
      <c r="C855" s="34" t="s">
        <v>56</v>
      </c>
      <c r="D855" s="34" t="s">
        <v>163</v>
      </c>
      <c r="E855" s="35">
        <v>109</v>
      </c>
      <c r="F855" s="35">
        <v>376</v>
      </c>
      <c r="G855" s="35">
        <v>20475</v>
      </c>
      <c r="H855" s="36"/>
      <c r="I855" s="36" t="s">
        <v>27</v>
      </c>
      <c r="J855" s="35">
        <v>2007008</v>
      </c>
      <c r="K855" s="36" t="s">
        <v>27</v>
      </c>
    </row>
    <row r="856" spans="1:11" ht="15" hidden="1" customHeight="1" x14ac:dyDescent="0.2">
      <c r="A856" s="34" t="s">
        <v>124</v>
      </c>
      <c r="B856" s="34" t="s">
        <v>55</v>
      </c>
      <c r="C856" s="34" t="s">
        <v>56</v>
      </c>
      <c r="D856" s="34" t="s">
        <v>164</v>
      </c>
      <c r="E856" s="35">
        <v>48714</v>
      </c>
      <c r="F856" s="35">
        <v>49188</v>
      </c>
      <c r="G856" s="35">
        <v>142781</v>
      </c>
      <c r="H856" s="36"/>
      <c r="I856" s="36" t="s">
        <v>27</v>
      </c>
      <c r="J856" s="35">
        <v>6736527</v>
      </c>
      <c r="K856" s="36" t="s">
        <v>27</v>
      </c>
    </row>
    <row r="857" spans="1:11" ht="15" hidden="1" customHeight="1" x14ac:dyDescent="0.2">
      <c r="A857" s="34" t="s">
        <v>124</v>
      </c>
      <c r="B857" s="34" t="s">
        <v>55</v>
      </c>
      <c r="C857" s="34" t="s">
        <v>56</v>
      </c>
      <c r="D857" s="34" t="s">
        <v>165</v>
      </c>
      <c r="E857" s="35">
        <v>61</v>
      </c>
      <c r="F857" s="35">
        <v>833</v>
      </c>
      <c r="G857" s="35">
        <v>30048</v>
      </c>
      <c r="H857" s="36"/>
      <c r="I857" s="36" t="s">
        <v>38</v>
      </c>
      <c r="J857" s="35">
        <v>3058696</v>
      </c>
      <c r="K857" s="36" t="s">
        <v>27</v>
      </c>
    </row>
    <row r="858" spans="1:11" ht="15" hidden="1" customHeight="1" x14ac:dyDescent="0.2">
      <c r="A858" s="34" t="s">
        <v>124</v>
      </c>
      <c r="B858" s="34" t="s">
        <v>57</v>
      </c>
      <c r="C858" s="34" t="s">
        <v>58</v>
      </c>
      <c r="D858" s="34" t="s">
        <v>23</v>
      </c>
      <c r="E858" s="35">
        <v>28228</v>
      </c>
      <c r="F858" s="35">
        <v>29574</v>
      </c>
      <c r="G858" s="35">
        <v>96737</v>
      </c>
      <c r="H858" s="36"/>
      <c r="I858" s="36" t="s">
        <v>38</v>
      </c>
      <c r="J858" s="35">
        <v>3714809</v>
      </c>
      <c r="K858" s="36" t="s">
        <v>27</v>
      </c>
    </row>
    <row r="859" spans="1:11" ht="15" hidden="1" customHeight="1" x14ac:dyDescent="0.2">
      <c r="A859" s="34" t="s">
        <v>124</v>
      </c>
      <c r="B859" s="34" t="s">
        <v>57</v>
      </c>
      <c r="C859" s="34" t="s">
        <v>58</v>
      </c>
      <c r="D859" s="34" t="s">
        <v>158</v>
      </c>
      <c r="E859" s="35">
        <v>24351</v>
      </c>
      <c r="F859" s="35">
        <v>24375</v>
      </c>
      <c r="G859" s="35">
        <v>35855</v>
      </c>
      <c r="H859" s="36"/>
      <c r="I859" s="36" t="s">
        <v>38</v>
      </c>
      <c r="J859" s="35">
        <v>985072</v>
      </c>
      <c r="K859" s="36" t="s">
        <v>27</v>
      </c>
    </row>
    <row r="860" spans="1:11" ht="15" hidden="1" customHeight="1" x14ac:dyDescent="0.2">
      <c r="A860" s="34" t="s">
        <v>124</v>
      </c>
      <c r="B860" s="34" t="s">
        <v>57</v>
      </c>
      <c r="C860" s="34" t="s">
        <v>58</v>
      </c>
      <c r="D860" s="34" t="s">
        <v>159</v>
      </c>
      <c r="E860" s="35">
        <v>2537</v>
      </c>
      <c r="F860" s="35">
        <v>2588</v>
      </c>
      <c r="G860" s="35">
        <v>16086</v>
      </c>
      <c r="H860" s="36"/>
      <c r="I860" s="36" t="s">
        <v>27</v>
      </c>
      <c r="J860" s="35">
        <v>473638</v>
      </c>
      <c r="K860" s="36" t="s">
        <v>27</v>
      </c>
    </row>
    <row r="861" spans="1:11" ht="15" hidden="1" customHeight="1" x14ac:dyDescent="0.2">
      <c r="A861" s="34" t="s">
        <v>124</v>
      </c>
      <c r="B861" s="34" t="s">
        <v>57</v>
      </c>
      <c r="C861" s="34" t="s">
        <v>58</v>
      </c>
      <c r="D861" s="34" t="s">
        <v>160</v>
      </c>
      <c r="E861" s="35">
        <v>826</v>
      </c>
      <c r="F861" s="35">
        <v>963</v>
      </c>
      <c r="G861" s="35">
        <v>10751</v>
      </c>
      <c r="H861" s="36"/>
      <c r="I861" s="36" t="s">
        <v>27</v>
      </c>
      <c r="J861" s="35">
        <v>355467</v>
      </c>
      <c r="K861" s="36" t="s">
        <v>27</v>
      </c>
    </row>
    <row r="862" spans="1:11" ht="15" hidden="1" customHeight="1" x14ac:dyDescent="0.2">
      <c r="A862" s="34" t="s">
        <v>124</v>
      </c>
      <c r="B862" s="34" t="s">
        <v>57</v>
      </c>
      <c r="C862" s="34" t="s">
        <v>58</v>
      </c>
      <c r="D862" s="34" t="s">
        <v>161</v>
      </c>
      <c r="E862" s="35">
        <v>27714</v>
      </c>
      <c r="F862" s="35">
        <v>27926</v>
      </c>
      <c r="G862" s="35">
        <v>62692</v>
      </c>
      <c r="H862" s="36"/>
      <c r="I862" s="36" t="s">
        <v>38</v>
      </c>
      <c r="J862" s="35">
        <v>1814177</v>
      </c>
      <c r="K862" s="36" t="s">
        <v>27</v>
      </c>
    </row>
    <row r="863" spans="1:11" ht="15" hidden="1" customHeight="1" x14ac:dyDescent="0.2">
      <c r="A863" s="34" t="s">
        <v>124</v>
      </c>
      <c r="B863" s="34" t="s">
        <v>57</v>
      </c>
      <c r="C863" s="34" t="s">
        <v>58</v>
      </c>
      <c r="D863" s="34" t="s">
        <v>162</v>
      </c>
      <c r="E863" s="35">
        <v>418</v>
      </c>
      <c r="F863" s="35">
        <v>560</v>
      </c>
      <c r="G863" s="35">
        <v>13731</v>
      </c>
      <c r="H863" s="36"/>
      <c r="I863" s="36" t="s">
        <v>27</v>
      </c>
      <c r="J863" s="35">
        <v>610046</v>
      </c>
      <c r="K863" s="36" t="s">
        <v>27</v>
      </c>
    </row>
    <row r="864" spans="1:11" ht="15" hidden="1" customHeight="1" x14ac:dyDescent="0.2">
      <c r="A864" s="34" t="s">
        <v>124</v>
      </c>
      <c r="B864" s="34" t="s">
        <v>57</v>
      </c>
      <c r="C864" s="34" t="s">
        <v>58</v>
      </c>
      <c r="D864" s="34" t="s">
        <v>163</v>
      </c>
      <c r="E864" s="35">
        <v>56</v>
      </c>
      <c r="F864" s="35">
        <v>195</v>
      </c>
      <c r="G864" s="35">
        <v>8457</v>
      </c>
      <c r="H864" s="36"/>
      <c r="I864" s="36" t="s">
        <v>27</v>
      </c>
      <c r="J864" s="35">
        <v>575241</v>
      </c>
      <c r="K864" s="36" t="s">
        <v>27</v>
      </c>
    </row>
    <row r="865" spans="1:11" ht="15" hidden="1" customHeight="1" x14ac:dyDescent="0.2">
      <c r="A865" s="34" t="s">
        <v>124</v>
      </c>
      <c r="B865" s="34" t="s">
        <v>57</v>
      </c>
      <c r="C865" s="34" t="s">
        <v>58</v>
      </c>
      <c r="D865" s="34" t="s">
        <v>164</v>
      </c>
      <c r="E865" s="35">
        <v>28188</v>
      </c>
      <c r="F865" s="35">
        <v>28681</v>
      </c>
      <c r="G865" s="35">
        <v>84880</v>
      </c>
      <c r="H865" s="36"/>
      <c r="I865" s="36" t="s">
        <v>27</v>
      </c>
      <c r="J865" s="35">
        <v>2999464</v>
      </c>
      <c r="K865" s="36" t="s">
        <v>27</v>
      </c>
    </row>
    <row r="866" spans="1:11" ht="15" hidden="1" customHeight="1" x14ac:dyDescent="0.2">
      <c r="A866" s="34" t="s">
        <v>124</v>
      </c>
      <c r="B866" s="34" t="s">
        <v>57</v>
      </c>
      <c r="C866" s="34" t="s">
        <v>58</v>
      </c>
      <c r="D866" s="34" t="s">
        <v>165</v>
      </c>
      <c r="E866" s="35">
        <v>40</v>
      </c>
      <c r="F866" s="35">
        <v>893</v>
      </c>
      <c r="G866" s="35">
        <v>11857</v>
      </c>
      <c r="H866" s="36"/>
      <c r="I866" s="36" t="s">
        <v>38</v>
      </c>
      <c r="J866" s="35">
        <v>715345</v>
      </c>
      <c r="K866" s="36" t="s">
        <v>38</v>
      </c>
    </row>
    <row r="867" spans="1:11" ht="15" hidden="1" customHeight="1" x14ac:dyDescent="0.2">
      <c r="A867" s="34" t="s">
        <v>124</v>
      </c>
      <c r="B867" s="34" t="s">
        <v>59</v>
      </c>
      <c r="C867" s="34" t="s">
        <v>60</v>
      </c>
      <c r="D867" s="34" t="s">
        <v>23</v>
      </c>
      <c r="E867" s="35">
        <v>109562</v>
      </c>
      <c r="F867" s="35">
        <v>111198</v>
      </c>
      <c r="G867" s="35">
        <v>407315</v>
      </c>
      <c r="H867" s="36"/>
      <c r="I867" s="36" t="s">
        <v>27</v>
      </c>
      <c r="J867" s="35">
        <v>16656237</v>
      </c>
      <c r="K867" s="36" t="s">
        <v>27</v>
      </c>
    </row>
    <row r="868" spans="1:11" ht="15" hidden="1" customHeight="1" x14ac:dyDescent="0.2">
      <c r="A868" s="34" t="s">
        <v>124</v>
      </c>
      <c r="B868" s="34" t="s">
        <v>59</v>
      </c>
      <c r="C868" s="34" t="s">
        <v>60</v>
      </c>
      <c r="D868" s="34" t="s">
        <v>158</v>
      </c>
      <c r="E868" s="35">
        <v>94287</v>
      </c>
      <c r="F868" s="35">
        <v>94298</v>
      </c>
      <c r="G868" s="35">
        <v>149773</v>
      </c>
      <c r="H868" s="36"/>
      <c r="I868" s="36" t="s">
        <v>38</v>
      </c>
      <c r="J868" s="35">
        <v>4601379</v>
      </c>
      <c r="K868" s="36" t="s">
        <v>27</v>
      </c>
    </row>
    <row r="869" spans="1:11" ht="15" hidden="1" customHeight="1" x14ac:dyDescent="0.2">
      <c r="A869" s="34" t="s">
        <v>124</v>
      </c>
      <c r="B869" s="34" t="s">
        <v>59</v>
      </c>
      <c r="C869" s="34" t="s">
        <v>60</v>
      </c>
      <c r="D869" s="34" t="s">
        <v>159</v>
      </c>
      <c r="E869" s="35">
        <v>10473</v>
      </c>
      <c r="F869" s="35">
        <v>10486</v>
      </c>
      <c r="G869" s="35">
        <v>66116</v>
      </c>
      <c r="H869" s="36"/>
      <c r="I869" s="36" t="s">
        <v>27</v>
      </c>
      <c r="J869" s="35">
        <v>2298095</v>
      </c>
      <c r="K869" s="36" t="s">
        <v>27</v>
      </c>
    </row>
    <row r="870" spans="1:11" ht="15" hidden="1" customHeight="1" x14ac:dyDescent="0.2">
      <c r="A870" s="34" t="s">
        <v>124</v>
      </c>
      <c r="B870" s="34" t="s">
        <v>59</v>
      </c>
      <c r="C870" s="34" t="s">
        <v>60</v>
      </c>
      <c r="D870" s="34" t="s">
        <v>160</v>
      </c>
      <c r="E870" s="35">
        <v>3274</v>
      </c>
      <c r="F870" s="35">
        <v>3339</v>
      </c>
      <c r="G870" s="35">
        <v>42242</v>
      </c>
      <c r="H870" s="36"/>
      <c r="I870" s="36" t="s">
        <v>27</v>
      </c>
      <c r="J870" s="35">
        <v>1636738</v>
      </c>
      <c r="K870" s="36" t="s">
        <v>27</v>
      </c>
    </row>
    <row r="871" spans="1:11" ht="15" hidden="1" customHeight="1" x14ac:dyDescent="0.2">
      <c r="A871" s="34" t="s">
        <v>124</v>
      </c>
      <c r="B871" s="34" t="s">
        <v>59</v>
      </c>
      <c r="C871" s="34" t="s">
        <v>60</v>
      </c>
      <c r="D871" s="34" t="s">
        <v>161</v>
      </c>
      <c r="E871" s="35">
        <v>108034</v>
      </c>
      <c r="F871" s="35">
        <v>108123</v>
      </c>
      <c r="G871" s="35">
        <v>258131</v>
      </c>
      <c r="H871" s="36"/>
      <c r="I871" s="36" t="s">
        <v>38</v>
      </c>
      <c r="J871" s="35">
        <v>8536212</v>
      </c>
      <c r="K871" s="36" t="s">
        <v>27</v>
      </c>
    </row>
    <row r="872" spans="1:11" ht="15" hidden="1" customHeight="1" x14ac:dyDescent="0.2">
      <c r="A872" s="34" t="s">
        <v>124</v>
      </c>
      <c r="B872" s="34" t="s">
        <v>59</v>
      </c>
      <c r="C872" s="34" t="s">
        <v>60</v>
      </c>
      <c r="D872" s="34" t="s">
        <v>162</v>
      </c>
      <c r="E872" s="35">
        <v>1228</v>
      </c>
      <c r="F872" s="35">
        <v>1490</v>
      </c>
      <c r="G872" s="35">
        <v>42478</v>
      </c>
      <c r="H872" s="36"/>
      <c r="I872" s="36" t="s">
        <v>27</v>
      </c>
      <c r="J872" s="35">
        <v>2028977</v>
      </c>
      <c r="K872" s="36" t="s">
        <v>27</v>
      </c>
    </row>
    <row r="873" spans="1:11" ht="15" hidden="1" customHeight="1" x14ac:dyDescent="0.2">
      <c r="A873" s="34" t="s">
        <v>124</v>
      </c>
      <c r="B873" s="34" t="s">
        <v>59</v>
      </c>
      <c r="C873" s="34" t="s">
        <v>60</v>
      </c>
      <c r="D873" s="34" t="s">
        <v>163</v>
      </c>
      <c r="E873" s="35">
        <v>186</v>
      </c>
      <c r="F873" s="35">
        <v>288</v>
      </c>
      <c r="G873" s="35">
        <v>31569</v>
      </c>
      <c r="H873" s="36"/>
      <c r="I873" s="36" t="s">
        <v>27</v>
      </c>
      <c r="J873" s="35">
        <v>1847798</v>
      </c>
      <c r="K873" s="36" t="s">
        <v>27</v>
      </c>
    </row>
    <row r="874" spans="1:11" ht="15" hidden="1" customHeight="1" x14ac:dyDescent="0.2">
      <c r="A874" s="34" t="s">
        <v>124</v>
      </c>
      <c r="B874" s="34" t="s">
        <v>59</v>
      </c>
      <c r="C874" s="34" t="s">
        <v>60</v>
      </c>
      <c r="D874" s="34" t="s">
        <v>164</v>
      </c>
      <c r="E874" s="35">
        <v>109448</v>
      </c>
      <c r="F874" s="35">
        <v>109901</v>
      </c>
      <c r="G874" s="35">
        <v>332178</v>
      </c>
      <c r="H874" s="36"/>
      <c r="I874" s="36" t="s">
        <v>27</v>
      </c>
      <c r="J874" s="35">
        <v>12412987</v>
      </c>
      <c r="K874" s="36" t="s">
        <v>27</v>
      </c>
    </row>
    <row r="875" spans="1:11" ht="15" hidden="1" customHeight="1" x14ac:dyDescent="0.2">
      <c r="A875" s="34" t="s">
        <v>124</v>
      </c>
      <c r="B875" s="34" t="s">
        <v>59</v>
      </c>
      <c r="C875" s="34" t="s">
        <v>60</v>
      </c>
      <c r="D875" s="34" t="s">
        <v>165</v>
      </c>
      <c r="E875" s="35">
        <v>114</v>
      </c>
      <c r="F875" s="35">
        <v>1297</v>
      </c>
      <c r="G875" s="35">
        <v>75137</v>
      </c>
      <c r="H875" s="36"/>
      <c r="I875" s="36" t="s">
        <v>27</v>
      </c>
      <c r="J875" s="35">
        <v>4243250</v>
      </c>
      <c r="K875" s="36" t="s">
        <v>27</v>
      </c>
    </row>
    <row r="876" spans="1:11" ht="15" hidden="1" customHeight="1" x14ac:dyDescent="0.2">
      <c r="A876" s="34" t="s">
        <v>124</v>
      </c>
      <c r="B876" s="34" t="s">
        <v>61</v>
      </c>
      <c r="C876" s="34" t="s">
        <v>62</v>
      </c>
      <c r="D876" s="34" t="s">
        <v>23</v>
      </c>
      <c r="E876" s="35">
        <v>437</v>
      </c>
      <c r="F876" s="35">
        <v>615</v>
      </c>
      <c r="G876" s="35">
        <v>40966</v>
      </c>
      <c r="H876" s="36"/>
      <c r="I876" s="36" t="s">
        <v>27</v>
      </c>
      <c r="J876" s="35">
        <v>4147323</v>
      </c>
      <c r="K876" s="36" t="s">
        <v>38</v>
      </c>
    </row>
    <row r="877" spans="1:11" ht="15" hidden="1" customHeight="1" x14ac:dyDescent="0.2">
      <c r="A877" s="34" t="s">
        <v>124</v>
      </c>
      <c r="B877" s="34" t="s">
        <v>61</v>
      </c>
      <c r="C877" s="34" t="s">
        <v>62</v>
      </c>
      <c r="D877" s="34" t="s">
        <v>158</v>
      </c>
      <c r="E877" s="35">
        <v>138</v>
      </c>
      <c r="F877" s="35">
        <v>138</v>
      </c>
      <c r="G877" s="35">
        <v>145</v>
      </c>
      <c r="H877" s="36"/>
      <c r="I877" s="36" t="s">
        <v>27</v>
      </c>
      <c r="J877" s="35">
        <v>21137</v>
      </c>
      <c r="K877" s="36" t="s">
        <v>27</v>
      </c>
    </row>
    <row r="878" spans="1:11" ht="15" hidden="1" customHeight="1" x14ac:dyDescent="0.2">
      <c r="A878" s="34" t="s">
        <v>124</v>
      </c>
      <c r="B878" s="34" t="s">
        <v>61</v>
      </c>
      <c r="C878" s="34" t="s">
        <v>62</v>
      </c>
      <c r="D878" s="34" t="s">
        <v>159</v>
      </c>
      <c r="E878" s="35">
        <v>30</v>
      </c>
      <c r="F878" s="35">
        <v>30</v>
      </c>
      <c r="G878" s="35">
        <v>169</v>
      </c>
      <c r="H878" s="36"/>
      <c r="I878" s="36" t="s">
        <v>27</v>
      </c>
      <c r="J878" s="35">
        <v>10595</v>
      </c>
      <c r="K878" s="36" t="s">
        <v>27</v>
      </c>
    </row>
    <row r="879" spans="1:11" ht="15" hidden="1" customHeight="1" x14ac:dyDescent="0.2">
      <c r="A879" s="34" t="s">
        <v>124</v>
      </c>
      <c r="B879" s="34" t="s">
        <v>61</v>
      </c>
      <c r="C879" s="34" t="s">
        <v>62</v>
      </c>
      <c r="D879" s="34" t="s">
        <v>160</v>
      </c>
      <c r="E879" s="35">
        <v>22</v>
      </c>
      <c r="F879" s="35">
        <v>22</v>
      </c>
      <c r="G879" s="35">
        <v>211</v>
      </c>
      <c r="H879" s="36"/>
      <c r="I879" s="36" t="s">
        <v>27</v>
      </c>
      <c r="J879" s="35">
        <v>11243</v>
      </c>
      <c r="K879" s="36" t="s">
        <v>27</v>
      </c>
    </row>
    <row r="880" spans="1:11" ht="15" hidden="1" customHeight="1" x14ac:dyDescent="0.2">
      <c r="A880" s="34" t="s">
        <v>124</v>
      </c>
      <c r="B880" s="34" t="s">
        <v>61</v>
      </c>
      <c r="C880" s="34" t="s">
        <v>62</v>
      </c>
      <c r="D880" s="34" t="s">
        <v>161</v>
      </c>
      <c r="E880" s="35">
        <v>190</v>
      </c>
      <c r="F880" s="35">
        <v>190</v>
      </c>
      <c r="G880" s="35">
        <v>525</v>
      </c>
      <c r="H880" s="36"/>
      <c r="I880" s="36" t="s">
        <v>27</v>
      </c>
      <c r="J880" s="35">
        <v>42975</v>
      </c>
      <c r="K880" s="36" t="s">
        <v>27</v>
      </c>
    </row>
    <row r="881" spans="1:11" ht="15" hidden="1" customHeight="1" x14ac:dyDescent="0.2">
      <c r="A881" s="34" t="s">
        <v>124</v>
      </c>
      <c r="B881" s="34" t="s">
        <v>61</v>
      </c>
      <c r="C881" s="34" t="s">
        <v>62</v>
      </c>
      <c r="D881" s="34" t="s">
        <v>162</v>
      </c>
      <c r="E881" s="35">
        <v>47</v>
      </c>
      <c r="F881" s="35">
        <v>47</v>
      </c>
      <c r="G881" s="35">
        <v>654</v>
      </c>
      <c r="H881" s="36"/>
      <c r="I881" s="36" t="s">
        <v>27</v>
      </c>
      <c r="J881" s="35">
        <v>48962</v>
      </c>
      <c r="K881" s="36" t="s">
        <v>27</v>
      </c>
    </row>
    <row r="882" spans="1:11" ht="15" hidden="1" customHeight="1" x14ac:dyDescent="0.2">
      <c r="A882" s="34" t="s">
        <v>124</v>
      </c>
      <c r="B882" s="34" t="s">
        <v>61</v>
      </c>
      <c r="C882" s="34" t="s">
        <v>62</v>
      </c>
      <c r="D882" s="34" t="s">
        <v>163</v>
      </c>
      <c r="E882" s="35">
        <v>74</v>
      </c>
      <c r="F882" s="35">
        <v>81</v>
      </c>
      <c r="G882" s="35">
        <v>3154</v>
      </c>
      <c r="H882" s="36"/>
      <c r="I882" s="36" t="s">
        <v>27</v>
      </c>
      <c r="J882" s="35">
        <v>227230</v>
      </c>
      <c r="K882" s="36" t="s">
        <v>27</v>
      </c>
    </row>
    <row r="883" spans="1:11" ht="15" hidden="1" customHeight="1" x14ac:dyDescent="0.2">
      <c r="A883" s="34" t="s">
        <v>124</v>
      </c>
      <c r="B883" s="34" t="s">
        <v>61</v>
      </c>
      <c r="C883" s="34" t="s">
        <v>62</v>
      </c>
      <c r="D883" s="34" t="s">
        <v>164</v>
      </c>
      <c r="E883" s="35">
        <v>311</v>
      </c>
      <c r="F883" s="35">
        <v>318</v>
      </c>
      <c r="G883" s="35">
        <v>4333</v>
      </c>
      <c r="H883" s="36"/>
      <c r="I883" s="36" t="s">
        <v>27</v>
      </c>
      <c r="J883" s="35">
        <v>319167</v>
      </c>
      <c r="K883" s="36" t="s">
        <v>27</v>
      </c>
    </row>
    <row r="884" spans="1:11" ht="15" hidden="1" customHeight="1" x14ac:dyDescent="0.2">
      <c r="A884" s="34" t="s">
        <v>124</v>
      </c>
      <c r="B884" s="34" t="s">
        <v>61</v>
      </c>
      <c r="C884" s="34" t="s">
        <v>62</v>
      </c>
      <c r="D884" s="34" t="s">
        <v>165</v>
      </c>
      <c r="E884" s="35">
        <v>126</v>
      </c>
      <c r="F884" s="35">
        <v>297</v>
      </c>
      <c r="G884" s="35">
        <v>36633</v>
      </c>
      <c r="H884" s="36"/>
      <c r="I884" s="36" t="s">
        <v>27</v>
      </c>
      <c r="J884" s="35">
        <v>3828156</v>
      </c>
      <c r="K884" s="36" t="s">
        <v>38</v>
      </c>
    </row>
    <row r="885" spans="1:11" ht="15" hidden="1" customHeight="1" x14ac:dyDescent="0.2">
      <c r="A885" s="34" t="s">
        <v>124</v>
      </c>
      <c r="B885" s="34" t="s">
        <v>63</v>
      </c>
      <c r="C885" s="34" t="s">
        <v>64</v>
      </c>
      <c r="D885" s="34" t="s">
        <v>23</v>
      </c>
      <c r="E885" s="35">
        <v>64477</v>
      </c>
      <c r="F885" s="35">
        <v>64996</v>
      </c>
      <c r="G885" s="35">
        <v>366954</v>
      </c>
      <c r="H885" s="36"/>
      <c r="I885" s="36" t="s">
        <v>27</v>
      </c>
      <c r="J885" s="35">
        <v>9660335</v>
      </c>
      <c r="K885" s="36" t="s">
        <v>27</v>
      </c>
    </row>
    <row r="886" spans="1:11" ht="15" hidden="1" customHeight="1" x14ac:dyDescent="0.2">
      <c r="A886" s="34" t="s">
        <v>124</v>
      </c>
      <c r="B886" s="34" t="s">
        <v>63</v>
      </c>
      <c r="C886" s="34" t="s">
        <v>64</v>
      </c>
      <c r="D886" s="34" t="s">
        <v>158</v>
      </c>
      <c r="E886" s="35">
        <v>51872</v>
      </c>
      <c r="F886" s="35">
        <v>51878</v>
      </c>
      <c r="G886" s="35">
        <v>70368</v>
      </c>
      <c r="H886" s="36"/>
      <c r="I886" s="36" t="s">
        <v>38</v>
      </c>
      <c r="J886" s="35">
        <v>2050270</v>
      </c>
      <c r="K886" s="36" t="s">
        <v>27</v>
      </c>
    </row>
    <row r="887" spans="1:11" ht="15" hidden="1" customHeight="1" x14ac:dyDescent="0.2">
      <c r="A887" s="34" t="s">
        <v>124</v>
      </c>
      <c r="B887" s="34" t="s">
        <v>63</v>
      </c>
      <c r="C887" s="34" t="s">
        <v>64</v>
      </c>
      <c r="D887" s="34" t="s">
        <v>159</v>
      </c>
      <c r="E887" s="35">
        <v>7553</v>
      </c>
      <c r="F887" s="35">
        <v>7560</v>
      </c>
      <c r="G887" s="35">
        <v>48627</v>
      </c>
      <c r="H887" s="36"/>
      <c r="I887" s="36" t="s">
        <v>27</v>
      </c>
      <c r="J887" s="35">
        <v>1005674</v>
      </c>
      <c r="K887" s="36" t="s">
        <v>27</v>
      </c>
    </row>
    <row r="888" spans="1:11" ht="15" hidden="1" customHeight="1" x14ac:dyDescent="0.2">
      <c r="A888" s="34" t="s">
        <v>124</v>
      </c>
      <c r="B888" s="34" t="s">
        <v>63</v>
      </c>
      <c r="C888" s="34" t="s">
        <v>64</v>
      </c>
      <c r="D888" s="34" t="s">
        <v>160</v>
      </c>
      <c r="E888" s="35">
        <v>3051</v>
      </c>
      <c r="F888" s="35">
        <v>3067</v>
      </c>
      <c r="G888" s="35">
        <v>39856</v>
      </c>
      <c r="H888" s="36"/>
      <c r="I888" s="36" t="s">
        <v>27</v>
      </c>
      <c r="J888" s="35">
        <v>881369</v>
      </c>
      <c r="K888" s="36" t="s">
        <v>27</v>
      </c>
    </row>
    <row r="889" spans="1:11" ht="15" hidden="1" customHeight="1" x14ac:dyDescent="0.2">
      <c r="A889" s="34" t="s">
        <v>124</v>
      </c>
      <c r="B889" s="34" t="s">
        <v>63</v>
      </c>
      <c r="C889" s="34" t="s">
        <v>64</v>
      </c>
      <c r="D889" s="34" t="s">
        <v>161</v>
      </c>
      <c r="E889" s="35">
        <v>62476</v>
      </c>
      <c r="F889" s="35">
        <v>62505</v>
      </c>
      <c r="G889" s="35">
        <v>158851</v>
      </c>
      <c r="H889" s="36"/>
      <c r="I889" s="36" t="s">
        <v>27</v>
      </c>
      <c r="J889" s="35">
        <v>3937313</v>
      </c>
      <c r="K889" s="36" t="s">
        <v>27</v>
      </c>
    </row>
    <row r="890" spans="1:11" ht="15" hidden="1" customHeight="1" x14ac:dyDescent="0.2">
      <c r="A890" s="34" t="s">
        <v>124</v>
      </c>
      <c r="B890" s="34" t="s">
        <v>63</v>
      </c>
      <c r="C890" s="34" t="s">
        <v>64</v>
      </c>
      <c r="D890" s="34" t="s">
        <v>162</v>
      </c>
      <c r="E890" s="35">
        <v>1617</v>
      </c>
      <c r="F890" s="35">
        <v>1645</v>
      </c>
      <c r="G890" s="35">
        <v>60122</v>
      </c>
      <c r="H890" s="36"/>
      <c r="I890" s="36" t="s">
        <v>27</v>
      </c>
      <c r="J890" s="35">
        <v>1544893</v>
      </c>
      <c r="K890" s="36" t="s">
        <v>27</v>
      </c>
    </row>
    <row r="891" spans="1:11" ht="15" hidden="1" customHeight="1" x14ac:dyDescent="0.2">
      <c r="A891" s="34" t="s">
        <v>124</v>
      </c>
      <c r="B891" s="34" t="s">
        <v>63</v>
      </c>
      <c r="C891" s="34" t="s">
        <v>64</v>
      </c>
      <c r="D891" s="34" t="s">
        <v>163</v>
      </c>
      <c r="E891" s="35">
        <v>272</v>
      </c>
      <c r="F891" s="35">
        <v>298</v>
      </c>
      <c r="G891" s="35">
        <v>49315</v>
      </c>
      <c r="H891" s="36"/>
      <c r="I891" s="36" t="s">
        <v>27</v>
      </c>
      <c r="J891" s="35">
        <v>1480669</v>
      </c>
      <c r="K891" s="36" t="s">
        <v>27</v>
      </c>
    </row>
    <row r="892" spans="1:11" ht="15" hidden="1" customHeight="1" x14ac:dyDescent="0.2">
      <c r="A892" s="34" t="s">
        <v>124</v>
      </c>
      <c r="B892" s="34" t="s">
        <v>63</v>
      </c>
      <c r="C892" s="34" t="s">
        <v>64</v>
      </c>
      <c r="D892" s="34" t="s">
        <v>164</v>
      </c>
      <c r="E892" s="35">
        <v>64365</v>
      </c>
      <c r="F892" s="35">
        <v>64448</v>
      </c>
      <c r="G892" s="35">
        <v>268288</v>
      </c>
      <c r="H892" s="36"/>
      <c r="I892" s="36" t="s">
        <v>27</v>
      </c>
      <c r="J892" s="35">
        <v>6962875</v>
      </c>
      <c r="K892" s="36" t="s">
        <v>27</v>
      </c>
    </row>
    <row r="893" spans="1:11" ht="15" hidden="1" customHeight="1" x14ac:dyDescent="0.2">
      <c r="A893" s="34" t="s">
        <v>124</v>
      </c>
      <c r="B893" s="34" t="s">
        <v>63</v>
      </c>
      <c r="C893" s="34" t="s">
        <v>64</v>
      </c>
      <c r="D893" s="34" t="s">
        <v>165</v>
      </c>
      <c r="E893" s="35">
        <v>112</v>
      </c>
      <c r="F893" s="35">
        <v>548</v>
      </c>
      <c r="G893" s="35">
        <v>98666</v>
      </c>
      <c r="H893" s="36"/>
      <c r="I893" s="36" t="s">
        <v>27</v>
      </c>
      <c r="J893" s="35">
        <v>2697460</v>
      </c>
      <c r="K893" s="36" t="s">
        <v>27</v>
      </c>
    </row>
    <row r="894" spans="1:11" ht="15" hidden="1" customHeight="1" x14ac:dyDescent="0.2">
      <c r="A894" s="34" t="s">
        <v>124</v>
      </c>
      <c r="B894" s="34" t="s">
        <v>65</v>
      </c>
      <c r="C894" s="34" t="s">
        <v>66</v>
      </c>
      <c r="D894" s="34" t="s">
        <v>23</v>
      </c>
      <c r="E894" s="35">
        <v>9802</v>
      </c>
      <c r="F894" s="35">
        <v>9879</v>
      </c>
      <c r="G894" s="35">
        <v>80077</v>
      </c>
      <c r="H894" s="36"/>
      <c r="I894" s="36" t="s">
        <v>27</v>
      </c>
      <c r="J894" s="35">
        <v>1829515</v>
      </c>
      <c r="K894" s="36" t="s">
        <v>27</v>
      </c>
    </row>
    <row r="895" spans="1:11" ht="15" hidden="1" customHeight="1" x14ac:dyDescent="0.2">
      <c r="A895" s="34" t="s">
        <v>124</v>
      </c>
      <c r="B895" s="34" t="s">
        <v>65</v>
      </c>
      <c r="C895" s="34" t="s">
        <v>66</v>
      </c>
      <c r="D895" s="34" t="s">
        <v>158</v>
      </c>
      <c r="E895" s="35">
        <v>6016</v>
      </c>
      <c r="F895" s="35">
        <v>6016</v>
      </c>
      <c r="G895" s="35">
        <v>9513</v>
      </c>
      <c r="H895" s="36"/>
      <c r="I895" s="36" t="s">
        <v>27</v>
      </c>
      <c r="J895" s="35">
        <v>161376</v>
      </c>
      <c r="K895" s="36" t="s">
        <v>27</v>
      </c>
    </row>
    <row r="896" spans="1:11" ht="15" hidden="1" customHeight="1" x14ac:dyDescent="0.2">
      <c r="A896" s="34" t="s">
        <v>124</v>
      </c>
      <c r="B896" s="34" t="s">
        <v>65</v>
      </c>
      <c r="C896" s="34" t="s">
        <v>66</v>
      </c>
      <c r="D896" s="34" t="s">
        <v>159</v>
      </c>
      <c r="E896" s="35">
        <v>1918</v>
      </c>
      <c r="F896" s="35">
        <v>1921</v>
      </c>
      <c r="G896" s="35">
        <v>12775</v>
      </c>
      <c r="H896" s="36"/>
      <c r="I896" s="36" t="s">
        <v>27</v>
      </c>
      <c r="J896" s="35">
        <v>138027</v>
      </c>
      <c r="K896" s="36" t="s">
        <v>27</v>
      </c>
    </row>
    <row r="897" spans="1:11" ht="15" hidden="1" customHeight="1" x14ac:dyDescent="0.2">
      <c r="A897" s="34" t="s">
        <v>124</v>
      </c>
      <c r="B897" s="34" t="s">
        <v>65</v>
      </c>
      <c r="C897" s="34" t="s">
        <v>66</v>
      </c>
      <c r="D897" s="34" t="s">
        <v>160</v>
      </c>
      <c r="E897" s="35">
        <v>1105</v>
      </c>
      <c r="F897" s="35">
        <v>1118</v>
      </c>
      <c r="G897" s="35">
        <v>14437</v>
      </c>
      <c r="H897" s="36"/>
      <c r="I897" s="36" t="s">
        <v>27</v>
      </c>
      <c r="J897" s="35">
        <v>165641</v>
      </c>
      <c r="K897" s="36" t="s">
        <v>27</v>
      </c>
    </row>
    <row r="898" spans="1:11" ht="15" hidden="1" customHeight="1" x14ac:dyDescent="0.2">
      <c r="A898" s="34" t="s">
        <v>124</v>
      </c>
      <c r="B898" s="34" t="s">
        <v>65</v>
      </c>
      <c r="C898" s="34" t="s">
        <v>66</v>
      </c>
      <c r="D898" s="34" t="s">
        <v>161</v>
      </c>
      <c r="E898" s="35">
        <v>9039</v>
      </c>
      <c r="F898" s="35">
        <v>9055</v>
      </c>
      <c r="G898" s="35">
        <v>36725</v>
      </c>
      <c r="H898" s="36"/>
      <c r="I898" s="36" t="s">
        <v>27</v>
      </c>
      <c r="J898" s="35">
        <v>465044</v>
      </c>
      <c r="K898" s="36" t="s">
        <v>27</v>
      </c>
    </row>
    <row r="899" spans="1:11" ht="15" hidden="1" customHeight="1" x14ac:dyDescent="0.2">
      <c r="A899" s="34" t="s">
        <v>124</v>
      </c>
      <c r="B899" s="34" t="s">
        <v>65</v>
      </c>
      <c r="C899" s="34" t="s">
        <v>66</v>
      </c>
      <c r="D899" s="34" t="s">
        <v>162</v>
      </c>
      <c r="E899" s="35">
        <v>674</v>
      </c>
      <c r="F899" s="35">
        <v>689</v>
      </c>
      <c r="G899" s="35">
        <v>25874</v>
      </c>
      <c r="H899" s="36"/>
      <c r="I899" s="36" t="s">
        <v>27</v>
      </c>
      <c r="J899" s="35">
        <v>677884</v>
      </c>
      <c r="K899" s="36" t="s">
        <v>27</v>
      </c>
    </row>
    <row r="900" spans="1:11" ht="15" hidden="1" customHeight="1" x14ac:dyDescent="0.2">
      <c r="A900" s="34" t="s">
        <v>124</v>
      </c>
      <c r="B900" s="34" t="s">
        <v>65</v>
      </c>
      <c r="C900" s="34" t="s">
        <v>66</v>
      </c>
      <c r="D900" s="34" t="s">
        <v>163</v>
      </c>
      <c r="E900" s="35">
        <v>78</v>
      </c>
      <c r="F900" s="35">
        <v>102</v>
      </c>
      <c r="G900" s="35">
        <v>11686</v>
      </c>
      <c r="H900" s="36"/>
      <c r="I900" s="36" t="s">
        <v>27</v>
      </c>
      <c r="J900" s="35">
        <v>402668</v>
      </c>
      <c r="K900" s="36" t="s">
        <v>27</v>
      </c>
    </row>
    <row r="901" spans="1:11" ht="15" hidden="1" customHeight="1" x14ac:dyDescent="0.2">
      <c r="A901" s="34" t="s">
        <v>124</v>
      </c>
      <c r="B901" s="34" t="s">
        <v>65</v>
      </c>
      <c r="C901" s="34" t="s">
        <v>66</v>
      </c>
      <c r="D901" s="34" t="s">
        <v>164</v>
      </c>
      <c r="E901" s="35">
        <v>9791</v>
      </c>
      <c r="F901" s="35">
        <v>9846</v>
      </c>
      <c r="G901" s="35">
        <v>74285</v>
      </c>
      <c r="H901" s="36"/>
      <c r="I901" s="36" t="s">
        <v>27</v>
      </c>
      <c r="J901" s="35">
        <v>1545596</v>
      </c>
      <c r="K901" s="36" t="s">
        <v>27</v>
      </c>
    </row>
    <row r="902" spans="1:11" ht="15" hidden="1" customHeight="1" x14ac:dyDescent="0.2">
      <c r="A902" s="34" t="s">
        <v>124</v>
      </c>
      <c r="B902" s="34" t="s">
        <v>65</v>
      </c>
      <c r="C902" s="34" t="s">
        <v>66</v>
      </c>
      <c r="D902" s="34" t="s">
        <v>165</v>
      </c>
      <c r="E902" s="35">
        <v>11</v>
      </c>
      <c r="F902" s="35">
        <v>33</v>
      </c>
      <c r="G902" s="35">
        <v>0</v>
      </c>
      <c r="H902" s="36" t="s">
        <v>77</v>
      </c>
      <c r="I902" s="36" t="s">
        <v>80</v>
      </c>
      <c r="J902" s="35">
        <v>0</v>
      </c>
      <c r="K902" s="36" t="s">
        <v>80</v>
      </c>
    </row>
    <row r="903" spans="1:11" ht="15" hidden="1" customHeight="1" x14ac:dyDescent="0.2">
      <c r="A903" s="34" t="s">
        <v>124</v>
      </c>
      <c r="B903" s="34" t="s">
        <v>67</v>
      </c>
      <c r="C903" s="34" t="s">
        <v>68</v>
      </c>
      <c r="D903" s="34" t="s">
        <v>23</v>
      </c>
      <c r="E903" s="35">
        <v>132087</v>
      </c>
      <c r="F903" s="35">
        <v>133863</v>
      </c>
      <c r="G903" s="35">
        <v>701990</v>
      </c>
      <c r="H903" s="36"/>
      <c r="I903" s="36" t="s">
        <v>27</v>
      </c>
      <c r="J903" s="35">
        <v>19288909</v>
      </c>
      <c r="K903" s="36" t="s">
        <v>27</v>
      </c>
    </row>
    <row r="904" spans="1:11" ht="15" hidden="1" customHeight="1" x14ac:dyDescent="0.2">
      <c r="A904" s="34" t="s">
        <v>124</v>
      </c>
      <c r="B904" s="34" t="s">
        <v>67</v>
      </c>
      <c r="C904" s="34" t="s">
        <v>68</v>
      </c>
      <c r="D904" s="34" t="s">
        <v>158</v>
      </c>
      <c r="E904" s="35">
        <v>93921</v>
      </c>
      <c r="F904" s="35">
        <v>93947</v>
      </c>
      <c r="G904" s="35">
        <v>172785</v>
      </c>
      <c r="H904" s="36"/>
      <c r="I904" s="36" t="s">
        <v>27</v>
      </c>
      <c r="J904" s="35">
        <v>4141904</v>
      </c>
      <c r="K904" s="36" t="s">
        <v>27</v>
      </c>
    </row>
    <row r="905" spans="1:11" ht="15" hidden="1" customHeight="1" x14ac:dyDescent="0.2">
      <c r="A905" s="34" t="s">
        <v>124</v>
      </c>
      <c r="B905" s="34" t="s">
        <v>67</v>
      </c>
      <c r="C905" s="34" t="s">
        <v>68</v>
      </c>
      <c r="D905" s="34" t="s">
        <v>159</v>
      </c>
      <c r="E905" s="35">
        <v>27134</v>
      </c>
      <c r="F905" s="35">
        <v>27193</v>
      </c>
      <c r="G905" s="35">
        <v>173469</v>
      </c>
      <c r="H905" s="36"/>
      <c r="I905" s="36" t="s">
        <v>27</v>
      </c>
      <c r="J905" s="35">
        <v>4612496</v>
      </c>
      <c r="K905" s="36" t="s">
        <v>27</v>
      </c>
    </row>
    <row r="906" spans="1:11" ht="15" hidden="1" customHeight="1" x14ac:dyDescent="0.2">
      <c r="A906" s="34" t="s">
        <v>124</v>
      </c>
      <c r="B906" s="34" t="s">
        <v>67</v>
      </c>
      <c r="C906" s="34" t="s">
        <v>68</v>
      </c>
      <c r="D906" s="34" t="s">
        <v>160</v>
      </c>
      <c r="E906" s="35">
        <v>7770</v>
      </c>
      <c r="F906" s="35">
        <v>7867</v>
      </c>
      <c r="G906" s="35">
        <v>98403</v>
      </c>
      <c r="H906" s="36"/>
      <c r="I906" s="36" t="s">
        <v>27</v>
      </c>
      <c r="J906" s="35">
        <v>2661585</v>
      </c>
      <c r="K906" s="36" t="s">
        <v>27</v>
      </c>
    </row>
    <row r="907" spans="1:11" ht="15" hidden="1" customHeight="1" x14ac:dyDescent="0.2">
      <c r="A907" s="34" t="s">
        <v>124</v>
      </c>
      <c r="B907" s="34" t="s">
        <v>67</v>
      </c>
      <c r="C907" s="34" t="s">
        <v>68</v>
      </c>
      <c r="D907" s="34" t="s">
        <v>161</v>
      </c>
      <c r="E907" s="35">
        <v>128825</v>
      </c>
      <c r="F907" s="35">
        <v>129007</v>
      </c>
      <c r="G907" s="35">
        <v>444657</v>
      </c>
      <c r="H907" s="36"/>
      <c r="I907" s="36" t="s">
        <v>27</v>
      </c>
      <c r="J907" s="35">
        <v>11415985</v>
      </c>
      <c r="K907" s="36" t="s">
        <v>27</v>
      </c>
    </row>
    <row r="908" spans="1:11" ht="15" hidden="1" customHeight="1" x14ac:dyDescent="0.2">
      <c r="A908" s="34" t="s">
        <v>124</v>
      </c>
      <c r="B908" s="34" t="s">
        <v>67</v>
      </c>
      <c r="C908" s="34" t="s">
        <v>68</v>
      </c>
      <c r="D908" s="34" t="s">
        <v>162</v>
      </c>
      <c r="E908" s="35">
        <v>2736</v>
      </c>
      <c r="F908" s="35">
        <v>3008</v>
      </c>
      <c r="G908" s="35">
        <v>101458</v>
      </c>
      <c r="H908" s="36"/>
      <c r="I908" s="36" t="s">
        <v>27</v>
      </c>
      <c r="J908" s="35">
        <v>2525925</v>
      </c>
      <c r="K908" s="36" t="s">
        <v>27</v>
      </c>
    </row>
    <row r="909" spans="1:11" ht="15" hidden="1" customHeight="1" x14ac:dyDescent="0.2">
      <c r="A909" s="34" t="s">
        <v>124</v>
      </c>
      <c r="B909" s="34" t="s">
        <v>67</v>
      </c>
      <c r="C909" s="34" t="s">
        <v>68</v>
      </c>
      <c r="D909" s="34" t="s">
        <v>163</v>
      </c>
      <c r="E909" s="35">
        <v>378</v>
      </c>
      <c r="F909" s="35">
        <v>545</v>
      </c>
      <c r="G909" s="35">
        <v>61799</v>
      </c>
      <c r="H909" s="36"/>
      <c r="I909" s="36" t="s">
        <v>27</v>
      </c>
      <c r="J909" s="35">
        <v>1843795</v>
      </c>
      <c r="K909" s="36" t="s">
        <v>27</v>
      </c>
    </row>
    <row r="910" spans="1:11" ht="15" hidden="1" customHeight="1" x14ac:dyDescent="0.2">
      <c r="A910" s="34" t="s">
        <v>124</v>
      </c>
      <c r="B910" s="34" t="s">
        <v>67</v>
      </c>
      <c r="C910" s="34" t="s">
        <v>68</v>
      </c>
      <c r="D910" s="34" t="s">
        <v>164</v>
      </c>
      <c r="E910" s="35">
        <v>131939</v>
      </c>
      <c r="F910" s="35">
        <v>132560</v>
      </c>
      <c r="G910" s="35">
        <v>607914</v>
      </c>
      <c r="H910" s="36"/>
      <c r="I910" s="36" t="s">
        <v>27</v>
      </c>
      <c r="J910" s="35">
        <v>15785705</v>
      </c>
      <c r="K910" s="36" t="s">
        <v>27</v>
      </c>
    </row>
    <row r="911" spans="1:11" ht="15" hidden="1" customHeight="1" x14ac:dyDescent="0.2">
      <c r="A911" s="34" t="s">
        <v>124</v>
      </c>
      <c r="B911" s="34" t="s">
        <v>67</v>
      </c>
      <c r="C911" s="34" t="s">
        <v>68</v>
      </c>
      <c r="D911" s="34" t="s">
        <v>165</v>
      </c>
      <c r="E911" s="35">
        <v>148</v>
      </c>
      <c r="F911" s="35">
        <v>1303</v>
      </c>
      <c r="G911" s="35">
        <v>94076</v>
      </c>
      <c r="H911" s="36"/>
      <c r="I911" s="36" t="s">
        <v>27</v>
      </c>
      <c r="J911" s="35">
        <v>3503204</v>
      </c>
      <c r="K911" s="36" t="s">
        <v>27</v>
      </c>
    </row>
    <row r="912" spans="1:11" ht="15" hidden="1" customHeight="1" x14ac:dyDescent="0.2">
      <c r="A912" s="34" t="s">
        <v>124</v>
      </c>
      <c r="B912" s="34" t="s">
        <v>69</v>
      </c>
      <c r="C912" s="34" t="s">
        <v>70</v>
      </c>
      <c r="D912" s="34" t="s">
        <v>23</v>
      </c>
      <c r="E912" s="35">
        <v>11226</v>
      </c>
      <c r="F912" s="35">
        <v>11457</v>
      </c>
      <c r="G912" s="35">
        <v>98077</v>
      </c>
      <c r="H912" s="36"/>
      <c r="I912" s="36" t="s">
        <v>27</v>
      </c>
      <c r="J912" s="35">
        <v>3837623</v>
      </c>
      <c r="K912" s="36" t="s">
        <v>38</v>
      </c>
    </row>
    <row r="913" spans="1:11" ht="15" hidden="1" customHeight="1" x14ac:dyDescent="0.2">
      <c r="A913" s="34" t="s">
        <v>124</v>
      </c>
      <c r="B913" s="34" t="s">
        <v>69</v>
      </c>
      <c r="C913" s="34" t="s">
        <v>70</v>
      </c>
      <c r="D913" s="34" t="s">
        <v>158</v>
      </c>
      <c r="E913" s="35">
        <v>8268</v>
      </c>
      <c r="F913" s="35">
        <v>8268</v>
      </c>
      <c r="G913" s="35">
        <v>11343</v>
      </c>
      <c r="H913" s="36"/>
      <c r="I913" s="36" t="s">
        <v>27</v>
      </c>
      <c r="J913" s="35">
        <v>316807</v>
      </c>
      <c r="K913" s="36" t="s">
        <v>27</v>
      </c>
    </row>
    <row r="914" spans="1:11" ht="15" hidden="1" customHeight="1" x14ac:dyDescent="0.2">
      <c r="A914" s="34" t="s">
        <v>124</v>
      </c>
      <c r="B914" s="34" t="s">
        <v>69</v>
      </c>
      <c r="C914" s="34" t="s">
        <v>70</v>
      </c>
      <c r="D914" s="34" t="s">
        <v>159</v>
      </c>
      <c r="E914" s="35">
        <v>1518</v>
      </c>
      <c r="F914" s="35">
        <v>1522</v>
      </c>
      <c r="G914" s="35">
        <v>9832</v>
      </c>
      <c r="H914" s="36"/>
      <c r="I914" s="36" t="s">
        <v>27</v>
      </c>
      <c r="J914" s="35">
        <v>180332</v>
      </c>
      <c r="K914" s="36" t="s">
        <v>27</v>
      </c>
    </row>
    <row r="915" spans="1:11" ht="15" hidden="1" customHeight="1" x14ac:dyDescent="0.2">
      <c r="A915" s="34" t="s">
        <v>124</v>
      </c>
      <c r="B915" s="34" t="s">
        <v>69</v>
      </c>
      <c r="C915" s="34" t="s">
        <v>70</v>
      </c>
      <c r="D915" s="34" t="s">
        <v>160</v>
      </c>
      <c r="E915" s="35">
        <v>823</v>
      </c>
      <c r="F915" s="35">
        <v>831</v>
      </c>
      <c r="G915" s="35">
        <v>10869</v>
      </c>
      <c r="H915" s="36"/>
      <c r="I915" s="36" t="s">
        <v>27</v>
      </c>
      <c r="J915" s="35">
        <v>185143</v>
      </c>
      <c r="K915" s="36" t="s">
        <v>27</v>
      </c>
    </row>
    <row r="916" spans="1:11" ht="15" hidden="1" customHeight="1" x14ac:dyDescent="0.2">
      <c r="A916" s="34" t="s">
        <v>124</v>
      </c>
      <c r="B916" s="34" t="s">
        <v>69</v>
      </c>
      <c r="C916" s="34" t="s">
        <v>70</v>
      </c>
      <c r="D916" s="34" t="s">
        <v>161</v>
      </c>
      <c r="E916" s="35">
        <v>10609</v>
      </c>
      <c r="F916" s="35">
        <v>10621</v>
      </c>
      <c r="G916" s="35">
        <v>32044</v>
      </c>
      <c r="H916" s="36"/>
      <c r="I916" s="36" t="s">
        <v>27</v>
      </c>
      <c r="J916" s="35">
        <v>682282</v>
      </c>
      <c r="K916" s="36" t="s">
        <v>27</v>
      </c>
    </row>
    <row r="917" spans="1:11" ht="15" hidden="1" customHeight="1" x14ac:dyDescent="0.2">
      <c r="A917" s="34" t="s">
        <v>124</v>
      </c>
      <c r="B917" s="34" t="s">
        <v>69</v>
      </c>
      <c r="C917" s="34" t="s">
        <v>70</v>
      </c>
      <c r="D917" s="34" t="s">
        <v>162</v>
      </c>
      <c r="E917" s="35">
        <v>533</v>
      </c>
      <c r="F917" s="35">
        <v>549</v>
      </c>
      <c r="G917" s="35">
        <v>18865</v>
      </c>
      <c r="H917" s="36"/>
      <c r="I917" s="36" t="s">
        <v>27</v>
      </c>
      <c r="J917" s="35">
        <v>331366</v>
      </c>
      <c r="K917" s="36" t="s">
        <v>27</v>
      </c>
    </row>
    <row r="918" spans="1:11" ht="15" hidden="1" customHeight="1" x14ac:dyDescent="0.2">
      <c r="A918" s="34" t="s">
        <v>124</v>
      </c>
      <c r="B918" s="34" t="s">
        <v>69</v>
      </c>
      <c r="C918" s="34" t="s">
        <v>70</v>
      </c>
      <c r="D918" s="34" t="s">
        <v>163</v>
      </c>
      <c r="E918" s="35">
        <v>55</v>
      </c>
      <c r="F918" s="35">
        <v>71</v>
      </c>
      <c r="G918" s="35">
        <v>10961</v>
      </c>
      <c r="H918" s="36"/>
      <c r="I918" s="36" t="s">
        <v>27</v>
      </c>
      <c r="J918" s="35">
        <v>1154462</v>
      </c>
      <c r="K918" s="36" t="s">
        <v>27</v>
      </c>
    </row>
    <row r="919" spans="1:11" ht="15" hidden="1" customHeight="1" x14ac:dyDescent="0.2">
      <c r="A919" s="34" t="s">
        <v>124</v>
      </c>
      <c r="B919" s="34" t="s">
        <v>69</v>
      </c>
      <c r="C919" s="34" t="s">
        <v>70</v>
      </c>
      <c r="D919" s="34" t="s">
        <v>164</v>
      </c>
      <c r="E919" s="35">
        <v>11197</v>
      </c>
      <c r="F919" s="35">
        <v>11241</v>
      </c>
      <c r="G919" s="35">
        <v>61870</v>
      </c>
      <c r="H919" s="36"/>
      <c r="I919" s="36" t="s">
        <v>27</v>
      </c>
      <c r="J919" s="35">
        <v>2168110</v>
      </c>
      <c r="K919" s="36" t="s">
        <v>27</v>
      </c>
    </row>
    <row r="920" spans="1:11" ht="15" hidden="1" customHeight="1" x14ac:dyDescent="0.2">
      <c r="A920" s="34" t="s">
        <v>124</v>
      </c>
      <c r="B920" s="34" t="s">
        <v>69</v>
      </c>
      <c r="C920" s="34" t="s">
        <v>70</v>
      </c>
      <c r="D920" s="34" t="s">
        <v>165</v>
      </c>
      <c r="E920" s="35">
        <v>29</v>
      </c>
      <c r="F920" s="35">
        <v>216</v>
      </c>
      <c r="G920" s="35">
        <v>36207</v>
      </c>
      <c r="H920" s="36"/>
      <c r="I920" s="36" t="s">
        <v>38</v>
      </c>
      <c r="J920" s="35">
        <v>1669513</v>
      </c>
      <c r="K920" s="36" t="s">
        <v>38</v>
      </c>
    </row>
    <row r="921" spans="1:11" ht="15" hidden="1" customHeight="1" x14ac:dyDescent="0.2">
      <c r="A921" s="34" t="s">
        <v>124</v>
      </c>
      <c r="B921" s="34" t="s">
        <v>71</v>
      </c>
      <c r="C921" s="34" t="s">
        <v>72</v>
      </c>
      <c r="D921" s="34" t="s">
        <v>23</v>
      </c>
      <c r="E921" s="35">
        <v>93441</v>
      </c>
      <c r="F921" s="35">
        <v>98020</v>
      </c>
      <c r="G921" s="35">
        <v>929905</v>
      </c>
      <c r="H921" s="36"/>
      <c r="I921" s="36" t="s">
        <v>27</v>
      </c>
      <c r="J921" s="35">
        <v>13648580</v>
      </c>
      <c r="K921" s="36" t="s">
        <v>27</v>
      </c>
    </row>
    <row r="922" spans="1:11" ht="15" hidden="1" customHeight="1" x14ac:dyDescent="0.2">
      <c r="A922" s="34" t="s">
        <v>124</v>
      </c>
      <c r="B922" s="34" t="s">
        <v>71</v>
      </c>
      <c r="C922" s="34" t="s">
        <v>72</v>
      </c>
      <c r="D922" s="34" t="s">
        <v>158</v>
      </c>
      <c r="E922" s="35">
        <v>55579</v>
      </c>
      <c r="F922" s="35">
        <v>55638</v>
      </c>
      <c r="G922" s="35">
        <v>91924</v>
      </c>
      <c r="H922" s="36"/>
      <c r="I922" s="36" t="s">
        <v>27</v>
      </c>
      <c r="J922" s="35">
        <v>1594630</v>
      </c>
      <c r="K922" s="36" t="s">
        <v>27</v>
      </c>
    </row>
    <row r="923" spans="1:11" ht="15" hidden="1" customHeight="1" x14ac:dyDescent="0.2">
      <c r="A923" s="34" t="s">
        <v>124</v>
      </c>
      <c r="B923" s="34" t="s">
        <v>71</v>
      </c>
      <c r="C923" s="34" t="s">
        <v>72</v>
      </c>
      <c r="D923" s="34" t="s">
        <v>159</v>
      </c>
      <c r="E923" s="35">
        <v>19087</v>
      </c>
      <c r="F923" s="35">
        <v>19134</v>
      </c>
      <c r="G923" s="35">
        <v>124382</v>
      </c>
      <c r="H923" s="36"/>
      <c r="I923" s="36" t="s">
        <v>27</v>
      </c>
      <c r="J923" s="35">
        <v>1409077</v>
      </c>
      <c r="K923" s="36" t="s">
        <v>27</v>
      </c>
    </row>
    <row r="924" spans="1:11" ht="15" hidden="1" customHeight="1" x14ac:dyDescent="0.2">
      <c r="A924" s="34" t="s">
        <v>124</v>
      </c>
      <c r="B924" s="34" t="s">
        <v>71</v>
      </c>
      <c r="C924" s="34" t="s">
        <v>72</v>
      </c>
      <c r="D924" s="34" t="s">
        <v>160</v>
      </c>
      <c r="E924" s="35">
        <v>11381</v>
      </c>
      <c r="F924" s="35">
        <v>11494</v>
      </c>
      <c r="G924" s="35">
        <v>150123</v>
      </c>
      <c r="H924" s="36"/>
      <c r="I924" s="36" t="s">
        <v>27</v>
      </c>
      <c r="J924" s="35">
        <v>1804397</v>
      </c>
      <c r="K924" s="36" t="s">
        <v>27</v>
      </c>
    </row>
    <row r="925" spans="1:11" ht="15" hidden="1" customHeight="1" x14ac:dyDescent="0.2">
      <c r="A925" s="34" t="s">
        <v>124</v>
      </c>
      <c r="B925" s="34" t="s">
        <v>71</v>
      </c>
      <c r="C925" s="34" t="s">
        <v>72</v>
      </c>
      <c r="D925" s="34" t="s">
        <v>161</v>
      </c>
      <c r="E925" s="35">
        <v>86047</v>
      </c>
      <c r="F925" s="35">
        <v>86266</v>
      </c>
      <c r="G925" s="35">
        <v>366429</v>
      </c>
      <c r="H925" s="36"/>
      <c r="I925" s="36" t="s">
        <v>27</v>
      </c>
      <c r="J925" s="35">
        <v>4808104</v>
      </c>
      <c r="K925" s="36" t="s">
        <v>27</v>
      </c>
    </row>
    <row r="926" spans="1:11" ht="15" hidden="1" customHeight="1" x14ac:dyDescent="0.2">
      <c r="A926" s="34" t="s">
        <v>124</v>
      </c>
      <c r="B926" s="34" t="s">
        <v>71</v>
      </c>
      <c r="C926" s="34" t="s">
        <v>72</v>
      </c>
      <c r="D926" s="34" t="s">
        <v>162</v>
      </c>
      <c r="E926" s="35">
        <v>6822</v>
      </c>
      <c r="F926" s="35">
        <v>7351</v>
      </c>
      <c r="G926" s="35">
        <v>248158</v>
      </c>
      <c r="H926" s="36"/>
      <c r="I926" s="36" t="s">
        <v>27</v>
      </c>
      <c r="J926" s="35">
        <v>3545513</v>
      </c>
      <c r="K926" s="36" t="s">
        <v>27</v>
      </c>
    </row>
    <row r="927" spans="1:11" ht="15" hidden="1" customHeight="1" x14ac:dyDescent="0.2">
      <c r="A927" s="34" t="s">
        <v>124</v>
      </c>
      <c r="B927" s="34" t="s">
        <v>71</v>
      </c>
      <c r="C927" s="34" t="s">
        <v>72</v>
      </c>
      <c r="D927" s="34" t="s">
        <v>163</v>
      </c>
      <c r="E927" s="35">
        <v>472</v>
      </c>
      <c r="F927" s="35">
        <v>1055</v>
      </c>
      <c r="G927" s="35">
        <v>73450</v>
      </c>
      <c r="H927" s="36"/>
      <c r="I927" s="36" t="s">
        <v>27</v>
      </c>
      <c r="J927" s="35">
        <v>1328631</v>
      </c>
      <c r="K927" s="36" t="s">
        <v>27</v>
      </c>
    </row>
    <row r="928" spans="1:11" ht="15" hidden="1" customHeight="1" x14ac:dyDescent="0.2">
      <c r="A928" s="34" t="s">
        <v>124</v>
      </c>
      <c r="B928" s="34" t="s">
        <v>71</v>
      </c>
      <c r="C928" s="34" t="s">
        <v>72</v>
      </c>
      <c r="D928" s="34" t="s">
        <v>164</v>
      </c>
      <c r="E928" s="35">
        <v>93341</v>
      </c>
      <c r="F928" s="35">
        <v>94672</v>
      </c>
      <c r="G928" s="35">
        <v>688037</v>
      </c>
      <c r="H928" s="36"/>
      <c r="I928" s="36" t="s">
        <v>27</v>
      </c>
      <c r="J928" s="35">
        <v>9682248</v>
      </c>
      <c r="K928" s="36" t="s">
        <v>27</v>
      </c>
    </row>
    <row r="929" spans="1:11" ht="15" hidden="1" customHeight="1" x14ac:dyDescent="0.2">
      <c r="A929" s="34" t="s">
        <v>124</v>
      </c>
      <c r="B929" s="34" t="s">
        <v>71</v>
      </c>
      <c r="C929" s="34" t="s">
        <v>72</v>
      </c>
      <c r="D929" s="34" t="s">
        <v>165</v>
      </c>
      <c r="E929" s="35">
        <v>100</v>
      </c>
      <c r="F929" s="35">
        <v>3348</v>
      </c>
      <c r="G929" s="35">
        <v>0</v>
      </c>
      <c r="H929" s="36" t="s">
        <v>125</v>
      </c>
      <c r="I929" s="36" t="s">
        <v>78</v>
      </c>
      <c r="J929" s="35">
        <v>3966332</v>
      </c>
      <c r="K929" s="36" t="s">
        <v>38</v>
      </c>
    </row>
    <row r="930" spans="1:11" ht="15" hidden="1" customHeight="1" x14ac:dyDescent="0.2">
      <c r="A930" s="34" t="s">
        <v>124</v>
      </c>
      <c r="B930" s="34" t="s">
        <v>73</v>
      </c>
      <c r="C930" s="34" t="s">
        <v>74</v>
      </c>
      <c r="D930" s="34" t="s">
        <v>23</v>
      </c>
      <c r="E930" s="35">
        <v>89903</v>
      </c>
      <c r="F930" s="35">
        <v>90367</v>
      </c>
      <c r="G930" s="35">
        <v>272470</v>
      </c>
      <c r="H930" s="36"/>
      <c r="I930" s="36" t="s">
        <v>27</v>
      </c>
      <c r="J930" s="35">
        <v>5752795</v>
      </c>
      <c r="K930" s="36" t="s">
        <v>27</v>
      </c>
    </row>
    <row r="931" spans="1:11" ht="15" hidden="1" customHeight="1" x14ac:dyDescent="0.2">
      <c r="A931" s="34" t="s">
        <v>124</v>
      </c>
      <c r="B931" s="34" t="s">
        <v>73</v>
      </c>
      <c r="C931" s="34" t="s">
        <v>74</v>
      </c>
      <c r="D931" s="34" t="s">
        <v>158</v>
      </c>
      <c r="E931" s="35">
        <v>74173</v>
      </c>
      <c r="F931" s="35">
        <v>74190</v>
      </c>
      <c r="G931" s="35">
        <v>127234</v>
      </c>
      <c r="H931" s="36"/>
      <c r="I931" s="36" t="s">
        <v>27</v>
      </c>
      <c r="J931" s="35">
        <v>2604950</v>
      </c>
      <c r="K931" s="36" t="s">
        <v>27</v>
      </c>
    </row>
    <row r="932" spans="1:11" ht="15" hidden="1" customHeight="1" x14ac:dyDescent="0.2">
      <c r="A932" s="34" t="s">
        <v>124</v>
      </c>
      <c r="B932" s="34" t="s">
        <v>73</v>
      </c>
      <c r="C932" s="34" t="s">
        <v>74</v>
      </c>
      <c r="D932" s="34" t="s">
        <v>159</v>
      </c>
      <c r="E932" s="35">
        <v>11891</v>
      </c>
      <c r="F932" s="35">
        <v>11942</v>
      </c>
      <c r="G932" s="35">
        <v>74512</v>
      </c>
      <c r="H932" s="36"/>
      <c r="I932" s="36" t="s">
        <v>27</v>
      </c>
      <c r="J932" s="35">
        <v>1453588</v>
      </c>
      <c r="K932" s="36" t="s">
        <v>27</v>
      </c>
    </row>
    <row r="933" spans="1:11" ht="15" hidden="1" customHeight="1" x14ac:dyDescent="0.2">
      <c r="A933" s="34" t="s">
        <v>124</v>
      </c>
      <c r="B933" s="34" t="s">
        <v>73</v>
      </c>
      <c r="C933" s="34" t="s">
        <v>74</v>
      </c>
      <c r="D933" s="34" t="s">
        <v>160</v>
      </c>
      <c r="E933" s="35">
        <v>2998</v>
      </c>
      <c r="F933" s="35">
        <v>3108</v>
      </c>
      <c r="G933" s="35">
        <v>37977</v>
      </c>
      <c r="H933" s="36"/>
      <c r="I933" s="36" t="s">
        <v>27</v>
      </c>
      <c r="J933" s="35">
        <v>782098</v>
      </c>
      <c r="K933" s="36" t="s">
        <v>27</v>
      </c>
    </row>
    <row r="934" spans="1:11" ht="15" hidden="1" customHeight="1" x14ac:dyDescent="0.2">
      <c r="A934" s="34" t="s">
        <v>124</v>
      </c>
      <c r="B934" s="34" t="s">
        <v>73</v>
      </c>
      <c r="C934" s="34" t="s">
        <v>74</v>
      </c>
      <c r="D934" s="34" t="s">
        <v>161</v>
      </c>
      <c r="E934" s="35">
        <v>89062</v>
      </c>
      <c r="F934" s="35">
        <v>89240</v>
      </c>
      <c r="G934" s="35">
        <v>239723</v>
      </c>
      <c r="H934" s="36"/>
      <c r="I934" s="36" t="s">
        <v>27</v>
      </c>
      <c r="J934" s="35">
        <v>4840636</v>
      </c>
      <c r="K934" s="36" t="s">
        <v>27</v>
      </c>
    </row>
    <row r="935" spans="1:11" ht="15" hidden="1" customHeight="1" x14ac:dyDescent="0.2">
      <c r="A935" s="34" t="s">
        <v>124</v>
      </c>
      <c r="B935" s="34" t="s">
        <v>73</v>
      </c>
      <c r="C935" s="34" t="s">
        <v>74</v>
      </c>
      <c r="D935" s="34" t="s">
        <v>162</v>
      </c>
      <c r="E935" s="35">
        <v>783</v>
      </c>
      <c r="F935" s="35">
        <v>935</v>
      </c>
      <c r="G935" s="35">
        <v>24213</v>
      </c>
      <c r="H935" s="36"/>
      <c r="I935" s="36" t="s">
        <v>27</v>
      </c>
      <c r="J935" s="35">
        <v>570912</v>
      </c>
      <c r="K935" s="36" t="s">
        <v>27</v>
      </c>
    </row>
    <row r="936" spans="1:11" ht="15" hidden="1" customHeight="1" x14ac:dyDescent="0.2">
      <c r="A936" s="34" t="s">
        <v>124</v>
      </c>
      <c r="B936" s="34" t="s">
        <v>73</v>
      </c>
      <c r="C936" s="34" t="s">
        <v>74</v>
      </c>
      <c r="D936" s="34" t="s">
        <v>163</v>
      </c>
      <c r="E936" s="35">
        <v>41</v>
      </c>
      <c r="F936" s="35">
        <v>122</v>
      </c>
      <c r="G936" s="35">
        <v>5753</v>
      </c>
      <c r="H936" s="36"/>
      <c r="I936" s="36" t="s">
        <v>27</v>
      </c>
      <c r="J936" s="35">
        <v>210033</v>
      </c>
      <c r="K936" s="36" t="s">
        <v>27</v>
      </c>
    </row>
    <row r="937" spans="1:11" ht="15" hidden="1" customHeight="1" x14ac:dyDescent="0.2">
      <c r="A937" s="34" t="s">
        <v>124</v>
      </c>
      <c r="B937" s="34" t="s">
        <v>73</v>
      </c>
      <c r="C937" s="34" t="s">
        <v>74</v>
      </c>
      <c r="D937" s="34" t="s">
        <v>164</v>
      </c>
      <c r="E937" s="35">
        <v>89886</v>
      </c>
      <c r="F937" s="35">
        <v>90297</v>
      </c>
      <c r="G937" s="35">
        <v>269689</v>
      </c>
      <c r="H937" s="36"/>
      <c r="I937" s="36" t="s">
        <v>27</v>
      </c>
      <c r="J937" s="35">
        <v>5621581</v>
      </c>
      <c r="K937" s="36" t="s">
        <v>27</v>
      </c>
    </row>
    <row r="938" spans="1:11" ht="15" hidden="1" customHeight="1" x14ac:dyDescent="0.2">
      <c r="A938" s="34" t="s">
        <v>124</v>
      </c>
      <c r="B938" s="34" t="s">
        <v>73</v>
      </c>
      <c r="C938" s="34" t="s">
        <v>74</v>
      </c>
      <c r="D938" s="34" t="s">
        <v>165</v>
      </c>
      <c r="E938" s="35">
        <v>17</v>
      </c>
      <c r="F938" s="35">
        <v>70</v>
      </c>
      <c r="G938" s="35">
        <v>0</v>
      </c>
      <c r="H938" s="36" t="s">
        <v>38</v>
      </c>
      <c r="I938" s="36" t="s">
        <v>78</v>
      </c>
      <c r="J938" s="35">
        <v>131214</v>
      </c>
      <c r="K938" s="36" t="s">
        <v>38</v>
      </c>
    </row>
    <row r="939" spans="1:11" ht="15" hidden="1" customHeight="1" x14ac:dyDescent="0.2">
      <c r="A939" s="34" t="s">
        <v>124</v>
      </c>
      <c r="B939" s="34" t="s">
        <v>75</v>
      </c>
      <c r="C939" s="34" t="s">
        <v>121</v>
      </c>
      <c r="D939" s="34" t="s">
        <v>23</v>
      </c>
      <c r="E939" s="35">
        <v>12800</v>
      </c>
      <c r="F939" s="35">
        <v>12800</v>
      </c>
      <c r="G939" s="35">
        <v>0</v>
      </c>
      <c r="H939" s="36" t="s">
        <v>86</v>
      </c>
      <c r="I939" s="36" t="s">
        <v>78</v>
      </c>
      <c r="J939" s="35">
        <v>272549</v>
      </c>
      <c r="K939" s="36" t="s">
        <v>27</v>
      </c>
    </row>
    <row r="940" spans="1:11" ht="15" hidden="1" customHeight="1" x14ac:dyDescent="0.2">
      <c r="A940" s="34" t="s">
        <v>124</v>
      </c>
      <c r="B940" s="34" t="s">
        <v>75</v>
      </c>
      <c r="C940" s="34" t="s">
        <v>121</v>
      </c>
      <c r="D940" s="34" t="s">
        <v>158</v>
      </c>
      <c r="E940" s="35">
        <v>12432</v>
      </c>
      <c r="F940" s="35">
        <v>12432</v>
      </c>
      <c r="G940" s="35">
        <v>0</v>
      </c>
      <c r="H940" s="36" t="s">
        <v>86</v>
      </c>
      <c r="I940" s="36" t="s">
        <v>78</v>
      </c>
      <c r="J940" s="35">
        <v>234536</v>
      </c>
      <c r="K940" s="36" t="s">
        <v>27</v>
      </c>
    </row>
    <row r="941" spans="1:11" ht="15" hidden="1" customHeight="1" x14ac:dyDescent="0.2">
      <c r="A941" s="34" t="s">
        <v>124</v>
      </c>
      <c r="B941" s="34" t="s">
        <v>75</v>
      </c>
      <c r="C941" s="34" t="s">
        <v>121</v>
      </c>
      <c r="D941" s="34" t="s">
        <v>159</v>
      </c>
      <c r="E941" s="35">
        <v>314</v>
      </c>
      <c r="F941" s="35">
        <v>314</v>
      </c>
      <c r="G941" s="35">
        <v>1942</v>
      </c>
      <c r="H941" s="36"/>
      <c r="I941" s="36" t="s">
        <v>27</v>
      </c>
      <c r="J941" s="35">
        <v>29793</v>
      </c>
      <c r="K941" s="36" t="s">
        <v>27</v>
      </c>
    </row>
    <row r="942" spans="1:11" ht="15" hidden="1" customHeight="1" x14ac:dyDescent="0.2">
      <c r="A942" s="34" t="s">
        <v>124</v>
      </c>
      <c r="B942" s="34" t="s">
        <v>75</v>
      </c>
      <c r="C942" s="34" t="s">
        <v>121</v>
      </c>
      <c r="D942" s="34" t="s">
        <v>160</v>
      </c>
      <c r="E942" s="35">
        <v>44</v>
      </c>
      <c r="F942" s="35">
        <v>44</v>
      </c>
      <c r="G942" s="35">
        <v>537</v>
      </c>
      <c r="H942" s="36"/>
      <c r="I942" s="36" t="s">
        <v>27</v>
      </c>
      <c r="J942" s="35">
        <v>6118</v>
      </c>
      <c r="K942" s="36" t="s">
        <v>27</v>
      </c>
    </row>
    <row r="943" spans="1:11" ht="15" hidden="1" customHeight="1" x14ac:dyDescent="0.2">
      <c r="A943" s="34" t="s">
        <v>124</v>
      </c>
      <c r="B943" s="34" t="s">
        <v>75</v>
      </c>
      <c r="C943" s="34" t="s">
        <v>121</v>
      </c>
      <c r="D943" s="34" t="s">
        <v>161</v>
      </c>
      <c r="E943" s="35">
        <v>12790</v>
      </c>
      <c r="F943" s="35">
        <v>12790</v>
      </c>
      <c r="G943" s="35">
        <v>0</v>
      </c>
      <c r="H943" s="36" t="s">
        <v>86</v>
      </c>
      <c r="I943" s="36" t="s">
        <v>78</v>
      </c>
      <c r="J943" s="35">
        <v>270447</v>
      </c>
      <c r="K943" s="36" t="s">
        <v>27</v>
      </c>
    </row>
    <row r="944" spans="1:11" ht="15" hidden="1" customHeight="1" x14ac:dyDescent="0.2">
      <c r="A944" s="34" t="s">
        <v>124</v>
      </c>
      <c r="B944" s="34" t="s">
        <v>75</v>
      </c>
      <c r="C944" s="34" t="s">
        <v>121</v>
      </c>
      <c r="D944" s="34" t="s">
        <v>162</v>
      </c>
      <c r="E944" s="35">
        <v>10</v>
      </c>
      <c r="F944" s="35">
        <v>10</v>
      </c>
      <c r="G944" s="35">
        <v>277</v>
      </c>
      <c r="H944" s="36"/>
      <c r="I944" s="36" t="s">
        <v>38</v>
      </c>
      <c r="J944" s="35">
        <v>2102</v>
      </c>
      <c r="K944" s="36" t="s">
        <v>38</v>
      </c>
    </row>
    <row r="945" spans="1:15" ht="15" hidden="1" customHeight="1" x14ac:dyDescent="0.2">
      <c r="A945" s="34" t="s">
        <v>124</v>
      </c>
      <c r="B945" s="34" t="s">
        <v>75</v>
      </c>
      <c r="C945" s="34" t="s">
        <v>121</v>
      </c>
      <c r="D945" s="34" t="s">
        <v>164</v>
      </c>
      <c r="E945" s="35">
        <v>12800</v>
      </c>
      <c r="F945" s="35">
        <v>12800</v>
      </c>
      <c r="G945" s="35">
        <v>0</v>
      </c>
      <c r="H945" s="36" t="s">
        <v>86</v>
      </c>
      <c r="I945" s="36" t="s">
        <v>78</v>
      </c>
      <c r="J945" s="35">
        <v>272549</v>
      </c>
      <c r="K945" s="36" t="s">
        <v>27</v>
      </c>
    </row>
    <row r="946" spans="1:15" ht="15" customHeight="1" x14ac:dyDescent="0.2">
      <c r="A946" s="34" t="s">
        <v>126</v>
      </c>
      <c r="B946" s="34" t="s">
        <v>24</v>
      </c>
      <c r="C946" s="34" t="s">
        <v>25</v>
      </c>
      <c r="D946" s="34" t="s">
        <v>23</v>
      </c>
      <c r="E946" s="35">
        <v>429162</v>
      </c>
      <c r="F946" s="35">
        <v>572896</v>
      </c>
      <c r="G946" s="35">
        <v>15591013</v>
      </c>
      <c r="H946" s="36"/>
      <c r="I946" s="36" t="s">
        <v>27</v>
      </c>
      <c r="J946" s="35">
        <v>654917483</v>
      </c>
      <c r="K946" s="36" t="s">
        <v>27</v>
      </c>
      <c r="L946" s="55" t="s">
        <v>185</v>
      </c>
      <c r="M946" s="47">
        <f>M197/(M197+M9)</f>
        <v>0.81244592694511775</v>
      </c>
      <c r="N946" s="47">
        <f t="shared" ref="N946:O946" si="4">N197/(N197+N9)</f>
        <v>0.69579608018099992</v>
      </c>
      <c r="O946" s="47">
        <f t="shared" si="4"/>
        <v>0.47938535299371349</v>
      </c>
    </row>
    <row r="947" spans="1:15" ht="15" hidden="1" customHeight="1" x14ac:dyDescent="0.2">
      <c r="A947" s="34" t="s">
        <v>126</v>
      </c>
      <c r="B947" s="34" t="s">
        <v>24</v>
      </c>
      <c r="C947" s="34" t="s">
        <v>25</v>
      </c>
      <c r="D947" s="34" t="s">
        <v>158</v>
      </c>
      <c r="E947" s="35">
        <v>221417</v>
      </c>
      <c r="F947" s="35">
        <v>221578</v>
      </c>
      <c r="G947" s="35">
        <v>440454</v>
      </c>
      <c r="H947" s="36"/>
      <c r="I947" s="36" t="s">
        <v>27</v>
      </c>
      <c r="J947" s="35">
        <v>11708531</v>
      </c>
      <c r="K947" s="36" t="s">
        <v>27</v>
      </c>
    </row>
    <row r="948" spans="1:15" ht="15" hidden="1" customHeight="1" x14ac:dyDescent="0.2">
      <c r="A948" s="34" t="s">
        <v>126</v>
      </c>
      <c r="B948" s="34" t="s">
        <v>24</v>
      </c>
      <c r="C948" s="34" t="s">
        <v>25</v>
      </c>
      <c r="D948" s="34" t="s">
        <v>159</v>
      </c>
      <c r="E948" s="35">
        <v>83836</v>
      </c>
      <c r="F948" s="35">
        <v>84313</v>
      </c>
      <c r="G948" s="35">
        <v>548946</v>
      </c>
      <c r="H948" s="36"/>
      <c r="I948" s="36" t="s">
        <v>27</v>
      </c>
      <c r="J948" s="35">
        <v>13249222</v>
      </c>
      <c r="K948" s="36" t="s">
        <v>27</v>
      </c>
    </row>
    <row r="949" spans="1:15" ht="15" hidden="1" customHeight="1" x14ac:dyDescent="0.2">
      <c r="A949" s="34" t="s">
        <v>126</v>
      </c>
      <c r="B949" s="34" t="s">
        <v>24</v>
      </c>
      <c r="C949" s="34" t="s">
        <v>25</v>
      </c>
      <c r="D949" s="34" t="s">
        <v>160</v>
      </c>
      <c r="E949" s="35">
        <v>50272</v>
      </c>
      <c r="F949" s="35">
        <v>52240</v>
      </c>
      <c r="G949" s="35">
        <v>679326</v>
      </c>
      <c r="H949" s="36"/>
      <c r="I949" s="36" t="s">
        <v>27</v>
      </c>
      <c r="J949" s="35">
        <v>18042011</v>
      </c>
      <c r="K949" s="36" t="s">
        <v>27</v>
      </c>
    </row>
    <row r="950" spans="1:15" ht="15" hidden="1" customHeight="1" x14ac:dyDescent="0.2">
      <c r="A950" s="34" t="s">
        <v>126</v>
      </c>
      <c r="B950" s="34" t="s">
        <v>24</v>
      </c>
      <c r="C950" s="34" t="s">
        <v>25</v>
      </c>
      <c r="D950" s="34" t="s">
        <v>161</v>
      </c>
      <c r="E950" s="35">
        <v>355525</v>
      </c>
      <c r="F950" s="35">
        <v>358131</v>
      </c>
      <c r="G950" s="35">
        <v>1668726</v>
      </c>
      <c r="H950" s="36"/>
      <c r="I950" s="36" t="s">
        <v>27</v>
      </c>
      <c r="J950" s="35">
        <v>42999764</v>
      </c>
      <c r="K950" s="36" t="s">
        <v>27</v>
      </c>
    </row>
    <row r="951" spans="1:15" ht="15" hidden="1" customHeight="1" x14ac:dyDescent="0.2">
      <c r="A951" s="34" t="s">
        <v>126</v>
      </c>
      <c r="B951" s="34" t="s">
        <v>24</v>
      </c>
      <c r="C951" s="34" t="s">
        <v>25</v>
      </c>
      <c r="D951" s="34" t="s">
        <v>162</v>
      </c>
      <c r="E951" s="35">
        <v>54684</v>
      </c>
      <c r="F951" s="35">
        <v>76081</v>
      </c>
      <c r="G951" s="35">
        <v>2294757</v>
      </c>
      <c r="H951" s="36"/>
      <c r="I951" s="36" t="s">
        <v>27</v>
      </c>
      <c r="J951" s="35">
        <v>70821692</v>
      </c>
      <c r="K951" s="36" t="s">
        <v>27</v>
      </c>
    </row>
    <row r="952" spans="1:15" ht="15" hidden="1" customHeight="1" x14ac:dyDescent="0.2">
      <c r="A952" s="34" t="s">
        <v>126</v>
      </c>
      <c r="B952" s="34" t="s">
        <v>24</v>
      </c>
      <c r="C952" s="34" t="s">
        <v>25</v>
      </c>
      <c r="D952" s="34" t="s">
        <v>163</v>
      </c>
      <c r="E952" s="35">
        <v>15141</v>
      </c>
      <c r="F952" s="35">
        <v>66355</v>
      </c>
      <c r="G952" s="35">
        <v>3048389</v>
      </c>
      <c r="H952" s="36"/>
      <c r="I952" s="36" t="s">
        <v>27</v>
      </c>
      <c r="J952" s="35">
        <v>105070722</v>
      </c>
      <c r="K952" s="36" t="s">
        <v>27</v>
      </c>
    </row>
    <row r="953" spans="1:15" ht="15" hidden="1" customHeight="1" x14ac:dyDescent="0.2">
      <c r="A953" s="34" t="s">
        <v>126</v>
      </c>
      <c r="B953" s="34" t="s">
        <v>24</v>
      </c>
      <c r="C953" s="34" t="s">
        <v>25</v>
      </c>
      <c r="D953" s="34" t="s">
        <v>164</v>
      </c>
      <c r="E953" s="35">
        <v>425350</v>
      </c>
      <c r="F953" s="35">
        <v>500567</v>
      </c>
      <c r="G953" s="35">
        <v>7011872</v>
      </c>
      <c r="H953" s="36"/>
      <c r="I953" s="36" t="s">
        <v>27</v>
      </c>
      <c r="J953" s="35">
        <v>218892178</v>
      </c>
      <c r="K953" s="36" t="s">
        <v>27</v>
      </c>
    </row>
    <row r="954" spans="1:15" ht="15" hidden="1" customHeight="1" x14ac:dyDescent="0.2">
      <c r="A954" s="34" t="s">
        <v>126</v>
      </c>
      <c r="B954" s="34" t="s">
        <v>24</v>
      </c>
      <c r="C954" s="34" t="s">
        <v>25</v>
      </c>
      <c r="D954" s="34" t="s">
        <v>165</v>
      </c>
      <c r="E954" s="35">
        <v>3812</v>
      </c>
      <c r="F954" s="35">
        <v>72329</v>
      </c>
      <c r="G954" s="35">
        <v>8579141</v>
      </c>
      <c r="H954" s="36"/>
      <c r="I954" s="36" t="s">
        <v>27</v>
      </c>
      <c r="J954" s="35">
        <v>436025305</v>
      </c>
      <c r="K954" s="36" t="s">
        <v>27</v>
      </c>
    </row>
    <row r="955" spans="1:15" ht="15" hidden="1" customHeight="1" x14ac:dyDescent="0.2">
      <c r="A955" s="34" t="s">
        <v>126</v>
      </c>
      <c r="B955" s="34" t="s">
        <v>36</v>
      </c>
      <c r="C955" s="34" t="s">
        <v>153</v>
      </c>
      <c r="D955" s="34" t="s">
        <v>23</v>
      </c>
      <c r="E955" s="35">
        <v>285</v>
      </c>
      <c r="F955" s="35">
        <v>324</v>
      </c>
      <c r="G955" s="35">
        <v>3109</v>
      </c>
      <c r="H955" s="36"/>
      <c r="I955" s="36" t="s">
        <v>27</v>
      </c>
      <c r="J955" s="35">
        <v>109074</v>
      </c>
      <c r="K955" s="36" t="s">
        <v>27</v>
      </c>
    </row>
    <row r="956" spans="1:15" ht="15" hidden="1" customHeight="1" x14ac:dyDescent="0.2">
      <c r="A956" s="34" t="s">
        <v>126</v>
      </c>
      <c r="B956" s="34" t="s">
        <v>36</v>
      </c>
      <c r="C956" s="34" t="s">
        <v>153</v>
      </c>
      <c r="D956" s="34" t="s">
        <v>158</v>
      </c>
      <c r="E956" s="35">
        <v>157</v>
      </c>
      <c r="F956" s="35">
        <v>157</v>
      </c>
      <c r="G956" s="35">
        <v>271</v>
      </c>
      <c r="H956" s="36"/>
      <c r="I956" s="36" t="s">
        <v>38</v>
      </c>
      <c r="J956" s="35">
        <v>7695</v>
      </c>
      <c r="K956" s="36" t="s">
        <v>27</v>
      </c>
    </row>
    <row r="957" spans="1:15" ht="15" hidden="1" customHeight="1" x14ac:dyDescent="0.2">
      <c r="A957" s="34" t="s">
        <v>126</v>
      </c>
      <c r="B957" s="34" t="s">
        <v>36</v>
      </c>
      <c r="C957" s="34" t="s">
        <v>153</v>
      </c>
      <c r="D957" s="34" t="s">
        <v>159</v>
      </c>
      <c r="E957" s="35">
        <v>55</v>
      </c>
      <c r="F957" s="35">
        <v>55</v>
      </c>
      <c r="G957" s="35">
        <v>364</v>
      </c>
      <c r="H957" s="36"/>
      <c r="I957" s="36" t="s">
        <v>27</v>
      </c>
      <c r="J957" s="35">
        <v>8745</v>
      </c>
      <c r="K957" s="36" t="s">
        <v>27</v>
      </c>
    </row>
    <row r="958" spans="1:15" ht="15" hidden="1" customHeight="1" x14ac:dyDescent="0.2">
      <c r="A958" s="34" t="s">
        <v>126</v>
      </c>
      <c r="B958" s="34" t="s">
        <v>36</v>
      </c>
      <c r="C958" s="34" t="s">
        <v>153</v>
      </c>
      <c r="D958" s="34" t="s">
        <v>160</v>
      </c>
      <c r="E958" s="35">
        <v>34</v>
      </c>
      <c r="F958" s="35">
        <v>34</v>
      </c>
      <c r="G958" s="35">
        <v>455</v>
      </c>
      <c r="H958" s="36"/>
      <c r="I958" s="36" t="s">
        <v>27</v>
      </c>
      <c r="J958" s="35">
        <v>16378</v>
      </c>
      <c r="K958" s="36" t="s">
        <v>27</v>
      </c>
    </row>
    <row r="959" spans="1:15" ht="15" hidden="1" customHeight="1" x14ac:dyDescent="0.2">
      <c r="A959" s="34" t="s">
        <v>126</v>
      </c>
      <c r="B959" s="34" t="s">
        <v>36</v>
      </c>
      <c r="C959" s="34" t="s">
        <v>153</v>
      </c>
      <c r="D959" s="34" t="s">
        <v>161</v>
      </c>
      <c r="E959" s="35">
        <v>246</v>
      </c>
      <c r="F959" s="35">
        <v>246</v>
      </c>
      <c r="G959" s="35">
        <v>1090</v>
      </c>
      <c r="H959" s="36"/>
      <c r="I959" s="36" t="s">
        <v>27</v>
      </c>
      <c r="J959" s="35">
        <v>32818</v>
      </c>
      <c r="K959" s="36" t="s">
        <v>27</v>
      </c>
    </row>
    <row r="960" spans="1:15" ht="15" hidden="1" customHeight="1" x14ac:dyDescent="0.2">
      <c r="A960" s="34" t="s">
        <v>126</v>
      </c>
      <c r="B960" s="34" t="s">
        <v>36</v>
      </c>
      <c r="C960" s="34" t="s">
        <v>153</v>
      </c>
      <c r="D960" s="34" t="s">
        <v>162</v>
      </c>
      <c r="E960" s="35">
        <v>30</v>
      </c>
      <c r="F960" s="35">
        <v>39</v>
      </c>
      <c r="G960" s="35">
        <v>1086</v>
      </c>
      <c r="H960" s="36"/>
      <c r="I960" s="36" t="s">
        <v>27</v>
      </c>
      <c r="J960" s="35">
        <v>37578</v>
      </c>
      <c r="K960" s="36" t="s">
        <v>27</v>
      </c>
    </row>
    <row r="961" spans="1:11" ht="15" hidden="1" customHeight="1" x14ac:dyDescent="0.2">
      <c r="A961" s="34" t="s">
        <v>126</v>
      </c>
      <c r="B961" s="34" t="s">
        <v>36</v>
      </c>
      <c r="C961" s="34" t="s">
        <v>153</v>
      </c>
      <c r="D961" s="34" t="s">
        <v>163</v>
      </c>
      <c r="E961" s="35">
        <v>7</v>
      </c>
      <c r="F961" s="35">
        <v>36</v>
      </c>
      <c r="G961" s="35">
        <v>923</v>
      </c>
      <c r="H961" s="36"/>
      <c r="I961" s="36" t="s">
        <v>38</v>
      </c>
      <c r="J961" s="35">
        <v>38184</v>
      </c>
      <c r="K961" s="36" t="s">
        <v>38</v>
      </c>
    </row>
    <row r="962" spans="1:11" ht="15" hidden="1" customHeight="1" x14ac:dyDescent="0.2">
      <c r="A962" s="34" t="s">
        <v>126</v>
      </c>
      <c r="B962" s="34" t="s">
        <v>36</v>
      </c>
      <c r="C962" s="34" t="s">
        <v>153</v>
      </c>
      <c r="D962" s="34" t="s">
        <v>164</v>
      </c>
      <c r="E962" s="35">
        <v>283</v>
      </c>
      <c r="F962" s="35">
        <v>321</v>
      </c>
      <c r="G962" s="35">
        <v>3099</v>
      </c>
      <c r="H962" s="36"/>
      <c r="I962" s="36" t="s">
        <v>27</v>
      </c>
      <c r="J962" s="35">
        <v>108580</v>
      </c>
      <c r="K962" s="36" t="s">
        <v>27</v>
      </c>
    </row>
    <row r="963" spans="1:11" ht="15" hidden="1" customHeight="1" x14ac:dyDescent="0.2">
      <c r="A963" s="34" t="s">
        <v>126</v>
      </c>
      <c r="B963" s="34" t="s">
        <v>36</v>
      </c>
      <c r="C963" s="34" t="s">
        <v>153</v>
      </c>
      <c r="D963" s="34" t="s">
        <v>165</v>
      </c>
      <c r="E963" s="35">
        <v>2</v>
      </c>
      <c r="F963" s="35">
        <v>3</v>
      </c>
      <c r="G963" s="35">
        <v>0</v>
      </c>
      <c r="H963" s="36" t="s">
        <v>85</v>
      </c>
      <c r="I963" s="36" t="s">
        <v>80</v>
      </c>
      <c r="J963" s="35">
        <v>0</v>
      </c>
      <c r="K963" s="36" t="s">
        <v>80</v>
      </c>
    </row>
    <row r="964" spans="1:11" ht="15" hidden="1" customHeight="1" x14ac:dyDescent="0.2">
      <c r="A964" s="34" t="s">
        <v>126</v>
      </c>
      <c r="B964" s="34" t="s">
        <v>39</v>
      </c>
      <c r="C964" s="34" t="s">
        <v>154</v>
      </c>
      <c r="D964" s="34" t="s">
        <v>23</v>
      </c>
      <c r="E964" s="35">
        <v>7</v>
      </c>
      <c r="F964" s="35">
        <v>7</v>
      </c>
      <c r="G964" s="35">
        <v>0</v>
      </c>
      <c r="H964" s="36" t="s">
        <v>84</v>
      </c>
      <c r="I964" s="36" t="s">
        <v>80</v>
      </c>
      <c r="J964" s="35">
        <v>0</v>
      </c>
      <c r="K964" s="36" t="s">
        <v>80</v>
      </c>
    </row>
    <row r="965" spans="1:11" ht="15" hidden="1" customHeight="1" x14ac:dyDescent="0.2">
      <c r="A965" s="34" t="s">
        <v>126</v>
      </c>
      <c r="B965" s="34" t="s">
        <v>39</v>
      </c>
      <c r="C965" s="34" t="s">
        <v>154</v>
      </c>
      <c r="D965" s="34" t="s">
        <v>158</v>
      </c>
      <c r="E965" s="35">
        <v>4</v>
      </c>
      <c r="F965" s="35">
        <v>4</v>
      </c>
      <c r="G965" s="35">
        <v>0</v>
      </c>
      <c r="H965" s="36" t="s">
        <v>85</v>
      </c>
      <c r="I965" s="36" t="s">
        <v>80</v>
      </c>
      <c r="J965" s="35">
        <v>0</v>
      </c>
      <c r="K965" s="36" t="s">
        <v>80</v>
      </c>
    </row>
    <row r="966" spans="1:11" ht="15" hidden="1" customHeight="1" x14ac:dyDescent="0.2">
      <c r="A966" s="34" t="s">
        <v>126</v>
      </c>
      <c r="B966" s="34" t="s">
        <v>39</v>
      </c>
      <c r="C966" s="34" t="s">
        <v>154</v>
      </c>
      <c r="D966" s="34" t="s">
        <v>159</v>
      </c>
      <c r="E966" s="35">
        <v>1</v>
      </c>
      <c r="F966" s="35">
        <v>1</v>
      </c>
      <c r="G966" s="35">
        <v>0</v>
      </c>
      <c r="H966" s="36" t="s">
        <v>85</v>
      </c>
      <c r="I966" s="36" t="s">
        <v>80</v>
      </c>
      <c r="J966" s="35">
        <v>0</v>
      </c>
      <c r="K966" s="36" t="s">
        <v>80</v>
      </c>
    </row>
    <row r="967" spans="1:11" ht="15" hidden="1" customHeight="1" x14ac:dyDescent="0.2">
      <c r="A967" s="34" t="s">
        <v>126</v>
      </c>
      <c r="B967" s="34" t="s">
        <v>39</v>
      </c>
      <c r="C967" s="34" t="s">
        <v>154</v>
      </c>
      <c r="D967" s="34" t="s">
        <v>160</v>
      </c>
      <c r="E967" s="35">
        <v>2</v>
      </c>
      <c r="F967" s="35">
        <v>2</v>
      </c>
      <c r="G967" s="35">
        <v>0</v>
      </c>
      <c r="H967" s="36" t="s">
        <v>84</v>
      </c>
      <c r="I967" s="36" t="s">
        <v>80</v>
      </c>
      <c r="J967" s="35">
        <v>0</v>
      </c>
      <c r="K967" s="36" t="s">
        <v>80</v>
      </c>
    </row>
    <row r="968" spans="1:11" ht="15" hidden="1" customHeight="1" x14ac:dyDescent="0.2">
      <c r="A968" s="34" t="s">
        <v>126</v>
      </c>
      <c r="B968" s="34" t="s">
        <v>39</v>
      </c>
      <c r="C968" s="34" t="s">
        <v>154</v>
      </c>
      <c r="D968" s="34" t="s">
        <v>161</v>
      </c>
      <c r="E968" s="35">
        <v>7</v>
      </c>
      <c r="F968" s="35">
        <v>7</v>
      </c>
      <c r="G968" s="35">
        <v>0</v>
      </c>
      <c r="H968" s="36" t="s">
        <v>84</v>
      </c>
      <c r="I968" s="36" t="s">
        <v>80</v>
      </c>
      <c r="J968" s="35">
        <v>0</v>
      </c>
      <c r="K968" s="36" t="s">
        <v>80</v>
      </c>
    </row>
    <row r="969" spans="1:11" ht="15" hidden="1" customHeight="1" x14ac:dyDescent="0.2">
      <c r="A969" s="34" t="s">
        <v>126</v>
      </c>
      <c r="B969" s="34" t="s">
        <v>39</v>
      </c>
      <c r="C969" s="34" t="s">
        <v>154</v>
      </c>
      <c r="D969" s="34" t="s">
        <v>164</v>
      </c>
      <c r="E969" s="35">
        <v>7</v>
      </c>
      <c r="F969" s="35">
        <v>7</v>
      </c>
      <c r="G969" s="35">
        <v>0</v>
      </c>
      <c r="H969" s="36" t="s">
        <v>84</v>
      </c>
      <c r="I969" s="36" t="s">
        <v>80</v>
      </c>
      <c r="J969" s="35">
        <v>0</v>
      </c>
      <c r="K969" s="36" t="s">
        <v>80</v>
      </c>
    </row>
    <row r="970" spans="1:11" ht="15" hidden="1" customHeight="1" x14ac:dyDescent="0.2">
      <c r="A970" s="34" t="s">
        <v>126</v>
      </c>
      <c r="B970" s="34" t="s">
        <v>41</v>
      </c>
      <c r="C970" s="34" t="s">
        <v>42</v>
      </c>
      <c r="D970" s="34" t="s">
        <v>23</v>
      </c>
      <c r="E970" s="35">
        <v>2628</v>
      </c>
      <c r="F970" s="35">
        <v>3770</v>
      </c>
      <c r="G970" s="35">
        <v>76782</v>
      </c>
      <c r="H970" s="36"/>
      <c r="I970" s="36" t="s">
        <v>27</v>
      </c>
      <c r="J970" s="35">
        <v>5630117</v>
      </c>
      <c r="K970" s="36" t="s">
        <v>27</v>
      </c>
    </row>
    <row r="971" spans="1:11" ht="15" hidden="1" customHeight="1" x14ac:dyDescent="0.2">
      <c r="A971" s="34" t="s">
        <v>126</v>
      </c>
      <c r="B971" s="34" t="s">
        <v>41</v>
      </c>
      <c r="C971" s="34" t="s">
        <v>42</v>
      </c>
      <c r="D971" s="34" t="s">
        <v>158</v>
      </c>
      <c r="E971" s="35">
        <v>1124</v>
      </c>
      <c r="F971" s="35">
        <v>1124</v>
      </c>
      <c r="G971" s="35">
        <v>2574</v>
      </c>
      <c r="H971" s="36"/>
      <c r="I971" s="36" t="s">
        <v>27</v>
      </c>
      <c r="J971" s="35">
        <v>65243</v>
      </c>
      <c r="K971" s="36" t="s">
        <v>27</v>
      </c>
    </row>
    <row r="972" spans="1:11" ht="15" hidden="1" customHeight="1" x14ac:dyDescent="0.2">
      <c r="A972" s="34" t="s">
        <v>126</v>
      </c>
      <c r="B972" s="34" t="s">
        <v>41</v>
      </c>
      <c r="C972" s="34" t="s">
        <v>42</v>
      </c>
      <c r="D972" s="34" t="s">
        <v>159</v>
      </c>
      <c r="E972" s="35">
        <v>503</v>
      </c>
      <c r="F972" s="35">
        <v>508</v>
      </c>
      <c r="G972" s="35">
        <v>3194</v>
      </c>
      <c r="H972" s="36"/>
      <c r="I972" s="36" t="s">
        <v>27</v>
      </c>
      <c r="J972" s="35">
        <v>119047</v>
      </c>
      <c r="K972" s="36" t="s">
        <v>27</v>
      </c>
    </row>
    <row r="973" spans="1:11" ht="15" hidden="1" customHeight="1" x14ac:dyDescent="0.2">
      <c r="A973" s="34" t="s">
        <v>126</v>
      </c>
      <c r="B973" s="34" t="s">
        <v>41</v>
      </c>
      <c r="C973" s="34" t="s">
        <v>42</v>
      </c>
      <c r="D973" s="34" t="s">
        <v>160</v>
      </c>
      <c r="E973" s="35">
        <v>216</v>
      </c>
      <c r="F973" s="35">
        <v>226</v>
      </c>
      <c r="G973" s="35">
        <v>3047</v>
      </c>
      <c r="H973" s="36"/>
      <c r="I973" s="36" t="s">
        <v>27</v>
      </c>
      <c r="J973" s="35">
        <v>167889</v>
      </c>
      <c r="K973" s="36" t="s">
        <v>27</v>
      </c>
    </row>
    <row r="974" spans="1:11" ht="15" hidden="1" customHeight="1" x14ac:dyDescent="0.2">
      <c r="A974" s="34" t="s">
        <v>126</v>
      </c>
      <c r="B974" s="34" t="s">
        <v>41</v>
      </c>
      <c r="C974" s="34" t="s">
        <v>42</v>
      </c>
      <c r="D974" s="34" t="s">
        <v>161</v>
      </c>
      <c r="E974" s="35">
        <v>1843</v>
      </c>
      <c r="F974" s="35">
        <v>1858</v>
      </c>
      <c r="G974" s="35">
        <v>8815</v>
      </c>
      <c r="H974" s="36"/>
      <c r="I974" s="36" t="s">
        <v>27</v>
      </c>
      <c r="J974" s="35">
        <v>352179</v>
      </c>
      <c r="K974" s="36" t="s">
        <v>27</v>
      </c>
    </row>
    <row r="975" spans="1:11" ht="15" hidden="1" customHeight="1" x14ac:dyDescent="0.2">
      <c r="A975" s="34" t="s">
        <v>126</v>
      </c>
      <c r="B975" s="34" t="s">
        <v>41</v>
      </c>
      <c r="C975" s="34" t="s">
        <v>42</v>
      </c>
      <c r="D975" s="34" t="s">
        <v>162</v>
      </c>
      <c r="E975" s="35">
        <v>603</v>
      </c>
      <c r="F975" s="35">
        <v>1045</v>
      </c>
      <c r="G975" s="35">
        <v>28806</v>
      </c>
      <c r="H975" s="36"/>
      <c r="I975" s="36" t="s">
        <v>27</v>
      </c>
      <c r="J975" s="35">
        <v>1982264</v>
      </c>
      <c r="K975" s="36" t="s">
        <v>27</v>
      </c>
    </row>
    <row r="976" spans="1:11" ht="15" hidden="1" customHeight="1" x14ac:dyDescent="0.2">
      <c r="A976" s="34" t="s">
        <v>126</v>
      </c>
      <c r="B976" s="34" t="s">
        <v>41</v>
      </c>
      <c r="C976" s="34" t="s">
        <v>42</v>
      </c>
      <c r="D976" s="34" t="s">
        <v>163</v>
      </c>
      <c r="E976" s="35">
        <v>169</v>
      </c>
      <c r="F976" s="35">
        <v>682</v>
      </c>
      <c r="G976" s="35">
        <v>28872</v>
      </c>
      <c r="H976" s="36"/>
      <c r="I976" s="36" t="s">
        <v>27</v>
      </c>
      <c r="J976" s="35">
        <v>2150595</v>
      </c>
      <c r="K976" s="36" t="s">
        <v>27</v>
      </c>
    </row>
    <row r="977" spans="1:11" ht="15" hidden="1" customHeight="1" x14ac:dyDescent="0.2">
      <c r="A977" s="34" t="s">
        <v>126</v>
      </c>
      <c r="B977" s="34" t="s">
        <v>41</v>
      </c>
      <c r="C977" s="34" t="s">
        <v>42</v>
      </c>
      <c r="D977" s="34" t="s">
        <v>164</v>
      </c>
      <c r="E977" s="35">
        <v>2615</v>
      </c>
      <c r="F977" s="35">
        <v>3585</v>
      </c>
      <c r="G977" s="35">
        <v>66493</v>
      </c>
      <c r="H977" s="36"/>
      <c r="I977" s="36" t="s">
        <v>27</v>
      </c>
      <c r="J977" s="35">
        <v>4485038</v>
      </c>
      <c r="K977" s="36" t="s">
        <v>27</v>
      </c>
    </row>
    <row r="978" spans="1:11" ht="15" hidden="1" customHeight="1" x14ac:dyDescent="0.2">
      <c r="A978" s="34" t="s">
        <v>126</v>
      </c>
      <c r="B978" s="34" t="s">
        <v>41</v>
      </c>
      <c r="C978" s="34" t="s">
        <v>42</v>
      </c>
      <c r="D978" s="34" t="s">
        <v>165</v>
      </c>
      <c r="E978" s="35">
        <v>13</v>
      </c>
      <c r="F978" s="35">
        <v>185</v>
      </c>
      <c r="G978" s="35">
        <v>10289</v>
      </c>
      <c r="H978" s="36"/>
      <c r="I978" s="36" t="s">
        <v>38</v>
      </c>
      <c r="J978" s="35">
        <v>1145079</v>
      </c>
      <c r="K978" s="36" t="s">
        <v>38</v>
      </c>
    </row>
    <row r="979" spans="1:11" ht="15" hidden="1" customHeight="1" x14ac:dyDescent="0.2">
      <c r="A979" s="34" t="s">
        <v>126</v>
      </c>
      <c r="B979" s="34" t="s">
        <v>43</v>
      </c>
      <c r="C979" s="34" t="s">
        <v>44</v>
      </c>
      <c r="D979" s="34" t="s">
        <v>23</v>
      </c>
      <c r="E979" s="35">
        <v>741</v>
      </c>
      <c r="F979" s="35">
        <v>760</v>
      </c>
      <c r="G979" s="35">
        <v>5332</v>
      </c>
      <c r="H979" s="36"/>
      <c r="I979" s="36" t="s">
        <v>27</v>
      </c>
      <c r="J979" s="35">
        <v>211771</v>
      </c>
      <c r="K979" s="36" t="s">
        <v>27</v>
      </c>
    </row>
    <row r="980" spans="1:11" ht="15" hidden="1" customHeight="1" x14ac:dyDescent="0.2">
      <c r="A980" s="34" t="s">
        <v>126</v>
      </c>
      <c r="B980" s="34" t="s">
        <v>43</v>
      </c>
      <c r="C980" s="34" t="s">
        <v>44</v>
      </c>
      <c r="D980" s="34" t="s">
        <v>158</v>
      </c>
      <c r="E980" s="35">
        <v>451</v>
      </c>
      <c r="F980" s="35">
        <v>451</v>
      </c>
      <c r="G980" s="35">
        <v>740</v>
      </c>
      <c r="H980" s="36"/>
      <c r="I980" s="36" t="s">
        <v>27</v>
      </c>
      <c r="J980" s="35">
        <v>31908</v>
      </c>
      <c r="K980" s="36" t="s">
        <v>27</v>
      </c>
    </row>
    <row r="981" spans="1:11" ht="15" hidden="1" customHeight="1" x14ac:dyDescent="0.2">
      <c r="A981" s="34" t="s">
        <v>126</v>
      </c>
      <c r="B981" s="34" t="s">
        <v>43</v>
      </c>
      <c r="C981" s="34" t="s">
        <v>44</v>
      </c>
      <c r="D981" s="34" t="s">
        <v>159</v>
      </c>
      <c r="E981" s="35">
        <v>134</v>
      </c>
      <c r="F981" s="35">
        <v>134</v>
      </c>
      <c r="G981" s="35">
        <v>887</v>
      </c>
      <c r="H981" s="36"/>
      <c r="I981" s="36" t="s">
        <v>27</v>
      </c>
      <c r="J981" s="35">
        <v>35248</v>
      </c>
      <c r="K981" s="36" t="s">
        <v>27</v>
      </c>
    </row>
    <row r="982" spans="1:11" ht="15" hidden="1" customHeight="1" x14ac:dyDescent="0.2">
      <c r="A982" s="34" t="s">
        <v>126</v>
      </c>
      <c r="B982" s="34" t="s">
        <v>43</v>
      </c>
      <c r="C982" s="34" t="s">
        <v>44</v>
      </c>
      <c r="D982" s="34" t="s">
        <v>160</v>
      </c>
      <c r="E982" s="35">
        <v>78</v>
      </c>
      <c r="F982" s="35">
        <v>78</v>
      </c>
      <c r="G982" s="35">
        <v>1036</v>
      </c>
      <c r="H982" s="36"/>
      <c r="I982" s="36" t="s">
        <v>27</v>
      </c>
      <c r="J982" s="35">
        <v>34902</v>
      </c>
      <c r="K982" s="36" t="s">
        <v>27</v>
      </c>
    </row>
    <row r="983" spans="1:11" ht="15" hidden="1" customHeight="1" x14ac:dyDescent="0.2">
      <c r="A983" s="34" t="s">
        <v>126</v>
      </c>
      <c r="B983" s="34" t="s">
        <v>43</v>
      </c>
      <c r="C983" s="34" t="s">
        <v>44</v>
      </c>
      <c r="D983" s="34" t="s">
        <v>161</v>
      </c>
      <c r="E983" s="35">
        <v>663</v>
      </c>
      <c r="F983" s="35">
        <v>663</v>
      </c>
      <c r="G983" s="35">
        <v>2663</v>
      </c>
      <c r="H983" s="36"/>
      <c r="I983" s="36" t="s">
        <v>27</v>
      </c>
      <c r="J983" s="35">
        <v>102058</v>
      </c>
      <c r="K983" s="36" t="s">
        <v>27</v>
      </c>
    </row>
    <row r="984" spans="1:11" ht="15" hidden="1" customHeight="1" x14ac:dyDescent="0.2">
      <c r="A984" s="34" t="s">
        <v>126</v>
      </c>
      <c r="B984" s="34" t="s">
        <v>43</v>
      </c>
      <c r="C984" s="34" t="s">
        <v>44</v>
      </c>
      <c r="D984" s="34" t="s">
        <v>162</v>
      </c>
      <c r="E984" s="35">
        <v>51</v>
      </c>
      <c r="F984" s="35">
        <v>57</v>
      </c>
      <c r="G984" s="35">
        <v>1627</v>
      </c>
      <c r="H984" s="36"/>
      <c r="I984" s="36" t="s">
        <v>27</v>
      </c>
      <c r="J984" s="35">
        <v>62624</v>
      </c>
      <c r="K984" s="36" t="s">
        <v>27</v>
      </c>
    </row>
    <row r="985" spans="1:11" ht="15" hidden="1" customHeight="1" x14ac:dyDescent="0.2">
      <c r="A985" s="34" t="s">
        <v>126</v>
      </c>
      <c r="B985" s="34" t="s">
        <v>43</v>
      </c>
      <c r="C985" s="34" t="s">
        <v>44</v>
      </c>
      <c r="D985" s="34" t="s">
        <v>163</v>
      </c>
      <c r="E985" s="35">
        <v>14</v>
      </c>
      <c r="F985" s="35">
        <v>20</v>
      </c>
      <c r="G985" s="35">
        <v>832</v>
      </c>
      <c r="H985" s="36"/>
      <c r="I985" s="36" t="s">
        <v>38</v>
      </c>
      <c r="J985" s="35">
        <v>35964</v>
      </c>
      <c r="K985" s="36" t="s">
        <v>38</v>
      </c>
    </row>
    <row r="986" spans="1:11" ht="15" hidden="1" customHeight="1" x14ac:dyDescent="0.2">
      <c r="A986" s="34" t="s">
        <v>126</v>
      </c>
      <c r="B986" s="34" t="s">
        <v>43</v>
      </c>
      <c r="C986" s="34" t="s">
        <v>44</v>
      </c>
      <c r="D986" s="34" t="s">
        <v>164</v>
      </c>
      <c r="E986" s="35">
        <v>728</v>
      </c>
      <c r="F986" s="35">
        <v>740</v>
      </c>
      <c r="G986" s="35">
        <v>5122</v>
      </c>
      <c r="H986" s="36"/>
      <c r="I986" s="36" t="s">
        <v>27</v>
      </c>
      <c r="J986" s="35">
        <v>200646</v>
      </c>
      <c r="K986" s="36" t="s">
        <v>27</v>
      </c>
    </row>
    <row r="987" spans="1:11" ht="15" hidden="1" customHeight="1" x14ac:dyDescent="0.2">
      <c r="A987" s="34" t="s">
        <v>126</v>
      </c>
      <c r="B987" s="34" t="s">
        <v>43</v>
      </c>
      <c r="C987" s="34" t="s">
        <v>44</v>
      </c>
      <c r="D987" s="34" t="s">
        <v>165</v>
      </c>
      <c r="E987" s="35">
        <v>13</v>
      </c>
      <c r="F987" s="35">
        <v>20</v>
      </c>
      <c r="G987" s="35">
        <v>210</v>
      </c>
      <c r="H987" s="36"/>
      <c r="I987" s="36" t="s">
        <v>38</v>
      </c>
      <c r="J987" s="35">
        <v>11125</v>
      </c>
      <c r="K987" s="36" t="s">
        <v>38</v>
      </c>
    </row>
    <row r="988" spans="1:11" ht="15" hidden="1" customHeight="1" x14ac:dyDescent="0.2">
      <c r="A988" s="34" t="s">
        <v>126</v>
      </c>
      <c r="B988" s="34" t="s">
        <v>45</v>
      </c>
      <c r="C988" s="34" t="s">
        <v>46</v>
      </c>
      <c r="D988" s="34" t="s">
        <v>23</v>
      </c>
      <c r="E988" s="35">
        <v>238</v>
      </c>
      <c r="F988" s="35">
        <v>276</v>
      </c>
      <c r="G988" s="35">
        <v>12117</v>
      </c>
      <c r="H988" s="36"/>
      <c r="I988" s="36" t="s">
        <v>27</v>
      </c>
      <c r="J988" s="35">
        <v>354221</v>
      </c>
      <c r="K988" s="36" t="s">
        <v>27</v>
      </c>
    </row>
    <row r="989" spans="1:11" ht="15" hidden="1" customHeight="1" x14ac:dyDescent="0.2">
      <c r="A989" s="34" t="s">
        <v>126</v>
      </c>
      <c r="B989" s="34" t="s">
        <v>45</v>
      </c>
      <c r="C989" s="34" t="s">
        <v>46</v>
      </c>
      <c r="D989" s="34" t="s">
        <v>158</v>
      </c>
      <c r="E989" s="35">
        <v>93</v>
      </c>
      <c r="F989" s="35">
        <v>93</v>
      </c>
      <c r="G989" s="35">
        <v>156</v>
      </c>
      <c r="H989" s="36"/>
      <c r="I989" s="36" t="s">
        <v>38</v>
      </c>
      <c r="J989" s="35">
        <v>5489</v>
      </c>
      <c r="K989" s="36" t="s">
        <v>27</v>
      </c>
    </row>
    <row r="990" spans="1:11" ht="15" hidden="1" customHeight="1" x14ac:dyDescent="0.2">
      <c r="A990" s="34" t="s">
        <v>126</v>
      </c>
      <c r="B990" s="34" t="s">
        <v>45</v>
      </c>
      <c r="C990" s="34" t="s">
        <v>46</v>
      </c>
      <c r="D990" s="34" t="s">
        <v>159</v>
      </c>
      <c r="E990" s="35">
        <v>28</v>
      </c>
      <c r="F990" s="35">
        <v>28</v>
      </c>
      <c r="G990" s="35">
        <v>180</v>
      </c>
      <c r="H990" s="36"/>
      <c r="I990" s="36" t="s">
        <v>27</v>
      </c>
      <c r="J990" s="35">
        <v>4962</v>
      </c>
      <c r="K990" s="36" t="s">
        <v>27</v>
      </c>
    </row>
    <row r="991" spans="1:11" ht="15" hidden="1" customHeight="1" x14ac:dyDescent="0.2">
      <c r="A991" s="34" t="s">
        <v>126</v>
      </c>
      <c r="B991" s="34" t="s">
        <v>45</v>
      </c>
      <c r="C991" s="34" t="s">
        <v>46</v>
      </c>
      <c r="D991" s="34" t="s">
        <v>160</v>
      </c>
      <c r="E991" s="35">
        <v>14</v>
      </c>
      <c r="F991" s="35">
        <v>14</v>
      </c>
      <c r="G991" s="35">
        <v>180</v>
      </c>
      <c r="H991" s="36"/>
      <c r="I991" s="36" t="s">
        <v>27</v>
      </c>
      <c r="J991" s="35">
        <v>6558</v>
      </c>
      <c r="K991" s="36" t="s">
        <v>27</v>
      </c>
    </row>
    <row r="992" spans="1:11" ht="15" hidden="1" customHeight="1" x14ac:dyDescent="0.2">
      <c r="A992" s="34" t="s">
        <v>126</v>
      </c>
      <c r="B992" s="34" t="s">
        <v>45</v>
      </c>
      <c r="C992" s="34" t="s">
        <v>46</v>
      </c>
      <c r="D992" s="34" t="s">
        <v>161</v>
      </c>
      <c r="E992" s="35">
        <v>135</v>
      </c>
      <c r="F992" s="35">
        <v>135</v>
      </c>
      <c r="G992" s="35">
        <v>516</v>
      </c>
      <c r="H992" s="36"/>
      <c r="I992" s="36" t="s">
        <v>27</v>
      </c>
      <c r="J992" s="35">
        <v>17009</v>
      </c>
      <c r="K992" s="36" t="s">
        <v>27</v>
      </c>
    </row>
    <row r="993" spans="1:11" ht="15" hidden="1" customHeight="1" x14ac:dyDescent="0.2">
      <c r="A993" s="34" t="s">
        <v>126</v>
      </c>
      <c r="B993" s="34" t="s">
        <v>45</v>
      </c>
      <c r="C993" s="34" t="s">
        <v>46</v>
      </c>
      <c r="D993" s="34" t="s">
        <v>162</v>
      </c>
      <c r="E993" s="35">
        <v>37</v>
      </c>
      <c r="F993" s="35">
        <v>39</v>
      </c>
      <c r="G993" s="35">
        <v>1771</v>
      </c>
      <c r="H993" s="36"/>
      <c r="I993" s="36" t="s">
        <v>27</v>
      </c>
      <c r="J993" s="35">
        <v>48425</v>
      </c>
      <c r="K993" s="36" t="s">
        <v>27</v>
      </c>
    </row>
    <row r="994" spans="1:11" ht="15" hidden="1" customHeight="1" x14ac:dyDescent="0.2">
      <c r="A994" s="34" t="s">
        <v>126</v>
      </c>
      <c r="B994" s="34" t="s">
        <v>45</v>
      </c>
      <c r="C994" s="34" t="s">
        <v>46</v>
      </c>
      <c r="D994" s="34" t="s">
        <v>163</v>
      </c>
      <c r="E994" s="35">
        <v>51</v>
      </c>
      <c r="F994" s="35">
        <v>73</v>
      </c>
      <c r="G994" s="35">
        <v>6424</v>
      </c>
      <c r="H994" s="36"/>
      <c r="I994" s="36" t="s">
        <v>27</v>
      </c>
      <c r="J994" s="35">
        <v>172947</v>
      </c>
      <c r="K994" s="36" t="s">
        <v>27</v>
      </c>
    </row>
    <row r="995" spans="1:11" ht="15" hidden="1" customHeight="1" x14ac:dyDescent="0.2">
      <c r="A995" s="34" t="s">
        <v>126</v>
      </c>
      <c r="B995" s="34" t="s">
        <v>45</v>
      </c>
      <c r="C995" s="34" t="s">
        <v>46</v>
      </c>
      <c r="D995" s="34" t="s">
        <v>164</v>
      </c>
      <c r="E995" s="35">
        <v>223</v>
      </c>
      <c r="F995" s="35">
        <v>247</v>
      </c>
      <c r="G995" s="35">
        <v>8711</v>
      </c>
      <c r="H995" s="36"/>
      <c r="I995" s="36" t="s">
        <v>27</v>
      </c>
      <c r="J995" s="35">
        <v>238381</v>
      </c>
      <c r="K995" s="36" t="s">
        <v>27</v>
      </c>
    </row>
    <row r="996" spans="1:11" ht="15" hidden="1" customHeight="1" x14ac:dyDescent="0.2">
      <c r="A996" s="34" t="s">
        <v>126</v>
      </c>
      <c r="B996" s="34" t="s">
        <v>45</v>
      </c>
      <c r="C996" s="34" t="s">
        <v>46</v>
      </c>
      <c r="D996" s="34" t="s">
        <v>165</v>
      </c>
      <c r="E996" s="35">
        <v>15</v>
      </c>
      <c r="F996" s="35">
        <v>29</v>
      </c>
      <c r="G996" s="35">
        <v>0</v>
      </c>
      <c r="H996" s="36" t="s">
        <v>38</v>
      </c>
      <c r="I996" s="36" t="s">
        <v>78</v>
      </c>
      <c r="J996" s="35">
        <v>115840</v>
      </c>
      <c r="K996" s="36" t="s">
        <v>38</v>
      </c>
    </row>
    <row r="997" spans="1:11" ht="15" hidden="1" customHeight="1" x14ac:dyDescent="0.2">
      <c r="A997" s="34" t="s">
        <v>126</v>
      </c>
      <c r="B997" s="34" t="s">
        <v>47</v>
      </c>
      <c r="C997" s="34" t="s">
        <v>48</v>
      </c>
      <c r="D997" s="34" t="s">
        <v>23</v>
      </c>
      <c r="E997" s="35">
        <v>337</v>
      </c>
      <c r="F997" s="35">
        <v>525</v>
      </c>
      <c r="G997" s="35">
        <v>6555</v>
      </c>
      <c r="H997" s="36"/>
      <c r="I997" s="36" t="s">
        <v>27</v>
      </c>
      <c r="J997" s="35">
        <v>238779</v>
      </c>
      <c r="K997" s="36" t="s">
        <v>27</v>
      </c>
    </row>
    <row r="998" spans="1:11" ht="15" hidden="1" customHeight="1" x14ac:dyDescent="0.2">
      <c r="A998" s="34" t="s">
        <v>126</v>
      </c>
      <c r="B998" s="34" t="s">
        <v>47</v>
      </c>
      <c r="C998" s="34" t="s">
        <v>48</v>
      </c>
      <c r="D998" s="34" t="s">
        <v>158</v>
      </c>
      <c r="E998" s="35">
        <v>164</v>
      </c>
      <c r="F998" s="35">
        <v>165</v>
      </c>
      <c r="G998" s="35">
        <v>267</v>
      </c>
      <c r="H998" s="36"/>
      <c r="I998" s="36" t="s">
        <v>27</v>
      </c>
      <c r="J998" s="35">
        <v>13133</v>
      </c>
      <c r="K998" s="36" t="s">
        <v>27</v>
      </c>
    </row>
    <row r="999" spans="1:11" ht="15" hidden="1" customHeight="1" x14ac:dyDescent="0.2">
      <c r="A999" s="34" t="s">
        <v>126</v>
      </c>
      <c r="B999" s="34" t="s">
        <v>47</v>
      </c>
      <c r="C999" s="34" t="s">
        <v>48</v>
      </c>
      <c r="D999" s="34" t="s">
        <v>159</v>
      </c>
      <c r="E999" s="35">
        <v>41</v>
      </c>
      <c r="F999" s="35">
        <v>41</v>
      </c>
      <c r="G999" s="35">
        <v>278</v>
      </c>
      <c r="H999" s="36"/>
      <c r="I999" s="36" t="s">
        <v>27</v>
      </c>
      <c r="J999" s="35">
        <v>11544</v>
      </c>
      <c r="K999" s="36" t="s">
        <v>27</v>
      </c>
    </row>
    <row r="1000" spans="1:11" ht="15" hidden="1" customHeight="1" x14ac:dyDescent="0.2">
      <c r="A1000" s="34" t="s">
        <v>126</v>
      </c>
      <c r="B1000" s="34" t="s">
        <v>47</v>
      </c>
      <c r="C1000" s="34" t="s">
        <v>48</v>
      </c>
      <c r="D1000" s="34" t="s">
        <v>160</v>
      </c>
      <c r="E1000" s="35">
        <v>23</v>
      </c>
      <c r="F1000" s="35">
        <v>27</v>
      </c>
      <c r="G1000" s="35">
        <v>333</v>
      </c>
      <c r="H1000" s="36"/>
      <c r="I1000" s="36" t="s">
        <v>38</v>
      </c>
      <c r="J1000" s="35">
        <v>10406</v>
      </c>
      <c r="K1000" s="36" t="s">
        <v>38</v>
      </c>
    </row>
    <row r="1001" spans="1:11" ht="15" hidden="1" customHeight="1" x14ac:dyDescent="0.2">
      <c r="A1001" s="34" t="s">
        <v>126</v>
      </c>
      <c r="B1001" s="34" t="s">
        <v>47</v>
      </c>
      <c r="C1001" s="34" t="s">
        <v>48</v>
      </c>
      <c r="D1001" s="34" t="s">
        <v>161</v>
      </c>
      <c r="E1001" s="35">
        <v>228</v>
      </c>
      <c r="F1001" s="35">
        <v>233</v>
      </c>
      <c r="G1001" s="35">
        <v>878</v>
      </c>
      <c r="H1001" s="36"/>
      <c r="I1001" s="36" t="s">
        <v>27</v>
      </c>
      <c r="J1001" s="35">
        <v>35083</v>
      </c>
      <c r="K1001" s="36" t="s">
        <v>27</v>
      </c>
    </row>
    <row r="1002" spans="1:11" ht="15" hidden="1" customHeight="1" x14ac:dyDescent="0.2">
      <c r="A1002" s="34" t="s">
        <v>126</v>
      </c>
      <c r="B1002" s="34" t="s">
        <v>47</v>
      </c>
      <c r="C1002" s="34" t="s">
        <v>48</v>
      </c>
      <c r="D1002" s="34" t="s">
        <v>162</v>
      </c>
      <c r="E1002" s="35">
        <v>32</v>
      </c>
      <c r="F1002" s="35">
        <v>47</v>
      </c>
      <c r="G1002" s="35">
        <v>930</v>
      </c>
      <c r="H1002" s="36"/>
      <c r="I1002" s="36" t="s">
        <v>27</v>
      </c>
      <c r="J1002" s="35">
        <v>31120</v>
      </c>
      <c r="K1002" s="36" t="s">
        <v>27</v>
      </c>
    </row>
    <row r="1003" spans="1:11" ht="15" hidden="1" customHeight="1" x14ac:dyDescent="0.2">
      <c r="A1003" s="34" t="s">
        <v>126</v>
      </c>
      <c r="B1003" s="34" t="s">
        <v>47</v>
      </c>
      <c r="C1003" s="34" t="s">
        <v>48</v>
      </c>
      <c r="D1003" s="34" t="s">
        <v>163</v>
      </c>
      <c r="E1003" s="35">
        <v>38</v>
      </c>
      <c r="F1003" s="35">
        <v>94</v>
      </c>
      <c r="G1003" s="35">
        <v>1783</v>
      </c>
      <c r="H1003" s="36"/>
      <c r="I1003" s="36" t="s">
        <v>38</v>
      </c>
      <c r="J1003" s="35">
        <v>57976</v>
      </c>
      <c r="K1003" s="36" t="s">
        <v>38</v>
      </c>
    </row>
    <row r="1004" spans="1:11" ht="15" hidden="1" customHeight="1" x14ac:dyDescent="0.2">
      <c r="A1004" s="34" t="s">
        <v>126</v>
      </c>
      <c r="B1004" s="34" t="s">
        <v>47</v>
      </c>
      <c r="C1004" s="34" t="s">
        <v>48</v>
      </c>
      <c r="D1004" s="34" t="s">
        <v>164</v>
      </c>
      <c r="E1004" s="35">
        <v>298</v>
      </c>
      <c r="F1004" s="35">
        <v>374</v>
      </c>
      <c r="G1004" s="35">
        <v>3591</v>
      </c>
      <c r="H1004" s="36"/>
      <c r="I1004" s="36" t="s">
        <v>27</v>
      </c>
      <c r="J1004" s="35">
        <v>124179</v>
      </c>
      <c r="K1004" s="36" t="s">
        <v>27</v>
      </c>
    </row>
    <row r="1005" spans="1:11" ht="15" hidden="1" customHeight="1" x14ac:dyDescent="0.2">
      <c r="A1005" s="34" t="s">
        <v>126</v>
      </c>
      <c r="B1005" s="34" t="s">
        <v>47</v>
      </c>
      <c r="C1005" s="34" t="s">
        <v>48</v>
      </c>
      <c r="D1005" s="34" t="s">
        <v>165</v>
      </c>
      <c r="E1005" s="35">
        <v>39</v>
      </c>
      <c r="F1005" s="35">
        <v>151</v>
      </c>
      <c r="G1005" s="35">
        <v>2964</v>
      </c>
      <c r="H1005" s="36"/>
      <c r="I1005" s="36" t="s">
        <v>38</v>
      </c>
      <c r="J1005" s="35">
        <v>114600</v>
      </c>
      <c r="K1005" s="36" t="s">
        <v>38</v>
      </c>
    </row>
    <row r="1006" spans="1:11" ht="15" hidden="1" customHeight="1" x14ac:dyDescent="0.2">
      <c r="A1006" s="34" t="s">
        <v>126</v>
      </c>
      <c r="B1006" s="34" t="s">
        <v>49</v>
      </c>
      <c r="C1006" s="34" t="s">
        <v>50</v>
      </c>
      <c r="D1006" s="34" t="s">
        <v>23</v>
      </c>
      <c r="E1006" s="35">
        <v>3290</v>
      </c>
      <c r="F1006" s="35">
        <v>8944</v>
      </c>
      <c r="G1006" s="35">
        <v>132014</v>
      </c>
      <c r="H1006" s="36"/>
      <c r="I1006" s="36" t="s">
        <v>27</v>
      </c>
      <c r="J1006" s="35">
        <v>2573397</v>
      </c>
      <c r="K1006" s="36" t="s">
        <v>27</v>
      </c>
    </row>
    <row r="1007" spans="1:11" ht="15" hidden="1" customHeight="1" x14ac:dyDescent="0.2">
      <c r="A1007" s="34" t="s">
        <v>126</v>
      </c>
      <c r="B1007" s="34" t="s">
        <v>49</v>
      </c>
      <c r="C1007" s="34" t="s">
        <v>50</v>
      </c>
      <c r="D1007" s="34" t="s">
        <v>158</v>
      </c>
      <c r="E1007" s="35">
        <v>1481</v>
      </c>
      <c r="F1007" s="35">
        <v>1494</v>
      </c>
      <c r="G1007" s="35">
        <v>2945</v>
      </c>
      <c r="H1007" s="36"/>
      <c r="I1007" s="36" t="s">
        <v>38</v>
      </c>
      <c r="J1007" s="35">
        <v>63482</v>
      </c>
      <c r="K1007" s="36" t="s">
        <v>27</v>
      </c>
    </row>
    <row r="1008" spans="1:11" ht="15" hidden="1" customHeight="1" x14ac:dyDescent="0.2">
      <c r="A1008" s="34" t="s">
        <v>126</v>
      </c>
      <c r="B1008" s="34" t="s">
        <v>49</v>
      </c>
      <c r="C1008" s="34" t="s">
        <v>50</v>
      </c>
      <c r="D1008" s="34" t="s">
        <v>159</v>
      </c>
      <c r="E1008" s="35">
        <v>519</v>
      </c>
      <c r="F1008" s="35">
        <v>527</v>
      </c>
      <c r="G1008" s="35">
        <v>3418</v>
      </c>
      <c r="H1008" s="36"/>
      <c r="I1008" s="36" t="s">
        <v>27</v>
      </c>
      <c r="J1008" s="35">
        <v>61879</v>
      </c>
      <c r="K1008" s="36" t="s">
        <v>27</v>
      </c>
    </row>
    <row r="1009" spans="1:11" ht="15" hidden="1" customHeight="1" x14ac:dyDescent="0.2">
      <c r="A1009" s="34" t="s">
        <v>126</v>
      </c>
      <c r="B1009" s="34" t="s">
        <v>49</v>
      </c>
      <c r="C1009" s="34" t="s">
        <v>50</v>
      </c>
      <c r="D1009" s="34" t="s">
        <v>160</v>
      </c>
      <c r="E1009" s="35">
        <v>308</v>
      </c>
      <c r="F1009" s="35">
        <v>343</v>
      </c>
      <c r="G1009" s="35">
        <v>3728</v>
      </c>
      <c r="H1009" s="36"/>
      <c r="I1009" s="36" t="s">
        <v>27</v>
      </c>
      <c r="J1009" s="35">
        <v>69557</v>
      </c>
      <c r="K1009" s="36" t="s">
        <v>27</v>
      </c>
    </row>
    <row r="1010" spans="1:11" ht="15" hidden="1" customHeight="1" x14ac:dyDescent="0.2">
      <c r="A1010" s="34" t="s">
        <v>126</v>
      </c>
      <c r="B1010" s="34" t="s">
        <v>49</v>
      </c>
      <c r="C1010" s="34" t="s">
        <v>50</v>
      </c>
      <c r="D1010" s="34" t="s">
        <v>161</v>
      </c>
      <c r="E1010" s="35">
        <v>2308</v>
      </c>
      <c r="F1010" s="35">
        <v>2364</v>
      </c>
      <c r="G1010" s="35">
        <v>10091</v>
      </c>
      <c r="H1010" s="36"/>
      <c r="I1010" s="36" t="s">
        <v>27</v>
      </c>
      <c r="J1010" s="35">
        <v>194918</v>
      </c>
      <c r="K1010" s="36" t="s">
        <v>27</v>
      </c>
    </row>
    <row r="1011" spans="1:11" ht="15" hidden="1" customHeight="1" x14ac:dyDescent="0.2">
      <c r="A1011" s="34" t="s">
        <v>126</v>
      </c>
      <c r="B1011" s="34" t="s">
        <v>49</v>
      </c>
      <c r="C1011" s="34" t="s">
        <v>50</v>
      </c>
      <c r="D1011" s="34" t="s">
        <v>162</v>
      </c>
      <c r="E1011" s="35">
        <v>400</v>
      </c>
      <c r="F1011" s="35">
        <v>699</v>
      </c>
      <c r="G1011" s="35">
        <v>10378</v>
      </c>
      <c r="H1011" s="36"/>
      <c r="I1011" s="36" t="s">
        <v>27</v>
      </c>
      <c r="J1011" s="35">
        <v>229893</v>
      </c>
      <c r="K1011" s="36" t="s">
        <v>27</v>
      </c>
    </row>
    <row r="1012" spans="1:11" ht="15" hidden="1" customHeight="1" x14ac:dyDescent="0.2">
      <c r="A1012" s="34" t="s">
        <v>126</v>
      </c>
      <c r="B1012" s="34" t="s">
        <v>49</v>
      </c>
      <c r="C1012" s="34" t="s">
        <v>50</v>
      </c>
      <c r="D1012" s="34" t="s">
        <v>163</v>
      </c>
      <c r="E1012" s="35">
        <v>317</v>
      </c>
      <c r="F1012" s="35">
        <v>1579</v>
      </c>
      <c r="G1012" s="35">
        <v>24644</v>
      </c>
      <c r="H1012" s="36"/>
      <c r="I1012" s="36" t="s">
        <v>27</v>
      </c>
      <c r="J1012" s="35">
        <v>462554</v>
      </c>
      <c r="K1012" s="36" t="s">
        <v>27</v>
      </c>
    </row>
    <row r="1013" spans="1:11" ht="15" hidden="1" customHeight="1" x14ac:dyDescent="0.2">
      <c r="A1013" s="34" t="s">
        <v>126</v>
      </c>
      <c r="B1013" s="34" t="s">
        <v>49</v>
      </c>
      <c r="C1013" s="34" t="s">
        <v>50</v>
      </c>
      <c r="D1013" s="34" t="s">
        <v>164</v>
      </c>
      <c r="E1013" s="35">
        <v>3025</v>
      </c>
      <c r="F1013" s="35">
        <v>4642</v>
      </c>
      <c r="G1013" s="35">
        <v>45113</v>
      </c>
      <c r="H1013" s="36"/>
      <c r="I1013" s="36" t="s">
        <v>27</v>
      </c>
      <c r="J1013" s="35">
        <v>887365</v>
      </c>
      <c r="K1013" s="36" t="s">
        <v>27</v>
      </c>
    </row>
    <row r="1014" spans="1:11" ht="15" hidden="1" customHeight="1" x14ac:dyDescent="0.2">
      <c r="A1014" s="34" t="s">
        <v>126</v>
      </c>
      <c r="B1014" s="34" t="s">
        <v>49</v>
      </c>
      <c r="C1014" s="34" t="s">
        <v>50</v>
      </c>
      <c r="D1014" s="34" t="s">
        <v>165</v>
      </c>
      <c r="E1014" s="35">
        <v>265</v>
      </c>
      <c r="F1014" s="35">
        <v>4302</v>
      </c>
      <c r="G1014" s="35">
        <v>86901</v>
      </c>
      <c r="H1014" s="36"/>
      <c r="I1014" s="36" t="s">
        <v>27</v>
      </c>
      <c r="J1014" s="35">
        <v>1686032</v>
      </c>
      <c r="K1014" s="36" t="s">
        <v>27</v>
      </c>
    </row>
    <row r="1015" spans="1:11" ht="15" hidden="1" customHeight="1" x14ac:dyDescent="0.2">
      <c r="A1015" s="34" t="s">
        <v>126</v>
      </c>
      <c r="B1015" s="34" t="s">
        <v>51</v>
      </c>
      <c r="C1015" s="34" t="s">
        <v>52</v>
      </c>
      <c r="D1015" s="34" t="s">
        <v>23</v>
      </c>
      <c r="E1015" s="35">
        <v>796</v>
      </c>
      <c r="F1015" s="35">
        <v>1142</v>
      </c>
      <c r="G1015" s="35">
        <v>32037</v>
      </c>
      <c r="H1015" s="36"/>
      <c r="I1015" s="36" t="s">
        <v>38</v>
      </c>
      <c r="J1015" s="35">
        <v>1187849</v>
      </c>
      <c r="K1015" s="36" t="s">
        <v>38</v>
      </c>
    </row>
    <row r="1016" spans="1:11" ht="15" hidden="1" customHeight="1" x14ac:dyDescent="0.2">
      <c r="A1016" s="34" t="s">
        <v>126</v>
      </c>
      <c r="B1016" s="34" t="s">
        <v>51</v>
      </c>
      <c r="C1016" s="34" t="s">
        <v>52</v>
      </c>
      <c r="D1016" s="34" t="s">
        <v>158</v>
      </c>
      <c r="E1016" s="35">
        <v>201</v>
      </c>
      <c r="F1016" s="35">
        <v>201</v>
      </c>
      <c r="G1016" s="35">
        <v>371</v>
      </c>
      <c r="H1016" s="36"/>
      <c r="I1016" s="36" t="s">
        <v>38</v>
      </c>
      <c r="J1016" s="35">
        <v>11472</v>
      </c>
      <c r="K1016" s="36" t="s">
        <v>27</v>
      </c>
    </row>
    <row r="1017" spans="1:11" ht="15" hidden="1" customHeight="1" x14ac:dyDescent="0.2">
      <c r="A1017" s="34" t="s">
        <v>126</v>
      </c>
      <c r="B1017" s="34" t="s">
        <v>51</v>
      </c>
      <c r="C1017" s="34" t="s">
        <v>52</v>
      </c>
      <c r="D1017" s="34" t="s">
        <v>159</v>
      </c>
      <c r="E1017" s="35">
        <v>89</v>
      </c>
      <c r="F1017" s="35">
        <v>89</v>
      </c>
      <c r="G1017" s="35">
        <v>615</v>
      </c>
      <c r="H1017" s="36"/>
      <c r="I1017" s="36" t="s">
        <v>27</v>
      </c>
      <c r="J1017" s="35">
        <v>15448</v>
      </c>
      <c r="K1017" s="36" t="s">
        <v>27</v>
      </c>
    </row>
    <row r="1018" spans="1:11" ht="15" hidden="1" customHeight="1" x14ac:dyDescent="0.2">
      <c r="A1018" s="34" t="s">
        <v>126</v>
      </c>
      <c r="B1018" s="34" t="s">
        <v>51</v>
      </c>
      <c r="C1018" s="34" t="s">
        <v>52</v>
      </c>
      <c r="D1018" s="34" t="s">
        <v>160</v>
      </c>
      <c r="E1018" s="35">
        <v>71</v>
      </c>
      <c r="F1018" s="35">
        <v>72</v>
      </c>
      <c r="G1018" s="35">
        <v>999</v>
      </c>
      <c r="H1018" s="36"/>
      <c r="I1018" s="36" t="s">
        <v>27</v>
      </c>
      <c r="J1018" s="35">
        <v>26145</v>
      </c>
      <c r="K1018" s="36" t="s">
        <v>27</v>
      </c>
    </row>
    <row r="1019" spans="1:11" ht="15" hidden="1" customHeight="1" x14ac:dyDescent="0.2">
      <c r="A1019" s="34" t="s">
        <v>126</v>
      </c>
      <c r="B1019" s="34" t="s">
        <v>51</v>
      </c>
      <c r="C1019" s="34" t="s">
        <v>52</v>
      </c>
      <c r="D1019" s="34" t="s">
        <v>161</v>
      </c>
      <c r="E1019" s="35">
        <v>361</v>
      </c>
      <c r="F1019" s="35">
        <v>362</v>
      </c>
      <c r="G1019" s="35">
        <v>1985</v>
      </c>
      <c r="H1019" s="36"/>
      <c r="I1019" s="36" t="s">
        <v>27</v>
      </c>
      <c r="J1019" s="35">
        <v>53065</v>
      </c>
      <c r="K1019" s="36" t="s">
        <v>27</v>
      </c>
    </row>
    <row r="1020" spans="1:11" ht="15" hidden="1" customHeight="1" x14ac:dyDescent="0.2">
      <c r="A1020" s="34" t="s">
        <v>126</v>
      </c>
      <c r="B1020" s="34" t="s">
        <v>51</v>
      </c>
      <c r="C1020" s="34" t="s">
        <v>52</v>
      </c>
      <c r="D1020" s="34" t="s">
        <v>162</v>
      </c>
      <c r="E1020" s="35">
        <v>155</v>
      </c>
      <c r="F1020" s="35">
        <v>196</v>
      </c>
      <c r="G1020" s="35">
        <v>5986</v>
      </c>
      <c r="H1020" s="36"/>
      <c r="I1020" s="36" t="s">
        <v>27</v>
      </c>
      <c r="J1020" s="35">
        <v>162613</v>
      </c>
      <c r="K1020" s="36" t="s">
        <v>27</v>
      </c>
    </row>
    <row r="1021" spans="1:11" ht="15" hidden="1" customHeight="1" x14ac:dyDescent="0.2">
      <c r="A1021" s="34" t="s">
        <v>126</v>
      </c>
      <c r="B1021" s="34" t="s">
        <v>51</v>
      </c>
      <c r="C1021" s="34" t="s">
        <v>52</v>
      </c>
      <c r="D1021" s="34" t="s">
        <v>163</v>
      </c>
      <c r="E1021" s="35">
        <v>150</v>
      </c>
      <c r="F1021" s="35">
        <v>263</v>
      </c>
      <c r="G1021" s="35">
        <v>7109</v>
      </c>
      <c r="H1021" s="36"/>
      <c r="I1021" s="36" t="s">
        <v>27</v>
      </c>
      <c r="J1021" s="35">
        <v>201856</v>
      </c>
      <c r="K1021" s="36" t="s">
        <v>27</v>
      </c>
    </row>
    <row r="1022" spans="1:11" ht="15" hidden="1" customHeight="1" x14ac:dyDescent="0.2">
      <c r="A1022" s="34" t="s">
        <v>126</v>
      </c>
      <c r="B1022" s="34" t="s">
        <v>51</v>
      </c>
      <c r="C1022" s="34" t="s">
        <v>52</v>
      </c>
      <c r="D1022" s="34" t="s">
        <v>164</v>
      </c>
      <c r="E1022" s="35">
        <v>666</v>
      </c>
      <c r="F1022" s="35">
        <v>821</v>
      </c>
      <c r="G1022" s="35">
        <v>15080</v>
      </c>
      <c r="H1022" s="36"/>
      <c r="I1022" s="36" t="s">
        <v>27</v>
      </c>
      <c r="J1022" s="35">
        <v>417534</v>
      </c>
      <c r="K1022" s="36" t="s">
        <v>27</v>
      </c>
    </row>
    <row r="1023" spans="1:11" ht="15" hidden="1" customHeight="1" x14ac:dyDescent="0.2">
      <c r="A1023" s="34" t="s">
        <v>126</v>
      </c>
      <c r="B1023" s="34" t="s">
        <v>51</v>
      </c>
      <c r="C1023" s="34" t="s">
        <v>52</v>
      </c>
      <c r="D1023" s="34" t="s">
        <v>165</v>
      </c>
      <c r="E1023" s="35">
        <v>130</v>
      </c>
      <c r="F1023" s="35">
        <v>321</v>
      </c>
      <c r="G1023" s="35">
        <v>0</v>
      </c>
      <c r="H1023" s="36" t="s">
        <v>86</v>
      </c>
      <c r="I1023" s="36" t="s">
        <v>80</v>
      </c>
      <c r="J1023" s="35">
        <v>0</v>
      </c>
      <c r="K1023" s="36" t="s">
        <v>80</v>
      </c>
    </row>
    <row r="1024" spans="1:11" ht="15" hidden="1" customHeight="1" x14ac:dyDescent="0.2">
      <c r="A1024" s="34" t="s">
        <v>126</v>
      </c>
      <c r="B1024" s="34" t="s">
        <v>53</v>
      </c>
      <c r="C1024" s="34" t="s">
        <v>54</v>
      </c>
      <c r="D1024" s="34" t="s">
        <v>23</v>
      </c>
      <c r="E1024" s="35">
        <v>4349</v>
      </c>
      <c r="F1024" s="35">
        <v>5119</v>
      </c>
      <c r="G1024" s="35">
        <v>83679</v>
      </c>
      <c r="H1024" s="36"/>
      <c r="I1024" s="36" t="s">
        <v>27</v>
      </c>
      <c r="J1024" s="35">
        <v>4139946</v>
      </c>
      <c r="K1024" s="36" t="s">
        <v>27</v>
      </c>
    </row>
    <row r="1025" spans="1:11" ht="15" hidden="1" customHeight="1" x14ac:dyDescent="0.2">
      <c r="A1025" s="34" t="s">
        <v>126</v>
      </c>
      <c r="B1025" s="34" t="s">
        <v>53</v>
      </c>
      <c r="C1025" s="34" t="s">
        <v>54</v>
      </c>
      <c r="D1025" s="34" t="s">
        <v>158</v>
      </c>
      <c r="E1025" s="35">
        <v>1960</v>
      </c>
      <c r="F1025" s="35">
        <v>1962</v>
      </c>
      <c r="G1025" s="35">
        <v>4097</v>
      </c>
      <c r="H1025" s="36"/>
      <c r="I1025" s="36" t="s">
        <v>27</v>
      </c>
      <c r="J1025" s="35">
        <v>117730</v>
      </c>
      <c r="K1025" s="36" t="s">
        <v>27</v>
      </c>
    </row>
    <row r="1026" spans="1:11" ht="15" hidden="1" customHeight="1" x14ac:dyDescent="0.2">
      <c r="A1026" s="34" t="s">
        <v>126</v>
      </c>
      <c r="B1026" s="34" t="s">
        <v>53</v>
      </c>
      <c r="C1026" s="34" t="s">
        <v>54</v>
      </c>
      <c r="D1026" s="34" t="s">
        <v>159</v>
      </c>
      <c r="E1026" s="35">
        <v>970</v>
      </c>
      <c r="F1026" s="35">
        <v>971</v>
      </c>
      <c r="G1026" s="35">
        <v>6450</v>
      </c>
      <c r="H1026" s="36"/>
      <c r="I1026" s="36" t="s">
        <v>27</v>
      </c>
      <c r="J1026" s="35">
        <v>183688</v>
      </c>
      <c r="K1026" s="36" t="s">
        <v>27</v>
      </c>
    </row>
    <row r="1027" spans="1:11" ht="15" hidden="1" customHeight="1" x14ac:dyDescent="0.2">
      <c r="A1027" s="34" t="s">
        <v>126</v>
      </c>
      <c r="B1027" s="34" t="s">
        <v>53</v>
      </c>
      <c r="C1027" s="34" t="s">
        <v>54</v>
      </c>
      <c r="D1027" s="34" t="s">
        <v>160</v>
      </c>
      <c r="E1027" s="35">
        <v>630</v>
      </c>
      <c r="F1027" s="35">
        <v>671</v>
      </c>
      <c r="G1027" s="35">
        <v>8415</v>
      </c>
      <c r="H1027" s="36"/>
      <c r="I1027" s="36" t="s">
        <v>27</v>
      </c>
      <c r="J1027" s="35">
        <v>265500</v>
      </c>
      <c r="K1027" s="36" t="s">
        <v>27</v>
      </c>
    </row>
    <row r="1028" spans="1:11" ht="15" hidden="1" customHeight="1" x14ac:dyDescent="0.2">
      <c r="A1028" s="34" t="s">
        <v>126</v>
      </c>
      <c r="B1028" s="34" t="s">
        <v>53</v>
      </c>
      <c r="C1028" s="34" t="s">
        <v>54</v>
      </c>
      <c r="D1028" s="34" t="s">
        <v>161</v>
      </c>
      <c r="E1028" s="35">
        <v>3560</v>
      </c>
      <c r="F1028" s="35">
        <v>3604</v>
      </c>
      <c r="G1028" s="35">
        <v>18962</v>
      </c>
      <c r="H1028" s="36"/>
      <c r="I1028" s="36" t="s">
        <v>27</v>
      </c>
      <c r="J1028" s="35">
        <v>566918</v>
      </c>
      <c r="K1028" s="36" t="s">
        <v>27</v>
      </c>
    </row>
    <row r="1029" spans="1:11" ht="15" hidden="1" customHeight="1" x14ac:dyDescent="0.2">
      <c r="A1029" s="34" t="s">
        <v>126</v>
      </c>
      <c r="B1029" s="34" t="s">
        <v>53</v>
      </c>
      <c r="C1029" s="34" t="s">
        <v>54</v>
      </c>
      <c r="D1029" s="34" t="s">
        <v>162</v>
      </c>
      <c r="E1029" s="35">
        <v>572</v>
      </c>
      <c r="F1029" s="35">
        <v>818</v>
      </c>
      <c r="G1029" s="35">
        <v>22751</v>
      </c>
      <c r="H1029" s="36"/>
      <c r="I1029" s="36" t="s">
        <v>27</v>
      </c>
      <c r="J1029" s="35">
        <v>957193</v>
      </c>
      <c r="K1029" s="36" t="s">
        <v>27</v>
      </c>
    </row>
    <row r="1030" spans="1:11" ht="15" hidden="1" customHeight="1" x14ac:dyDescent="0.2">
      <c r="A1030" s="34" t="s">
        <v>126</v>
      </c>
      <c r="B1030" s="34" t="s">
        <v>53</v>
      </c>
      <c r="C1030" s="34" t="s">
        <v>54</v>
      </c>
      <c r="D1030" s="34" t="s">
        <v>163</v>
      </c>
      <c r="E1030" s="35">
        <v>121</v>
      </c>
      <c r="F1030" s="35">
        <v>404</v>
      </c>
      <c r="G1030" s="35">
        <v>18019</v>
      </c>
      <c r="H1030" s="36"/>
      <c r="I1030" s="36" t="s">
        <v>27</v>
      </c>
      <c r="J1030" s="35">
        <v>940405</v>
      </c>
      <c r="K1030" s="36" t="s">
        <v>27</v>
      </c>
    </row>
    <row r="1031" spans="1:11" ht="15" hidden="1" customHeight="1" x14ac:dyDescent="0.2">
      <c r="A1031" s="34" t="s">
        <v>126</v>
      </c>
      <c r="B1031" s="34" t="s">
        <v>53</v>
      </c>
      <c r="C1031" s="34" t="s">
        <v>54</v>
      </c>
      <c r="D1031" s="34" t="s">
        <v>164</v>
      </c>
      <c r="E1031" s="35">
        <v>4253</v>
      </c>
      <c r="F1031" s="35">
        <v>4826</v>
      </c>
      <c r="G1031" s="35">
        <v>59732</v>
      </c>
      <c r="H1031" s="36"/>
      <c r="I1031" s="36" t="s">
        <v>27</v>
      </c>
      <c r="J1031" s="35">
        <v>2464516</v>
      </c>
      <c r="K1031" s="36" t="s">
        <v>27</v>
      </c>
    </row>
    <row r="1032" spans="1:11" ht="15" hidden="1" customHeight="1" x14ac:dyDescent="0.2">
      <c r="A1032" s="34" t="s">
        <v>126</v>
      </c>
      <c r="B1032" s="34" t="s">
        <v>53</v>
      </c>
      <c r="C1032" s="34" t="s">
        <v>54</v>
      </c>
      <c r="D1032" s="34" t="s">
        <v>165</v>
      </c>
      <c r="E1032" s="35">
        <v>96</v>
      </c>
      <c r="F1032" s="35">
        <v>293</v>
      </c>
      <c r="G1032" s="35">
        <v>23947</v>
      </c>
      <c r="H1032" s="36"/>
      <c r="I1032" s="36" t="s">
        <v>27</v>
      </c>
      <c r="J1032" s="35">
        <v>1675430</v>
      </c>
      <c r="K1032" s="36" t="s">
        <v>27</v>
      </c>
    </row>
    <row r="1033" spans="1:11" ht="15" hidden="1" customHeight="1" x14ac:dyDescent="0.2">
      <c r="A1033" s="34" t="s">
        <v>126</v>
      </c>
      <c r="B1033" s="34" t="s">
        <v>55</v>
      </c>
      <c r="C1033" s="34" t="s">
        <v>56</v>
      </c>
      <c r="D1033" s="34" t="s">
        <v>23</v>
      </c>
      <c r="E1033" s="35">
        <v>7216</v>
      </c>
      <c r="F1033" s="35">
        <v>19751</v>
      </c>
      <c r="G1033" s="35">
        <v>337047</v>
      </c>
      <c r="H1033" s="36"/>
      <c r="I1033" s="36" t="s">
        <v>27</v>
      </c>
      <c r="J1033" s="35">
        <v>18969813</v>
      </c>
      <c r="K1033" s="36" t="s">
        <v>27</v>
      </c>
    </row>
    <row r="1034" spans="1:11" ht="15" hidden="1" customHeight="1" x14ac:dyDescent="0.2">
      <c r="A1034" s="34" t="s">
        <v>126</v>
      </c>
      <c r="B1034" s="34" t="s">
        <v>55</v>
      </c>
      <c r="C1034" s="34" t="s">
        <v>56</v>
      </c>
      <c r="D1034" s="34" t="s">
        <v>158</v>
      </c>
      <c r="E1034" s="35">
        <v>2567</v>
      </c>
      <c r="F1034" s="35">
        <v>2574</v>
      </c>
      <c r="G1034" s="35">
        <v>6021</v>
      </c>
      <c r="H1034" s="36"/>
      <c r="I1034" s="36" t="s">
        <v>27</v>
      </c>
      <c r="J1034" s="35">
        <v>211067</v>
      </c>
      <c r="K1034" s="36" t="s">
        <v>27</v>
      </c>
    </row>
    <row r="1035" spans="1:11" ht="15" hidden="1" customHeight="1" x14ac:dyDescent="0.2">
      <c r="A1035" s="34" t="s">
        <v>126</v>
      </c>
      <c r="B1035" s="34" t="s">
        <v>55</v>
      </c>
      <c r="C1035" s="34" t="s">
        <v>56</v>
      </c>
      <c r="D1035" s="34" t="s">
        <v>159</v>
      </c>
      <c r="E1035" s="35">
        <v>1354</v>
      </c>
      <c r="F1035" s="35">
        <v>1451</v>
      </c>
      <c r="G1035" s="35">
        <v>8786</v>
      </c>
      <c r="H1035" s="36"/>
      <c r="I1035" s="36" t="s">
        <v>27</v>
      </c>
      <c r="J1035" s="35">
        <v>340239</v>
      </c>
      <c r="K1035" s="36" t="s">
        <v>27</v>
      </c>
    </row>
    <row r="1036" spans="1:11" ht="15" hidden="1" customHeight="1" x14ac:dyDescent="0.2">
      <c r="A1036" s="34" t="s">
        <v>126</v>
      </c>
      <c r="B1036" s="34" t="s">
        <v>55</v>
      </c>
      <c r="C1036" s="34" t="s">
        <v>56</v>
      </c>
      <c r="D1036" s="34" t="s">
        <v>160</v>
      </c>
      <c r="E1036" s="35">
        <v>952</v>
      </c>
      <c r="F1036" s="35">
        <v>1363</v>
      </c>
      <c r="G1036" s="35">
        <v>13007</v>
      </c>
      <c r="H1036" s="36"/>
      <c r="I1036" s="36" t="s">
        <v>27</v>
      </c>
      <c r="J1036" s="35">
        <v>543362</v>
      </c>
      <c r="K1036" s="36" t="s">
        <v>27</v>
      </c>
    </row>
    <row r="1037" spans="1:11" ht="15" hidden="1" customHeight="1" x14ac:dyDescent="0.2">
      <c r="A1037" s="34" t="s">
        <v>126</v>
      </c>
      <c r="B1037" s="34" t="s">
        <v>55</v>
      </c>
      <c r="C1037" s="34" t="s">
        <v>56</v>
      </c>
      <c r="D1037" s="34" t="s">
        <v>161</v>
      </c>
      <c r="E1037" s="35">
        <v>4873</v>
      </c>
      <c r="F1037" s="35">
        <v>5388</v>
      </c>
      <c r="G1037" s="35">
        <v>27814</v>
      </c>
      <c r="H1037" s="36"/>
      <c r="I1037" s="36" t="s">
        <v>27</v>
      </c>
      <c r="J1037" s="35">
        <v>1094668</v>
      </c>
      <c r="K1037" s="36" t="s">
        <v>27</v>
      </c>
    </row>
    <row r="1038" spans="1:11" ht="15" hidden="1" customHeight="1" x14ac:dyDescent="0.2">
      <c r="A1038" s="34" t="s">
        <v>126</v>
      </c>
      <c r="B1038" s="34" t="s">
        <v>55</v>
      </c>
      <c r="C1038" s="34" t="s">
        <v>56</v>
      </c>
      <c r="D1038" s="34" t="s">
        <v>162</v>
      </c>
      <c r="E1038" s="35">
        <v>1538</v>
      </c>
      <c r="F1038" s="35">
        <v>4904</v>
      </c>
      <c r="G1038" s="35">
        <v>67814</v>
      </c>
      <c r="H1038" s="36"/>
      <c r="I1038" s="36" t="s">
        <v>27</v>
      </c>
      <c r="J1038" s="35">
        <v>3172266</v>
      </c>
      <c r="K1038" s="36" t="s">
        <v>27</v>
      </c>
    </row>
    <row r="1039" spans="1:11" ht="15" hidden="1" customHeight="1" x14ac:dyDescent="0.2">
      <c r="A1039" s="34" t="s">
        <v>126</v>
      </c>
      <c r="B1039" s="34" t="s">
        <v>55</v>
      </c>
      <c r="C1039" s="34" t="s">
        <v>56</v>
      </c>
      <c r="D1039" s="34" t="s">
        <v>163</v>
      </c>
      <c r="E1039" s="35">
        <v>638</v>
      </c>
      <c r="F1039" s="35">
        <v>6502</v>
      </c>
      <c r="G1039" s="35">
        <v>123521</v>
      </c>
      <c r="H1039" s="36"/>
      <c r="I1039" s="36" t="s">
        <v>27</v>
      </c>
      <c r="J1039" s="35">
        <v>6383917</v>
      </c>
      <c r="K1039" s="36" t="s">
        <v>27</v>
      </c>
    </row>
    <row r="1040" spans="1:11" ht="15" hidden="1" customHeight="1" x14ac:dyDescent="0.2">
      <c r="A1040" s="34" t="s">
        <v>126</v>
      </c>
      <c r="B1040" s="34" t="s">
        <v>55</v>
      </c>
      <c r="C1040" s="34" t="s">
        <v>56</v>
      </c>
      <c r="D1040" s="34" t="s">
        <v>164</v>
      </c>
      <c r="E1040" s="35">
        <v>7049</v>
      </c>
      <c r="F1040" s="35">
        <v>16794</v>
      </c>
      <c r="G1040" s="35">
        <v>219149</v>
      </c>
      <c r="H1040" s="36"/>
      <c r="I1040" s="36" t="s">
        <v>27</v>
      </c>
      <c r="J1040" s="35">
        <v>10650851</v>
      </c>
      <c r="K1040" s="36" t="s">
        <v>27</v>
      </c>
    </row>
    <row r="1041" spans="1:11" ht="15" hidden="1" customHeight="1" x14ac:dyDescent="0.2">
      <c r="A1041" s="34" t="s">
        <v>126</v>
      </c>
      <c r="B1041" s="34" t="s">
        <v>55</v>
      </c>
      <c r="C1041" s="34" t="s">
        <v>56</v>
      </c>
      <c r="D1041" s="34" t="s">
        <v>165</v>
      </c>
      <c r="E1041" s="35">
        <v>167</v>
      </c>
      <c r="F1041" s="35">
        <v>2957</v>
      </c>
      <c r="G1041" s="35">
        <v>117898</v>
      </c>
      <c r="H1041" s="36"/>
      <c r="I1041" s="36" t="s">
        <v>27</v>
      </c>
      <c r="J1041" s="35">
        <v>8318962</v>
      </c>
      <c r="K1041" s="36" t="s">
        <v>27</v>
      </c>
    </row>
    <row r="1042" spans="1:11" ht="15" hidden="1" customHeight="1" x14ac:dyDescent="0.2">
      <c r="A1042" s="34" t="s">
        <v>126</v>
      </c>
      <c r="B1042" s="34" t="s">
        <v>57</v>
      </c>
      <c r="C1042" s="34" t="s">
        <v>58</v>
      </c>
      <c r="D1042" s="34" t="s">
        <v>23</v>
      </c>
      <c r="E1042" s="35">
        <v>3393</v>
      </c>
      <c r="F1042" s="35">
        <v>5442</v>
      </c>
      <c r="G1042" s="35">
        <v>44093</v>
      </c>
      <c r="H1042" s="36"/>
      <c r="I1042" s="36" t="s">
        <v>27</v>
      </c>
      <c r="J1042" s="35">
        <v>1429696</v>
      </c>
      <c r="K1042" s="36" t="s">
        <v>27</v>
      </c>
    </row>
    <row r="1043" spans="1:11" ht="15" hidden="1" customHeight="1" x14ac:dyDescent="0.2">
      <c r="A1043" s="34" t="s">
        <v>126</v>
      </c>
      <c r="B1043" s="34" t="s">
        <v>57</v>
      </c>
      <c r="C1043" s="34" t="s">
        <v>58</v>
      </c>
      <c r="D1043" s="34" t="s">
        <v>158</v>
      </c>
      <c r="E1043" s="35">
        <v>1743</v>
      </c>
      <c r="F1043" s="35">
        <v>1744</v>
      </c>
      <c r="G1043" s="35">
        <v>3608</v>
      </c>
      <c r="H1043" s="36"/>
      <c r="I1043" s="36" t="s">
        <v>27</v>
      </c>
      <c r="J1043" s="35">
        <v>98328</v>
      </c>
      <c r="K1043" s="36" t="s">
        <v>27</v>
      </c>
    </row>
    <row r="1044" spans="1:11" ht="15" hidden="1" customHeight="1" x14ac:dyDescent="0.2">
      <c r="A1044" s="34" t="s">
        <v>126</v>
      </c>
      <c r="B1044" s="34" t="s">
        <v>57</v>
      </c>
      <c r="C1044" s="34" t="s">
        <v>58</v>
      </c>
      <c r="D1044" s="34" t="s">
        <v>159</v>
      </c>
      <c r="E1044" s="35">
        <v>616</v>
      </c>
      <c r="F1044" s="35">
        <v>637</v>
      </c>
      <c r="G1044" s="35">
        <v>3941</v>
      </c>
      <c r="H1044" s="36"/>
      <c r="I1044" s="36" t="s">
        <v>27</v>
      </c>
      <c r="J1044" s="35">
        <v>117250</v>
      </c>
      <c r="K1044" s="36" t="s">
        <v>27</v>
      </c>
    </row>
    <row r="1045" spans="1:11" ht="15" hidden="1" customHeight="1" x14ac:dyDescent="0.2">
      <c r="A1045" s="34" t="s">
        <v>126</v>
      </c>
      <c r="B1045" s="34" t="s">
        <v>57</v>
      </c>
      <c r="C1045" s="34" t="s">
        <v>58</v>
      </c>
      <c r="D1045" s="34" t="s">
        <v>160</v>
      </c>
      <c r="E1045" s="35">
        <v>328</v>
      </c>
      <c r="F1045" s="35">
        <v>352</v>
      </c>
      <c r="G1045" s="35">
        <v>4300</v>
      </c>
      <c r="H1045" s="36"/>
      <c r="I1045" s="36" t="s">
        <v>27</v>
      </c>
      <c r="J1045" s="35">
        <v>144137</v>
      </c>
      <c r="K1045" s="36" t="s">
        <v>27</v>
      </c>
    </row>
    <row r="1046" spans="1:11" ht="15" hidden="1" customHeight="1" x14ac:dyDescent="0.2">
      <c r="A1046" s="34" t="s">
        <v>126</v>
      </c>
      <c r="B1046" s="34" t="s">
        <v>57</v>
      </c>
      <c r="C1046" s="34" t="s">
        <v>58</v>
      </c>
      <c r="D1046" s="34" t="s">
        <v>161</v>
      </c>
      <c r="E1046" s="35">
        <v>2687</v>
      </c>
      <c r="F1046" s="35">
        <v>2733</v>
      </c>
      <c r="G1046" s="35">
        <v>11849</v>
      </c>
      <c r="H1046" s="36"/>
      <c r="I1046" s="36" t="s">
        <v>27</v>
      </c>
      <c r="J1046" s="35">
        <v>359715</v>
      </c>
      <c r="K1046" s="36" t="s">
        <v>27</v>
      </c>
    </row>
    <row r="1047" spans="1:11" ht="15" hidden="1" customHeight="1" x14ac:dyDescent="0.2">
      <c r="A1047" s="34" t="s">
        <v>126</v>
      </c>
      <c r="B1047" s="34" t="s">
        <v>57</v>
      </c>
      <c r="C1047" s="34" t="s">
        <v>58</v>
      </c>
      <c r="D1047" s="34" t="s">
        <v>162</v>
      </c>
      <c r="E1047" s="35">
        <v>332</v>
      </c>
      <c r="F1047" s="35">
        <v>556</v>
      </c>
      <c r="G1047" s="35">
        <v>10528</v>
      </c>
      <c r="H1047" s="36"/>
      <c r="I1047" s="36" t="s">
        <v>27</v>
      </c>
      <c r="J1047" s="35">
        <v>342541</v>
      </c>
      <c r="K1047" s="36" t="s">
        <v>27</v>
      </c>
    </row>
    <row r="1048" spans="1:11" ht="15" hidden="1" customHeight="1" x14ac:dyDescent="0.2">
      <c r="A1048" s="34" t="s">
        <v>126</v>
      </c>
      <c r="B1048" s="34" t="s">
        <v>57</v>
      </c>
      <c r="C1048" s="34" t="s">
        <v>58</v>
      </c>
      <c r="D1048" s="34" t="s">
        <v>163</v>
      </c>
      <c r="E1048" s="35">
        <v>210</v>
      </c>
      <c r="F1048" s="35">
        <v>853</v>
      </c>
      <c r="G1048" s="35">
        <v>9912</v>
      </c>
      <c r="H1048" s="36"/>
      <c r="I1048" s="36" t="s">
        <v>27</v>
      </c>
      <c r="J1048" s="35">
        <v>325769</v>
      </c>
      <c r="K1048" s="36" t="s">
        <v>27</v>
      </c>
    </row>
    <row r="1049" spans="1:11" ht="15" hidden="1" customHeight="1" x14ac:dyDescent="0.2">
      <c r="A1049" s="34" t="s">
        <v>126</v>
      </c>
      <c r="B1049" s="34" t="s">
        <v>57</v>
      </c>
      <c r="C1049" s="34" t="s">
        <v>58</v>
      </c>
      <c r="D1049" s="34" t="s">
        <v>164</v>
      </c>
      <c r="E1049" s="35">
        <v>3229</v>
      </c>
      <c r="F1049" s="35">
        <v>4142</v>
      </c>
      <c r="G1049" s="35">
        <v>32289</v>
      </c>
      <c r="H1049" s="36"/>
      <c r="I1049" s="36" t="s">
        <v>27</v>
      </c>
      <c r="J1049" s="35">
        <v>1028025</v>
      </c>
      <c r="K1049" s="36" t="s">
        <v>27</v>
      </c>
    </row>
    <row r="1050" spans="1:11" ht="15" hidden="1" customHeight="1" x14ac:dyDescent="0.2">
      <c r="A1050" s="34" t="s">
        <v>126</v>
      </c>
      <c r="B1050" s="34" t="s">
        <v>57</v>
      </c>
      <c r="C1050" s="34" t="s">
        <v>58</v>
      </c>
      <c r="D1050" s="34" t="s">
        <v>165</v>
      </c>
      <c r="E1050" s="35">
        <v>164</v>
      </c>
      <c r="F1050" s="35">
        <v>1300</v>
      </c>
      <c r="G1050" s="35">
        <v>11804</v>
      </c>
      <c r="H1050" s="36"/>
      <c r="I1050" s="36" t="s">
        <v>38</v>
      </c>
      <c r="J1050" s="35">
        <v>401671</v>
      </c>
      <c r="K1050" s="36" t="s">
        <v>27</v>
      </c>
    </row>
    <row r="1051" spans="1:11" ht="15" hidden="1" customHeight="1" x14ac:dyDescent="0.2">
      <c r="A1051" s="34" t="s">
        <v>126</v>
      </c>
      <c r="B1051" s="34" t="s">
        <v>59</v>
      </c>
      <c r="C1051" s="34" t="s">
        <v>60</v>
      </c>
      <c r="D1051" s="34" t="s">
        <v>23</v>
      </c>
      <c r="E1051" s="35">
        <v>6094</v>
      </c>
      <c r="F1051" s="35">
        <v>8708</v>
      </c>
      <c r="G1051" s="35">
        <v>260578</v>
      </c>
      <c r="H1051" s="36"/>
      <c r="I1051" s="36" t="s">
        <v>27</v>
      </c>
      <c r="J1051" s="35">
        <v>19024302</v>
      </c>
      <c r="K1051" s="36" t="s">
        <v>27</v>
      </c>
    </row>
    <row r="1052" spans="1:11" ht="15" hidden="1" customHeight="1" x14ac:dyDescent="0.2">
      <c r="A1052" s="34" t="s">
        <v>126</v>
      </c>
      <c r="B1052" s="34" t="s">
        <v>59</v>
      </c>
      <c r="C1052" s="34" t="s">
        <v>60</v>
      </c>
      <c r="D1052" s="34" t="s">
        <v>158</v>
      </c>
      <c r="E1052" s="35">
        <v>2950</v>
      </c>
      <c r="F1052" s="35">
        <v>2952</v>
      </c>
      <c r="G1052" s="35">
        <v>5449</v>
      </c>
      <c r="H1052" s="36"/>
      <c r="I1052" s="36" t="s">
        <v>27</v>
      </c>
      <c r="J1052" s="35">
        <v>297455</v>
      </c>
      <c r="K1052" s="36" t="s">
        <v>27</v>
      </c>
    </row>
    <row r="1053" spans="1:11" ht="15" hidden="1" customHeight="1" x14ac:dyDescent="0.2">
      <c r="A1053" s="34" t="s">
        <v>126</v>
      </c>
      <c r="B1053" s="34" t="s">
        <v>59</v>
      </c>
      <c r="C1053" s="34" t="s">
        <v>60</v>
      </c>
      <c r="D1053" s="34" t="s">
        <v>159</v>
      </c>
      <c r="E1053" s="35">
        <v>1019</v>
      </c>
      <c r="F1053" s="35">
        <v>1034</v>
      </c>
      <c r="G1053" s="35">
        <v>6725</v>
      </c>
      <c r="H1053" s="36"/>
      <c r="I1053" s="36" t="s">
        <v>27</v>
      </c>
      <c r="J1053" s="35">
        <v>342028</v>
      </c>
      <c r="K1053" s="36" t="s">
        <v>27</v>
      </c>
    </row>
    <row r="1054" spans="1:11" ht="15" hidden="1" customHeight="1" x14ac:dyDescent="0.2">
      <c r="A1054" s="34" t="s">
        <v>126</v>
      </c>
      <c r="B1054" s="34" t="s">
        <v>59</v>
      </c>
      <c r="C1054" s="34" t="s">
        <v>60</v>
      </c>
      <c r="D1054" s="34" t="s">
        <v>160</v>
      </c>
      <c r="E1054" s="35">
        <v>703</v>
      </c>
      <c r="F1054" s="35">
        <v>794</v>
      </c>
      <c r="G1054" s="35">
        <v>9473</v>
      </c>
      <c r="H1054" s="36"/>
      <c r="I1054" s="36" t="s">
        <v>27</v>
      </c>
      <c r="J1054" s="35">
        <v>520900</v>
      </c>
      <c r="K1054" s="36" t="s">
        <v>27</v>
      </c>
    </row>
    <row r="1055" spans="1:11" ht="15" hidden="1" customHeight="1" x14ac:dyDescent="0.2">
      <c r="A1055" s="34" t="s">
        <v>126</v>
      </c>
      <c r="B1055" s="34" t="s">
        <v>59</v>
      </c>
      <c r="C1055" s="34" t="s">
        <v>60</v>
      </c>
      <c r="D1055" s="34" t="s">
        <v>161</v>
      </c>
      <c r="E1055" s="35">
        <v>4672</v>
      </c>
      <c r="F1055" s="35">
        <v>4780</v>
      </c>
      <c r="G1055" s="35">
        <v>21647</v>
      </c>
      <c r="H1055" s="36"/>
      <c r="I1055" s="36" t="s">
        <v>27</v>
      </c>
      <c r="J1055" s="35">
        <v>1160383</v>
      </c>
      <c r="K1055" s="36" t="s">
        <v>27</v>
      </c>
    </row>
    <row r="1056" spans="1:11" ht="15" hidden="1" customHeight="1" x14ac:dyDescent="0.2">
      <c r="A1056" s="34" t="s">
        <v>126</v>
      </c>
      <c r="B1056" s="34" t="s">
        <v>59</v>
      </c>
      <c r="C1056" s="34" t="s">
        <v>60</v>
      </c>
      <c r="D1056" s="34" t="s">
        <v>162</v>
      </c>
      <c r="E1056" s="35">
        <v>832</v>
      </c>
      <c r="F1056" s="35">
        <v>1521</v>
      </c>
      <c r="G1056" s="35">
        <v>33046</v>
      </c>
      <c r="H1056" s="36"/>
      <c r="I1056" s="36" t="s">
        <v>27</v>
      </c>
      <c r="J1056" s="35">
        <v>2046005</v>
      </c>
      <c r="K1056" s="36" t="s">
        <v>27</v>
      </c>
    </row>
    <row r="1057" spans="1:11" ht="15" hidden="1" customHeight="1" x14ac:dyDescent="0.2">
      <c r="A1057" s="34" t="s">
        <v>126</v>
      </c>
      <c r="B1057" s="34" t="s">
        <v>59</v>
      </c>
      <c r="C1057" s="34" t="s">
        <v>60</v>
      </c>
      <c r="D1057" s="34" t="s">
        <v>163</v>
      </c>
      <c r="E1057" s="35">
        <v>312</v>
      </c>
      <c r="F1057" s="35">
        <v>1063</v>
      </c>
      <c r="G1057" s="35">
        <v>44867</v>
      </c>
      <c r="H1057" s="36"/>
      <c r="I1057" s="36" t="s">
        <v>27</v>
      </c>
      <c r="J1057" s="35">
        <v>2866514</v>
      </c>
      <c r="K1057" s="36" t="s">
        <v>27</v>
      </c>
    </row>
    <row r="1058" spans="1:11" ht="15" hidden="1" customHeight="1" x14ac:dyDescent="0.2">
      <c r="A1058" s="34" t="s">
        <v>126</v>
      </c>
      <c r="B1058" s="34" t="s">
        <v>59</v>
      </c>
      <c r="C1058" s="34" t="s">
        <v>60</v>
      </c>
      <c r="D1058" s="34" t="s">
        <v>164</v>
      </c>
      <c r="E1058" s="35">
        <v>5816</v>
      </c>
      <c r="F1058" s="35">
        <v>7364</v>
      </c>
      <c r="G1058" s="35">
        <v>99560</v>
      </c>
      <c r="H1058" s="36"/>
      <c r="I1058" s="36" t="s">
        <v>27</v>
      </c>
      <c r="J1058" s="35">
        <v>6072902</v>
      </c>
      <c r="K1058" s="36" t="s">
        <v>27</v>
      </c>
    </row>
    <row r="1059" spans="1:11" ht="15" hidden="1" customHeight="1" x14ac:dyDescent="0.2">
      <c r="A1059" s="34" t="s">
        <v>126</v>
      </c>
      <c r="B1059" s="34" t="s">
        <v>59</v>
      </c>
      <c r="C1059" s="34" t="s">
        <v>60</v>
      </c>
      <c r="D1059" s="34" t="s">
        <v>165</v>
      </c>
      <c r="E1059" s="35">
        <v>278</v>
      </c>
      <c r="F1059" s="35">
        <v>1344</v>
      </c>
      <c r="G1059" s="35">
        <v>161018</v>
      </c>
      <c r="H1059" s="36"/>
      <c r="I1059" s="36" t="s">
        <v>38</v>
      </c>
      <c r="J1059" s="35">
        <v>12951400</v>
      </c>
      <c r="K1059" s="36" t="s">
        <v>27</v>
      </c>
    </row>
    <row r="1060" spans="1:11" ht="15" hidden="1" customHeight="1" x14ac:dyDescent="0.2">
      <c r="A1060" s="34" t="s">
        <v>126</v>
      </c>
      <c r="B1060" s="34" t="s">
        <v>61</v>
      </c>
      <c r="C1060" s="34" t="s">
        <v>62</v>
      </c>
      <c r="D1060" s="34" t="s">
        <v>23</v>
      </c>
      <c r="E1060" s="35">
        <v>2753</v>
      </c>
      <c r="F1060" s="35">
        <v>3896</v>
      </c>
      <c r="G1060" s="35">
        <v>368915</v>
      </c>
      <c r="H1060" s="36"/>
      <c r="I1060" s="36" t="s">
        <v>27</v>
      </c>
      <c r="J1060" s="35">
        <v>24011270</v>
      </c>
      <c r="K1060" s="36" t="s">
        <v>27</v>
      </c>
    </row>
    <row r="1061" spans="1:11" ht="15" hidden="1" customHeight="1" x14ac:dyDescent="0.2">
      <c r="A1061" s="34" t="s">
        <v>126</v>
      </c>
      <c r="B1061" s="34" t="s">
        <v>61</v>
      </c>
      <c r="C1061" s="34" t="s">
        <v>62</v>
      </c>
      <c r="D1061" s="34" t="s">
        <v>158</v>
      </c>
      <c r="E1061" s="35">
        <v>12</v>
      </c>
      <c r="F1061" s="35">
        <v>12</v>
      </c>
      <c r="G1061" s="35">
        <v>0</v>
      </c>
      <c r="H1061" s="36" t="s">
        <v>84</v>
      </c>
      <c r="I1061" s="36" t="s">
        <v>78</v>
      </c>
      <c r="J1061" s="35">
        <v>2347</v>
      </c>
      <c r="K1061" s="36" t="s">
        <v>27</v>
      </c>
    </row>
    <row r="1062" spans="1:11" ht="15" hidden="1" customHeight="1" x14ac:dyDescent="0.2">
      <c r="A1062" s="34" t="s">
        <v>126</v>
      </c>
      <c r="B1062" s="34" t="s">
        <v>61</v>
      </c>
      <c r="C1062" s="34" t="s">
        <v>62</v>
      </c>
      <c r="D1062" s="34" t="s">
        <v>159</v>
      </c>
      <c r="E1062" s="35">
        <v>15</v>
      </c>
      <c r="F1062" s="35">
        <v>16</v>
      </c>
      <c r="G1062" s="35">
        <v>55</v>
      </c>
      <c r="H1062" s="36"/>
      <c r="I1062" s="36" t="s">
        <v>27</v>
      </c>
      <c r="J1062" s="35">
        <v>3224</v>
      </c>
      <c r="K1062" s="36" t="s">
        <v>38</v>
      </c>
    </row>
    <row r="1063" spans="1:11" ht="15" hidden="1" customHeight="1" x14ac:dyDescent="0.2">
      <c r="A1063" s="34" t="s">
        <v>126</v>
      </c>
      <c r="B1063" s="34" t="s">
        <v>61</v>
      </c>
      <c r="C1063" s="34" t="s">
        <v>62</v>
      </c>
      <c r="D1063" s="34" t="s">
        <v>160</v>
      </c>
      <c r="E1063" s="35">
        <v>30</v>
      </c>
      <c r="F1063" s="35">
        <v>30</v>
      </c>
      <c r="G1063" s="35">
        <v>163</v>
      </c>
      <c r="H1063" s="36"/>
      <c r="I1063" s="36" t="s">
        <v>27</v>
      </c>
      <c r="J1063" s="35">
        <v>7460</v>
      </c>
      <c r="K1063" s="36" t="s">
        <v>27</v>
      </c>
    </row>
    <row r="1064" spans="1:11" ht="15" hidden="1" customHeight="1" x14ac:dyDescent="0.2">
      <c r="A1064" s="34" t="s">
        <v>126</v>
      </c>
      <c r="B1064" s="34" t="s">
        <v>61</v>
      </c>
      <c r="C1064" s="34" t="s">
        <v>62</v>
      </c>
      <c r="D1064" s="34" t="s">
        <v>161</v>
      </c>
      <c r="E1064" s="35">
        <v>57</v>
      </c>
      <c r="F1064" s="35">
        <v>58</v>
      </c>
      <c r="G1064" s="35">
        <v>241</v>
      </c>
      <c r="H1064" s="36"/>
      <c r="I1064" s="36" t="s">
        <v>27</v>
      </c>
      <c r="J1064" s="35">
        <v>13031</v>
      </c>
      <c r="K1064" s="36" t="s">
        <v>27</v>
      </c>
    </row>
    <row r="1065" spans="1:11" ht="15" hidden="1" customHeight="1" x14ac:dyDescent="0.2">
      <c r="A1065" s="34" t="s">
        <v>126</v>
      </c>
      <c r="B1065" s="34" t="s">
        <v>61</v>
      </c>
      <c r="C1065" s="34" t="s">
        <v>62</v>
      </c>
      <c r="D1065" s="34" t="s">
        <v>162</v>
      </c>
      <c r="E1065" s="35">
        <v>488</v>
      </c>
      <c r="F1065" s="35">
        <v>507</v>
      </c>
      <c r="G1065" s="35">
        <v>8011</v>
      </c>
      <c r="H1065" s="36"/>
      <c r="I1065" s="36" t="s">
        <v>27</v>
      </c>
      <c r="J1065" s="35">
        <v>350266</v>
      </c>
      <c r="K1065" s="36" t="s">
        <v>27</v>
      </c>
    </row>
    <row r="1066" spans="1:11" ht="15" hidden="1" customHeight="1" x14ac:dyDescent="0.2">
      <c r="A1066" s="34" t="s">
        <v>126</v>
      </c>
      <c r="B1066" s="34" t="s">
        <v>61</v>
      </c>
      <c r="C1066" s="34" t="s">
        <v>62</v>
      </c>
      <c r="D1066" s="34" t="s">
        <v>163</v>
      </c>
      <c r="E1066" s="35">
        <v>1237</v>
      </c>
      <c r="F1066" s="35">
        <v>1373</v>
      </c>
      <c r="G1066" s="35">
        <v>50887</v>
      </c>
      <c r="H1066" s="36"/>
      <c r="I1066" s="36" t="s">
        <v>27</v>
      </c>
      <c r="J1066" s="35">
        <v>2126960</v>
      </c>
      <c r="K1066" s="36" t="s">
        <v>27</v>
      </c>
    </row>
    <row r="1067" spans="1:11" ht="15" hidden="1" customHeight="1" x14ac:dyDescent="0.2">
      <c r="A1067" s="34" t="s">
        <v>126</v>
      </c>
      <c r="B1067" s="34" t="s">
        <v>61</v>
      </c>
      <c r="C1067" s="34" t="s">
        <v>62</v>
      </c>
      <c r="D1067" s="34" t="s">
        <v>164</v>
      </c>
      <c r="E1067" s="35">
        <v>1782</v>
      </c>
      <c r="F1067" s="35">
        <v>1938</v>
      </c>
      <c r="G1067" s="35">
        <v>59139</v>
      </c>
      <c r="H1067" s="36"/>
      <c r="I1067" s="36" t="s">
        <v>27</v>
      </c>
      <c r="J1067" s="35">
        <v>2490257</v>
      </c>
      <c r="K1067" s="36" t="s">
        <v>27</v>
      </c>
    </row>
    <row r="1068" spans="1:11" ht="15" hidden="1" customHeight="1" x14ac:dyDescent="0.2">
      <c r="A1068" s="34" t="s">
        <v>126</v>
      </c>
      <c r="B1068" s="34" t="s">
        <v>61</v>
      </c>
      <c r="C1068" s="34" t="s">
        <v>62</v>
      </c>
      <c r="D1068" s="34" t="s">
        <v>165</v>
      </c>
      <c r="E1068" s="35">
        <v>971</v>
      </c>
      <c r="F1068" s="35">
        <v>1958</v>
      </c>
      <c r="G1068" s="35">
        <v>309776</v>
      </c>
      <c r="H1068" s="36"/>
      <c r="I1068" s="36" t="s">
        <v>27</v>
      </c>
      <c r="J1068" s="35">
        <v>21521013</v>
      </c>
      <c r="K1068" s="36" t="s">
        <v>27</v>
      </c>
    </row>
    <row r="1069" spans="1:11" ht="15" hidden="1" customHeight="1" x14ac:dyDescent="0.2">
      <c r="A1069" s="34" t="s">
        <v>126</v>
      </c>
      <c r="B1069" s="34" t="s">
        <v>63</v>
      </c>
      <c r="C1069" s="34" t="s">
        <v>64</v>
      </c>
      <c r="D1069" s="34" t="s">
        <v>23</v>
      </c>
      <c r="E1069" s="35">
        <v>5750</v>
      </c>
      <c r="F1069" s="35">
        <v>6918</v>
      </c>
      <c r="G1069" s="35">
        <v>116679</v>
      </c>
      <c r="H1069" s="36"/>
      <c r="I1069" s="36" t="s">
        <v>27</v>
      </c>
      <c r="J1069" s="35">
        <v>5153871</v>
      </c>
      <c r="K1069" s="36" t="s">
        <v>27</v>
      </c>
    </row>
    <row r="1070" spans="1:11" ht="15" hidden="1" customHeight="1" x14ac:dyDescent="0.2">
      <c r="A1070" s="34" t="s">
        <v>126</v>
      </c>
      <c r="B1070" s="34" t="s">
        <v>63</v>
      </c>
      <c r="C1070" s="34" t="s">
        <v>64</v>
      </c>
      <c r="D1070" s="34" t="s">
        <v>158</v>
      </c>
      <c r="E1070" s="35">
        <v>3064</v>
      </c>
      <c r="F1070" s="35">
        <v>3064</v>
      </c>
      <c r="G1070" s="35">
        <v>5912</v>
      </c>
      <c r="H1070" s="36"/>
      <c r="I1070" s="36" t="s">
        <v>27</v>
      </c>
      <c r="J1070" s="35">
        <v>247484</v>
      </c>
      <c r="K1070" s="36" t="s">
        <v>27</v>
      </c>
    </row>
    <row r="1071" spans="1:11" ht="15" hidden="1" customHeight="1" x14ac:dyDescent="0.2">
      <c r="A1071" s="34" t="s">
        <v>126</v>
      </c>
      <c r="B1071" s="34" t="s">
        <v>63</v>
      </c>
      <c r="C1071" s="34" t="s">
        <v>64</v>
      </c>
      <c r="D1071" s="34" t="s">
        <v>159</v>
      </c>
      <c r="E1071" s="35">
        <v>885</v>
      </c>
      <c r="F1071" s="35">
        <v>887</v>
      </c>
      <c r="G1071" s="35">
        <v>5631</v>
      </c>
      <c r="H1071" s="36"/>
      <c r="I1071" s="36" t="s">
        <v>27</v>
      </c>
      <c r="J1071" s="35">
        <v>233191</v>
      </c>
      <c r="K1071" s="36" t="s">
        <v>27</v>
      </c>
    </row>
    <row r="1072" spans="1:11" ht="15" hidden="1" customHeight="1" x14ac:dyDescent="0.2">
      <c r="A1072" s="34" t="s">
        <v>126</v>
      </c>
      <c r="B1072" s="34" t="s">
        <v>63</v>
      </c>
      <c r="C1072" s="34" t="s">
        <v>64</v>
      </c>
      <c r="D1072" s="34" t="s">
        <v>160</v>
      </c>
      <c r="E1072" s="35">
        <v>562</v>
      </c>
      <c r="F1072" s="35">
        <v>587</v>
      </c>
      <c r="G1072" s="35">
        <v>7350</v>
      </c>
      <c r="H1072" s="36"/>
      <c r="I1072" s="36" t="s">
        <v>27</v>
      </c>
      <c r="J1072" s="35">
        <v>306029</v>
      </c>
      <c r="K1072" s="36" t="s">
        <v>27</v>
      </c>
    </row>
    <row r="1073" spans="1:11" ht="15" hidden="1" customHeight="1" x14ac:dyDescent="0.2">
      <c r="A1073" s="34" t="s">
        <v>126</v>
      </c>
      <c r="B1073" s="34" t="s">
        <v>63</v>
      </c>
      <c r="C1073" s="34" t="s">
        <v>64</v>
      </c>
      <c r="D1073" s="34" t="s">
        <v>161</v>
      </c>
      <c r="E1073" s="35">
        <v>4511</v>
      </c>
      <c r="F1073" s="35">
        <v>4538</v>
      </c>
      <c r="G1073" s="35">
        <v>18893</v>
      </c>
      <c r="H1073" s="36"/>
      <c r="I1073" s="36" t="s">
        <v>27</v>
      </c>
      <c r="J1073" s="35">
        <v>786704</v>
      </c>
      <c r="K1073" s="36" t="s">
        <v>27</v>
      </c>
    </row>
    <row r="1074" spans="1:11" ht="15" hidden="1" customHeight="1" x14ac:dyDescent="0.2">
      <c r="A1074" s="34" t="s">
        <v>126</v>
      </c>
      <c r="B1074" s="34" t="s">
        <v>63</v>
      </c>
      <c r="C1074" s="34" t="s">
        <v>64</v>
      </c>
      <c r="D1074" s="34" t="s">
        <v>162</v>
      </c>
      <c r="E1074" s="35">
        <v>606</v>
      </c>
      <c r="F1074" s="35">
        <v>789</v>
      </c>
      <c r="G1074" s="35">
        <v>22000</v>
      </c>
      <c r="H1074" s="36"/>
      <c r="I1074" s="36" t="s">
        <v>27</v>
      </c>
      <c r="J1074" s="35">
        <v>990605</v>
      </c>
      <c r="K1074" s="36" t="s">
        <v>27</v>
      </c>
    </row>
    <row r="1075" spans="1:11" ht="15" hidden="1" customHeight="1" x14ac:dyDescent="0.2">
      <c r="A1075" s="34" t="s">
        <v>126</v>
      </c>
      <c r="B1075" s="34" t="s">
        <v>63</v>
      </c>
      <c r="C1075" s="34" t="s">
        <v>64</v>
      </c>
      <c r="D1075" s="34" t="s">
        <v>163</v>
      </c>
      <c r="E1075" s="35">
        <v>311</v>
      </c>
      <c r="F1075" s="35">
        <v>539</v>
      </c>
      <c r="G1075" s="35">
        <v>23477</v>
      </c>
      <c r="H1075" s="36"/>
      <c r="I1075" s="36" t="s">
        <v>27</v>
      </c>
      <c r="J1075" s="35">
        <v>912236</v>
      </c>
      <c r="K1075" s="36" t="s">
        <v>27</v>
      </c>
    </row>
    <row r="1076" spans="1:11" ht="15" hidden="1" customHeight="1" x14ac:dyDescent="0.2">
      <c r="A1076" s="34" t="s">
        <v>126</v>
      </c>
      <c r="B1076" s="34" t="s">
        <v>63</v>
      </c>
      <c r="C1076" s="34" t="s">
        <v>64</v>
      </c>
      <c r="D1076" s="34" t="s">
        <v>164</v>
      </c>
      <c r="E1076" s="35">
        <v>5428</v>
      </c>
      <c r="F1076" s="35">
        <v>5866</v>
      </c>
      <c r="G1076" s="35">
        <v>64370</v>
      </c>
      <c r="H1076" s="36"/>
      <c r="I1076" s="36" t="s">
        <v>27</v>
      </c>
      <c r="J1076" s="35">
        <v>2689545</v>
      </c>
      <c r="K1076" s="36" t="s">
        <v>27</v>
      </c>
    </row>
    <row r="1077" spans="1:11" ht="15" hidden="1" customHeight="1" x14ac:dyDescent="0.2">
      <c r="A1077" s="34" t="s">
        <v>126</v>
      </c>
      <c r="B1077" s="34" t="s">
        <v>63</v>
      </c>
      <c r="C1077" s="34" t="s">
        <v>64</v>
      </c>
      <c r="D1077" s="34" t="s">
        <v>165</v>
      </c>
      <c r="E1077" s="35">
        <v>322</v>
      </c>
      <c r="F1077" s="35">
        <v>1052</v>
      </c>
      <c r="G1077" s="35">
        <v>52309</v>
      </c>
      <c r="H1077" s="36"/>
      <c r="I1077" s="36" t="s">
        <v>27</v>
      </c>
      <c r="J1077" s="35">
        <v>2464326</v>
      </c>
      <c r="K1077" s="36" t="s">
        <v>38</v>
      </c>
    </row>
    <row r="1078" spans="1:11" ht="15" hidden="1" customHeight="1" x14ac:dyDescent="0.2">
      <c r="A1078" s="34" t="s">
        <v>126</v>
      </c>
      <c r="B1078" s="34" t="s">
        <v>65</v>
      </c>
      <c r="C1078" s="34" t="s">
        <v>66</v>
      </c>
      <c r="D1078" s="34" t="s">
        <v>23</v>
      </c>
      <c r="E1078" s="35">
        <v>29418</v>
      </c>
      <c r="F1078" s="35">
        <v>33582</v>
      </c>
      <c r="G1078" s="35">
        <v>2736639</v>
      </c>
      <c r="H1078" s="36"/>
      <c r="I1078" s="36" t="s">
        <v>27</v>
      </c>
      <c r="J1078" s="35">
        <v>102645173</v>
      </c>
      <c r="K1078" s="36" t="s">
        <v>27</v>
      </c>
    </row>
    <row r="1079" spans="1:11" ht="15" hidden="1" customHeight="1" x14ac:dyDescent="0.2">
      <c r="A1079" s="34" t="s">
        <v>126</v>
      </c>
      <c r="B1079" s="34" t="s">
        <v>65</v>
      </c>
      <c r="C1079" s="34" t="s">
        <v>66</v>
      </c>
      <c r="D1079" s="34" t="s">
        <v>158</v>
      </c>
      <c r="E1079" s="35">
        <v>8217</v>
      </c>
      <c r="F1079" s="35">
        <v>8262</v>
      </c>
      <c r="G1079" s="35">
        <v>14723</v>
      </c>
      <c r="H1079" s="36"/>
      <c r="I1079" s="36" t="s">
        <v>27</v>
      </c>
      <c r="J1079" s="35">
        <v>640726</v>
      </c>
      <c r="K1079" s="36" t="s">
        <v>27</v>
      </c>
    </row>
    <row r="1080" spans="1:11" ht="15" hidden="1" customHeight="1" x14ac:dyDescent="0.2">
      <c r="A1080" s="34" t="s">
        <v>126</v>
      </c>
      <c r="B1080" s="34" t="s">
        <v>65</v>
      </c>
      <c r="C1080" s="34" t="s">
        <v>66</v>
      </c>
      <c r="D1080" s="34" t="s">
        <v>159</v>
      </c>
      <c r="E1080" s="35">
        <v>3844</v>
      </c>
      <c r="F1080" s="35">
        <v>3863</v>
      </c>
      <c r="G1080" s="35">
        <v>25997</v>
      </c>
      <c r="H1080" s="36"/>
      <c r="I1080" s="36" t="s">
        <v>27</v>
      </c>
      <c r="J1080" s="35">
        <v>715793</v>
      </c>
      <c r="K1080" s="36" t="s">
        <v>27</v>
      </c>
    </row>
    <row r="1081" spans="1:11" ht="15" hidden="1" customHeight="1" x14ac:dyDescent="0.2">
      <c r="A1081" s="34" t="s">
        <v>126</v>
      </c>
      <c r="B1081" s="34" t="s">
        <v>65</v>
      </c>
      <c r="C1081" s="34" t="s">
        <v>66</v>
      </c>
      <c r="D1081" s="34" t="s">
        <v>160</v>
      </c>
      <c r="E1081" s="35">
        <v>4031</v>
      </c>
      <c r="F1081" s="35">
        <v>4112</v>
      </c>
      <c r="G1081" s="35">
        <v>56105</v>
      </c>
      <c r="H1081" s="36"/>
      <c r="I1081" s="36" t="s">
        <v>27</v>
      </c>
      <c r="J1081" s="35">
        <v>1470893</v>
      </c>
      <c r="K1081" s="36" t="s">
        <v>27</v>
      </c>
    </row>
    <row r="1082" spans="1:11" ht="15" hidden="1" customHeight="1" x14ac:dyDescent="0.2">
      <c r="A1082" s="34" t="s">
        <v>126</v>
      </c>
      <c r="B1082" s="34" t="s">
        <v>65</v>
      </c>
      <c r="C1082" s="34" t="s">
        <v>66</v>
      </c>
      <c r="D1082" s="34" t="s">
        <v>161</v>
      </c>
      <c r="E1082" s="35">
        <v>16092</v>
      </c>
      <c r="F1082" s="35">
        <v>16237</v>
      </c>
      <c r="G1082" s="35">
        <v>96825</v>
      </c>
      <c r="H1082" s="36"/>
      <c r="I1082" s="36" t="s">
        <v>27</v>
      </c>
      <c r="J1082" s="35">
        <v>2827412</v>
      </c>
      <c r="K1082" s="36" t="s">
        <v>27</v>
      </c>
    </row>
    <row r="1083" spans="1:11" ht="15" hidden="1" customHeight="1" x14ac:dyDescent="0.2">
      <c r="A1083" s="34" t="s">
        <v>126</v>
      </c>
      <c r="B1083" s="34" t="s">
        <v>65</v>
      </c>
      <c r="C1083" s="34" t="s">
        <v>66</v>
      </c>
      <c r="D1083" s="34" t="s">
        <v>162</v>
      </c>
      <c r="E1083" s="35">
        <v>9387</v>
      </c>
      <c r="F1083" s="35">
        <v>9991</v>
      </c>
      <c r="G1083" s="35">
        <v>424386</v>
      </c>
      <c r="H1083" s="36"/>
      <c r="I1083" s="36" t="s">
        <v>27</v>
      </c>
      <c r="J1083" s="35">
        <v>13127813</v>
      </c>
      <c r="K1083" s="36" t="s">
        <v>27</v>
      </c>
    </row>
    <row r="1084" spans="1:11" ht="15" hidden="1" customHeight="1" x14ac:dyDescent="0.2">
      <c r="A1084" s="34" t="s">
        <v>126</v>
      </c>
      <c r="B1084" s="34" t="s">
        <v>65</v>
      </c>
      <c r="C1084" s="34" t="s">
        <v>66</v>
      </c>
      <c r="D1084" s="34" t="s">
        <v>163</v>
      </c>
      <c r="E1084" s="35">
        <v>2909</v>
      </c>
      <c r="F1084" s="35">
        <v>4288</v>
      </c>
      <c r="G1084" s="35">
        <v>518876</v>
      </c>
      <c r="H1084" s="36"/>
      <c r="I1084" s="36" t="s">
        <v>27</v>
      </c>
      <c r="J1084" s="35">
        <v>19119937</v>
      </c>
      <c r="K1084" s="36" t="s">
        <v>27</v>
      </c>
    </row>
    <row r="1085" spans="1:11" ht="15" hidden="1" customHeight="1" x14ac:dyDescent="0.2">
      <c r="A1085" s="34" t="s">
        <v>126</v>
      </c>
      <c r="B1085" s="34" t="s">
        <v>65</v>
      </c>
      <c r="C1085" s="34" t="s">
        <v>66</v>
      </c>
      <c r="D1085" s="34" t="s">
        <v>164</v>
      </c>
      <c r="E1085" s="35">
        <v>28388</v>
      </c>
      <c r="F1085" s="35">
        <v>30516</v>
      </c>
      <c r="G1085" s="35">
        <v>1040087</v>
      </c>
      <c r="H1085" s="36"/>
      <c r="I1085" s="36" t="s">
        <v>27</v>
      </c>
      <c r="J1085" s="35">
        <v>35075162</v>
      </c>
      <c r="K1085" s="36" t="s">
        <v>27</v>
      </c>
    </row>
    <row r="1086" spans="1:11" ht="15" hidden="1" customHeight="1" x14ac:dyDescent="0.2">
      <c r="A1086" s="34" t="s">
        <v>126</v>
      </c>
      <c r="B1086" s="34" t="s">
        <v>65</v>
      </c>
      <c r="C1086" s="34" t="s">
        <v>66</v>
      </c>
      <c r="D1086" s="34" t="s">
        <v>165</v>
      </c>
      <c r="E1086" s="35">
        <v>1030</v>
      </c>
      <c r="F1086" s="35">
        <v>3066</v>
      </c>
      <c r="G1086" s="35">
        <v>1696552</v>
      </c>
      <c r="H1086" s="36"/>
      <c r="I1086" s="36" t="s">
        <v>27</v>
      </c>
      <c r="J1086" s="35">
        <v>67570011</v>
      </c>
      <c r="K1086" s="36" t="s">
        <v>27</v>
      </c>
    </row>
    <row r="1087" spans="1:11" ht="15" hidden="1" customHeight="1" x14ac:dyDescent="0.2">
      <c r="A1087" s="34" t="s">
        <v>126</v>
      </c>
      <c r="B1087" s="34" t="s">
        <v>67</v>
      </c>
      <c r="C1087" s="34" t="s">
        <v>68</v>
      </c>
      <c r="D1087" s="34" t="s">
        <v>23</v>
      </c>
      <c r="E1087" s="35">
        <v>66356</v>
      </c>
      <c r="F1087" s="35">
        <v>159056</v>
      </c>
      <c r="G1087" s="35">
        <v>8094775</v>
      </c>
      <c r="H1087" s="36"/>
      <c r="I1087" s="36" t="s">
        <v>27</v>
      </c>
      <c r="J1087" s="35">
        <v>375789981</v>
      </c>
      <c r="K1087" s="36" t="s">
        <v>27</v>
      </c>
    </row>
    <row r="1088" spans="1:11" ht="15" hidden="1" customHeight="1" x14ac:dyDescent="0.2">
      <c r="A1088" s="34" t="s">
        <v>126</v>
      </c>
      <c r="B1088" s="34" t="s">
        <v>67</v>
      </c>
      <c r="C1088" s="34" t="s">
        <v>68</v>
      </c>
      <c r="D1088" s="34" t="s">
        <v>158</v>
      </c>
      <c r="E1088" s="35">
        <v>20565</v>
      </c>
      <c r="F1088" s="35">
        <v>20604</v>
      </c>
      <c r="G1088" s="35">
        <v>41695</v>
      </c>
      <c r="H1088" s="36"/>
      <c r="I1088" s="36" t="s">
        <v>27</v>
      </c>
      <c r="J1088" s="35">
        <v>1233654</v>
      </c>
      <c r="K1088" s="36" t="s">
        <v>27</v>
      </c>
    </row>
    <row r="1089" spans="1:11" ht="15" hidden="1" customHeight="1" x14ac:dyDescent="0.2">
      <c r="A1089" s="34" t="s">
        <v>126</v>
      </c>
      <c r="B1089" s="34" t="s">
        <v>67</v>
      </c>
      <c r="C1089" s="34" t="s">
        <v>68</v>
      </c>
      <c r="D1089" s="34" t="s">
        <v>159</v>
      </c>
      <c r="E1089" s="35">
        <v>10400</v>
      </c>
      <c r="F1089" s="35">
        <v>10499</v>
      </c>
      <c r="G1089" s="35">
        <v>70036</v>
      </c>
      <c r="H1089" s="36"/>
      <c r="I1089" s="36" t="s">
        <v>27</v>
      </c>
      <c r="J1089" s="35">
        <v>1836491</v>
      </c>
      <c r="K1089" s="36" t="s">
        <v>27</v>
      </c>
    </row>
    <row r="1090" spans="1:11" ht="15" hidden="1" customHeight="1" x14ac:dyDescent="0.2">
      <c r="A1090" s="34" t="s">
        <v>126</v>
      </c>
      <c r="B1090" s="34" t="s">
        <v>67</v>
      </c>
      <c r="C1090" s="34" t="s">
        <v>68</v>
      </c>
      <c r="D1090" s="34" t="s">
        <v>160</v>
      </c>
      <c r="E1090" s="35">
        <v>10524</v>
      </c>
      <c r="F1090" s="35">
        <v>11052</v>
      </c>
      <c r="G1090" s="35">
        <v>145438</v>
      </c>
      <c r="H1090" s="36"/>
      <c r="I1090" s="36" t="s">
        <v>27</v>
      </c>
      <c r="J1090" s="35">
        <v>3888076</v>
      </c>
      <c r="K1090" s="36" t="s">
        <v>27</v>
      </c>
    </row>
    <row r="1091" spans="1:11" ht="15" hidden="1" customHeight="1" x14ac:dyDescent="0.2">
      <c r="A1091" s="34" t="s">
        <v>126</v>
      </c>
      <c r="B1091" s="34" t="s">
        <v>67</v>
      </c>
      <c r="C1091" s="34" t="s">
        <v>68</v>
      </c>
      <c r="D1091" s="34" t="s">
        <v>161</v>
      </c>
      <c r="E1091" s="35">
        <v>41489</v>
      </c>
      <c r="F1091" s="35">
        <v>42155</v>
      </c>
      <c r="G1091" s="35">
        <v>257169</v>
      </c>
      <c r="H1091" s="36"/>
      <c r="I1091" s="36" t="s">
        <v>27</v>
      </c>
      <c r="J1091" s="35">
        <v>6958221</v>
      </c>
      <c r="K1091" s="36" t="s">
        <v>27</v>
      </c>
    </row>
    <row r="1092" spans="1:11" ht="15" hidden="1" customHeight="1" x14ac:dyDescent="0.2">
      <c r="A1092" s="34" t="s">
        <v>126</v>
      </c>
      <c r="B1092" s="34" t="s">
        <v>67</v>
      </c>
      <c r="C1092" s="34" t="s">
        <v>68</v>
      </c>
      <c r="D1092" s="34" t="s">
        <v>162</v>
      </c>
      <c r="E1092" s="35">
        <v>14688</v>
      </c>
      <c r="F1092" s="35">
        <v>25613</v>
      </c>
      <c r="G1092" s="35">
        <v>634935</v>
      </c>
      <c r="H1092" s="36"/>
      <c r="I1092" s="36" t="s">
        <v>27</v>
      </c>
      <c r="J1092" s="35">
        <v>18438294</v>
      </c>
      <c r="K1092" s="36" t="s">
        <v>27</v>
      </c>
    </row>
    <row r="1093" spans="1:11" ht="15" hidden="1" customHeight="1" x14ac:dyDescent="0.2">
      <c r="A1093" s="34" t="s">
        <v>126</v>
      </c>
      <c r="B1093" s="34" t="s">
        <v>67</v>
      </c>
      <c r="C1093" s="34" t="s">
        <v>68</v>
      </c>
      <c r="D1093" s="34" t="s">
        <v>163</v>
      </c>
      <c r="E1093" s="35">
        <v>7773</v>
      </c>
      <c r="F1093" s="35">
        <v>41010</v>
      </c>
      <c r="G1093" s="35">
        <v>1564204</v>
      </c>
      <c r="H1093" s="36"/>
      <c r="I1093" s="36" t="s">
        <v>27</v>
      </c>
      <c r="J1093" s="35">
        <v>48242007</v>
      </c>
      <c r="K1093" s="36" t="s">
        <v>27</v>
      </c>
    </row>
    <row r="1094" spans="1:11" ht="15" hidden="1" customHeight="1" x14ac:dyDescent="0.2">
      <c r="A1094" s="34" t="s">
        <v>126</v>
      </c>
      <c r="B1094" s="34" t="s">
        <v>67</v>
      </c>
      <c r="C1094" s="34" t="s">
        <v>68</v>
      </c>
      <c r="D1094" s="34" t="s">
        <v>164</v>
      </c>
      <c r="E1094" s="35">
        <v>63950</v>
      </c>
      <c r="F1094" s="35">
        <v>108778</v>
      </c>
      <c r="G1094" s="35">
        <v>2456308</v>
      </c>
      <c r="H1094" s="36"/>
      <c r="I1094" s="36" t="s">
        <v>27</v>
      </c>
      <c r="J1094" s="35">
        <v>73638522</v>
      </c>
      <c r="K1094" s="36" t="s">
        <v>27</v>
      </c>
    </row>
    <row r="1095" spans="1:11" ht="15" hidden="1" customHeight="1" x14ac:dyDescent="0.2">
      <c r="A1095" s="34" t="s">
        <v>126</v>
      </c>
      <c r="B1095" s="34" t="s">
        <v>67</v>
      </c>
      <c r="C1095" s="34" t="s">
        <v>68</v>
      </c>
      <c r="D1095" s="34" t="s">
        <v>165</v>
      </c>
      <c r="E1095" s="35">
        <v>2406</v>
      </c>
      <c r="F1095" s="35">
        <v>50278</v>
      </c>
      <c r="G1095" s="35">
        <v>5638467</v>
      </c>
      <c r="H1095" s="36"/>
      <c r="I1095" s="36" t="s">
        <v>27</v>
      </c>
      <c r="J1095" s="35">
        <v>302151459</v>
      </c>
      <c r="K1095" s="36" t="s">
        <v>27</v>
      </c>
    </row>
    <row r="1096" spans="1:11" ht="15" hidden="1" customHeight="1" x14ac:dyDescent="0.2">
      <c r="A1096" s="34" t="s">
        <v>126</v>
      </c>
      <c r="B1096" s="34" t="s">
        <v>69</v>
      </c>
      <c r="C1096" s="34" t="s">
        <v>70</v>
      </c>
      <c r="D1096" s="34" t="s">
        <v>23</v>
      </c>
      <c r="E1096" s="35">
        <v>24616</v>
      </c>
      <c r="F1096" s="35">
        <v>26623</v>
      </c>
      <c r="G1096" s="35">
        <v>621278</v>
      </c>
      <c r="H1096" s="36"/>
      <c r="I1096" s="36" t="s">
        <v>27</v>
      </c>
      <c r="J1096" s="35">
        <v>15177336</v>
      </c>
      <c r="K1096" s="36" t="s">
        <v>27</v>
      </c>
    </row>
    <row r="1097" spans="1:11" ht="15" hidden="1" customHeight="1" x14ac:dyDescent="0.2">
      <c r="A1097" s="34" t="s">
        <v>126</v>
      </c>
      <c r="B1097" s="34" t="s">
        <v>69</v>
      </c>
      <c r="C1097" s="34" t="s">
        <v>70</v>
      </c>
      <c r="D1097" s="34" t="s">
        <v>158</v>
      </c>
      <c r="E1097" s="35">
        <v>13422</v>
      </c>
      <c r="F1097" s="35">
        <v>13428</v>
      </c>
      <c r="G1097" s="35">
        <v>21222</v>
      </c>
      <c r="H1097" s="36"/>
      <c r="I1097" s="36" t="s">
        <v>27</v>
      </c>
      <c r="J1097" s="35">
        <v>692848</v>
      </c>
      <c r="K1097" s="36" t="s">
        <v>27</v>
      </c>
    </row>
    <row r="1098" spans="1:11" ht="15" hidden="1" customHeight="1" x14ac:dyDescent="0.2">
      <c r="A1098" s="34" t="s">
        <v>126</v>
      </c>
      <c r="B1098" s="34" t="s">
        <v>69</v>
      </c>
      <c r="C1098" s="34" t="s">
        <v>70</v>
      </c>
      <c r="D1098" s="34" t="s">
        <v>159</v>
      </c>
      <c r="E1098" s="35">
        <v>3554</v>
      </c>
      <c r="F1098" s="35">
        <v>3585</v>
      </c>
      <c r="G1098" s="35">
        <v>23363</v>
      </c>
      <c r="H1098" s="36"/>
      <c r="I1098" s="36" t="s">
        <v>27</v>
      </c>
      <c r="J1098" s="35">
        <v>611504</v>
      </c>
      <c r="K1098" s="36" t="s">
        <v>27</v>
      </c>
    </row>
    <row r="1099" spans="1:11" ht="15" hidden="1" customHeight="1" x14ac:dyDescent="0.2">
      <c r="A1099" s="34" t="s">
        <v>126</v>
      </c>
      <c r="B1099" s="34" t="s">
        <v>69</v>
      </c>
      <c r="C1099" s="34" t="s">
        <v>70</v>
      </c>
      <c r="D1099" s="34" t="s">
        <v>160</v>
      </c>
      <c r="E1099" s="35">
        <v>2520</v>
      </c>
      <c r="F1099" s="35">
        <v>2571</v>
      </c>
      <c r="G1099" s="35">
        <v>34063</v>
      </c>
      <c r="H1099" s="36"/>
      <c r="I1099" s="36" t="s">
        <v>27</v>
      </c>
      <c r="J1099" s="35">
        <v>891404</v>
      </c>
      <c r="K1099" s="36" t="s">
        <v>27</v>
      </c>
    </row>
    <row r="1100" spans="1:11" ht="15" hidden="1" customHeight="1" x14ac:dyDescent="0.2">
      <c r="A1100" s="34" t="s">
        <v>126</v>
      </c>
      <c r="B1100" s="34" t="s">
        <v>69</v>
      </c>
      <c r="C1100" s="34" t="s">
        <v>70</v>
      </c>
      <c r="D1100" s="34" t="s">
        <v>161</v>
      </c>
      <c r="E1100" s="35">
        <v>19496</v>
      </c>
      <c r="F1100" s="35">
        <v>19584</v>
      </c>
      <c r="G1100" s="35">
        <v>78648</v>
      </c>
      <c r="H1100" s="36"/>
      <c r="I1100" s="36" t="s">
        <v>27</v>
      </c>
      <c r="J1100" s="35">
        <v>2195756</v>
      </c>
      <c r="K1100" s="36" t="s">
        <v>27</v>
      </c>
    </row>
    <row r="1101" spans="1:11" ht="15" hidden="1" customHeight="1" x14ac:dyDescent="0.2">
      <c r="A1101" s="34" t="s">
        <v>126</v>
      </c>
      <c r="B1101" s="34" t="s">
        <v>69</v>
      </c>
      <c r="C1101" s="34" t="s">
        <v>70</v>
      </c>
      <c r="D1101" s="34" t="s">
        <v>162</v>
      </c>
      <c r="E1101" s="35">
        <v>3575</v>
      </c>
      <c r="F1101" s="35">
        <v>3878</v>
      </c>
      <c r="G1101" s="35">
        <v>160788</v>
      </c>
      <c r="H1101" s="36"/>
      <c r="I1101" s="36" t="s">
        <v>27</v>
      </c>
      <c r="J1101" s="35">
        <v>4329130</v>
      </c>
      <c r="K1101" s="36" t="s">
        <v>27</v>
      </c>
    </row>
    <row r="1102" spans="1:11" ht="15" hidden="1" customHeight="1" x14ac:dyDescent="0.2">
      <c r="A1102" s="34" t="s">
        <v>126</v>
      </c>
      <c r="B1102" s="34" t="s">
        <v>69</v>
      </c>
      <c r="C1102" s="34" t="s">
        <v>70</v>
      </c>
      <c r="D1102" s="34" t="s">
        <v>163</v>
      </c>
      <c r="E1102" s="35">
        <v>1270</v>
      </c>
      <c r="F1102" s="35">
        <v>1907</v>
      </c>
      <c r="G1102" s="35">
        <v>217404</v>
      </c>
      <c r="H1102" s="36"/>
      <c r="I1102" s="36" t="s">
        <v>27</v>
      </c>
      <c r="J1102" s="35">
        <v>5359887</v>
      </c>
      <c r="K1102" s="36" t="s">
        <v>27</v>
      </c>
    </row>
    <row r="1103" spans="1:11" ht="15" hidden="1" customHeight="1" x14ac:dyDescent="0.2">
      <c r="A1103" s="34" t="s">
        <v>126</v>
      </c>
      <c r="B1103" s="34" t="s">
        <v>69</v>
      </c>
      <c r="C1103" s="34" t="s">
        <v>70</v>
      </c>
      <c r="D1103" s="34" t="s">
        <v>164</v>
      </c>
      <c r="E1103" s="35">
        <v>24341</v>
      </c>
      <c r="F1103" s="35">
        <v>25369</v>
      </c>
      <c r="G1103" s="35">
        <v>456840</v>
      </c>
      <c r="H1103" s="36"/>
      <c r="I1103" s="36" t="s">
        <v>27</v>
      </c>
      <c r="J1103" s="35">
        <v>11884773</v>
      </c>
      <c r="K1103" s="36" t="s">
        <v>27</v>
      </c>
    </row>
    <row r="1104" spans="1:11" ht="15" hidden="1" customHeight="1" x14ac:dyDescent="0.2">
      <c r="A1104" s="34" t="s">
        <v>126</v>
      </c>
      <c r="B1104" s="34" t="s">
        <v>69</v>
      </c>
      <c r="C1104" s="34" t="s">
        <v>70</v>
      </c>
      <c r="D1104" s="34" t="s">
        <v>165</v>
      </c>
      <c r="E1104" s="35">
        <v>275</v>
      </c>
      <c r="F1104" s="35">
        <v>1254</v>
      </c>
      <c r="G1104" s="35">
        <v>164438</v>
      </c>
      <c r="H1104" s="36"/>
      <c r="I1104" s="36" t="s">
        <v>27</v>
      </c>
      <c r="J1104" s="35">
        <v>3292563</v>
      </c>
      <c r="K1104" s="36" t="s">
        <v>27</v>
      </c>
    </row>
    <row r="1105" spans="1:11" ht="15" hidden="1" customHeight="1" x14ac:dyDescent="0.2">
      <c r="A1105" s="34" t="s">
        <v>126</v>
      </c>
      <c r="B1105" s="34" t="s">
        <v>71</v>
      </c>
      <c r="C1105" s="34" t="s">
        <v>72</v>
      </c>
      <c r="D1105" s="34" t="s">
        <v>23</v>
      </c>
      <c r="E1105" s="35">
        <v>3719</v>
      </c>
      <c r="F1105" s="35">
        <v>4402</v>
      </c>
      <c r="G1105" s="35">
        <v>58153</v>
      </c>
      <c r="H1105" s="36"/>
      <c r="I1105" s="36" t="s">
        <v>27</v>
      </c>
      <c r="J1105" s="35">
        <v>1316759</v>
      </c>
      <c r="K1105" s="36" t="s">
        <v>27</v>
      </c>
    </row>
    <row r="1106" spans="1:11" ht="15" hidden="1" customHeight="1" x14ac:dyDescent="0.2">
      <c r="A1106" s="34" t="s">
        <v>126</v>
      </c>
      <c r="B1106" s="34" t="s">
        <v>71</v>
      </c>
      <c r="C1106" s="34" t="s">
        <v>72</v>
      </c>
      <c r="D1106" s="34" t="s">
        <v>158</v>
      </c>
      <c r="E1106" s="35">
        <v>1862</v>
      </c>
      <c r="F1106" s="35">
        <v>1865</v>
      </c>
      <c r="G1106" s="35">
        <v>3317</v>
      </c>
      <c r="H1106" s="36"/>
      <c r="I1106" s="36" t="s">
        <v>27</v>
      </c>
      <c r="J1106" s="35">
        <v>86600</v>
      </c>
      <c r="K1106" s="36" t="s">
        <v>27</v>
      </c>
    </row>
    <row r="1107" spans="1:11" ht="15" hidden="1" customHeight="1" x14ac:dyDescent="0.2">
      <c r="A1107" s="34" t="s">
        <v>126</v>
      </c>
      <c r="B1107" s="34" t="s">
        <v>71</v>
      </c>
      <c r="C1107" s="34" t="s">
        <v>72</v>
      </c>
      <c r="D1107" s="34" t="s">
        <v>159</v>
      </c>
      <c r="E1107" s="35">
        <v>735</v>
      </c>
      <c r="F1107" s="35">
        <v>739</v>
      </c>
      <c r="G1107" s="35">
        <v>4875</v>
      </c>
      <c r="H1107" s="36"/>
      <c r="I1107" s="36" t="s">
        <v>27</v>
      </c>
      <c r="J1107" s="35">
        <v>96701</v>
      </c>
      <c r="K1107" s="36" t="s">
        <v>27</v>
      </c>
    </row>
    <row r="1108" spans="1:11" ht="15" hidden="1" customHeight="1" x14ac:dyDescent="0.2">
      <c r="A1108" s="34" t="s">
        <v>126</v>
      </c>
      <c r="B1108" s="34" t="s">
        <v>71</v>
      </c>
      <c r="C1108" s="34" t="s">
        <v>72</v>
      </c>
      <c r="D1108" s="34" t="s">
        <v>160</v>
      </c>
      <c r="E1108" s="35">
        <v>476</v>
      </c>
      <c r="F1108" s="35">
        <v>512</v>
      </c>
      <c r="G1108" s="35">
        <v>5806</v>
      </c>
      <c r="H1108" s="36"/>
      <c r="I1108" s="36" t="s">
        <v>27</v>
      </c>
      <c r="J1108" s="35">
        <v>107478</v>
      </c>
      <c r="K1108" s="36" t="s">
        <v>27</v>
      </c>
    </row>
    <row r="1109" spans="1:11" ht="15" hidden="1" customHeight="1" x14ac:dyDescent="0.2">
      <c r="A1109" s="34" t="s">
        <v>126</v>
      </c>
      <c r="B1109" s="34" t="s">
        <v>71</v>
      </c>
      <c r="C1109" s="34" t="s">
        <v>72</v>
      </c>
      <c r="D1109" s="34" t="s">
        <v>161</v>
      </c>
      <c r="E1109" s="35">
        <v>3073</v>
      </c>
      <c r="F1109" s="35">
        <v>3116</v>
      </c>
      <c r="G1109" s="35">
        <v>13998</v>
      </c>
      <c r="H1109" s="36"/>
      <c r="I1109" s="36" t="s">
        <v>27</v>
      </c>
      <c r="J1109" s="35">
        <v>290779</v>
      </c>
      <c r="K1109" s="36" t="s">
        <v>27</v>
      </c>
    </row>
    <row r="1110" spans="1:11" ht="15" hidden="1" customHeight="1" x14ac:dyDescent="0.2">
      <c r="A1110" s="34" t="s">
        <v>126</v>
      </c>
      <c r="B1110" s="34" t="s">
        <v>71</v>
      </c>
      <c r="C1110" s="34" t="s">
        <v>72</v>
      </c>
      <c r="D1110" s="34" t="s">
        <v>162</v>
      </c>
      <c r="E1110" s="35">
        <v>365</v>
      </c>
      <c r="F1110" s="35">
        <v>565</v>
      </c>
      <c r="G1110" s="35">
        <v>9332</v>
      </c>
      <c r="H1110" s="36"/>
      <c r="I1110" s="36" t="s">
        <v>27</v>
      </c>
      <c r="J1110" s="35">
        <v>242825</v>
      </c>
      <c r="K1110" s="36" t="s">
        <v>27</v>
      </c>
    </row>
    <row r="1111" spans="1:11" ht="15" hidden="1" customHeight="1" x14ac:dyDescent="0.2">
      <c r="A1111" s="34" t="s">
        <v>126</v>
      </c>
      <c r="B1111" s="34" t="s">
        <v>71</v>
      </c>
      <c r="C1111" s="34" t="s">
        <v>72</v>
      </c>
      <c r="D1111" s="34" t="s">
        <v>163</v>
      </c>
      <c r="E1111" s="35">
        <v>157</v>
      </c>
      <c r="F1111" s="35">
        <v>475</v>
      </c>
      <c r="G1111" s="35">
        <v>9503</v>
      </c>
      <c r="H1111" s="36"/>
      <c r="I1111" s="36" t="s">
        <v>27</v>
      </c>
      <c r="J1111" s="35">
        <v>188421</v>
      </c>
      <c r="K1111" s="36" t="s">
        <v>27</v>
      </c>
    </row>
    <row r="1112" spans="1:11" ht="15" hidden="1" customHeight="1" x14ac:dyDescent="0.2">
      <c r="A1112" s="34" t="s">
        <v>126</v>
      </c>
      <c r="B1112" s="34" t="s">
        <v>71</v>
      </c>
      <c r="C1112" s="34" t="s">
        <v>72</v>
      </c>
      <c r="D1112" s="34" t="s">
        <v>164</v>
      </c>
      <c r="E1112" s="35">
        <v>3595</v>
      </c>
      <c r="F1112" s="35">
        <v>4156</v>
      </c>
      <c r="G1112" s="35">
        <v>32833</v>
      </c>
      <c r="H1112" s="36"/>
      <c r="I1112" s="36" t="s">
        <v>27</v>
      </c>
      <c r="J1112" s="35">
        <v>722025</v>
      </c>
      <c r="K1112" s="36" t="s">
        <v>27</v>
      </c>
    </row>
    <row r="1113" spans="1:11" ht="15" hidden="1" customHeight="1" x14ac:dyDescent="0.2">
      <c r="A1113" s="34" t="s">
        <v>126</v>
      </c>
      <c r="B1113" s="34" t="s">
        <v>71</v>
      </c>
      <c r="C1113" s="34" t="s">
        <v>72</v>
      </c>
      <c r="D1113" s="34" t="s">
        <v>165</v>
      </c>
      <c r="E1113" s="35">
        <v>124</v>
      </c>
      <c r="F1113" s="35">
        <v>246</v>
      </c>
      <c r="G1113" s="35">
        <v>25320</v>
      </c>
      <c r="H1113" s="36"/>
      <c r="I1113" s="36" t="s">
        <v>27</v>
      </c>
      <c r="J1113" s="35">
        <v>594734</v>
      </c>
      <c r="K1113" s="36" t="s">
        <v>27</v>
      </c>
    </row>
    <row r="1114" spans="1:11" ht="15" hidden="1" customHeight="1" x14ac:dyDescent="0.2">
      <c r="A1114" s="34" t="s">
        <v>126</v>
      </c>
      <c r="B1114" s="34" t="s">
        <v>73</v>
      </c>
      <c r="C1114" s="34" t="s">
        <v>74</v>
      </c>
      <c r="D1114" s="34" t="s">
        <v>23</v>
      </c>
      <c r="E1114" s="35">
        <v>273698</v>
      </c>
      <c r="F1114" s="35">
        <v>282321</v>
      </c>
      <c r="G1114" s="35">
        <v>2599176</v>
      </c>
      <c r="H1114" s="36"/>
      <c r="I1114" s="36" t="s">
        <v>27</v>
      </c>
      <c r="J1114" s="35">
        <v>76919281</v>
      </c>
      <c r="K1114" s="36" t="s">
        <v>27</v>
      </c>
    </row>
    <row r="1115" spans="1:11" ht="15" hidden="1" customHeight="1" x14ac:dyDescent="0.2">
      <c r="A1115" s="34" t="s">
        <v>126</v>
      </c>
      <c r="B1115" s="34" t="s">
        <v>73</v>
      </c>
      <c r="C1115" s="34" t="s">
        <v>74</v>
      </c>
      <c r="D1115" s="34" t="s">
        <v>158</v>
      </c>
      <c r="E1115" s="35">
        <v>160145</v>
      </c>
      <c r="F1115" s="35">
        <v>160165</v>
      </c>
      <c r="G1115" s="35">
        <v>325656</v>
      </c>
      <c r="H1115" s="36"/>
      <c r="I1115" s="36" t="s">
        <v>27</v>
      </c>
      <c r="J1115" s="35">
        <v>7855564</v>
      </c>
      <c r="K1115" s="36" t="s">
        <v>27</v>
      </c>
    </row>
    <row r="1116" spans="1:11" ht="15" hidden="1" customHeight="1" x14ac:dyDescent="0.2">
      <c r="A1116" s="34" t="s">
        <v>126</v>
      </c>
      <c r="B1116" s="34" t="s">
        <v>73</v>
      </c>
      <c r="C1116" s="34" t="s">
        <v>74</v>
      </c>
      <c r="D1116" s="34" t="s">
        <v>159</v>
      </c>
      <c r="E1116" s="35">
        <v>59084</v>
      </c>
      <c r="F1116" s="35">
        <v>59195</v>
      </c>
      <c r="G1116" s="35">
        <v>383819</v>
      </c>
      <c r="H1116" s="36"/>
      <c r="I1116" s="36" t="s">
        <v>27</v>
      </c>
      <c r="J1116" s="35">
        <v>8507811</v>
      </c>
      <c r="K1116" s="36" t="s">
        <v>27</v>
      </c>
    </row>
    <row r="1117" spans="1:11" ht="15" hidden="1" customHeight="1" x14ac:dyDescent="0.2">
      <c r="A1117" s="34" t="s">
        <v>126</v>
      </c>
      <c r="B1117" s="34" t="s">
        <v>73</v>
      </c>
      <c r="C1117" s="34" t="s">
        <v>74</v>
      </c>
      <c r="D1117" s="34" t="s">
        <v>160</v>
      </c>
      <c r="E1117" s="35">
        <v>28942</v>
      </c>
      <c r="F1117" s="35">
        <v>29383</v>
      </c>
      <c r="G1117" s="35">
        <v>385192</v>
      </c>
      <c r="H1117" s="36"/>
      <c r="I1117" s="36" t="s">
        <v>27</v>
      </c>
      <c r="J1117" s="35">
        <v>9561768</v>
      </c>
      <c r="K1117" s="36" t="s">
        <v>27</v>
      </c>
    </row>
    <row r="1118" spans="1:11" ht="15" hidden="1" customHeight="1" x14ac:dyDescent="0.2">
      <c r="A1118" s="34" t="s">
        <v>126</v>
      </c>
      <c r="B1118" s="34" t="s">
        <v>73</v>
      </c>
      <c r="C1118" s="34" t="s">
        <v>74</v>
      </c>
      <c r="D1118" s="34" t="s">
        <v>161</v>
      </c>
      <c r="E1118" s="35">
        <v>248171</v>
      </c>
      <c r="F1118" s="35">
        <v>248743</v>
      </c>
      <c r="G1118" s="35">
        <v>1094667</v>
      </c>
      <c r="H1118" s="36"/>
      <c r="I1118" s="36" t="s">
        <v>27</v>
      </c>
      <c r="J1118" s="35">
        <v>25925143</v>
      </c>
      <c r="K1118" s="36" t="s">
        <v>27</v>
      </c>
    </row>
    <row r="1119" spans="1:11" ht="15" hidden="1" customHeight="1" x14ac:dyDescent="0.2">
      <c r="A1119" s="34" t="s">
        <v>126</v>
      </c>
      <c r="B1119" s="34" t="s">
        <v>73</v>
      </c>
      <c r="C1119" s="34" t="s">
        <v>74</v>
      </c>
      <c r="D1119" s="34" t="s">
        <v>162</v>
      </c>
      <c r="E1119" s="35">
        <v>22454</v>
      </c>
      <c r="F1119" s="35">
        <v>24814</v>
      </c>
      <c r="G1119" s="35">
        <v>850502</v>
      </c>
      <c r="H1119" s="36"/>
      <c r="I1119" s="36" t="s">
        <v>27</v>
      </c>
      <c r="J1119" s="35">
        <v>24269294</v>
      </c>
      <c r="K1119" s="36" t="s">
        <v>27</v>
      </c>
    </row>
    <row r="1120" spans="1:11" ht="15" hidden="1" customHeight="1" x14ac:dyDescent="0.2">
      <c r="A1120" s="34" t="s">
        <v>126</v>
      </c>
      <c r="B1120" s="34" t="s">
        <v>73</v>
      </c>
      <c r="C1120" s="34" t="s">
        <v>74</v>
      </c>
      <c r="D1120" s="34" t="s">
        <v>163</v>
      </c>
      <c r="E1120" s="35">
        <v>2498</v>
      </c>
      <c r="F1120" s="35">
        <v>5194</v>
      </c>
      <c r="G1120" s="35">
        <v>397132</v>
      </c>
      <c r="H1120" s="36"/>
      <c r="I1120" s="36" t="s">
        <v>27</v>
      </c>
      <c r="J1120" s="35">
        <v>15484593</v>
      </c>
      <c r="K1120" s="36" t="s">
        <v>27</v>
      </c>
    </row>
    <row r="1121" spans="1:11" ht="15" hidden="1" customHeight="1" x14ac:dyDescent="0.2">
      <c r="A1121" s="34" t="s">
        <v>126</v>
      </c>
      <c r="B1121" s="34" t="s">
        <v>73</v>
      </c>
      <c r="C1121" s="34" t="s">
        <v>74</v>
      </c>
      <c r="D1121" s="34" t="s">
        <v>164</v>
      </c>
      <c r="E1121" s="35">
        <v>273123</v>
      </c>
      <c r="F1121" s="35">
        <v>278751</v>
      </c>
      <c r="G1121" s="35">
        <v>2342301</v>
      </c>
      <c r="H1121" s="36"/>
      <c r="I1121" s="36" t="s">
        <v>27</v>
      </c>
      <c r="J1121" s="35">
        <v>65679030</v>
      </c>
      <c r="K1121" s="36" t="s">
        <v>27</v>
      </c>
    </row>
    <row r="1122" spans="1:11" ht="15" hidden="1" customHeight="1" x14ac:dyDescent="0.2">
      <c r="A1122" s="34" t="s">
        <v>126</v>
      </c>
      <c r="B1122" s="34" t="s">
        <v>73</v>
      </c>
      <c r="C1122" s="34" t="s">
        <v>74</v>
      </c>
      <c r="D1122" s="34" t="s">
        <v>165</v>
      </c>
      <c r="E1122" s="35">
        <v>575</v>
      </c>
      <c r="F1122" s="35">
        <v>3570</v>
      </c>
      <c r="G1122" s="35">
        <v>256875</v>
      </c>
      <c r="H1122" s="36"/>
      <c r="I1122" s="36" t="s">
        <v>27</v>
      </c>
      <c r="J1122" s="35">
        <v>11240251</v>
      </c>
      <c r="K1122" s="36" t="s">
        <v>27</v>
      </c>
    </row>
    <row r="1123" spans="1:11" ht="15" hidden="1" customHeight="1" x14ac:dyDescent="0.2">
      <c r="A1123" s="34" t="s">
        <v>126</v>
      </c>
      <c r="B1123" s="34" t="s">
        <v>75</v>
      </c>
      <c r="C1123" s="34" t="s">
        <v>121</v>
      </c>
      <c r="D1123" s="34" t="s">
        <v>23</v>
      </c>
      <c r="E1123" s="35">
        <v>1330</v>
      </c>
      <c r="F1123" s="35">
        <v>1330</v>
      </c>
      <c r="G1123" s="35">
        <v>2016</v>
      </c>
      <c r="H1123" s="36"/>
      <c r="I1123" s="36" t="s">
        <v>38</v>
      </c>
      <c r="J1123" s="35">
        <v>33139</v>
      </c>
      <c r="K1123" s="36" t="s">
        <v>27</v>
      </c>
    </row>
    <row r="1124" spans="1:11" ht="15" hidden="1" customHeight="1" x14ac:dyDescent="0.2">
      <c r="A1124" s="34" t="s">
        <v>126</v>
      </c>
      <c r="B1124" s="34" t="s">
        <v>75</v>
      </c>
      <c r="C1124" s="34" t="s">
        <v>121</v>
      </c>
      <c r="D1124" s="34" t="s">
        <v>158</v>
      </c>
      <c r="E1124" s="35">
        <v>1257</v>
      </c>
      <c r="F1124" s="35">
        <v>1257</v>
      </c>
      <c r="G1124" s="35">
        <v>0</v>
      </c>
      <c r="H1124" s="36" t="s">
        <v>27</v>
      </c>
      <c r="I1124" s="36" t="s">
        <v>78</v>
      </c>
      <c r="J1124" s="35">
        <v>26222</v>
      </c>
      <c r="K1124" s="36" t="s">
        <v>27</v>
      </c>
    </row>
    <row r="1125" spans="1:11" ht="15" hidden="1" customHeight="1" x14ac:dyDescent="0.2">
      <c r="A1125" s="34" t="s">
        <v>126</v>
      </c>
      <c r="B1125" s="34" t="s">
        <v>75</v>
      </c>
      <c r="C1125" s="34" t="s">
        <v>121</v>
      </c>
      <c r="D1125" s="34" t="s">
        <v>159</v>
      </c>
      <c r="E1125" s="35">
        <v>53</v>
      </c>
      <c r="F1125" s="35">
        <v>53</v>
      </c>
      <c r="G1125" s="35">
        <v>326</v>
      </c>
      <c r="H1125" s="36"/>
      <c r="I1125" s="36" t="s">
        <v>27</v>
      </c>
      <c r="J1125" s="35">
        <v>4221</v>
      </c>
      <c r="K1125" s="36" t="s">
        <v>27</v>
      </c>
    </row>
    <row r="1126" spans="1:11" ht="15" hidden="1" customHeight="1" x14ac:dyDescent="0.2">
      <c r="A1126" s="34" t="s">
        <v>126</v>
      </c>
      <c r="B1126" s="34" t="s">
        <v>75</v>
      </c>
      <c r="C1126" s="34" t="s">
        <v>121</v>
      </c>
      <c r="D1126" s="34" t="s">
        <v>160</v>
      </c>
      <c r="E1126" s="35">
        <v>17</v>
      </c>
      <c r="F1126" s="35">
        <v>17</v>
      </c>
      <c r="G1126" s="35">
        <v>207</v>
      </c>
      <c r="H1126" s="36"/>
      <c r="I1126" s="36" t="s">
        <v>38</v>
      </c>
      <c r="J1126" s="35">
        <v>1753</v>
      </c>
      <c r="K1126" s="36" t="s">
        <v>38</v>
      </c>
    </row>
    <row r="1127" spans="1:11" ht="15" hidden="1" customHeight="1" x14ac:dyDescent="0.2">
      <c r="A1127" s="34" t="s">
        <v>126</v>
      </c>
      <c r="B1127" s="34" t="s">
        <v>75</v>
      </c>
      <c r="C1127" s="34" t="s">
        <v>121</v>
      </c>
      <c r="D1127" s="34" t="s">
        <v>161</v>
      </c>
      <c r="E1127" s="35">
        <v>1327</v>
      </c>
      <c r="F1127" s="35">
        <v>1327</v>
      </c>
      <c r="G1127" s="35">
        <v>1936</v>
      </c>
      <c r="H1127" s="36"/>
      <c r="I1127" s="36" t="s">
        <v>38</v>
      </c>
      <c r="J1127" s="35">
        <v>32196</v>
      </c>
      <c r="K1127" s="36" t="s">
        <v>27</v>
      </c>
    </row>
    <row r="1128" spans="1:11" ht="15" hidden="1" customHeight="1" x14ac:dyDescent="0.2">
      <c r="A1128" s="34" t="s">
        <v>126</v>
      </c>
      <c r="B1128" s="34" t="s">
        <v>75</v>
      </c>
      <c r="C1128" s="34" t="s">
        <v>121</v>
      </c>
      <c r="D1128" s="34" t="s">
        <v>162</v>
      </c>
      <c r="E1128" s="35">
        <v>3</v>
      </c>
      <c r="F1128" s="35">
        <v>3</v>
      </c>
      <c r="G1128" s="35">
        <v>80</v>
      </c>
      <c r="H1128" s="36"/>
      <c r="I1128" s="36" t="s">
        <v>27</v>
      </c>
      <c r="J1128" s="35">
        <v>943</v>
      </c>
      <c r="K1128" s="36" t="s">
        <v>38</v>
      </c>
    </row>
    <row r="1129" spans="1:11" ht="15" hidden="1" customHeight="1" x14ac:dyDescent="0.2">
      <c r="A1129" s="34" t="s">
        <v>126</v>
      </c>
      <c r="B1129" s="34" t="s">
        <v>75</v>
      </c>
      <c r="C1129" s="34" t="s">
        <v>121</v>
      </c>
      <c r="D1129" s="34" t="s">
        <v>164</v>
      </c>
      <c r="E1129" s="35">
        <v>1330</v>
      </c>
      <c r="F1129" s="35">
        <v>1330</v>
      </c>
      <c r="G1129" s="35">
        <v>2016</v>
      </c>
      <c r="H1129" s="36"/>
      <c r="I1129" s="36" t="s">
        <v>38</v>
      </c>
      <c r="J1129" s="35">
        <v>33139</v>
      </c>
      <c r="K1129" s="36" t="s">
        <v>27</v>
      </c>
    </row>
    <row r="1130" spans="1:11" ht="15" customHeight="1" x14ac:dyDescent="0.2">
      <c r="A1130" s="34" t="s">
        <v>91</v>
      </c>
      <c r="B1130" s="34" t="s">
        <v>24</v>
      </c>
      <c r="C1130" s="34" t="s">
        <v>25</v>
      </c>
      <c r="D1130" s="34" t="s">
        <v>23</v>
      </c>
      <c r="E1130" s="35">
        <v>1926</v>
      </c>
      <c r="F1130" s="35">
        <v>3327</v>
      </c>
      <c r="G1130" s="35">
        <v>1291503</v>
      </c>
      <c r="H1130" s="36"/>
      <c r="I1130" s="36" t="s">
        <v>27</v>
      </c>
      <c r="J1130" s="35">
        <v>78013327</v>
      </c>
      <c r="K1130" s="36" t="s">
        <v>27</v>
      </c>
    </row>
    <row r="1131" spans="1:11" ht="15" hidden="1" customHeight="1" x14ac:dyDescent="0.2">
      <c r="A1131" s="34" t="s">
        <v>91</v>
      </c>
      <c r="B1131" s="34" t="s">
        <v>24</v>
      </c>
      <c r="C1131" s="34" t="s">
        <v>25</v>
      </c>
      <c r="D1131" s="34" t="s">
        <v>158</v>
      </c>
      <c r="E1131" s="35">
        <v>87</v>
      </c>
      <c r="F1131" s="35">
        <v>87</v>
      </c>
      <c r="G1131" s="35">
        <v>225</v>
      </c>
      <c r="H1131" s="36"/>
      <c r="I1131" s="36" t="s">
        <v>27</v>
      </c>
      <c r="J1131" s="35">
        <v>84289</v>
      </c>
      <c r="K1131" s="36" t="s">
        <v>38</v>
      </c>
    </row>
    <row r="1132" spans="1:11" ht="15" hidden="1" customHeight="1" x14ac:dyDescent="0.2">
      <c r="A1132" s="34" t="s">
        <v>91</v>
      </c>
      <c r="B1132" s="34" t="s">
        <v>24</v>
      </c>
      <c r="C1132" s="34" t="s">
        <v>25</v>
      </c>
      <c r="D1132" s="34" t="s">
        <v>159</v>
      </c>
      <c r="E1132" s="35">
        <v>210</v>
      </c>
      <c r="F1132" s="35">
        <v>221</v>
      </c>
      <c r="G1132" s="35">
        <v>1459</v>
      </c>
      <c r="H1132" s="36"/>
      <c r="I1132" s="36" t="s">
        <v>27</v>
      </c>
      <c r="J1132" s="35">
        <v>27942</v>
      </c>
      <c r="K1132" s="36" t="s">
        <v>27</v>
      </c>
    </row>
    <row r="1133" spans="1:11" ht="15" hidden="1" customHeight="1" x14ac:dyDescent="0.2">
      <c r="A1133" s="34" t="s">
        <v>91</v>
      </c>
      <c r="B1133" s="34" t="s">
        <v>24</v>
      </c>
      <c r="C1133" s="34" t="s">
        <v>25</v>
      </c>
      <c r="D1133" s="34" t="s">
        <v>160</v>
      </c>
      <c r="E1133" s="35">
        <v>137</v>
      </c>
      <c r="F1133" s="35">
        <v>163</v>
      </c>
      <c r="G1133" s="35">
        <v>1799</v>
      </c>
      <c r="H1133" s="36"/>
      <c r="I1133" s="36" t="s">
        <v>27</v>
      </c>
      <c r="J1133" s="35">
        <v>36982</v>
      </c>
      <c r="K1133" s="36" t="s">
        <v>27</v>
      </c>
    </row>
    <row r="1134" spans="1:11" ht="15" hidden="1" customHeight="1" x14ac:dyDescent="0.2">
      <c r="A1134" s="34" t="s">
        <v>91</v>
      </c>
      <c r="B1134" s="34" t="s">
        <v>24</v>
      </c>
      <c r="C1134" s="34" t="s">
        <v>25</v>
      </c>
      <c r="D1134" s="34" t="s">
        <v>161</v>
      </c>
      <c r="E1134" s="35">
        <v>434</v>
      </c>
      <c r="F1134" s="35">
        <v>471</v>
      </c>
      <c r="G1134" s="35">
        <v>3483</v>
      </c>
      <c r="H1134" s="36"/>
      <c r="I1134" s="36" t="s">
        <v>27</v>
      </c>
      <c r="J1134" s="35">
        <v>149213</v>
      </c>
      <c r="K1134" s="36" t="s">
        <v>38</v>
      </c>
    </row>
    <row r="1135" spans="1:11" ht="15" hidden="1" customHeight="1" x14ac:dyDescent="0.2">
      <c r="A1135" s="34" t="s">
        <v>91</v>
      </c>
      <c r="B1135" s="34" t="s">
        <v>24</v>
      </c>
      <c r="C1135" s="34" t="s">
        <v>25</v>
      </c>
      <c r="D1135" s="34" t="s">
        <v>162</v>
      </c>
      <c r="E1135" s="35">
        <v>239</v>
      </c>
      <c r="F1135" s="35">
        <v>535</v>
      </c>
      <c r="G1135" s="35">
        <v>13827</v>
      </c>
      <c r="H1135" s="36"/>
      <c r="I1135" s="36" t="s">
        <v>27</v>
      </c>
      <c r="J1135" s="35">
        <v>504720</v>
      </c>
      <c r="K1135" s="36" t="s">
        <v>27</v>
      </c>
    </row>
    <row r="1136" spans="1:11" ht="15" hidden="1" customHeight="1" x14ac:dyDescent="0.2">
      <c r="A1136" s="34" t="s">
        <v>91</v>
      </c>
      <c r="B1136" s="34" t="s">
        <v>24</v>
      </c>
      <c r="C1136" s="34" t="s">
        <v>25</v>
      </c>
      <c r="D1136" s="34" t="s">
        <v>163</v>
      </c>
      <c r="E1136" s="35">
        <v>710</v>
      </c>
      <c r="F1136" s="35">
        <v>891</v>
      </c>
      <c r="G1136" s="35">
        <v>172087</v>
      </c>
      <c r="H1136" s="36"/>
      <c r="I1136" s="36" t="s">
        <v>27</v>
      </c>
      <c r="J1136" s="35">
        <v>7358834</v>
      </c>
      <c r="K1136" s="36" t="s">
        <v>27</v>
      </c>
    </row>
    <row r="1137" spans="1:11" ht="15" hidden="1" customHeight="1" x14ac:dyDescent="0.2">
      <c r="A1137" s="34" t="s">
        <v>91</v>
      </c>
      <c r="B1137" s="34" t="s">
        <v>24</v>
      </c>
      <c r="C1137" s="34" t="s">
        <v>25</v>
      </c>
      <c r="D1137" s="34" t="s">
        <v>164</v>
      </c>
      <c r="E1137" s="35">
        <v>1383</v>
      </c>
      <c r="F1137" s="35">
        <v>1897</v>
      </c>
      <c r="G1137" s="35">
        <v>189397</v>
      </c>
      <c r="H1137" s="36"/>
      <c r="I1137" s="36" t="s">
        <v>27</v>
      </c>
      <c r="J1137" s="35">
        <v>8012767</v>
      </c>
      <c r="K1137" s="36" t="s">
        <v>27</v>
      </c>
    </row>
    <row r="1138" spans="1:11" ht="15" hidden="1" customHeight="1" x14ac:dyDescent="0.2">
      <c r="A1138" s="34" t="s">
        <v>91</v>
      </c>
      <c r="B1138" s="34" t="s">
        <v>24</v>
      </c>
      <c r="C1138" s="34" t="s">
        <v>25</v>
      </c>
      <c r="D1138" s="34" t="s">
        <v>165</v>
      </c>
      <c r="E1138" s="35">
        <v>543</v>
      </c>
      <c r="F1138" s="35">
        <v>1430</v>
      </c>
      <c r="G1138" s="35">
        <v>1102106</v>
      </c>
      <c r="H1138" s="36"/>
      <c r="I1138" s="36" t="s">
        <v>27</v>
      </c>
      <c r="J1138" s="35">
        <v>70000560</v>
      </c>
      <c r="K1138" s="36" t="s">
        <v>27</v>
      </c>
    </row>
    <row r="1139" spans="1:11" ht="15" hidden="1" customHeight="1" x14ac:dyDescent="0.2">
      <c r="A1139" s="34" t="s">
        <v>91</v>
      </c>
      <c r="B1139" s="34" t="s">
        <v>47</v>
      </c>
      <c r="C1139" s="34" t="s">
        <v>48</v>
      </c>
      <c r="D1139" s="34" t="s">
        <v>23</v>
      </c>
      <c r="E1139" s="35">
        <v>20</v>
      </c>
      <c r="F1139" s="35">
        <v>27</v>
      </c>
      <c r="G1139" s="35">
        <v>593</v>
      </c>
      <c r="H1139" s="36"/>
      <c r="I1139" s="36" t="s">
        <v>27</v>
      </c>
      <c r="J1139" s="35">
        <v>33687</v>
      </c>
      <c r="K1139" s="36" t="s">
        <v>27</v>
      </c>
    </row>
    <row r="1140" spans="1:11" ht="15" hidden="1" customHeight="1" x14ac:dyDescent="0.2">
      <c r="A1140" s="34" t="s">
        <v>91</v>
      </c>
      <c r="B1140" s="34" t="s">
        <v>47</v>
      </c>
      <c r="C1140" s="34" t="s">
        <v>48</v>
      </c>
      <c r="D1140" s="34" t="s">
        <v>158</v>
      </c>
      <c r="E1140" s="35">
        <v>1</v>
      </c>
      <c r="F1140" s="35">
        <v>1</v>
      </c>
      <c r="G1140" s="35">
        <v>0</v>
      </c>
      <c r="H1140" s="36" t="s">
        <v>85</v>
      </c>
      <c r="I1140" s="36" t="s">
        <v>80</v>
      </c>
      <c r="J1140" s="35">
        <v>0</v>
      </c>
      <c r="K1140" s="36" t="s">
        <v>80</v>
      </c>
    </row>
    <row r="1141" spans="1:11" ht="15" hidden="1" customHeight="1" x14ac:dyDescent="0.2">
      <c r="A1141" s="34" t="s">
        <v>91</v>
      </c>
      <c r="B1141" s="34" t="s">
        <v>47</v>
      </c>
      <c r="C1141" s="34" t="s">
        <v>48</v>
      </c>
      <c r="D1141" s="34" t="s">
        <v>160</v>
      </c>
      <c r="E1141" s="35">
        <v>1</v>
      </c>
      <c r="F1141" s="35">
        <v>1</v>
      </c>
      <c r="G1141" s="35">
        <v>0</v>
      </c>
      <c r="H1141" s="36" t="s">
        <v>84</v>
      </c>
      <c r="I1141" s="36" t="s">
        <v>80</v>
      </c>
      <c r="J1141" s="35">
        <v>0</v>
      </c>
      <c r="K1141" s="36" t="s">
        <v>80</v>
      </c>
    </row>
    <row r="1142" spans="1:11" ht="15" hidden="1" customHeight="1" x14ac:dyDescent="0.2">
      <c r="A1142" s="34" t="s">
        <v>91</v>
      </c>
      <c r="B1142" s="34" t="s">
        <v>47</v>
      </c>
      <c r="C1142" s="34" t="s">
        <v>48</v>
      </c>
      <c r="D1142" s="34" t="s">
        <v>161</v>
      </c>
      <c r="E1142" s="35">
        <v>2</v>
      </c>
      <c r="F1142" s="35">
        <v>2</v>
      </c>
      <c r="G1142" s="35">
        <v>0</v>
      </c>
      <c r="H1142" s="36" t="s">
        <v>84</v>
      </c>
      <c r="I1142" s="36" t="s">
        <v>80</v>
      </c>
      <c r="J1142" s="35">
        <v>0</v>
      </c>
      <c r="K1142" s="36" t="s">
        <v>80</v>
      </c>
    </row>
    <row r="1143" spans="1:11" ht="15" hidden="1" customHeight="1" x14ac:dyDescent="0.2">
      <c r="A1143" s="34" t="s">
        <v>91</v>
      </c>
      <c r="B1143" s="34" t="s">
        <v>47</v>
      </c>
      <c r="C1143" s="34" t="s">
        <v>48</v>
      </c>
      <c r="D1143" s="34" t="s">
        <v>162</v>
      </c>
      <c r="E1143" s="35">
        <v>10</v>
      </c>
      <c r="F1143" s="35">
        <v>14</v>
      </c>
      <c r="G1143" s="35">
        <v>0</v>
      </c>
      <c r="H1143" s="36" t="s">
        <v>79</v>
      </c>
      <c r="I1143" s="36" t="s">
        <v>80</v>
      </c>
      <c r="J1143" s="35">
        <v>0</v>
      </c>
      <c r="K1143" s="36" t="s">
        <v>80</v>
      </c>
    </row>
    <row r="1144" spans="1:11" ht="15" hidden="1" customHeight="1" x14ac:dyDescent="0.2">
      <c r="A1144" s="34" t="s">
        <v>91</v>
      </c>
      <c r="B1144" s="34" t="s">
        <v>47</v>
      </c>
      <c r="C1144" s="34" t="s">
        <v>48</v>
      </c>
      <c r="D1144" s="34" t="s">
        <v>163</v>
      </c>
      <c r="E1144" s="35">
        <v>5</v>
      </c>
      <c r="F1144" s="35">
        <v>5</v>
      </c>
      <c r="G1144" s="35">
        <v>387</v>
      </c>
      <c r="H1144" s="36"/>
      <c r="I1144" s="36" t="s">
        <v>38</v>
      </c>
      <c r="J1144" s="35">
        <v>27195</v>
      </c>
      <c r="K1144" s="36" t="s">
        <v>27</v>
      </c>
    </row>
    <row r="1145" spans="1:11" ht="15" hidden="1" customHeight="1" x14ac:dyDescent="0.2">
      <c r="A1145" s="34" t="s">
        <v>91</v>
      </c>
      <c r="B1145" s="34" t="s">
        <v>47</v>
      </c>
      <c r="C1145" s="34" t="s">
        <v>48</v>
      </c>
      <c r="D1145" s="34" t="s">
        <v>164</v>
      </c>
      <c r="E1145" s="35">
        <v>17</v>
      </c>
      <c r="F1145" s="35">
        <v>21</v>
      </c>
      <c r="G1145" s="35">
        <v>537</v>
      </c>
      <c r="H1145" s="36"/>
      <c r="I1145" s="36" t="s">
        <v>27</v>
      </c>
      <c r="J1145" s="35">
        <v>32445</v>
      </c>
      <c r="K1145" s="36" t="s">
        <v>27</v>
      </c>
    </row>
    <row r="1146" spans="1:11" ht="15" hidden="1" customHeight="1" x14ac:dyDescent="0.2">
      <c r="A1146" s="34" t="s">
        <v>91</v>
      </c>
      <c r="B1146" s="34" t="s">
        <v>47</v>
      </c>
      <c r="C1146" s="34" t="s">
        <v>48</v>
      </c>
      <c r="D1146" s="34" t="s">
        <v>165</v>
      </c>
      <c r="E1146" s="35">
        <v>3</v>
      </c>
      <c r="F1146" s="35">
        <v>6</v>
      </c>
      <c r="G1146" s="35">
        <v>0</v>
      </c>
      <c r="H1146" s="36" t="s">
        <v>84</v>
      </c>
      <c r="I1146" s="36" t="s">
        <v>78</v>
      </c>
      <c r="J1146" s="35">
        <v>1242</v>
      </c>
      <c r="K1146" s="36" t="s">
        <v>38</v>
      </c>
    </row>
    <row r="1147" spans="1:11" ht="15" hidden="1" customHeight="1" x14ac:dyDescent="0.2">
      <c r="A1147" s="34" t="s">
        <v>91</v>
      </c>
      <c r="B1147" s="34" t="s">
        <v>49</v>
      </c>
      <c r="C1147" s="34" t="s">
        <v>50</v>
      </c>
      <c r="D1147" s="34" t="s">
        <v>23</v>
      </c>
      <c r="E1147" s="35">
        <v>428</v>
      </c>
      <c r="F1147" s="35">
        <v>1512</v>
      </c>
      <c r="G1147" s="35">
        <v>10284</v>
      </c>
      <c r="H1147" s="36"/>
      <c r="I1147" s="36" t="s">
        <v>27</v>
      </c>
      <c r="J1147" s="35">
        <v>238681</v>
      </c>
      <c r="K1147" s="36" t="s">
        <v>27</v>
      </c>
    </row>
    <row r="1148" spans="1:11" ht="15" hidden="1" customHeight="1" x14ac:dyDescent="0.2">
      <c r="A1148" s="34" t="s">
        <v>91</v>
      </c>
      <c r="B1148" s="34" t="s">
        <v>49</v>
      </c>
      <c r="C1148" s="34" t="s">
        <v>50</v>
      </c>
      <c r="D1148" s="34" t="s">
        <v>158</v>
      </c>
      <c r="E1148" s="35">
        <v>55</v>
      </c>
      <c r="F1148" s="35">
        <v>55</v>
      </c>
      <c r="G1148" s="35">
        <v>166</v>
      </c>
      <c r="H1148" s="36"/>
      <c r="I1148" s="36" t="s">
        <v>27</v>
      </c>
      <c r="J1148" s="35">
        <v>3603</v>
      </c>
      <c r="K1148" s="36" t="s">
        <v>27</v>
      </c>
    </row>
    <row r="1149" spans="1:11" ht="15" hidden="1" customHeight="1" x14ac:dyDescent="0.2">
      <c r="A1149" s="34" t="s">
        <v>91</v>
      </c>
      <c r="B1149" s="34" t="s">
        <v>49</v>
      </c>
      <c r="C1149" s="34" t="s">
        <v>50</v>
      </c>
      <c r="D1149" s="34" t="s">
        <v>159</v>
      </c>
      <c r="E1149" s="35">
        <v>187</v>
      </c>
      <c r="F1149" s="35">
        <v>198</v>
      </c>
      <c r="G1149" s="35">
        <v>1293</v>
      </c>
      <c r="H1149" s="36"/>
      <c r="I1149" s="36" t="s">
        <v>27</v>
      </c>
      <c r="J1149" s="35">
        <v>20732</v>
      </c>
      <c r="K1149" s="36" t="s">
        <v>27</v>
      </c>
    </row>
    <row r="1150" spans="1:11" ht="15" hidden="1" customHeight="1" x14ac:dyDescent="0.2">
      <c r="A1150" s="34" t="s">
        <v>91</v>
      </c>
      <c r="B1150" s="34" t="s">
        <v>49</v>
      </c>
      <c r="C1150" s="34" t="s">
        <v>50</v>
      </c>
      <c r="D1150" s="34" t="s">
        <v>160</v>
      </c>
      <c r="E1150" s="35">
        <v>107</v>
      </c>
      <c r="F1150" s="35">
        <v>133</v>
      </c>
      <c r="G1150" s="35">
        <v>1348</v>
      </c>
      <c r="H1150" s="36"/>
      <c r="I1150" s="36" t="s">
        <v>27</v>
      </c>
      <c r="J1150" s="35">
        <v>22526</v>
      </c>
      <c r="K1150" s="36" t="s">
        <v>27</v>
      </c>
    </row>
    <row r="1151" spans="1:11" ht="15" hidden="1" customHeight="1" x14ac:dyDescent="0.2">
      <c r="A1151" s="34" t="s">
        <v>91</v>
      </c>
      <c r="B1151" s="34" t="s">
        <v>49</v>
      </c>
      <c r="C1151" s="34" t="s">
        <v>50</v>
      </c>
      <c r="D1151" s="34" t="s">
        <v>161</v>
      </c>
      <c r="E1151" s="35">
        <v>349</v>
      </c>
      <c r="F1151" s="35">
        <v>386</v>
      </c>
      <c r="G1151" s="35">
        <v>2807</v>
      </c>
      <c r="H1151" s="36"/>
      <c r="I1151" s="36" t="s">
        <v>27</v>
      </c>
      <c r="J1151" s="35">
        <v>46861</v>
      </c>
      <c r="K1151" s="36" t="s">
        <v>27</v>
      </c>
    </row>
    <row r="1152" spans="1:11" ht="15" hidden="1" customHeight="1" x14ac:dyDescent="0.2">
      <c r="A1152" s="34" t="s">
        <v>91</v>
      </c>
      <c r="B1152" s="34" t="s">
        <v>49</v>
      </c>
      <c r="C1152" s="34" t="s">
        <v>50</v>
      </c>
      <c r="D1152" s="34" t="s">
        <v>162</v>
      </c>
      <c r="E1152" s="35">
        <v>61</v>
      </c>
      <c r="F1152" s="35">
        <v>337</v>
      </c>
      <c r="G1152" s="35">
        <v>2154</v>
      </c>
      <c r="H1152" s="36"/>
      <c r="I1152" s="36" t="s">
        <v>27</v>
      </c>
      <c r="J1152" s="35">
        <v>50614</v>
      </c>
      <c r="K1152" s="36" t="s">
        <v>27</v>
      </c>
    </row>
    <row r="1153" spans="1:11" ht="15" hidden="1" customHeight="1" x14ac:dyDescent="0.2">
      <c r="A1153" s="34" t="s">
        <v>91</v>
      </c>
      <c r="B1153" s="34" t="s">
        <v>49</v>
      </c>
      <c r="C1153" s="34" t="s">
        <v>50</v>
      </c>
      <c r="D1153" s="34" t="s">
        <v>163</v>
      </c>
      <c r="E1153" s="35">
        <v>8</v>
      </c>
      <c r="F1153" s="35">
        <v>140</v>
      </c>
      <c r="G1153" s="35">
        <v>0</v>
      </c>
      <c r="H1153" s="36" t="s">
        <v>83</v>
      </c>
      <c r="I1153" s="36" t="s">
        <v>80</v>
      </c>
      <c r="J1153" s="35">
        <v>0</v>
      </c>
      <c r="K1153" s="36" t="s">
        <v>80</v>
      </c>
    </row>
    <row r="1154" spans="1:11" ht="15" hidden="1" customHeight="1" x14ac:dyDescent="0.2">
      <c r="A1154" s="34" t="s">
        <v>91</v>
      </c>
      <c r="B1154" s="34" t="s">
        <v>49</v>
      </c>
      <c r="C1154" s="34" t="s">
        <v>50</v>
      </c>
      <c r="D1154" s="34" t="s">
        <v>164</v>
      </c>
      <c r="E1154" s="35">
        <v>418</v>
      </c>
      <c r="F1154" s="35">
        <v>863</v>
      </c>
      <c r="G1154" s="35">
        <v>5948</v>
      </c>
      <c r="H1154" s="36"/>
      <c r="I1154" s="36" t="s">
        <v>27</v>
      </c>
      <c r="J1154" s="35">
        <v>127696</v>
      </c>
      <c r="K1154" s="36" t="s">
        <v>27</v>
      </c>
    </row>
    <row r="1155" spans="1:11" ht="15" hidden="1" customHeight="1" x14ac:dyDescent="0.2">
      <c r="A1155" s="34" t="s">
        <v>91</v>
      </c>
      <c r="B1155" s="34" t="s">
        <v>49</v>
      </c>
      <c r="C1155" s="34" t="s">
        <v>50</v>
      </c>
      <c r="D1155" s="34" t="s">
        <v>165</v>
      </c>
      <c r="E1155" s="35">
        <v>10</v>
      </c>
      <c r="F1155" s="35">
        <v>649</v>
      </c>
      <c r="G1155" s="35">
        <v>4336</v>
      </c>
      <c r="H1155" s="36"/>
      <c r="I1155" s="36" t="s">
        <v>38</v>
      </c>
      <c r="J1155" s="35">
        <v>110985</v>
      </c>
      <c r="K1155" s="36" t="s">
        <v>38</v>
      </c>
    </row>
    <row r="1156" spans="1:11" ht="15" hidden="1" customHeight="1" x14ac:dyDescent="0.2">
      <c r="A1156" s="34" t="s">
        <v>91</v>
      </c>
      <c r="B1156" s="34" t="s">
        <v>53</v>
      </c>
      <c r="C1156" s="34" t="s">
        <v>54</v>
      </c>
      <c r="D1156" s="34" t="s">
        <v>23</v>
      </c>
      <c r="E1156" s="35">
        <v>46</v>
      </c>
      <c r="F1156" s="35">
        <v>46</v>
      </c>
      <c r="G1156" s="35">
        <v>975</v>
      </c>
      <c r="H1156" s="36"/>
      <c r="I1156" s="36" t="s">
        <v>27</v>
      </c>
      <c r="J1156" s="35">
        <v>47460</v>
      </c>
      <c r="K1156" s="36" t="s">
        <v>27</v>
      </c>
    </row>
    <row r="1157" spans="1:11" ht="15" hidden="1" customHeight="1" x14ac:dyDescent="0.2">
      <c r="A1157" s="34" t="s">
        <v>91</v>
      </c>
      <c r="B1157" s="34" t="s">
        <v>53</v>
      </c>
      <c r="C1157" s="34" t="s">
        <v>54</v>
      </c>
      <c r="D1157" s="34" t="s">
        <v>158</v>
      </c>
      <c r="E1157" s="35">
        <v>4</v>
      </c>
      <c r="F1157" s="35">
        <v>4</v>
      </c>
      <c r="G1157" s="35">
        <v>0</v>
      </c>
      <c r="H1157" s="36" t="s">
        <v>85</v>
      </c>
      <c r="I1157" s="36" t="s">
        <v>78</v>
      </c>
      <c r="J1157" s="35">
        <v>201</v>
      </c>
      <c r="K1157" s="36" t="s">
        <v>38</v>
      </c>
    </row>
    <row r="1158" spans="1:11" ht="15" hidden="1" customHeight="1" x14ac:dyDescent="0.2">
      <c r="A1158" s="34" t="s">
        <v>91</v>
      </c>
      <c r="B1158" s="34" t="s">
        <v>53</v>
      </c>
      <c r="C1158" s="34" t="s">
        <v>54</v>
      </c>
      <c r="D1158" s="34" t="s">
        <v>159</v>
      </c>
      <c r="E1158" s="35">
        <v>11</v>
      </c>
      <c r="F1158" s="35">
        <v>11</v>
      </c>
      <c r="G1158" s="35">
        <v>83</v>
      </c>
      <c r="H1158" s="36"/>
      <c r="I1158" s="36" t="s">
        <v>27</v>
      </c>
      <c r="J1158" s="35">
        <v>4903</v>
      </c>
      <c r="K1158" s="36" t="s">
        <v>27</v>
      </c>
    </row>
    <row r="1159" spans="1:11" ht="15" hidden="1" customHeight="1" x14ac:dyDescent="0.2">
      <c r="A1159" s="34" t="s">
        <v>91</v>
      </c>
      <c r="B1159" s="34" t="s">
        <v>53</v>
      </c>
      <c r="C1159" s="34" t="s">
        <v>54</v>
      </c>
      <c r="D1159" s="34" t="s">
        <v>160</v>
      </c>
      <c r="E1159" s="35">
        <v>11</v>
      </c>
      <c r="F1159" s="35">
        <v>11</v>
      </c>
      <c r="G1159" s="35">
        <v>169</v>
      </c>
      <c r="H1159" s="36"/>
      <c r="I1159" s="36" t="s">
        <v>27</v>
      </c>
      <c r="J1159" s="35">
        <v>8092</v>
      </c>
      <c r="K1159" s="36" t="s">
        <v>27</v>
      </c>
    </row>
    <row r="1160" spans="1:11" ht="15" hidden="1" customHeight="1" x14ac:dyDescent="0.2">
      <c r="A1160" s="34" t="s">
        <v>91</v>
      </c>
      <c r="B1160" s="34" t="s">
        <v>53</v>
      </c>
      <c r="C1160" s="34" t="s">
        <v>54</v>
      </c>
      <c r="D1160" s="34" t="s">
        <v>161</v>
      </c>
      <c r="E1160" s="35">
        <v>26</v>
      </c>
      <c r="F1160" s="35">
        <v>26</v>
      </c>
      <c r="G1160" s="35">
        <v>260</v>
      </c>
      <c r="H1160" s="36"/>
      <c r="I1160" s="36" t="s">
        <v>27</v>
      </c>
      <c r="J1160" s="35">
        <v>13196</v>
      </c>
      <c r="K1160" s="36" t="s">
        <v>27</v>
      </c>
    </row>
    <row r="1161" spans="1:11" ht="15" hidden="1" customHeight="1" x14ac:dyDescent="0.2">
      <c r="A1161" s="34" t="s">
        <v>91</v>
      </c>
      <c r="B1161" s="34" t="s">
        <v>53</v>
      </c>
      <c r="C1161" s="34" t="s">
        <v>54</v>
      </c>
      <c r="D1161" s="34" t="s">
        <v>162</v>
      </c>
      <c r="E1161" s="35">
        <v>18</v>
      </c>
      <c r="F1161" s="35">
        <v>18</v>
      </c>
      <c r="G1161" s="35">
        <v>556</v>
      </c>
      <c r="H1161" s="36"/>
      <c r="I1161" s="36" t="s">
        <v>38</v>
      </c>
      <c r="J1161" s="35">
        <v>24365</v>
      </c>
      <c r="K1161" s="36" t="s">
        <v>38</v>
      </c>
    </row>
    <row r="1162" spans="1:11" ht="15" hidden="1" customHeight="1" x14ac:dyDescent="0.2">
      <c r="A1162" s="34" t="s">
        <v>91</v>
      </c>
      <c r="B1162" s="34" t="s">
        <v>53</v>
      </c>
      <c r="C1162" s="34" t="s">
        <v>54</v>
      </c>
      <c r="D1162" s="34" t="s">
        <v>163</v>
      </c>
      <c r="E1162" s="35">
        <v>2</v>
      </c>
      <c r="F1162" s="35">
        <v>2</v>
      </c>
      <c r="G1162" s="35">
        <v>0</v>
      </c>
      <c r="H1162" s="36" t="s">
        <v>79</v>
      </c>
      <c r="I1162" s="36" t="s">
        <v>80</v>
      </c>
      <c r="J1162" s="35">
        <v>0</v>
      </c>
      <c r="K1162" s="36" t="s">
        <v>80</v>
      </c>
    </row>
    <row r="1163" spans="1:11" ht="15" hidden="1" customHeight="1" x14ac:dyDescent="0.2">
      <c r="A1163" s="34" t="s">
        <v>91</v>
      </c>
      <c r="B1163" s="34" t="s">
        <v>53</v>
      </c>
      <c r="C1163" s="34" t="s">
        <v>54</v>
      </c>
      <c r="D1163" s="34" t="s">
        <v>164</v>
      </c>
      <c r="E1163" s="35">
        <v>46</v>
      </c>
      <c r="F1163" s="35">
        <v>46</v>
      </c>
      <c r="G1163" s="35">
        <v>975</v>
      </c>
      <c r="H1163" s="36"/>
      <c r="I1163" s="36" t="s">
        <v>27</v>
      </c>
      <c r="J1163" s="35">
        <v>47460</v>
      </c>
      <c r="K1163" s="36" t="s">
        <v>27</v>
      </c>
    </row>
    <row r="1164" spans="1:11" ht="15" hidden="1" customHeight="1" x14ac:dyDescent="0.2">
      <c r="A1164" s="34" t="s">
        <v>91</v>
      </c>
      <c r="B1164" s="34" t="s">
        <v>55</v>
      </c>
      <c r="C1164" s="34" t="s">
        <v>56</v>
      </c>
      <c r="D1164" s="34" t="s">
        <v>23</v>
      </c>
      <c r="E1164" s="35">
        <v>32</v>
      </c>
      <c r="F1164" s="35">
        <v>71</v>
      </c>
      <c r="G1164" s="35">
        <v>16566</v>
      </c>
      <c r="H1164" s="36"/>
      <c r="I1164" s="36" t="s">
        <v>38</v>
      </c>
      <c r="J1164" s="35">
        <v>1732458</v>
      </c>
      <c r="K1164" s="36" t="s">
        <v>38</v>
      </c>
    </row>
    <row r="1165" spans="1:11" ht="15" hidden="1" customHeight="1" x14ac:dyDescent="0.2">
      <c r="A1165" s="34" t="s">
        <v>91</v>
      </c>
      <c r="B1165" s="34" t="s">
        <v>55</v>
      </c>
      <c r="C1165" s="34" t="s">
        <v>56</v>
      </c>
      <c r="D1165" s="34" t="s">
        <v>158</v>
      </c>
      <c r="E1165" s="35">
        <v>12</v>
      </c>
      <c r="F1165" s="35">
        <v>12</v>
      </c>
      <c r="G1165" s="35">
        <v>0</v>
      </c>
      <c r="H1165" s="36" t="s">
        <v>84</v>
      </c>
      <c r="I1165" s="36" t="s">
        <v>78</v>
      </c>
      <c r="J1165" s="35">
        <v>1078</v>
      </c>
      <c r="K1165" s="36" t="s">
        <v>38</v>
      </c>
    </row>
    <row r="1166" spans="1:11" ht="15" hidden="1" customHeight="1" x14ac:dyDescent="0.2">
      <c r="A1166" s="34" t="s">
        <v>91</v>
      </c>
      <c r="B1166" s="34" t="s">
        <v>55</v>
      </c>
      <c r="C1166" s="34" t="s">
        <v>56</v>
      </c>
      <c r="D1166" s="34" t="s">
        <v>159</v>
      </c>
      <c r="E1166" s="35">
        <v>4</v>
      </c>
      <c r="F1166" s="35">
        <v>4</v>
      </c>
      <c r="G1166" s="35">
        <v>27</v>
      </c>
      <c r="H1166" s="36"/>
      <c r="I1166" s="36" t="s">
        <v>38</v>
      </c>
      <c r="J1166" s="35">
        <v>1175</v>
      </c>
      <c r="K1166" s="36" t="s">
        <v>27</v>
      </c>
    </row>
    <row r="1167" spans="1:11" ht="15" hidden="1" customHeight="1" x14ac:dyDescent="0.2">
      <c r="A1167" s="34" t="s">
        <v>91</v>
      </c>
      <c r="B1167" s="34" t="s">
        <v>55</v>
      </c>
      <c r="C1167" s="34" t="s">
        <v>56</v>
      </c>
      <c r="D1167" s="34" t="s">
        <v>160</v>
      </c>
      <c r="E1167" s="35">
        <v>4</v>
      </c>
      <c r="F1167" s="35">
        <v>4</v>
      </c>
      <c r="G1167" s="35">
        <v>63</v>
      </c>
      <c r="H1167" s="36"/>
      <c r="I1167" s="36" t="s">
        <v>27</v>
      </c>
      <c r="J1167" s="35">
        <v>1825</v>
      </c>
      <c r="K1167" s="36" t="s">
        <v>27</v>
      </c>
    </row>
    <row r="1168" spans="1:11" ht="15" hidden="1" customHeight="1" x14ac:dyDescent="0.2">
      <c r="A1168" s="34" t="s">
        <v>91</v>
      </c>
      <c r="B1168" s="34" t="s">
        <v>55</v>
      </c>
      <c r="C1168" s="34" t="s">
        <v>56</v>
      </c>
      <c r="D1168" s="34" t="s">
        <v>161</v>
      </c>
      <c r="E1168" s="35">
        <v>20</v>
      </c>
      <c r="F1168" s="35">
        <v>20</v>
      </c>
      <c r="G1168" s="35">
        <v>122</v>
      </c>
      <c r="H1168" s="36"/>
      <c r="I1168" s="36" t="s">
        <v>27</v>
      </c>
      <c r="J1168" s="35">
        <v>4078</v>
      </c>
      <c r="K1168" s="36" t="s">
        <v>27</v>
      </c>
    </row>
    <row r="1169" spans="1:11" ht="15" hidden="1" customHeight="1" x14ac:dyDescent="0.2">
      <c r="A1169" s="34" t="s">
        <v>91</v>
      </c>
      <c r="B1169" s="34" t="s">
        <v>55</v>
      </c>
      <c r="C1169" s="34" t="s">
        <v>56</v>
      </c>
      <c r="D1169" s="34" t="s">
        <v>162</v>
      </c>
      <c r="E1169" s="35">
        <v>1</v>
      </c>
      <c r="F1169" s="35">
        <v>5</v>
      </c>
      <c r="G1169" s="35">
        <v>0</v>
      </c>
      <c r="H1169" s="36" t="s">
        <v>84</v>
      </c>
      <c r="I1169" s="36" t="s">
        <v>80</v>
      </c>
      <c r="J1169" s="35">
        <v>0</v>
      </c>
      <c r="K1169" s="36" t="s">
        <v>80</v>
      </c>
    </row>
    <row r="1170" spans="1:11" ht="15" hidden="1" customHeight="1" x14ac:dyDescent="0.2">
      <c r="A1170" s="34" t="s">
        <v>91</v>
      </c>
      <c r="B1170" s="34" t="s">
        <v>55</v>
      </c>
      <c r="C1170" s="34" t="s">
        <v>56</v>
      </c>
      <c r="D1170" s="34" t="s">
        <v>163</v>
      </c>
      <c r="E1170" s="35">
        <v>1</v>
      </c>
      <c r="F1170" s="35">
        <v>4</v>
      </c>
      <c r="G1170" s="35">
        <v>0</v>
      </c>
      <c r="H1170" s="36" t="s">
        <v>79</v>
      </c>
      <c r="I1170" s="36" t="s">
        <v>80</v>
      </c>
      <c r="J1170" s="35">
        <v>0</v>
      </c>
      <c r="K1170" s="36" t="s">
        <v>80</v>
      </c>
    </row>
    <row r="1171" spans="1:11" ht="15" hidden="1" customHeight="1" x14ac:dyDescent="0.2">
      <c r="A1171" s="34" t="s">
        <v>91</v>
      </c>
      <c r="B1171" s="34" t="s">
        <v>55</v>
      </c>
      <c r="C1171" s="34" t="s">
        <v>56</v>
      </c>
      <c r="D1171" s="34" t="s">
        <v>164</v>
      </c>
      <c r="E1171" s="35">
        <v>22</v>
      </c>
      <c r="F1171" s="35">
        <v>29</v>
      </c>
      <c r="G1171" s="35">
        <v>0</v>
      </c>
      <c r="H1171" s="36" t="s">
        <v>88</v>
      </c>
      <c r="I1171" s="36" t="s">
        <v>80</v>
      </c>
      <c r="J1171" s="35">
        <v>0</v>
      </c>
      <c r="K1171" s="36" t="s">
        <v>80</v>
      </c>
    </row>
    <row r="1172" spans="1:11" ht="15" hidden="1" customHeight="1" x14ac:dyDescent="0.2">
      <c r="A1172" s="34" t="s">
        <v>91</v>
      </c>
      <c r="B1172" s="34" t="s">
        <v>55</v>
      </c>
      <c r="C1172" s="34" t="s">
        <v>56</v>
      </c>
      <c r="D1172" s="34" t="s">
        <v>165</v>
      </c>
      <c r="E1172" s="35">
        <v>10</v>
      </c>
      <c r="F1172" s="35">
        <v>42</v>
      </c>
      <c r="G1172" s="35">
        <v>16193</v>
      </c>
      <c r="H1172" s="36"/>
      <c r="I1172" s="36" t="s">
        <v>38</v>
      </c>
      <c r="J1172" s="35">
        <v>1716962</v>
      </c>
      <c r="K1172" s="36" t="s">
        <v>38</v>
      </c>
    </row>
    <row r="1173" spans="1:11" ht="15" hidden="1" customHeight="1" x14ac:dyDescent="0.2">
      <c r="A1173" s="34" t="s">
        <v>91</v>
      </c>
      <c r="B1173" s="34" t="s">
        <v>65</v>
      </c>
      <c r="C1173" s="34" t="s">
        <v>66</v>
      </c>
      <c r="D1173" s="34" t="s">
        <v>23</v>
      </c>
      <c r="E1173" s="35">
        <v>1</v>
      </c>
      <c r="F1173" s="35">
        <v>1</v>
      </c>
      <c r="G1173" s="35">
        <v>0</v>
      </c>
      <c r="H1173" s="36" t="s">
        <v>79</v>
      </c>
      <c r="I1173" s="36" t="s">
        <v>80</v>
      </c>
      <c r="J1173" s="35">
        <v>0</v>
      </c>
      <c r="K1173" s="36" t="s">
        <v>80</v>
      </c>
    </row>
    <row r="1174" spans="1:11" ht="15" hidden="1" customHeight="1" x14ac:dyDescent="0.2">
      <c r="A1174" s="34" t="s">
        <v>91</v>
      </c>
      <c r="B1174" s="34" t="s">
        <v>65</v>
      </c>
      <c r="C1174" s="34" t="s">
        <v>66</v>
      </c>
      <c r="D1174" s="34" t="s">
        <v>163</v>
      </c>
      <c r="E1174" s="35">
        <v>1</v>
      </c>
      <c r="F1174" s="35">
        <v>1</v>
      </c>
      <c r="G1174" s="35">
        <v>0</v>
      </c>
      <c r="H1174" s="36" t="s">
        <v>79</v>
      </c>
      <c r="I1174" s="36" t="s">
        <v>80</v>
      </c>
      <c r="J1174" s="35">
        <v>0</v>
      </c>
      <c r="K1174" s="36" t="s">
        <v>80</v>
      </c>
    </row>
    <row r="1175" spans="1:11" ht="15" hidden="1" customHeight="1" x14ac:dyDescent="0.2">
      <c r="A1175" s="34" t="s">
        <v>91</v>
      </c>
      <c r="B1175" s="34" t="s">
        <v>65</v>
      </c>
      <c r="C1175" s="34" t="s">
        <v>66</v>
      </c>
      <c r="D1175" s="34" t="s">
        <v>164</v>
      </c>
      <c r="E1175" s="35">
        <v>1</v>
      </c>
      <c r="F1175" s="35">
        <v>1</v>
      </c>
      <c r="G1175" s="35">
        <v>0</v>
      </c>
      <c r="H1175" s="36" t="s">
        <v>79</v>
      </c>
      <c r="I1175" s="36" t="s">
        <v>80</v>
      </c>
      <c r="J1175" s="35">
        <v>0</v>
      </c>
      <c r="K1175" s="36" t="s">
        <v>80</v>
      </c>
    </row>
    <row r="1176" spans="1:11" ht="15" hidden="1" customHeight="1" x14ac:dyDescent="0.2">
      <c r="A1176" s="34" t="s">
        <v>91</v>
      </c>
      <c r="B1176" s="34" t="s">
        <v>67</v>
      </c>
      <c r="C1176" s="34" t="s">
        <v>68</v>
      </c>
      <c r="D1176" s="34" t="s">
        <v>23</v>
      </c>
      <c r="E1176" s="35">
        <v>1189</v>
      </c>
      <c r="F1176" s="35">
        <v>1309</v>
      </c>
      <c r="G1176" s="35">
        <v>1106155</v>
      </c>
      <c r="H1176" s="36"/>
      <c r="I1176" s="36" t="s">
        <v>27</v>
      </c>
      <c r="J1176" s="35">
        <v>70772115</v>
      </c>
      <c r="K1176" s="36" t="s">
        <v>27</v>
      </c>
    </row>
    <row r="1177" spans="1:11" ht="15" hidden="1" customHeight="1" x14ac:dyDescent="0.2">
      <c r="A1177" s="34" t="s">
        <v>91</v>
      </c>
      <c r="B1177" s="34" t="s">
        <v>67</v>
      </c>
      <c r="C1177" s="34" t="s">
        <v>68</v>
      </c>
      <c r="D1177" s="34" t="s">
        <v>158</v>
      </c>
      <c r="E1177" s="35">
        <v>11</v>
      </c>
      <c r="F1177" s="35">
        <v>11</v>
      </c>
      <c r="G1177" s="35">
        <v>0</v>
      </c>
      <c r="H1177" s="36" t="s">
        <v>85</v>
      </c>
      <c r="I1177" s="36" t="s">
        <v>80</v>
      </c>
      <c r="J1177" s="35">
        <v>0</v>
      </c>
      <c r="K1177" s="36" t="s">
        <v>80</v>
      </c>
    </row>
    <row r="1178" spans="1:11" ht="15" hidden="1" customHeight="1" x14ac:dyDescent="0.2">
      <c r="A1178" s="34" t="s">
        <v>91</v>
      </c>
      <c r="B1178" s="34" t="s">
        <v>67</v>
      </c>
      <c r="C1178" s="34" t="s">
        <v>68</v>
      </c>
      <c r="D1178" s="34" t="s">
        <v>159</v>
      </c>
      <c r="E1178" s="35">
        <v>3</v>
      </c>
      <c r="F1178" s="35">
        <v>3</v>
      </c>
      <c r="G1178" s="35">
        <v>0</v>
      </c>
      <c r="H1178" s="36" t="s">
        <v>85</v>
      </c>
      <c r="I1178" s="36" t="s">
        <v>80</v>
      </c>
      <c r="J1178" s="35">
        <v>0</v>
      </c>
      <c r="K1178" s="36" t="s">
        <v>80</v>
      </c>
    </row>
    <row r="1179" spans="1:11" ht="15" hidden="1" customHeight="1" x14ac:dyDescent="0.2">
      <c r="A1179" s="34" t="s">
        <v>91</v>
      </c>
      <c r="B1179" s="34" t="s">
        <v>67</v>
      </c>
      <c r="C1179" s="34" t="s">
        <v>68</v>
      </c>
      <c r="D1179" s="34" t="s">
        <v>161</v>
      </c>
      <c r="E1179" s="35">
        <v>14</v>
      </c>
      <c r="F1179" s="35">
        <v>14</v>
      </c>
      <c r="G1179" s="35">
        <v>0</v>
      </c>
      <c r="H1179" s="36" t="s">
        <v>84</v>
      </c>
      <c r="I1179" s="36" t="s">
        <v>80</v>
      </c>
      <c r="J1179" s="35">
        <v>0</v>
      </c>
      <c r="K1179" s="36" t="s">
        <v>80</v>
      </c>
    </row>
    <row r="1180" spans="1:11" ht="15" hidden="1" customHeight="1" x14ac:dyDescent="0.2">
      <c r="A1180" s="34" t="s">
        <v>91</v>
      </c>
      <c r="B1180" s="34" t="s">
        <v>67</v>
      </c>
      <c r="C1180" s="34" t="s">
        <v>68</v>
      </c>
      <c r="D1180" s="34" t="s">
        <v>162</v>
      </c>
      <c r="E1180" s="35">
        <v>124</v>
      </c>
      <c r="F1180" s="35">
        <v>127</v>
      </c>
      <c r="G1180" s="35">
        <v>9203</v>
      </c>
      <c r="H1180" s="36"/>
      <c r="I1180" s="36" t="s">
        <v>27</v>
      </c>
      <c r="J1180" s="35">
        <v>371513</v>
      </c>
      <c r="K1180" s="36" t="s">
        <v>27</v>
      </c>
    </row>
    <row r="1181" spans="1:11" ht="15" hidden="1" customHeight="1" x14ac:dyDescent="0.2">
      <c r="A1181" s="34" t="s">
        <v>91</v>
      </c>
      <c r="B1181" s="34" t="s">
        <v>67</v>
      </c>
      <c r="C1181" s="34" t="s">
        <v>68</v>
      </c>
      <c r="D1181" s="34" t="s">
        <v>163</v>
      </c>
      <c r="E1181" s="35">
        <v>602</v>
      </c>
      <c r="F1181" s="35">
        <v>612</v>
      </c>
      <c r="G1181" s="35">
        <v>144363</v>
      </c>
      <c r="H1181" s="36"/>
      <c r="I1181" s="36" t="s">
        <v>27</v>
      </c>
      <c r="J1181" s="35">
        <v>6545884</v>
      </c>
      <c r="K1181" s="36" t="s">
        <v>27</v>
      </c>
    </row>
    <row r="1182" spans="1:11" ht="15" hidden="1" customHeight="1" x14ac:dyDescent="0.2">
      <c r="A1182" s="34" t="s">
        <v>91</v>
      </c>
      <c r="B1182" s="34" t="s">
        <v>67</v>
      </c>
      <c r="C1182" s="34" t="s">
        <v>68</v>
      </c>
      <c r="D1182" s="34" t="s">
        <v>164</v>
      </c>
      <c r="E1182" s="35">
        <v>740</v>
      </c>
      <c r="F1182" s="35">
        <v>753</v>
      </c>
      <c r="G1182" s="35">
        <v>153593</v>
      </c>
      <c r="H1182" s="36"/>
      <c r="I1182" s="36" t="s">
        <v>27</v>
      </c>
      <c r="J1182" s="35">
        <v>6995747</v>
      </c>
      <c r="K1182" s="36" t="s">
        <v>27</v>
      </c>
    </row>
    <row r="1183" spans="1:11" ht="15" hidden="1" customHeight="1" x14ac:dyDescent="0.2">
      <c r="A1183" s="34" t="s">
        <v>91</v>
      </c>
      <c r="B1183" s="34" t="s">
        <v>67</v>
      </c>
      <c r="C1183" s="34" t="s">
        <v>68</v>
      </c>
      <c r="D1183" s="34" t="s">
        <v>165</v>
      </c>
      <c r="E1183" s="35">
        <v>449</v>
      </c>
      <c r="F1183" s="35">
        <v>556</v>
      </c>
      <c r="G1183" s="35">
        <v>952562</v>
      </c>
      <c r="H1183" s="36"/>
      <c r="I1183" s="36" t="s">
        <v>27</v>
      </c>
      <c r="J1183" s="35">
        <v>63776368</v>
      </c>
      <c r="K1183" s="36" t="s">
        <v>27</v>
      </c>
    </row>
    <row r="1184" spans="1:11" ht="15" hidden="1" customHeight="1" x14ac:dyDescent="0.2">
      <c r="A1184" s="34" t="s">
        <v>91</v>
      </c>
      <c r="B1184" s="34" t="s">
        <v>69</v>
      </c>
      <c r="C1184" s="34" t="s">
        <v>70</v>
      </c>
      <c r="D1184" s="34" t="s">
        <v>23</v>
      </c>
      <c r="E1184" s="35">
        <v>153</v>
      </c>
      <c r="F1184" s="35">
        <v>255</v>
      </c>
      <c r="G1184" s="35">
        <v>56239</v>
      </c>
      <c r="H1184" s="36"/>
      <c r="I1184" s="36" t="s">
        <v>27</v>
      </c>
      <c r="J1184" s="35">
        <v>1919629</v>
      </c>
      <c r="K1184" s="36" t="s">
        <v>27</v>
      </c>
    </row>
    <row r="1185" spans="1:11" ht="15" hidden="1" customHeight="1" x14ac:dyDescent="0.2">
      <c r="A1185" s="34" t="s">
        <v>91</v>
      </c>
      <c r="B1185" s="34" t="s">
        <v>69</v>
      </c>
      <c r="C1185" s="34" t="s">
        <v>70</v>
      </c>
      <c r="D1185" s="34" t="s">
        <v>158</v>
      </c>
      <c r="E1185" s="35">
        <v>3</v>
      </c>
      <c r="F1185" s="35">
        <v>3</v>
      </c>
      <c r="G1185" s="35">
        <v>0</v>
      </c>
      <c r="H1185" s="36" t="s">
        <v>85</v>
      </c>
      <c r="I1185" s="36" t="s">
        <v>80</v>
      </c>
      <c r="J1185" s="35">
        <v>0</v>
      </c>
      <c r="K1185" s="36" t="s">
        <v>80</v>
      </c>
    </row>
    <row r="1186" spans="1:11" ht="15" hidden="1" customHeight="1" x14ac:dyDescent="0.2">
      <c r="A1186" s="34" t="s">
        <v>91</v>
      </c>
      <c r="B1186" s="34" t="s">
        <v>69</v>
      </c>
      <c r="C1186" s="34" t="s">
        <v>70</v>
      </c>
      <c r="D1186" s="34" t="s">
        <v>159</v>
      </c>
      <c r="E1186" s="35">
        <v>5</v>
      </c>
      <c r="F1186" s="35">
        <v>5</v>
      </c>
      <c r="G1186" s="35">
        <v>0</v>
      </c>
      <c r="H1186" s="36" t="s">
        <v>84</v>
      </c>
      <c r="I1186" s="36" t="s">
        <v>78</v>
      </c>
      <c r="J1186" s="35">
        <v>414</v>
      </c>
      <c r="K1186" s="36" t="s">
        <v>38</v>
      </c>
    </row>
    <row r="1187" spans="1:11" ht="15" hidden="1" customHeight="1" x14ac:dyDescent="0.2">
      <c r="A1187" s="34" t="s">
        <v>91</v>
      </c>
      <c r="B1187" s="34" t="s">
        <v>69</v>
      </c>
      <c r="C1187" s="34" t="s">
        <v>70</v>
      </c>
      <c r="D1187" s="34" t="s">
        <v>160</v>
      </c>
      <c r="E1187" s="35">
        <v>14</v>
      </c>
      <c r="F1187" s="35">
        <v>14</v>
      </c>
      <c r="G1187" s="35">
        <v>199</v>
      </c>
      <c r="H1187" s="36"/>
      <c r="I1187" s="36" t="s">
        <v>38</v>
      </c>
      <c r="J1187" s="35">
        <v>4123</v>
      </c>
      <c r="K1187" s="36" t="s">
        <v>27</v>
      </c>
    </row>
    <row r="1188" spans="1:11" ht="15" hidden="1" customHeight="1" x14ac:dyDescent="0.2">
      <c r="A1188" s="34" t="s">
        <v>91</v>
      </c>
      <c r="B1188" s="34" t="s">
        <v>69</v>
      </c>
      <c r="C1188" s="34" t="s">
        <v>70</v>
      </c>
      <c r="D1188" s="34" t="s">
        <v>161</v>
      </c>
      <c r="E1188" s="35">
        <v>22</v>
      </c>
      <c r="F1188" s="35">
        <v>22</v>
      </c>
      <c r="G1188" s="35">
        <v>244</v>
      </c>
      <c r="H1188" s="36"/>
      <c r="I1188" s="36" t="s">
        <v>38</v>
      </c>
      <c r="J1188" s="35">
        <v>5736</v>
      </c>
      <c r="K1188" s="36" t="s">
        <v>27</v>
      </c>
    </row>
    <row r="1189" spans="1:11" ht="15" hidden="1" customHeight="1" x14ac:dyDescent="0.2">
      <c r="A1189" s="34" t="s">
        <v>91</v>
      </c>
      <c r="B1189" s="34" t="s">
        <v>69</v>
      </c>
      <c r="C1189" s="34" t="s">
        <v>70</v>
      </c>
      <c r="D1189" s="34" t="s">
        <v>162</v>
      </c>
      <c r="E1189" s="35">
        <v>31</v>
      </c>
      <c r="F1189" s="35">
        <v>31</v>
      </c>
      <c r="G1189" s="35">
        <v>1530</v>
      </c>
      <c r="H1189" s="36"/>
      <c r="I1189" s="36" t="s">
        <v>27</v>
      </c>
      <c r="J1189" s="35">
        <v>45104</v>
      </c>
      <c r="K1189" s="36" t="s">
        <v>27</v>
      </c>
    </row>
    <row r="1190" spans="1:11" ht="15" hidden="1" customHeight="1" x14ac:dyDescent="0.2">
      <c r="A1190" s="34" t="s">
        <v>91</v>
      </c>
      <c r="B1190" s="34" t="s">
        <v>69</v>
      </c>
      <c r="C1190" s="34" t="s">
        <v>70</v>
      </c>
      <c r="D1190" s="34" t="s">
        <v>163</v>
      </c>
      <c r="E1190" s="35">
        <v>63</v>
      </c>
      <c r="F1190" s="35">
        <v>91</v>
      </c>
      <c r="G1190" s="35">
        <v>14132</v>
      </c>
      <c r="H1190" s="36"/>
      <c r="I1190" s="36" t="s">
        <v>27</v>
      </c>
      <c r="J1190" s="35">
        <v>420202</v>
      </c>
      <c r="K1190" s="36" t="s">
        <v>27</v>
      </c>
    </row>
    <row r="1191" spans="1:11" ht="15" hidden="1" customHeight="1" x14ac:dyDescent="0.2">
      <c r="A1191" s="34" t="s">
        <v>91</v>
      </c>
      <c r="B1191" s="34" t="s">
        <v>69</v>
      </c>
      <c r="C1191" s="34" t="s">
        <v>70</v>
      </c>
      <c r="D1191" s="34" t="s">
        <v>164</v>
      </c>
      <c r="E1191" s="35">
        <v>116</v>
      </c>
      <c r="F1191" s="35">
        <v>144</v>
      </c>
      <c r="G1191" s="35">
        <v>15906</v>
      </c>
      <c r="H1191" s="36"/>
      <c r="I1191" s="36" t="s">
        <v>27</v>
      </c>
      <c r="J1191" s="35">
        <v>471042</v>
      </c>
      <c r="K1191" s="36" t="s">
        <v>27</v>
      </c>
    </row>
    <row r="1192" spans="1:11" ht="15" hidden="1" customHeight="1" x14ac:dyDescent="0.2">
      <c r="A1192" s="34" t="s">
        <v>91</v>
      </c>
      <c r="B1192" s="34" t="s">
        <v>69</v>
      </c>
      <c r="C1192" s="34" t="s">
        <v>70</v>
      </c>
      <c r="D1192" s="34" t="s">
        <v>165</v>
      </c>
      <c r="E1192" s="35">
        <v>37</v>
      </c>
      <c r="F1192" s="35">
        <v>111</v>
      </c>
      <c r="G1192" s="35">
        <v>40333</v>
      </c>
      <c r="H1192" s="36"/>
      <c r="I1192" s="36" t="s">
        <v>38</v>
      </c>
      <c r="J1192" s="35">
        <v>1448587</v>
      </c>
      <c r="K1192" s="36" t="s">
        <v>38</v>
      </c>
    </row>
    <row r="1193" spans="1:11" ht="15" hidden="1" customHeight="1" x14ac:dyDescent="0.2">
      <c r="A1193" s="34" t="s">
        <v>91</v>
      </c>
      <c r="B1193" s="34" t="s">
        <v>71</v>
      </c>
      <c r="C1193" s="34" t="s">
        <v>72</v>
      </c>
      <c r="D1193" s="34" t="s">
        <v>23</v>
      </c>
      <c r="E1193" s="35">
        <v>95</v>
      </c>
      <c r="F1193" s="35">
        <v>106</v>
      </c>
      <c r="G1193" s="35">
        <v>100528</v>
      </c>
      <c r="H1193" s="36"/>
      <c r="I1193" s="36" t="s">
        <v>27</v>
      </c>
      <c r="J1193" s="35">
        <v>3264792</v>
      </c>
      <c r="K1193" s="36" t="s">
        <v>27</v>
      </c>
    </row>
    <row r="1194" spans="1:11" ht="15" hidden="1" customHeight="1" x14ac:dyDescent="0.2">
      <c r="A1194" s="34" t="s">
        <v>91</v>
      </c>
      <c r="B1194" s="34" t="s">
        <v>71</v>
      </c>
      <c r="C1194" s="34" t="s">
        <v>72</v>
      </c>
      <c r="D1194" s="34" t="s">
        <v>158</v>
      </c>
      <c r="E1194" s="35">
        <v>1</v>
      </c>
      <c r="F1194" s="35">
        <v>1</v>
      </c>
      <c r="G1194" s="35">
        <v>0</v>
      </c>
      <c r="H1194" s="36" t="s">
        <v>85</v>
      </c>
      <c r="I1194" s="36" t="s">
        <v>80</v>
      </c>
      <c r="J1194" s="35">
        <v>0</v>
      </c>
      <c r="K1194" s="36" t="s">
        <v>80</v>
      </c>
    </row>
    <row r="1195" spans="1:11" ht="15" hidden="1" customHeight="1" x14ac:dyDescent="0.2">
      <c r="A1195" s="34" t="s">
        <v>91</v>
      </c>
      <c r="B1195" s="34" t="s">
        <v>71</v>
      </c>
      <c r="C1195" s="34" t="s">
        <v>72</v>
      </c>
      <c r="D1195" s="34" t="s">
        <v>161</v>
      </c>
      <c r="E1195" s="35">
        <v>1</v>
      </c>
      <c r="F1195" s="35">
        <v>1</v>
      </c>
      <c r="G1195" s="35">
        <v>0</v>
      </c>
      <c r="H1195" s="36" t="s">
        <v>85</v>
      </c>
      <c r="I1195" s="36" t="s">
        <v>80</v>
      </c>
      <c r="J1195" s="35">
        <v>0</v>
      </c>
      <c r="K1195" s="36" t="s">
        <v>80</v>
      </c>
    </row>
    <row r="1196" spans="1:11" ht="15" hidden="1" customHeight="1" x14ac:dyDescent="0.2">
      <c r="A1196" s="34" t="s">
        <v>91</v>
      </c>
      <c r="B1196" s="34" t="s">
        <v>71</v>
      </c>
      <c r="C1196" s="34" t="s">
        <v>72</v>
      </c>
      <c r="D1196" s="34" t="s">
        <v>162</v>
      </c>
      <c r="E1196" s="35">
        <v>3</v>
      </c>
      <c r="F1196" s="35">
        <v>3</v>
      </c>
      <c r="G1196" s="35">
        <v>221</v>
      </c>
      <c r="H1196" s="36"/>
      <c r="I1196" s="36" t="s">
        <v>27</v>
      </c>
      <c r="J1196" s="35">
        <v>6809</v>
      </c>
      <c r="K1196" s="36" t="s">
        <v>38</v>
      </c>
    </row>
    <row r="1197" spans="1:11" ht="15" hidden="1" customHeight="1" x14ac:dyDescent="0.2">
      <c r="A1197" s="34" t="s">
        <v>91</v>
      </c>
      <c r="B1197" s="34" t="s">
        <v>71</v>
      </c>
      <c r="C1197" s="34" t="s">
        <v>72</v>
      </c>
      <c r="D1197" s="34" t="s">
        <v>163</v>
      </c>
      <c r="E1197" s="35">
        <v>35</v>
      </c>
      <c r="F1197" s="35">
        <v>36</v>
      </c>
      <c r="G1197" s="35">
        <v>11681</v>
      </c>
      <c r="H1197" s="36"/>
      <c r="I1197" s="36" t="s">
        <v>27</v>
      </c>
      <c r="J1197" s="35">
        <v>311160</v>
      </c>
      <c r="K1197" s="36" t="s">
        <v>27</v>
      </c>
    </row>
    <row r="1198" spans="1:11" ht="15" hidden="1" customHeight="1" x14ac:dyDescent="0.2">
      <c r="A1198" s="34" t="s">
        <v>91</v>
      </c>
      <c r="B1198" s="34" t="s">
        <v>71</v>
      </c>
      <c r="C1198" s="34" t="s">
        <v>72</v>
      </c>
      <c r="D1198" s="34" t="s">
        <v>164</v>
      </c>
      <c r="E1198" s="35">
        <v>39</v>
      </c>
      <c r="F1198" s="35">
        <v>40</v>
      </c>
      <c r="G1198" s="35">
        <v>11902</v>
      </c>
      <c r="H1198" s="36"/>
      <c r="I1198" s="36" t="s">
        <v>27</v>
      </c>
      <c r="J1198" s="35">
        <v>318376</v>
      </c>
      <c r="K1198" s="36" t="s">
        <v>27</v>
      </c>
    </row>
    <row r="1199" spans="1:11" ht="15" hidden="1" customHeight="1" x14ac:dyDescent="0.2">
      <c r="A1199" s="34" t="s">
        <v>91</v>
      </c>
      <c r="B1199" s="34" t="s">
        <v>71</v>
      </c>
      <c r="C1199" s="34" t="s">
        <v>72</v>
      </c>
      <c r="D1199" s="34" t="s">
        <v>165</v>
      </c>
      <c r="E1199" s="35">
        <v>56</v>
      </c>
      <c r="F1199" s="35">
        <v>66</v>
      </c>
      <c r="G1199" s="35">
        <v>88626</v>
      </c>
      <c r="H1199" s="36"/>
      <c r="I1199" s="36" t="s">
        <v>27</v>
      </c>
      <c r="J1199" s="35">
        <v>2946416</v>
      </c>
      <c r="K1199" s="36" t="s">
        <v>27</v>
      </c>
    </row>
    <row r="1200" spans="1:11" ht="15" customHeight="1" x14ac:dyDescent="0.2">
      <c r="A1200" s="34" t="s">
        <v>92</v>
      </c>
      <c r="B1200" s="34" t="s">
        <v>24</v>
      </c>
      <c r="C1200" s="34" t="s">
        <v>25</v>
      </c>
      <c r="D1200" s="34" t="s">
        <v>23</v>
      </c>
      <c r="E1200" s="35">
        <v>8893</v>
      </c>
      <c r="F1200" s="35">
        <v>20672</v>
      </c>
      <c r="G1200" s="35">
        <v>539449</v>
      </c>
      <c r="H1200" s="36"/>
      <c r="I1200" s="36" t="s">
        <v>27</v>
      </c>
      <c r="J1200" s="35">
        <v>29651308</v>
      </c>
      <c r="K1200" s="36" t="s">
        <v>27</v>
      </c>
    </row>
    <row r="1201" spans="1:11" ht="15" hidden="1" customHeight="1" x14ac:dyDescent="0.2">
      <c r="A1201" s="34" t="s">
        <v>92</v>
      </c>
      <c r="B1201" s="34" t="s">
        <v>24</v>
      </c>
      <c r="C1201" s="34" t="s">
        <v>25</v>
      </c>
      <c r="D1201" s="34" t="s">
        <v>158</v>
      </c>
      <c r="E1201" s="35">
        <v>3840</v>
      </c>
      <c r="F1201" s="35">
        <v>3847</v>
      </c>
      <c r="G1201" s="35">
        <v>6536</v>
      </c>
      <c r="H1201" s="36"/>
      <c r="I1201" s="36" t="s">
        <v>38</v>
      </c>
      <c r="J1201" s="35">
        <v>243033</v>
      </c>
      <c r="K1201" s="36" t="s">
        <v>27</v>
      </c>
    </row>
    <row r="1202" spans="1:11" ht="15" hidden="1" customHeight="1" x14ac:dyDescent="0.2">
      <c r="A1202" s="34" t="s">
        <v>92</v>
      </c>
      <c r="B1202" s="34" t="s">
        <v>24</v>
      </c>
      <c r="C1202" s="34" t="s">
        <v>25</v>
      </c>
      <c r="D1202" s="34" t="s">
        <v>159</v>
      </c>
      <c r="E1202" s="35">
        <v>1418</v>
      </c>
      <c r="F1202" s="35">
        <v>1443</v>
      </c>
      <c r="G1202" s="35">
        <v>9780</v>
      </c>
      <c r="H1202" s="36"/>
      <c r="I1202" s="36" t="s">
        <v>27</v>
      </c>
      <c r="J1202" s="35">
        <v>407123</v>
      </c>
      <c r="K1202" s="36" t="s">
        <v>27</v>
      </c>
    </row>
    <row r="1203" spans="1:11" ht="15" hidden="1" customHeight="1" x14ac:dyDescent="0.2">
      <c r="A1203" s="34" t="s">
        <v>92</v>
      </c>
      <c r="B1203" s="34" t="s">
        <v>24</v>
      </c>
      <c r="C1203" s="34" t="s">
        <v>25</v>
      </c>
      <c r="D1203" s="34" t="s">
        <v>160</v>
      </c>
      <c r="E1203" s="35">
        <v>1171</v>
      </c>
      <c r="F1203" s="35">
        <v>1329</v>
      </c>
      <c r="G1203" s="35">
        <v>15312</v>
      </c>
      <c r="H1203" s="36"/>
      <c r="I1203" s="36" t="s">
        <v>27</v>
      </c>
      <c r="J1203" s="35">
        <v>676491</v>
      </c>
      <c r="K1203" s="36" t="s">
        <v>27</v>
      </c>
    </row>
    <row r="1204" spans="1:11" ht="15" hidden="1" customHeight="1" x14ac:dyDescent="0.2">
      <c r="A1204" s="34" t="s">
        <v>92</v>
      </c>
      <c r="B1204" s="34" t="s">
        <v>24</v>
      </c>
      <c r="C1204" s="34" t="s">
        <v>25</v>
      </c>
      <c r="D1204" s="34" t="s">
        <v>161</v>
      </c>
      <c r="E1204" s="35">
        <v>6429</v>
      </c>
      <c r="F1204" s="35">
        <v>6619</v>
      </c>
      <c r="G1204" s="35">
        <v>31628</v>
      </c>
      <c r="H1204" s="36"/>
      <c r="I1204" s="36" t="s">
        <v>27</v>
      </c>
      <c r="J1204" s="35">
        <v>1326647</v>
      </c>
      <c r="K1204" s="36" t="s">
        <v>27</v>
      </c>
    </row>
    <row r="1205" spans="1:11" ht="15" hidden="1" customHeight="1" x14ac:dyDescent="0.2">
      <c r="A1205" s="34" t="s">
        <v>92</v>
      </c>
      <c r="B1205" s="34" t="s">
        <v>24</v>
      </c>
      <c r="C1205" s="34" t="s">
        <v>25</v>
      </c>
      <c r="D1205" s="34" t="s">
        <v>162</v>
      </c>
      <c r="E1205" s="35">
        <v>1148</v>
      </c>
      <c r="F1205" s="35">
        <v>2497</v>
      </c>
      <c r="G1205" s="35">
        <v>43346</v>
      </c>
      <c r="H1205" s="36"/>
      <c r="I1205" s="36" t="s">
        <v>27</v>
      </c>
      <c r="J1205" s="35">
        <v>1867071</v>
      </c>
      <c r="K1205" s="36" t="s">
        <v>27</v>
      </c>
    </row>
    <row r="1206" spans="1:11" ht="15" hidden="1" customHeight="1" x14ac:dyDescent="0.2">
      <c r="A1206" s="34" t="s">
        <v>92</v>
      </c>
      <c r="B1206" s="34" t="s">
        <v>24</v>
      </c>
      <c r="C1206" s="34" t="s">
        <v>25</v>
      </c>
      <c r="D1206" s="34" t="s">
        <v>163</v>
      </c>
      <c r="E1206" s="35">
        <v>675</v>
      </c>
      <c r="F1206" s="35">
        <v>3489</v>
      </c>
      <c r="G1206" s="35">
        <v>89418</v>
      </c>
      <c r="H1206" s="36"/>
      <c r="I1206" s="36" t="s">
        <v>27</v>
      </c>
      <c r="J1206" s="35">
        <v>4287283</v>
      </c>
      <c r="K1206" s="36" t="s">
        <v>27</v>
      </c>
    </row>
    <row r="1207" spans="1:11" ht="15" hidden="1" customHeight="1" x14ac:dyDescent="0.2">
      <c r="A1207" s="34" t="s">
        <v>92</v>
      </c>
      <c r="B1207" s="34" t="s">
        <v>24</v>
      </c>
      <c r="C1207" s="34" t="s">
        <v>25</v>
      </c>
      <c r="D1207" s="34" t="s">
        <v>164</v>
      </c>
      <c r="E1207" s="35">
        <v>8252</v>
      </c>
      <c r="F1207" s="35">
        <v>12605</v>
      </c>
      <c r="G1207" s="35">
        <v>164392</v>
      </c>
      <c r="H1207" s="36"/>
      <c r="I1207" s="36" t="s">
        <v>27</v>
      </c>
      <c r="J1207" s="35">
        <v>7481001</v>
      </c>
      <c r="K1207" s="36" t="s">
        <v>27</v>
      </c>
    </row>
    <row r="1208" spans="1:11" ht="15" hidden="1" customHeight="1" x14ac:dyDescent="0.2">
      <c r="A1208" s="34" t="s">
        <v>92</v>
      </c>
      <c r="B1208" s="34" t="s">
        <v>24</v>
      </c>
      <c r="C1208" s="34" t="s">
        <v>25</v>
      </c>
      <c r="D1208" s="34" t="s">
        <v>165</v>
      </c>
      <c r="E1208" s="35">
        <v>641</v>
      </c>
      <c r="F1208" s="35">
        <v>8067</v>
      </c>
      <c r="G1208" s="35">
        <v>375057</v>
      </c>
      <c r="H1208" s="36"/>
      <c r="I1208" s="36" t="s">
        <v>27</v>
      </c>
      <c r="J1208" s="35">
        <v>22170307</v>
      </c>
      <c r="K1208" s="36" t="s">
        <v>27</v>
      </c>
    </row>
    <row r="1209" spans="1:11" ht="15" hidden="1" customHeight="1" x14ac:dyDescent="0.2">
      <c r="A1209" s="34" t="s">
        <v>92</v>
      </c>
      <c r="B1209" s="34" t="s">
        <v>36</v>
      </c>
      <c r="C1209" s="34" t="s">
        <v>153</v>
      </c>
      <c r="D1209" s="34" t="s">
        <v>23</v>
      </c>
      <c r="E1209" s="35">
        <v>133</v>
      </c>
      <c r="F1209" s="35">
        <v>228</v>
      </c>
      <c r="G1209" s="35">
        <v>4406</v>
      </c>
      <c r="H1209" s="36"/>
      <c r="I1209" s="36" t="s">
        <v>27</v>
      </c>
      <c r="J1209" s="35">
        <v>200538</v>
      </c>
      <c r="K1209" s="36" t="s">
        <v>27</v>
      </c>
    </row>
    <row r="1210" spans="1:11" ht="15" hidden="1" customHeight="1" x14ac:dyDescent="0.2">
      <c r="A1210" s="34" t="s">
        <v>92</v>
      </c>
      <c r="B1210" s="34" t="s">
        <v>36</v>
      </c>
      <c r="C1210" s="34" t="s">
        <v>153</v>
      </c>
      <c r="D1210" s="34" t="s">
        <v>158</v>
      </c>
      <c r="E1210" s="35">
        <v>21</v>
      </c>
      <c r="F1210" s="35">
        <v>21</v>
      </c>
      <c r="G1210" s="35">
        <v>0</v>
      </c>
      <c r="H1210" s="36" t="s">
        <v>84</v>
      </c>
      <c r="I1210" s="36" t="s">
        <v>78</v>
      </c>
      <c r="J1210" s="35">
        <v>1804</v>
      </c>
      <c r="K1210" s="36" t="s">
        <v>38</v>
      </c>
    </row>
    <row r="1211" spans="1:11" ht="15" hidden="1" customHeight="1" x14ac:dyDescent="0.2">
      <c r="A1211" s="34" t="s">
        <v>92</v>
      </c>
      <c r="B1211" s="34" t="s">
        <v>36</v>
      </c>
      <c r="C1211" s="34" t="s">
        <v>153</v>
      </c>
      <c r="D1211" s="34" t="s">
        <v>159</v>
      </c>
      <c r="E1211" s="35">
        <v>22</v>
      </c>
      <c r="F1211" s="35">
        <v>22</v>
      </c>
      <c r="G1211" s="35">
        <v>150</v>
      </c>
      <c r="H1211" s="36"/>
      <c r="I1211" s="36" t="s">
        <v>38</v>
      </c>
      <c r="J1211" s="35">
        <v>8866</v>
      </c>
      <c r="K1211" s="36" t="s">
        <v>27</v>
      </c>
    </row>
    <row r="1212" spans="1:11" ht="15" hidden="1" customHeight="1" x14ac:dyDescent="0.2">
      <c r="A1212" s="34" t="s">
        <v>92</v>
      </c>
      <c r="B1212" s="34" t="s">
        <v>36</v>
      </c>
      <c r="C1212" s="34" t="s">
        <v>153</v>
      </c>
      <c r="D1212" s="34" t="s">
        <v>160</v>
      </c>
      <c r="E1212" s="35">
        <v>28</v>
      </c>
      <c r="F1212" s="35">
        <v>28</v>
      </c>
      <c r="G1212" s="35">
        <v>356</v>
      </c>
      <c r="H1212" s="36"/>
      <c r="I1212" s="36" t="s">
        <v>27</v>
      </c>
      <c r="J1212" s="35">
        <v>21235</v>
      </c>
      <c r="K1212" s="36" t="s">
        <v>27</v>
      </c>
    </row>
    <row r="1213" spans="1:11" ht="15" hidden="1" customHeight="1" x14ac:dyDescent="0.2">
      <c r="A1213" s="34" t="s">
        <v>92</v>
      </c>
      <c r="B1213" s="34" t="s">
        <v>36</v>
      </c>
      <c r="C1213" s="34" t="s">
        <v>153</v>
      </c>
      <c r="D1213" s="34" t="s">
        <v>161</v>
      </c>
      <c r="E1213" s="35">
        <v>71</v>
      </c>
      <c r="F1213" s="35">
        <v>71</v>
      </c>
      <c r="G1213" s="35">
        <v>538</v>
      </c>
      <c r="H1213" s="36"/>
      <c r="I1213" s="36" t="s">
        <v>27</v>
      </c>
      <c r="J1213" s="35">
        <v>31905</v>
      </c>
      <c r="K1213" s="36" t="s">
        <v>27</v>
      </c>
    </row>
    <row r="1214" spans="1:11" ht="15" hidden="1" customHeight="1" x14ac:dyDescent="0.2">
      <c r="A1214" s="34" t="s">
        <v>92</v>
      </c>
      <c r="B1214" s="34" t="s">
        <v>36</v>
      </c>
      <c r="C1214" s="34" t="s">
        <v>153</v>
      </c>
      <c r="D1214" s="34" t="s">
        <v>162</v>
      </c>
      <c r="E1214" s="35">
        <v>24</v>
      </c>
      <c r="F1214" s="35">
        <v>31</v>
      </c>
      <c r="G1214" s="35">
        <v>1003</v>
      </c>
      <c r="H1214" s="36"/>
      <c r="I1214" s="36" t="s">
        <v>27</v>
      </c>
      <c r="J1214" s="35">
        <v>42927</v>
      </c>
      <c r="K1214" s="36" t="s">
        <v>38</v>
      </c>
    </row>
    <row r="1215" spans="1:11" ht="15" hidden="1" customHeight="1" x14ac:dyDescent="0.2">
      <c r="A1215" s="34" t="s">
        <v>92</v>
      </c>
      <c r="B1215" s="34" t="s">
        <v>36</v>
      </c>
      <c r="C1215" s="34" t="s">
        <v>153</v>
      </c>
      <c r="D1215" s="34" t="s">
        <v>163</v>
      </c>
      <c r="E1215" s="35">
        <v>29</v>
      </c>
      <c r="F1215" s="35">
        <v>94</v>
      </c>
      <c r="G1215" s="35">
        <v>2353</v>
      </c>
      <c r="H1215" s="36"/>
      <c r="I1215" s="36" t="s">
        <v>27</v>
      </c>
      <c r="J1215" s="35">
        <v>96614</v>
      </c>
      <c r="K1215" s="36" t="s">
        <v>27</v>
      </c>
    </row>
    <row r="1216" spans="1:11" ht="15" hidden="1" customHeight="1" x14ac:dyDescent="0.2">
      <c r="A1216" s="34" t="s">
        <v>92</v>
      </c>
      <c r="B1216" s="34" t="s">
        <v>36</v>
      </c>
      <c r="C1216" s="34" t="s">
        <v>153</v>
      </c>
      <c r="D1216" s="34" t="s">
        <v>164</v>
      </c>
      <c r="E1216" s="35">
        <v>124</v>
      </c>
      <c r="F1216" s="35">
        <v>196</v>
      </c>
      <c r="G1216" s="35">
        <v>3894</v>
      </c>
      <c r="H1216" s="36"/>
      <c r="I1216" s="36" t="s">
        <v>27</v>
      </c>
      <c r="J1216" s="35">
        <v>171446</v>
      </c>
      <c r="K1216" s="36" t="s">
        <v>27</v>
      </c>
    </row>
    <row r="1217" spans="1:11" ht="15" hidden="1" customHeight="1" x14ac:dyDescent="0.2">
      <c r="A1217" s="34" t="s">
        <v>92</v>
      </c>
      <c r="B1217" s="34" t="s">
        <v>36</v>
      </c>
      <c r="C1217" s="34" t="s">
        <v>153</v>
      </c>
      <c r="D1217" s="34" t="s">
        <v>165</v>
      </c>
      <c r="E1217" s="35">
        <v>9</v>
      </c>
      <c r="F1217" s="35">
        <v>32</v>
      </c>
      <c r="G1217" s="35">
        <v>0</v>
      </c>
      <c r="H1217" s="36" t="s">
        <v>83</v>
      </c>
      <c r="I1217" s="36" t="s">
        <v>78</v>
      </c>
      <c r="J1217" s="35">
        <v>29092</v>
      </c>
      <c r="K1217" s="36" t="s">
        <v>38</v>
      </c>
    </row>
    <row r="1218" spans="1:11" ht="15" hidden="1" customHeight="1" x14ac:dyDescent="0.2">
      <c r="A1218" s="34" t="s">
        <v>92</v>
      </c>
      <c r="B1218" s="34" t="s">
        <v>39</v>
      </c>
      <c r="C1218" s="34" t="s">
        <v>154</v>
      </c>
      <c r="D1218" s="34" t="s">
        <v>23</v>
      </c>
      <c r="E1218" s="35">
        <v>21</v>
      </c>
      <c r="F1218" s="35">
        <v>106</v>
      </c>
      <c r="G1218" s="35">
        <v>0</v>
      </c>
      <c r="H1218" s="36" t="s">
        <v>27</v>
      </c>
      <c r="I1218" s="36" t="s">
        <v>80</v>
      </c>
      <c r="J1218" s="35">
        <v>0</v>
      </c>
      <c r="K1218" s="36" t="s">
        <v>80</v>
      </c>
    </row>
    <row r="1219" spans="1:11" ht="15" hidden="1" customHeight="1" x14ac:dyDescent="0.2">
      <c r="A1219" s="34" t="s">
        <v>92</v>
      </c>
      <c r="B1219" s="34" t="s">
        <v>39</v>
      </c>
      <c r="C1219" s="34" t="s">
        <v>154</v>
      </c>
      <c r="D1219" s="34" t="s">
        <v>158</v>
      </c>
      <c r="E1219" s="35">
        <v>2</v>
      </c>
      <c r="F1219" s="35">
        <v>2</v>
      </c>
      <c r="G1219" s="35">
        <v>0</v>
      </c>
      <c r="H1219" s="36" t="s">
        <v>85</v>
      </c>
      <c r="I1219" s="36" t="s">
        <v>80</v>
      </c>
      <c r="J1219" s="35">
        <v>0</v>
      </c>
      <c r="K1219" s="36" t="s">
        <v>80</v>
      </c>
    </row>
    <row r="1220" spans="1:11" ht="15" hidden="1" customHeight="1" x14ac:dyDescent="0.2">
      <c r="A1220" s="34" t="s">
        <v>92</v>
      </c>
      <c r="B1220" s="34" t="s">
        <v>39</v>
      </c>
      <c r="C1220" s="34" t="s">
        <v>154</v>
      </c>
      <c r="D1220" s="34" t="s">
        <v>159</v>
      </c>
      <c r="E1220" s="35">
        <v>1</v>
      </c>
      <c r="F1220" s="35">
        <v>1</v>
      </c>
      <c r="G1220" s="35">
        <v>0</v>
      </c>
      <c r="H1220" s="36" t="s">
        <v>85</v>
      </c>
      <c r="I1220" s="36" t="s">
        <v>80</v>
      </c>
      <c r="J1220" s="35">
        <v>0</v>
      </c>
      <c r="K1220" s="36" t="s">
        <v>80</v>
      </c>
    </row>
    <row r="1221" spans="1:11" ht="15" hidden="1" customHeight="1" x14ac:dyDescent="0.2">
      <c r="A1221" s="34" t="s">
        <v>92</v>
      </c>
      <c r="B1221" s="34" t="s">
        <v>39</v>
      </c>
      <c r="C1221" s="34" t="s">
        <v>154</v>
      </c>
      <c r="D1221" s="34" t="s">
        <v>160</v>
      </c>
      <c r="E1221" s="35">
        <v>2</v>
      </c>
      <c r="F1221" s="35">
        <v>2</v>
      </c>
      <c r="G1221" s="35">
        <v>0</v>
      </c>
      <c r="H1221" s="36" t="s">
        <v>85</v>
      </c>
      <c r="I1221" s="36" t="s">
        <v>80</v>
      </c>
      <c r="J1221" s="35">
        <v>0</v>
      </c>
      <c r="K1221" s="36" t="s">
        <v>80</v>
      </c>
    </row>
    <row r="1222" spans="1:11" ht="15" hidden="1" customHeight="1" x14ac:dyDescent="0.2">
      <c r="A1222" s="34" t="s">
        <v>92</v>
      </c>
      <c r="B1222" s="34" t="s">
        <v>39</v>
      </c>
      <c r="C1222" s="34" t="s">
        <v>154</v>
      </c>
      <c r="D1222" s="34" t="s">
        <v>161</v>
      </c>
      <c r="E1222" s="35">
        <v>5</v>
      </c>
      <c r="F1222" s="35">
        <v>5</v>
      </c>
      <c r="G1222" s="35">
        <v>25</v>
      </c>
      <c r="H1222" s="36"/>
      <c r="I1222" s="36" t="s">
        <v>38</v>
      </c>
      <c r="J1222" s="35">
        <v>1997</v>
      </c>
      <c r="K1222" s="36" t="s">
        <v>38</v>
      </c>
    </row>
    <row r="1223" spans="1:11" ht="15" hidden="1" customHeight="1" x14ac:dyDescent="0.2">
      <c r="A1223" s="34" t="s">
        <v>92</v>
      </c>
      <c r="B1223" s="34" t="s">
        <v>39</v>
      </c>
      <c r="C1223" s="34" t="s">
        <v>154</v>
      </c>
      <c r="D1223" s="34" t="s">
        <v>162</v>
      </c>
      <c r="E1223" s="35">
        <v>2</v>
      </c>
      <c r="F1223" s="35">
        <v>2</v>
      </c>
      <c r="G1223" s="35">
        <v>0</v>
      </c>
      <c r="H1223" s="36" t="s">
        <v>84</v>
      </c>
      <c r="I1223" s="36" t="s">
        <v>80</v>
      </c>
      <c r="J1223" s="35">
        <v>0</v>
      </c>
      <c r="K1223" s="36" t="s">
        <v>80</v>
      </c>
    </row>
    <row r="1224" spans="1:11" ht="15" hidden="1" customHeight="1" x14ac:dyDescent="0.2">
      <c r="A1224" s="34" t="s">
        <v>92</v>
      </c>
      <c r="B1224" s="34" t="s">
        <v>39</v>
      </c>
      <c r="C1224" s="34" t="s">
        <v>154</v>
      </c>
      <c r="D1224" s="34" t="s">
        <v>163</v>
      </c>
      <c r="E1224" s="35">
        <v>2</v>
      </c>
      <c r="F1224" s="35">
        <v>2</v>
      </c>
      <c r="G1224" s="35">
        <v>0</v>
      </c>
      <c r="H1224" s="36" t="s">
        <v>79</v>
      </c>
      <c r="I1224" s="36" t="s">
        <v>80</v>
      </c>
      <c r="J1224" s="35">
        <v>0</v>
      </c>
      <c r="K1224" s="36" t="s">
        <v>80</v>
      </c>
    </row>
    <row r="1225" spans="1:11" ht="15" hidden="1" customHeight="1" x14ac:dyDescent="0.2">
      <c r="A1225" s="34" t="s">
        <v>92</v>
      </c>
      <c r="B1225" s="34" t="s">
        <v>39</v>
      </c>
      <c r="C1225" s="34" t="s">
        <v>154</v>
      </c>
      <c r="D1225" s="34" t="s">
        <v>164</v>
      </c>
      <c r="E1225" s="35">
        <v>9</v>
      </c>
      <c r="F1225" s="35">
        <v>9</v>
      </c>
      <c r="G1225" s="35">
        <v>0</v>
      </c>
      <c r="H1225" s="36" t="s">
        <v>88</v>
      </c>
      <c r="I1225" s="36" t="s">
        <v>80</v>
      </c>
      <c r="J1225" s="35">
        <v>0</v>
      </c>
      <c r="K1225" s="36" t="s">
        <v>80</v>
      </c>
    </row>
    <row r="1226" spans="1:11" ht="15" hidden="1" customHeight="1" x14ac:dyDescent="0.2">
      <c r="A1226" s="34" t="s">
        <v>92</v>
      </c>
      <c r="B1226" s="34" t="s">
        <v>39</v>
      </c>
      <c r="C1226" s="34" t="s">
        <v>154</v>
      </c>
      <c r="D1226" s="34" t="s">
        <v>165</v>
      </c>
      <c r="E1226" s="35">
        <v>12</v>
      </c>
      <c r="F1226" s="35">
        <v>97</v>
      </c>
      <c r="G1226" s="35">
        <v>0</v>
      </c>
      <c r="H1226" s="36" t="s">
        <v>27</v>
      </c>
      <c r="I1226" s="36" t="s">
        <v>80</v>
      </c>
      <c r="J1226" s="35">
        <v>0</v>
      </c>
      <c r="K1226" s="36" t="s">
        <v>80</v>
      </c>
    </row>
    <row r="1227" spans="1:11" ht="15" hidden="1" customHeight="1" x14ac:dyDescent="0.2">
      <c r="A1227" s="34" t="s">
        <v>92</v>
      </c>
      <c r="B1227" s="34" t="s">
        <v>41</v>
      </c>
      <c r="C1227" s="34" t="s">
        <v>42</v>
      </c>
      <c r="D1227" s="34" t="s">
        <v>23</v>
      </c>
      <c r="E1227" s="35">
        <v>12</v>
      </c>
      <c r="F1227" s="35">
        <v>32</v>
      </c>
      <c r="G1227" s="35">
        <v>0</v>
      </c>
      <c r="H1227" s="36" t="s">
        <v>83</v>
      </c>
      <c r="I1227" s="36" t="s">
        <v>80</v>
      </c>
      <c r="J1227" s="35">
        <v>0</v>
      </c>
      <c r="K1227" s="36" t="s">
        <v>80</v>
      </c>
    </row>
    <row r="1228" spans="1:11" ht="15" hidden="1" customHeight="1" x14ac:dyDescent="0.2">
      <c r="A1228" s="34" t="s">
        <v>92</v>
      </c>
      <c r="B1228" s="34" t="s">
        <v>41</v>
      </c>
      <c r="C1228" s="34" t="s">
        <v>42</v>
      </c>
      <c r="D1228" s="34" t="s">
        <v>158</v>
      </c>
      <c r="E1228" s="35">
        <v>1</v>
      </c>
      <c r="F1228" s="35">
        <v>1</v>
      </c>
      <c r="G1228" s="35">
        <v>0</v>
      </c>
      <c r="H1228" s="36" t="s">
        <v>85</v>
      </c>
      <c r="I1228" s="36" t="s">
        <v>80</v>
      </c>
      <c r="J1228" s="35">
        <v>0</v>
      </c>
      <c r="K1228" s="36" t="s">
        <v>80</v>
      </c>
    </row>
    <row r="1229" spans="1:11" ht="15" hidden="1" customHeight="1" x14ac:dyDescent="0.2">
      <c r="A1229" s="34" t="s">
        <v>92</v>
      </c>
      <c r="B1229" s="34" t="s">
        <v>41</v>
      </c>
      <c r="C1229" s="34" t="s">
        <v>42</v>
      </c>
      <c r="D1229" s="34" t="s">
        <v>159</v>
      </c>
      <c r="E1229" s="35">
        <v>1</v>
      </c>
      <c r="F1229" s="35">
        <v>1</v>
      </c>
      <c r="G1229" s="35">
        <v>0</v>
      </c>
      <c r="H1229" s="36" t="s">
        <v>85</v>
      </c>
      <c r="I1229" s="36" t="s">
        <v>80</v>
      </c>
      <c r="J1229" s="35">
        <v>0</v>
      </c>
      <c r="K1229" s="36" t="s">
        <v>80</v>
      </c>
    </row>
    <row r="1230" spans="1:11" ht="15" hidden="1" customHeight="1" x14ac:dyDescent="0.2">
      <c r="A1230" s="34" t="s">
        <v>92</v>
      </c>
      <c r="B1230" s="34" t="s">
        <v>41</v>
      </c>
      <c r="C1230" s="34" t="s">
        <v>42</v>
      </c>
      <c r="D1230" s="34" t="s">
        <v>161</v>
      </c>
      <c r="E1230" s="35">
        <v>2</v>
      </c>
      <c r="F1230" s="35">
        <v>2</v>
      </c>
      <c r="G1230" s="35">
        <v>0</v>
      </c>
      <c r="H1230" s="36" t="s">
        <v>85</v>
      </c>
      <c r="I1230" s="36" t="s">
        <v>80</v>
      </c>
      <c r="J1230" s="35">
        <v>0</v>
      </c>
      <c r="K1230" s="36" t="s">
        <v>80</v>
      </c>
    </row>
    <row r="1231" spans="1:11" ht="15" hidden="1" customHeight="1" x14ac:dyDescent="0.2">
      <c r="A1231" s="34" t="s">
        <v>92</v>
      </c>
      <c r="B1231" s="34" t="s">
        <v>41</v>
      </c>
      <c r="C1231" s="34" t="s">
        <v>42</v>
      </c>
      <c r="D1231" s="34" t="s">
        <v>162</v>
      </c>
      <c r="E1231" s="35">
        <v>1</v>
      </c>
      <c r="F1231" s="35">
        <v>1</v>
      </c>
      <c r="G1231" s="35">
        <v>0</v>
      </c>
      <c r="H1231" s="36" t="s">
        <v>84</v>
      </c>
      <c r="I1231" s="36" t="s">
        <v>80</v>
      </c>
      <c r="J1231" s="35">
        <v>0</v>
      </c>
      <c r="K1231" s="36" t="s">
        <v>80</v>
      </c>
    </row>
    <row r="1232" spans="1:11" ht="15" hidden="1" customHeight="1" x14ac:dyDescent="0.2">
      <c r="A1232" s="34" t="s">
        <v>92</v>
      </c>
      <c r="B1232" s="34" t="s">
        <v>41</v>
      </c>
      <c r="C1232" s="34" t="s">
        <v>42</v>
      </c>
      <c r="D1232" s="34" t="s">
        <v>163</v>
      </c>
      <c r="E1232" s="35">
        <v>4</v>
      </c>
      <c r="F1232" s="35">
        <v>4</v>
      </c>
      <c r="G1232" s="35">
        <v>0</v>
      </c>
      <c r="H1232" s="36" t="s">
        <v>85</v>
      </c>
      <c r="I1232" s="36" t="s">
        <v>78</v>
      </c>
      <c r="J1232" s="35">
        <v>1822</v>
      </c>
      <c r="K1232" s="36" t="s">
        <v>27</v>
      </c>
    </row>
    <row r="1233" spans="1:11" ht="15" hidden="1" customHeight="1" x14ac:dyDescent="0.2">
      <c r="A1233" s="34" t="s">
        <v>92</v>
      </c>
      <c r="B1233" s="34" t="s">
        <v>41</v>
      </c>
      <c r="C1233" s="34" t="s">
        <v>42</v>
      </c>
      <c r="D1233" s="34" t="s">
        <v>164</v>
      </c>
      <c r="E1233" s="35">
        <v>7</v>
      </c>
      <c r="F1233" s="35">
        <v>7</v>
      </c>
      <c r="G1233" s="35">
        <v>50</v>
      </c>
      <c r="H1233" s="36"/>
      <c r="I1233" s="36" t="s">
        <v>38</v>
      </c>
      <c r="J1233" s="35">
        <v>2778</v>
      </c>
      <c r="K1233" s="36" t="s">
        <v>27</v>
      </c>
    </row>
    <row r="1234" spans="1:11" ht="15" hidden="1" customHeight="1" x14ac:dyDescent="0.2">
      <c r="A1234" s="34" t="s">
        <v>92</v>
      </c>
      <c r="B1234" s="34" t="s">
        <v>41</v>
      </c>
      <c r="C1234" s="34" t="s">
        <v>42</v>
      </c>
      <c r="D1234" s="34" t="s">
        <v>165</v>
      </c>
      <c r="E1234" s="35">
        <v>5</v>
      </c>
      <c r="F1234" s="35">
        <v>25</v>
      </c>
      <c r="G1234" s="35">
        <v>0</v>
      </c>
      <c r="H1234" s="36" t="s">
        <v>83</v>
      </c>
      <c r="I1234" s="36" t="s">
        <v>80</v>
      </c>
      <c r="J1234" s="35">
        <v>0</v>
      </c>
      <c r="K1234" s="36" t="s">
        <v>80</v>
      </c>
    </row>
    <row r="1235" spans="1:11" ht="15" hidden="1" customHeight="1" x14ac:dyDescent="0.2">
      <c r="A1235" s="34" t="s">
        <v>92</v>
      </c>
      <c r="B1235" s="34" t="s">
        <v>43</v>
      </c>
      <c r="C1235" s="34" t="s">
        <v>44</v>
      </c>
      <c r="D1235" s="34" t="s">
        <v>23</v>
      </c>
      <c r="E1235" s="35">
        <v>133</v>
      </c>
      <c r="F1235" s="35">
        <v>133</v>
      </c>
      <c r="G1235" s="35">
        <v>1203</v>
      </c>
      <c r="H1235" s="36"/>
      <c r="I1235" s="36" t="s">
        <v>38</v>
      </c>
      <c r="J1235" s="35">
        <v>65850</v>
      </c>
      <c r="K1235" s="36" t="s">
        <v>38</v>
      </c>
    </row>
    <row r="1236" spans="1:11" ht="15" hidden="1" customHeight="1" x14ac:dyDescent="0.2">
      <c r="A1236" s="34" t="s">
        <v>92</v>
      </c>
      <c r="B1236" s="34" t="s">
        <v>43</v>
      </c>
      <c r="C1236" s="34" t="s">
        <v>44</v>
      </c>
      <c r="D1236" s="34" t="s">
        <v>158</v>
      </c>
      <c r="E1236" s="35">
        <v>97</v>
      </c>
      <c r="F1236" s="35">
        <v>97</v>
      </c>
      <c r="G1236" s="35">
        <v>82</v>
      </c>
      <c r="H1236" s="36"/>
      <c r="I1236" s="36" t="s">
        <v>38</v>
      </c>
      <c r="J1236" s="35">
        <v>2916</v>
      </c>
      <c r="K1236" s="36" t="s">
        <v>27</v>
      </c>
    </row>
    <row r="1237" spans="1:11" ht="15" hidden="1" customHeight="1" x14ac:dyDescent="0.2">
      <c r="A1237" s="34" t="s">
        <v>92</v>
      </c>
      <c r="B1237" s="34" t="s">
        <v>43</v>
      </c>
      <c r="C1237" s="34" t="s">
        <v>44</v>
      </c>
      <c r="D1237" s="34" t="s">
        <v>159</v>
      </c>
      <c r="E1237" s="35">
        <v>5</v>
      </c>
      <c r="F1237" s="35">
        <v>5</v>
      </c>
      <c r="G1237" s="35">
        <v>0</v>
      </c>
      <c r="H1237" s="36" t="s">
        <v>84</v>
      </c>
      <c r="I1237" s="36" t="s">
        <v>80</v>
      </c>
      <c r="J1237" s="35">
        <v>0</v>
      </c>
      <c r="K1237" s="36" t="s">
        <v>80</v>
      </c>
    </row>
    <row r="1238" spans="1:11" ht="15" hidden="1" customHeight="1" x14ac:dyDescent="0.2">
      <c r="A1238" s="34" t="s">
        <v>92</v>
      </c>
      <c r="B1238" s="34" t="s">
        <v>43</v>
      </c>
      <c r="C1238" s="34" t="s">
        <v>44</v>
      </c>
      <c r="D1238" s="34" t="s">
        <v>160</v>
      </c>
      <c r="E1238" s="35">
        <v>5</v>
      </c>
      <c r="F1238" s="35">
        <v>5</v>
      </c>
      <c r="G1238" s="35">
        <v>75</v>
      </c>
      <c r="H1238" s="36"/>
      <c r="I1238" s="36" t="s">
        <v>38</v>
      </c>
      <c r="J1238" s="35">
        <v>2949</v>
      </c>
      <c r="K1238" s="36" t="s">
        <v>38</v>
      </c>
    </row>
    <row r="1239" spans="1:11" ht="15" hidden="1" customHeight="1" x14ac:dyDescent="0.2">
      <c r="A1239" s="34" t="s">
        <v>92</v>
      </c>
      <c r="B1239" s="34" t="s">
        <v>43</v>
      </c>
      <c r="C1239" s="34" t="s">
        <v>44</v>
      </c>
      <c r="D1239" s="34" t="s">
        <v>161</v>
      </c>
      <c r="E1239" s="35">
        <v>107</v>
      </c>
      <c r="F1239" s="35">
        <v>107</v>
      </c>
      <c r="G1239" s="35">
        <v>189</v>
      </c>
      <c r="H1239" s="36"/>
      <c r="I1239" s="36" t="s">
        <v>38</v>
      </c>
      <c r="J1239" s="35">
        <v>6804</v>
      </c>
      <c r="K1239" s="36" t="s">
        <v>38</v>
      </c>
    </row>
    <row r="1240" spans="1:11" ht="15" hidden="1" customHeight="1" x14ac:dyDescent="0.2">
      <c r="A1240" s="34" t="s">
        <v>92</v>
      </c>
      <c r="B1240" s="34" t="s">
        <v>43</v>
      </c>
      <c r="C1240" s="34" t="s">
        <v>44</v>
      </c>
      <c r="D1240" s="34" t="s">
        <v>162</v>
      </c>
      <c r="E1240" s="35">
        <v>9</v>
      </c>
      <c r="F1240" s="35">
        <v>9</v>
      </c>
      <c r="G1240" s="35">
        <v>259</v>
      </c>
      <c r="H1240" s="36"/>
      <c r="I1240" s="36" t="s">
        <v>27</v>
      </c>
      <c r="J1240" s="35">
        <v>15491</v>
      </c>
      <c r="K1240" s="36" t="s">
        <v>27</v>
      </c>
    </row>
    <row r="1241" spans="1:11" ht="15" hidden="1" customHeight="1" x14ac:dyDescent="0.2">
      <c r="A1241" s="34" t="s">
        <v>92</v>
      </c>
      <c r="B1241" s="34" t="s">
        <v>43</v>
      </c>
      <c r="C1241" s="34" t="s">
        <v>44</v>
      </c>
      <c r="D1241" s="34" t="s">
        <v>163</v>
      </c>
      <c r="E1241" s="35">
        <v>7</v>
      </c>
      <c r="F1241" s="35">
        <v>7</v>
      </c>
      <c r="G1241" s="35">
        <v>259</v>
      </c>
      <c r="H1241" s="36"/>
      <c r="I1241" s="36" t="s">
        <v>38</v>
      </c>
      <c r="J1241" s="35">
        <v>13031</v>
      </c>
      <c r="K1241" s="36" t="s">
        <v>38</v>
      </c>
    </row>
    <row r="1242" spans="1:11" ht="15" hidden="1" customHeight="1" x14ac:dyDescent="0.2">
      <c r="A1242" s="34" t="s">
        <v>92</v>
      </c>
      <c r="B1242" s="34" t="s">
        <v>43</v>
      </c>
      <c r="C1242" s="34" t="s">
        <v>44</v>
      </c>
      <c r="D1242" s="34" t="s">
        <v>164</v>
      </c>
      <c r="E1242" s="35">
        <v>123</v>
      </c>
      <c r="F1242" s="35">
        <v>123</v>
      </c>
      <c r="G1242" s="35">
        <v>707</v>
      </c>
      <c r="H1242" s="36"/>
      <c r="I1242" s="36" t="s">
        <v>38</v>
      </c>
      <c r="J1242" s="35">
        <v>35326</v>
      </c>
      <c r="K1242" s="36" t="s">
        <v>38</v>
      </c>
    </row>
    <row r="1243" spans="1:11" ht="15" hidden="1" customHeight="1" x14ac:dyDescent="0.2">
      <c r="A1243" s="34" t="s">
        <v>92</v>
      </c>
      <c r="B1243" s="34" t="s">
        <v>43</v>
      </c>
      <c r="C1243" s="34" t="s">
        <v>44</v>
      </c>
      <c r="D1243" s="34" t="s">
        <v>165</v>
      </c>
      <c r="E1243" s="35">
        <v>10</v>
      </c>
      <c r="F1243" s="35">
        <v>10</v>
      </c>
      <c r="G1243" s="35">
        <v>496</v>
      </c>
      <c r="H1243" s="36"/>
      <c r="I1243" s="36" t="s">
        <v>38</v>
      </c>
      <c r="J1243" s="35">
        <v>30524</v>
      </c>
      <c r="K1243" s="36" t="s">
        <v>38</v>
      </c>
    </row>
    <row r="1244" spans="1:11" ht="15" hidden="1" customHeight="1" x14ac:dyDescent="0.2">
      <c r="A1244" s="34" t="s">
        <v>92</v>
      </c>
      <c r="B1244" s="34" t="s">
        <v>45</v>
      </c>
      <c r="C1244" s="34" t="s">
        <v>46</v>
      </c>
      <c r="D1244" s="34" t="s">
        <v>23</v>
      </c>
      <c r="E1244" s="35">
        <v>303</v>
      </c>
      <c r="F1244" s="35">
        <v>839</v>
      </c>
      <c r="G1244" s="35">
        <v>57657</v>
      </c>
      <c r="H1244" s="36"/>
      <c r="I1244" s="36" t="s">
        <v>38</v>
      </c>
      <c r="J1244" s="35">
        <v>2815726</v>
      </c>
      <c r="K1244" s="36" t="s">
        <v>27</v>
      </c>
    </row>
    <row r="1245" spans="1:11" ht="15" hidden="1" customHeight="1" x14ac:dyDescent="0.2">
      <c r="A1245" s="34" t="s">
        <v>92</v>
      </c>
      <c r="B1245" s="34" t="s">
        <v>45</v>
      </c>
      <c r="C1245" s="34" t="s">
        <v>46</v>
      </c>
      <c r="D1245" s="34" t="s">
        <v>158</v>
      </c>
      <c r="E1245" s="35">
        <v>36</v>
      </c>
      <c r="F1245" s="35">
        <v>36</v>
      </c>
      <c r="G1245" s="35">
        <v>0</v>
      </c>
      <c r="H1245" s="36" t="s">
        <v>84</v>
      </c>
      <c r="I1245" s="36" t="s">
        <v>78</v>
      </c>
      <c r="J1245" s="35">
        <v>2734</v>
      </c>
      <c r="K1245" s="36" t="s">
        <v>38</v>
      </c>
    </row>
    <row r="1246" spans="1:11" ht="15" hidden="1" customHeight="1" x14ac:dyDescent="0.2">
      <c r="A1246" s="34" t="s">
        <v>92</v>
      </c>
      <c r="B1246" s="34" t="s">
        <v>45</v>
      </c>
      <c r="C1246" s="34" t="s">
        <v>46</v>
      </c>
      <c r="D1246" s="34" t="s">
        <v>159</v>
      </c>
      <c r="E1246" s="35">
        <v>30</v>
      </c>
      <c r="F1246" s="35">
        <v>30</v>
      </c>
      <c r="G1246" s="35">
        <v>201</v>
      </c>
      <c r="H1246" s="36"/>
      <c r="I1246" s="36" t="s">
        <v>27</v>
      </c>
      <c r="J1246" s="35">
        <v>6373</v>
      </c>
      <c r="K1246" s="36" t="s">
        <v>27</v>
      </c>
    </row>
    <row r="1247" spans="1:11" ht="15" hidden="1" customHeight="1" x14ac:dyDescent="0.2">
      <c r="A1247" s="34" t="s">
        <v>92</v>
      </c>
      <c r="B1247" s="34" t="s">
        <v>45</v>
      </c>
      <c r="C1247" s="34" t="s">
        <v>46</v>
      </c>
      <c r="D1247" s="34" t="s">
        <v>160</v>
      </c>
      <c r="E1247" s="35">
        <v>17</v>
      </c>
      <c r="F1247" s="35">
        <v>17</v>
      </c>
      <c r="G1247" s="35">
        <v>207</v>
      </c>
      <c r="H1247" s="36"/>
      <c r="I1247" s="36" t="s">
        <v>27</v>
      </c>
      <c r="J1247" s="35">
        <v>7349</v>
      </c>
      <c r="K1247" s="36" t="s">
        <v>38</v>
      </c>
    </row>
    <row r="1248" spans="1:11" ht="15" hidden="1" customHeight="1" x14ac:dyDescent="0.2">
      <c r="A1248" s="34" t="s">
        <v>92</v>
      </c>
      <c r="B1248" s="34" t="s">
        <v>45</v>
      </c>
      <c r="C1248" s="34" t="s">
        <v>46</v>
      </c>
      <c r="D1248" s="34" t="s">
        <v>161</v>
      </c>
      <c r="E1248" s="35">
        <v>83</v>
      </c>
      <c r="F1248" s="35">
        <v>83</v>
      </c>
      <c r="G1248" s="35">
        <v>455</v>
      </c>
      <c r="H1248" s="36"/>
      <c r="I1248" s="36" t="s">
        <v>27</v>
      </c>
      <c r="J1248" s="35">
        <v>16456</v>
      </c>
      <c r="K1248" s="36" t="s">
        <v>27</v>
      </c>
    </row>
    <row r="1249" spans="1:11" ht="15" hidden="1" customHeight="1" x14ac:dyDescent="0.2">
      <c r="A1249" s="34" t="s">
        <v>92</v>
      </c>
      <c r="B1249" s="34" t="s">
        <v>45</v>
      </c>
      <c r="C1249" s="34" t="s">
        <v>46</v>
      </c>
      <c r="D1249" s="34" t="s">
        <v>162</v>
      </c>
      <c r="E1249" s="35">
        <v>73</v>
      </c>
      <c r="F1249" s="35">
        <v>80</v>
      </c>
      <c r="G1249" s="35">
        <v>2891</v>
      </c>
      <c r="H1249" s="36"/>
      <c r="I1249" s="36" t="s">
        <v>27</v>
      </c>
      <c r="J1249" s="35">
        <v>141651</v>
      </c>
      <c r="K1249" s="36" t="s">
        <v>27</v>
      </c>
    </row>
    <row r="1250" spans="1:11" ht="15" hidden="1" customHeight="1" x14ac:dyDescent="0.2">
      <c r="A1250" s="34" t="s">
        <v>92</v>
      </c>
      <c r="B1250" s="34" t="s">
        <v>45</v>
      </c>
      <c r="C1250" s="34" t="s">
        <v>46</v>
      </c>
      <c r="D1250" s="34" t="s">
        <v>163</v>
      </c>
      <c r="E1250" s="35">
        <v>61</v>
      </c>
      <c r="F1250" s="35">
        <v>97</v>
      </c>
      <c r="G1250" s="35">
        <v>6250</v>
      </c>
      <c r="H1250" s="36"/>
      <c r="I1250" s="36" t="s">
        <v>27</v>
      </c>
      <c r="J1250" s="35">
        <v>282391</v>
      </c>
      <c r="K1250" s="36" t="s">
        <v>27</v>
      </c>
    </row>
    <row r="1251" spans="1:11" ht="15" hidden="1" customHeight="1" x14ac:dyDescent="0.2">
      <c r="A1251" s="34" t="s">
        <v>92</v>
      </c>
      <c r="B1251" s="34" t="s">
        <v>45</v>
      </c>
      <c r="C1251" s="34" t="s">
        <v>46</v>
      </c>
      <c r="D1251" s="34" t="s">
        <v>164</v>
      </c>
      <c r="E1251" s="35">
        <v>217</v>
      </c>
      <c r="F1251" s="35">
        <v>260</v>
      </c>
      <c r="G1251" s="35">
        <v>9596</v>
      </c>
      <c r="H1251" s="36"/>
      <c r="I1251" s="36" t="s">
        <v>27</v>
      </c>
      <c r="J1251" s="35">
        <v>440498</v>
      </c>
      <c r="K1251" s="36" t="s">
        <v>27</v>
      </c>
    </row>
    <row r="1252" spans="1:11" ht="15" hidden="1" customHeight="1" x14ac:dyDescent="0.2">
      <c r="A1252" s="34" t="s">
        <v>92</v>
      </c>
      <c r="B1252" s="34" t="s">
        <v>45</v>
      </c>
      <c r="C1252" s="34" t="s">
        <v>46</v>
      </c>
      <c r="D1252" s="34" t="s">
        <v>165</v>
      </c>
      <c r="E1252" s="35">
        <v>86</v>
      </c>
      <c r="F1252" s="35">
        <v>579</v>
      </c>
      <c r="G1252" s="35">
        <v>48061</v>
      </c>
      <c r="H1252" s="36"/>
      <c r="I1252" s="36" t="s">
        <v>38</v>
      </c>
      <c r="J1252" s="35">
        <v>2375228</v>
      </c>
      <c r="K1252" s="36" t="s">
        <v>27</v>
      </c>
    </row>
    <row r="1253" spans="1:11" ht="15" hidden="1" customHeight="1" x14ac:dyDescent="0.2">
      <c r="A1253" s="34" t="s">
        <v>92</v>
      </c>
      <c r="B1253" s="34" t="s">
        <v>47</v>
      </c>
      <c r="C1253" s="34" t="s">
        <v>48</v>
      </c>
      <c r="D1253" s="34" t="s">
        <v>23</v>
      </c>
      <c r="E1253" s="35">
        <v>1086</v>
      </c>
      <c r="F1253" s="35">
        <v>4043</v>
      </c>
      <c r="G1253" s="35">
        <v>73993</v>
      </c>
      <c r="H1253" s="36"/>
      <c r="I1253" s="36" t="s">
        <v>27</v>
      </c>
      <c r="J1253" s="35">
        <v>3899221</v>
      </c>
      <c r="K1253" s="36" t="s">
        <v>27</v>
      </c>
    </row>
    <row r="1254" spans="1:11" ht="15" hidden="1" customHeight="1" x14ac:dyDescent="0.2">
      <c r="A1254" s="34" t="s">
        <v>92</v>
      </c>
      <c r="B1254" s="34" t="s">
        <v>47</v>
      </c>
      <c r="C1254" s="34" t="s">
        <v>48</v>
      </c>
      <c r="D1254" s="34" t="s">
        <v>158</v>
      </c>
      <c r="E1254" s="35">
        <v>138</v>
      </c>
      <c r="F1254" s="35">
        <v>138</v>
      </c>
      <c r="G1254" s="35">
        <v>321</v>
      </c>
      <c r="H1254" s="36"/>
      <c r="I1254" s="36" t="s">
        <v>27</v>
      </c>
      <c r="J1254" s="35">
        <v>15860</v>
      </c>
      <c r="K1254" s="36" t="s">
        <v>27</v>
      </c>
    </row>
    <row r="1255" spans="1:11" ht="15" hidden="1" customHeight="1" x14ac:dyDescent="0.2">
      <c r="A1255" s="34" t="s">
        <v>92</v>
      </c>
      <c r="B1255" s="34" t="s">
        <v>47</v>
      </c>
      <c r="C1255" s="34" t="s">
        <v>48</v>
      </c>
      <c r="D1255" s="34" t="s">
        <v>159</v>
      </c>
      <c r="E1255" s="35">
        <v>133</v>
      </c>
      <c r="F1255" s="35">
        <v>146</v>
      </c>
      <c r="G1255" s="35">
        <v>865</v>
      </c>
      <c r="H1255" s="36"/>
      <c r="I1255" s="36" t="s">
        <v>38</v>
      </c>
      <c r="J1255" s="35">
        <v>44545</v>
      </c>
      <c r="K1255" s="36" t="s">
        <v>27</v>
      </c>
    </row>
    <row r="1256" spans="1:11" ht="15" hidden="1" customHeight="1" x14ac:dyDescent="0.2">
      <c r="A1256" s="34" t="s">
        <v>92</v>
      </c>
      <c r="B1256" s="34" t="s">
        <v>47</v>
      </c>
      <c r="C1256" s="34" t="s">
        <v>48</v>
      </c>
      <c r="D1256" s="34" t="s">
        <v>160</v>
      </c>
      <c r="E1256" s="35">
        <v>182</v>
      </c>
      <c r="F1256" s="35">
        <v>270</v>
      </c>
      <c r="G1256" s="35">
        <v>2403</v>
      </c>
      <c r="H1256" s="36"/>
      <c r="I1256" s="36" t="s">
        <v>27</v>
      </c>
      <c r="J1256" s="35">
        <v>133027</v>
      </c>
      <c r="K1256" s="36" t="s">
        <v>27</v>
      </c>
    </row>
    <row r="1257" spans="1:11" ht="15" hidden="1" customHeight="1" x14ac:dyDescent="0.2">
      <c r="A1257" s="34" t="s">
        <v>92</v>
      </c>
      <c r="B1257" s="34" t="s">
        <v>47</v>
      </c>
      <c r="C1257" s="34" t="s">
        <v>48</v>
      </c>
      <c r="D1257" s="34" t="s">
        <v>161</v>
      </c>
      <c r="E1257" s="35">
        <v>453</v>
      </c>
      <c r="F1257" s="35">
        <v>554</v>
      </c>
      <c r="G1257" s="35">
        <v>3589</v>
      </c>
      <c r="H1257" s="36"/>
      <c r="I1257" s="36" t="s">
        <v>27</v>
      </c>
      <c r="J1257" s="35">
        <v>193432</v>
      </c>
      <c r="K1257" s="36" t="s">
        <v>27</v>
      </c>
    </row>
    <row r="1258" spans="1:11" ht="15" hidden="1" customHeight="1" x14ac:dyDescent="0.2">
      <c r="A1258" s="34" t="s">
        <v>92</v>
      </c>
      <c r="B1258" s="34" t="s">
        <v>47</v>
      </c>
      <c r="C1258" s="34" t="s">
        <v>48</v>
      </c>
      <c r="D1258" s="34" t="s">
        <v>162</v>
      </c>
      <c r="E1258" s="35">
        <v>352</v>
      </c>
      <c r="F1258" s="35">
        <v>962</v>
      </c>
      <c r="G1258" s="35">
        <v>12688</v>
      </c>
      <c r="H1258" s="36"/>
      <c r="I1258" s="36" t="s">
        <v>27</v>
      </c>
      <c r="J1258" s="35">
        <v>657232</v>
      </c>
      <c r="K1258" s="36" t="s">
        <v>27</v>
      </c>
    </row>
    <row r="1259" spans="1:11" ht="15" hidden="1" customHeight="1" x14ac:dyDescent="0.2">
      <c r="A1259" s="34" t="s">
        <v>92</v>
      </c>
      <c r="B1259" s="34" t="s">
        <v>47</v>
      </c>
      <c r="C1259" s="34" t="s">
        <v>48</v>
      </c>
      <c r="D1259" s="34" t="s">
        <v>163</v>
      </c>
      <c r="E1259" s="35">
        <v>200</v>
      </c>
      <c r="F1259" s="35">
        <v>1497</v>
      </c>
      <c r="G1259" s="35">
        <v>25657</v>
      </c>
      <c r="H1259" s="36"/>
      <c r="I1259" s="36" t="s">
        <v>27</v>
      </c>
      <c r="J1259" s="35">
        <v>1304738</v>
      </c>
      <c r="K1259" s="36" t="s">
        <v>27</v>
      </c>
    </row>
    <row r="1260" spans="1:11" ht="15" hidden="1" customHeight="1" x14ac:dyDescent="0.2">
      <c r="A1260" s="34" t="s">
        <v>92</v>
      </c>
      <c r="B1260" s="34" t="s">
        <v>47</v>
      </c>
      <c r="C1260" s="34" t="s">
        <v>48</v>
      </c>
      <c r="D1260" s="34" t="s">
        <v>164</v>
      </c>
      <c r="E1260" s="35">
        <v>1005</v>
      </c>
      <c r="F1260" s="35">
        <v>3013</v>
      </c>
      <c r="G1260" s="35">
        <v>41934</v>
      </c>
      <c r="H1260" s="36"/>
      <c r="I1260" s="36" t="s">
        <v>27</v>
      </c>
      <c r="J1260" s="35">
        <v>2155402</v>
      </c>
      <c r="K1260" s="36" t="s">
        <v>27</v>
      </c>
    </row>
    <row r="1261" spans="1:11" ht="15" hidden="1" customHeight="1" x14ac:dyDescent="0.2">
      <c r="A1261" s="34" t="s">
        <v>92</v>
      </c>
      <c r="B1261" s="34" t="s">
        <v>47</v>
      </c>
      <c r="C1261" s="34" t="s">
        <v>48</v>
      </c>
      <c r="D1261" s="34" t="s">
        <v>165</v>
      </c>
      <c r="E1261" s="35">
        <v>81</v>
      </c>
      <c r="F1261" s="35">
        <v>1030</v>
      </c>
      <c r="G1261" s="35">
        <v>32059</v>
      </c>
      <c r="H1261" s="36"/>
      <c r="I1261" s="36" t="s">
        <v>27</v>
      </c>
      <c r="J1261" s="35">
        <v>1743819</v>
      </c>
      <c r="K1261" s="36" t="s">
        <v>27</v>
      </c>
    </row>
    <row r="1262" spans="1:11" ht="15" hidden="1" customHeight="1" x14ac:dyDescent="0.2">
      <c r="A1262" s="34" t="s">
        <v>92</v>
      </c>
      <c r="B1262" s="34" t="s">
        <v>49</v>
      </c>
      <c r="C1262" s="34" t="s">
        <v>50</v>
      </c>
      <c r="D1262" s="34" t="s">
        <v>23</v>
      </c>
      <c r="E1262" s="35">
        <v>1176</v>
      </c>
      <c r="F1262" s="35">
        <v>4094</v>
      </c>
      <c r="G1262" s="35">
        <v>63670</v>
      </c>
      <c r="H1262" s="36"/>
      <c r="I1262" s="36" t="s">
        <v>27</v>
      </c>
      <c r="J1262" s="35">
        <v>1917919</v>
      </c>
      <c r="K1262" s="36" t="s">
        <v>27</v>
      </c>
    </row>
    <row r="1263" spans="1:11" ht="15" hidden="1" customHeight="1" x14ac:dyDescent="0.2">
      <c r="A1263" s="34" t="s">
        <v>92</v>
      </c>
      <c r="B1263" s="34" t="s">
        <v>49</v>
      </c>
      <c r="C1263" s="34" t="s">
        <v>50</v>
      </c>
      <c r="D1263" s="34" t="s">
        <v>158</v>
      </c>
      <c r="E1263" s="35">
        <v>195</v>
      </c>
      <c r="F1263" s="35">
        <v>196</v>
      </c>
      <c r="G1263" s="35">
        <v>306</v>
      </c>
      <c r="H1263" s="36"/>
      <c r="I1263" s="36" t="s">
        <v>27</v>
      </c>
      <c r="J1263" s="35">
        <v>10099</v>
      </c>
      <c r="K1263" s="36" t="s">
        <v>27</v>
      </c>
    </row>
    <row r="1264" spans="1:11" ht="15" hidden="1" customHeight="1" x14ac:dyDescent="0.2">
      <c r="A1264" s="34" t="s">
        <v>92</v>
      </c>
      <c r="B1264" s="34" t="s">
        <v>49</v>
      </c>
      <c r="C1264" s="34" t="s">
        <v>50</v>
      </c>
      <c r="D1264" s="34" t="s">
        <v>159</v>
      </c>
      <c r="E1264" s="35">
        <v>141</v>
      </c>
      <c r="F1264" s="35">
        <v>149</v>
      </c>
      <c r="G1264" s="35">
        <v>939</v>
      </c>
      <c r="H1264" s="36"/>
      <c r="I1264" s="36" t="s">
        <v>27</v>
      </c>
      <c r="J1264" s="35">
        <v>28550</v>
      </c>
      <c r="K1264" s="36" t="s">
        <v>27</v>
      </c>
    </row>
    <row r="1265" spans="1:11" ht="15" hidden="1" customHeight="1" x14ac:dyDescent="0.2">
      <c r="A1265" s="34" t="s">
        <v>92</v>
      </c>
      <c r="B1265" s="34" t="s">
        <v>49</v>
      </c>
      <c r="C1265" s="34" t="s">
        <v>50</v>
      </c>
      <c r="D1265" s="34" t="s">
        <v>160</v>
      </c>
      <c r="E1265" s="35">
        <v>177</v>
      </c>
      <c r="F1265" s="35">
        <v>211</v>
      </c>
      <c r="G1265" s="35">
        <v>2332</v>
      </c>
      <c r="H1265" s="36"/>
      <c r="I1265" s="36" t="s">
        <v>27</v>
      </c>
      <c r="J1265" s="35">
        <v>68810</v>
      </c>
      <c r="K1265" s="36" t="s">
        <v>27</v>
      </c>
    </row>
    <row r="1266" spans="1:11" ht="15" hidden="1" customHeight="1" x14ac:dyDescent="0.2">
      <c r="A1266" s="34" t="s">
        <v>92</v>
      </c>
      <c r="B1266" s="34" t="s">
        <v>49</v>
      </c>
      <c r="C1266" s="34" t="s">
        <v>50</v>
      </c>
      <c r="D1266" s="34" t="s">
        <v>161</v>
      </c>
      <c r="E1266" s="35">
        <v>513</v>
      </c>
      <c r="F1266" s="35">
        <v>556</v>
      </c>
      <c r="G1266" s="35">
        <v>3577</v>
      </c>
      <c r="H1266" s="36"/>
      <c r="I1266" s="36" t="s">
        <v>27</v>
      </c>
      <c r="J1266" s="35">
        <v>107459</v>
      </c>
      <c r="K1266" s="36" t="s">
        <v>27</v>
      </c>
    </row>
    <row r="1267" spans="1:11" ht="15" hidden="1" customHeight="1" x14ac:dyDescent="0.2">
      <c r="A1267" s="34" t="s">
        <v>92</v>
      </c>
      <c r="B1267" s="34" t="s">
        <v>49</v>
      </c>
      <c r="C1267" s="34" t="s">
        <v>50</v>
      </c>
      <c r="D1267" s="34" t="s">
        <v>162</v>
      </c>
      <c r="E1267" s="35">
        <v>394</v>
      </c>
      <c r="F1267" s="35">
        <v>799</v>
      </c>
      <c r="G1267" s="35">
        <v>13147</v>
      </c>
      <c r="H1267" s="36"/>
      <c r="I1267" s="36" t="s">
        <v>27</v>
      </c>
      <c r="J1267" s="35">
        <v>394870</v>
      </c>
      <c r="K1267" s="36" t="s">
        <v>27</v>
      </c>
    </row>
    <row r="1268" spans="1:11" ht="15" hidden="1" customHeight="1" x14ac:dyDescent="0.2">
      <c r="A1268" s="34" t="s">
        <v>92</v>
      </c>
      <c r="B1268" s="34" t="s">
        <v>49</v>
      </c>
      <c r="C1268" s="34" t="s">
        <v>50</v>
      </c>
      <c r="D1268" s="34" t="s">
        <v>163</v>
      </c>
      <c r="E1268" s="35">
        <v>192</v>
      </c>
      <c r="F1268" s="35">
        <v>839</v>
      </c>
      <c r="G1268" s="35">
        <v>18355</v>
      </c>
      <c r="H1268" s="36"/>
      <c r="I1268" s="36" t="s">
        <v>27</v>
      </c>
      <c r="J1268" s="35">
        <v>538753</v>
      </c>
      <c r="K1268" s="36" t="s">
        <v>27</v>
      </c>
    </row>
    <row r="1269" spans="1:11" ht="15" hidden="1" customHeight="1" x14ac:dyDescent="0.2">
      <c r="A1269" s="34" t="s">
        <v>92</v>
      </c>
      <c r="B1269" s="34" t="s">
        <v>49</v>
      </c>
      <c r="C1269" s="34" t="s">
        <v>50</v>
      </c>
      <c r="D1269" s="34" t="s">
        <v>164</v>
      </c>
      <c r="E1269" s="35">
        <v>1099</v>
      </c>
      <c r="F1269" s="35">
        <v>2194</v>
      </c>
      <c r="G1269" s="35">
        <v>35079</v>
      </c>
      <c r="H1269" s="36"/>
      <c r="I1269" s="36" t="s">
        <v>27</v>
      </c>
      <c r="J1269" s="35">
        <v>1041082</v>
      </c>
      <c r="K1269" s="36" t="s">
        <v>27</v>
      </c>
    </row>
    <row r="1270" spans="1:11" ht="15" hidden="1" customHeight="1" x14ac:dyDescent="0.2">
      <c r="A1270" s="34" t="s">
        <v>92</v>
      </c>
      <c r="B1270" s="34" t="s">
        <v>49</v>
      </c>
      <c r="C1270" s="34" t="s">
        <v>50</v>
      </c>
      <c r="D1270" s="34" t="s">
        <v>165</v>
      </c>
      <c r="E1270" s="35">
        <v>77</v>
      </c>
      <c r="F1270" s="35">
        <v>1900</v>
      </c>
      <c r="G1270" s="35">
        <v>28591</v>
      </c>
      <c r="H1270" s="36"/>
      <c r="I1270" s="36" t="s">
        <v>27</v>
      </c>
      <c r="J1270" s="35">
        <v>876837</v>
      </c>
      <c r="K1270" s="36" t="s">
        <v>38</v>
      </c>
    </row>
    <row r="1271" spans="1:11" ht="15" hidden="1" customHeight="1" x14ac:dyDescent="0.2">
      <c r="A1271" s="34" t="s">
        <v>92</v>
      </c>
      <c r="B1271" s="34" t="s">
        <v>51</v>
      </c>
      <c r="C1271" s="34" t="s">
        <v>52</v>
      </c>
      <c r="D1271" s="34" t="s">
        <v>23</v>
      </c>
      <c r="E1271" s="35">
        <v>157</v>
      </c>
      <c r="F1271" s="35">
        <v>341</v>
      </c>
      <c r="G1271" s="35">
        <v>7682</v>
      </c>
      <c r="H1271" s="36"/>
      <c r="I1271" s="36" t="s">
        <v>27</v>
      </c>
      <c r="J1271" s="35">
        <v>403230</v>
      </c>
      <c r="K1271" s="36" t="s">
        <v>27</v>
      </c>
    </row>
    <row r="1272" spans="1:11" ht="15" hidden="1" customHeight="1" x14ac:dyDescent="0.2">
      <c r="A1272" s="34" t="s">
        <v>92</v>
      </c>
      <c r="B1272" s="34" t="s">
        <v>51</v>
      </c>
      <c r="C1272" s="34" t="s">
        <v>52</v>
      </c>
      <c r="D1272" s="34" t="s">
        <v>158</v>
      </c>
      <c r="E1272" s="35">
        <v>43</v>
      </c>
      <c r="F1272" s="35">
        <v>45</v>
      </c>
      <c r="G1272" s="35">
        <v>51</v>
      </c>
      <c r="H1272" s="36"/>
      <c r="I1272" s="36" t="s">
        <v>38</v>
      </c>
      <c r="J1272" s="35">
        <v>3898</v>
      </c>
      <c r="K1272" s="36" t="s">
        <v>38</v>
      </c>
    </row>
    <row r="1273" spans="1:11" ht="15" hidden="1" customHeight="1" x14ac:dyDescent="0.2">
      <c r="A1273" s="34" t="s">
        <v>92</v>
      </c>
      <c r="B1273" s="34" t="s">
        <v>51</v>
      </c>
      <c r="C1273" s="34" t="s">
        <v>52</v>
      </c>
      <c r="D1273" s="34" t="s">
        <v>159</v>
      </c>
      <c r="E1273" s="35">
        <v>6</v>
      </c>
      <c r="F1273" s="35">
        <v>6</v>
      </c>
      <c r="G1273" s="35">
        <v>0</v>
      </c>
      <c r="H1273" s="36" t="s">
        <v>84</v>
      </c>
      <c r="I1273" s="36" t="s">
        <v>78</v>
      </c>
      <c r="J1273" s="35">
        <v>1664</v>
      </c>
      <c r="K1273" s="36" t="s">
        <v>38</v>
      </c>
    </row>
    <row r="1274" spans="1:11" ht="15" hidden="1" customHeight="1" x14ac:dyDescent="0.2">
      <c r="A1274" s="34" t="s">
        <v>92</v>
      </c>
      <c r="B1274" s="34" t="s">
        <v>51</v>
      </c>
      <c r="C1274" s="34" t="s">
        <v>52</v>
      </c>
      <c r="D1274" s="34" t="s">
        <v>160</v>
      </c>
      <c r="E1274" s="35">
        <v>14</v>
      </c>
      <c r="F1274" s="35">
        <v>15</v>
      </c>
      <c r="G1274" s="35">
        <v>0</v>
      </c>
      <c r="H1274" s="36" t="s">
        <v>79</v>
      </c>
      <c r="I1274" s="36" t="s">
        <v>78</v>
      </c>
      <c r="J1274" s="35">
        <v>5863</v>
      </c>
      <c r="K1274" s="36" t="s">
        <v>38</v>
      </c>
    </row>
    <row r="1275" spans="1:11" ht="15" hidden="1" customHeight="1" x14ac:dyDescent="0.2">
      <c r="A1275" s="34" t="s">
        <v>92</v>
      </c>
      <c r="B1275" s="34" t="s">
        <v>51</v>
      </c>
      <c r="C1275" s="34" t="s">
        <v>52</v>
      </c>
      <c r="D1275" s="34" t="s">
        <v>161</v>
      </c>
      <c r="E1275" s="35">
        <v>63</v>
      </c>
      <c r="F1275" s="35">
        <v>66</v>
      </c>
      <c r="G1275" s="35">
        <v>278</v>
      </c>
      <c r="H1275" s="36"/>
      <c r="I1275" s="36" t="s">
        <v>38</v>
      </c>
      <c r="J1275" s="35">
        <v>11425</v>
      </c>
      <c r="K1275" s="36" t="s">
        <v>27</v>
      </c>
    </row>
    <row r="1276" spans="1:11" ht="15" hidden="1" customHeight="1" x14ac:dyDescent="0.2">
      <c r="A1276" s="34" t="s">
        <v>92</v>
      </c>
      <c r="B1276" s="34" t="s">
        <v>51</v>
      </c>
      <c r="C1276" s="34" t="s">
        <v>52</v>
      </c>
      <c r="D1276" s="34" t="s">
        <v>162</v>
      </c>
      <c r="E1276" s="35">
        <v>20</v>
      </c>
      <c r="F1276" s="35">
        <v>40</v>
      </c>
      <c r="G1276" s="35">
        <v>441</v>
      </c>
      <c r="H1276" s="36"/>
      <c r="I1276" s="36" t="s">
        <v>27</v>
      </c>
      <c r="J1276" s="35">
        <v>17958</v>
      </c>
      <c r="K1276" s="36" t="s">
        <v>27</v>
      </c>
    </row>
    <row r="1277" spans="1:11" ht="15" hidden="1" customHeight="1" x14ac:dyDescent="0.2">
      <c r="A1277" s="34" t="s">
        <v>92</v>
      </c>
      <c r="B1277" s="34" t="s">
        <v>51</v>
      </c>
      <c r="C1277" s="34" t="s">
        <v>52</v>
      </c>
      <c r="D1277" s="34" t="s">
        <v>163</v>
      </c>
      <c r="E1277" s="35">
        <v>35</v>
      </c>
      <c r="F1277" s="35">
        <v>67</v>
      </c>
      <c r="G1277" s="35">
        <v>1572</v>
      </c>
      <c r="H1277" s="36"/>
      <c r="I1277" s="36" t="s">
        <v>27</v>
      </c>
      <c r="J1277" s="35">
        <v>67031</v>
      </c>
      <c r="K1277" s="36" t="s">
        <v>38</v>
      </c>
    </row>
    <row r="1278" spans="1:11" ht="15" hidden="1" customHeight="1" x14ac:dyDescent="0.2">
      <c r="A1278" s="34" t="s">
        <v>92</v>
      </c>
      <c r="B1278" s="34" t="s">
        <v>51</v>
      </c>
      <c r="C1278" s="34" t="s">
        <v>52</v>
      </c>
      <c r="D1278" s="34" t="s">
        <v>164</v>
      </c>
      <c r="E1278" s="35">
        <v>118</v>
      </c>
      <c r="F1278" s="35">
        <v>173</v>
      </c>
      <c r="G1278" s="35">
        <v>2291</v>
      </c>
      <c r="H1278" s="36"/>
      <c r="I1278" s="36" t="s">
        <v>27</v>
      </c>
      <c r="J1278" s="35">
        <v>96414</v>
      </c>
      <c r="K1278" s="36" t="s">
        <v>27</v>
      </c>
    </row>
    <row r="1279" spans="1:11" ht="15" hidden="1" customHeight="1" x14ac:dyDescent="0.2">
      <c r="A1279" s="34" t="s">
        <v>92</v>
      </c>
      <c r="B1279" s="34" t="s">
        <v>51</v>
      </c>
      <c r="C1279" s="34" t="s">
        <v>52</v>
      </c>
      <c r="D1279" s="34" t="s">
        <v>165</v>
      </c>
      <c r="E1279" s="35">
        <v>39</v>
      </c>
      <c r="F1279" s="35">
        <v>168</v>
      </c>
      <c r="G1279" s="35">
        <v>5391</v>
      </c>
      <c r="H1279" s="36"/>
      <c r="I1279" s="36" t="s">
        <v>27</v>
      </c>
      <c r="J1279" s="35">
        <v>306816</v>
      </c>
      <c r="K1279" s="36" t="s">
        <v>27</v>
      </c>
    </row>
    <row r="1280" spans="1:11" ht="15" hidden="1" customHeight="1" x14ac:dyDescent="0.2">
      <c r="A1280" s="34" t="s">
        <v>92</v>
      </c>
      <c r="B1280" s="34" t="s">
        <v>53</v>
      </c>
      <c r="C1280" s="34" t="s">
        <v>54</v>
      </c>
      <c r="D1280" s="34" t="s">
        <v>23</v>
      </c>
      <c r="E1280" s="35">
        <v>67</v>
      </c>
      <c r="F1280" s="35">
        <v>124</v>
      </c>
      <c r="G1280" s="35">
        <v>7990</v>
      </c>
      <c r="H1280" s="36"/>
      <c r="I1280" s="36" t="s">
        <v>38</v>
      </c>
      <c r="J1280" s="35">
        <v>607559</v>
      </c>
      <c r="K1280" s="36" t="s">
        <v>38</v>
      </c>
    </row>
    <row r="1281" spans="1:11" ht="15" hidden="1" customHeight="1" x14ac:dyDescent="0.2">
      <c r="A1281" s="34" t="s">
        <v>92</v>
      </c>
      <c r="B1281" s="34" t="s">
        <v>53</v>
      </c>
      <c r="C1281" s="34" t="s">
        <v>54</v>
      </c>
      <c r="D1281" s="34" t="s">
        <v>158</v>
      </c>
      <c r="E1281" s="35">
        <v>11</v>
      </c>
      <c r="F1281" s="35">
        <v>11</v>
      </c>
      <c r="G1281" s="35">
        <v>0</v>
      </c>
      <c r="H1281" s="36" t="s">
        <v>85</v>
      </c>
      <c r="I1281" s="36" t="s">
        <v>80</v>
      </c>
      <c r="J1281" s="35">
        <v>0</v>
      </c>
      <c r="K1281" s="36" t="s">
        <v>80</v>
      </c>
    </row>
    <row r="1282" spans="1:11" ht="15" hidden="1" customHeight="1" x14ac:dyDescent="0.2">
      <c r="A1282" s="34" t="s">
        <v>92</v>
      </c>
      <c r="B1282" s="34" t="s">
        <v>53</v>
      </c>
      <c r="C1282" s="34" t="s">
        <v>54</v>
      </c>
      <c r="D1282" s="34" t="s">
        <v>159</v>
      </c>
      <c r="E1282" s="35">
        <v>6</v>
      </c>
      <c r="F1282" s="35">
        <v>6</v>
      </c>
      <c r="G1282" s="35">
        <v>40</v>
      </c>
      <c r="H1282" s="36"/>
      <c r="I1282" s="36" t="s">
        <v>38</v>
      </c>
      <c r="J1282" s="35">
        <v>1030</v>
      </c>
      <c r="K1282" s="36" t="s">
        <v>27</v>
      </c>
    </row>
    <row r="1283" spans="1:11" ht="15" hidden="1" customHeight="1" x14ac:dyDescent="0.2">
      <c r="A1283" s="34" t="s">
        <v>92</v>
      </c>
      <c r="B1283" s="34" t="s">
        <v>53</v>
      </c>
      <c r="C1283" s="34" t="s">
        <v>54</v>
      </c>
      <c r="D1283" s="34" t="s">
        <v>160</v>
      </c>
      <c r="E1283" s="35">
        <v>3</v>
      </c>
      <c r="F1283" s="35">
        <v>3</v>
      </c>
      <c r="G1283" s="35">
        <v>45</v>
      </c>
      <c r="H1283" s="36"/>
      <c r="I1283" s="36" t="s">
        <v>38</v>
      </c>
      <c r="J1283" s="35">
        <v>1768</v>
      </c>
      <c r="K1283" s="36" t="s">
        <v>38</v>
      </c>
    </row>
    <row r="1284" spans="1:11" ht="15" hidden="1" customHeight="1" x14ac:dyDescent="0.2">
      <c r="A1284" s="34" t="s">
        <v>92</v>
      </c>
      <c r="B1284" s="34" t="s">
        <v>53</v>
      </c>
      <c r="C1284" s="34" t="s">
        <v>54</v>
      </c>
      <c r="D1284" s="34" t="s">
        <v>161</v>
      </c>
      <c r="E1284" s="35">
        <v>20</v>
      </c>
      <c r="F1284" s="35">
        <v>20</v>
      </c>
      <c r="G1284" s="35">
        <v>0</v>
      </c>
      <c r="H1284" s="36" t="s">
        <v>79</v>
      </c>
      <c r="I1284" s="36" t="s">
        <v>78</v>
      </c>
      <c r="J1284" s="35">
        <v>3738</v>
      </c>
      <c r="K1284" s="36" t="s">
        <v>38</v>
      </c>
    </row>
    <row r="1285" spans="1:11" ht="15" hidden="1" customHeight="1" x14ac:dyDescent="0.2">
      <c r="A1285" s="34" t="s">
        <v>92</v>
      </c>
      <c r="B1285" s="34" t="s">
        <v>53</v>
      </c>
      <c r="C1285" s="34" t="s">
        <v>54</v>
      </c>
      <c r="D1285" s="34" t="s">
        <v>162</v>
      </c>
      <c r="E1285" s="35">
        <v>5</v>
      </c>
      <c r="F1285" s="35">
        <v>8</v>
      </c>
      <c r="G1285" s="35">
        <v>223</v>
      </c>
      <c r="H1285" s="36"/>
      <c r="I1285" s="36" t="s">
        <v>27</v>
      </c>
      <c r="J1285" s="35">
        <v>17860</v>
      </c>
      <c r="K1285" s="36" t="s">
        <v>38</v>
      </c>
    </row>
    <row r="1286" spans="1:11" ht="15" hidden="1" customHeight="1" x14ac:dyDescent="0.2">
      <c r="A1286" s="34" t="s">
        <v>92</v>
      </c>
      <c r="B1286" s="34" t="s">
        <v>53</v>
      </c>
      <c r="C1286" s="34" t="s">
        <v>54</v>
      </c>
      <c r="D1286" s="34" t="s">
        <v>163</v>
      </c>
      <c r="E1286" s="35">
        <v>14</v>
      </c>
      <c r="F1286" s="35">
        <v>24</v>
      </c>
      <c r="G1286" s="35">
        <v>586</v>
      </c>
      <c r="H1286" s="36"/>
      <c r="I1286" s="36" t="s">
        <v>38</v>
      </c>
      <c r="J1286" s="35">
        <v>33546</v>
      </c>
      <c r="K1286" s="36" t="s">
        <v>38</v>
      </c>
    </row>
    <row r="1287" spans="1:11" ht="15" hidden="1" customHeight="1" x14ac:dyDescent="0.2">
      <c r="A1287" s="34" t="s">
        <v>92</v>
      </c>
      <c r="B1287" s="34" t="s">
        <v>53</v>
      </c>
      <c r="C1287" s="34" t="s">
        <v>54</v>
      </c>
      <c r="D1287" s="34" t="s">
        <v>164</v>
      </c>
      <c r="E1287" s="35">
        <v>39</v>
      </c>
      <c r="F1287" s="35">
        <v>52</v>
      </c>
      <c r="G1287" s="35">
        <v>909</v>
      </c>
      <c r="H1287" s="36"/>
      <c r="I1287" s="36" t="s">
        <v>38</v>
      </c>
      <c r="J1287" s="35">
        <v>55144</v>
      </c>
      <c r="K1287" s="36" t="s">
        <v>38</v>
      </c>
    </row>
    <row r="1288" spans="1:11" ht="15" hidden="1" customHeight="1" x14ac:dyDescent="0.2">
      <c r="A1288" s="34" t="s">
        <v>92</v>
      </c>
      <c r="B1288" s="34" t="s">
        <v>53</v>
      </c>
      <c r="C1288" s="34" t="s">
        <v>54</v>
      </c>
      <c r="D1288" s="34" t="s">
        <v>165</v>
      </c>
      <c r="E1288" s="35">
        <v>28</v>
      </c>
      <c r="F1288" s="35">
        <v>72</v>
      </c>
      <c r="G1288" s="35">
        <v>7081</v>
      </c>
      <c r="H1288" s="36"/>
      <c r="I1288" s="36" t="s">
        <v>38</v>
      </c>
      <c r="J1288" s="35">
        <v>552415</v>
      </c>
      <c r="K1288" s="36" t="s">
        <v>38</v>
      </c>
    </row>
    <row r="1289" spans="1:11" ht="15" hidden="1" customHeight="1" x14ac:dyDescent="0.2">
      <c r="A1289" s="34" t="s">
        <v>92</v>
      </c>
      <c r="B1289" s="34" t="s">
        <v>55</v>
      </c>
      <c r="C1289" s="34" t="s">
        <v>56</v>
      </c>
      <c r="D1289" s="34" t="s">
        <v>23</v>
      </c>
      <c r="E1289" s="35">
        <v>347</v>
      </c>
      <c r="F1289" s="35">
        <v>1717</v>
      </c>
      <c r="G1289" s="35">
        <v>44080</v>
      </c>
      <c r="H1289" s="36"/>
      <c r="I1289" s="36" t="s">
        <v>38</v>
      </c>
      <c r="J1289" s="35">
        <v>5078890</v>
      </c>
      <c r="K1289" s="36" t="s">
        <v>38</v>
      </c>
    </row>
    <row r="1290" spans="1:11" ht="15" hidden="1" customHeight="1" x14ac:dyDescent="0.2">
      <c r="A1290" s="34" t="s">
        <v>92</v>
      </c>
      <c r="B1290" s="34" t="s">
        <v>55</v>
      </c>
      <c r="C1290" s="34" t="s">
        <v>56</v>
      </c>
      <c r="D1290" s="34" t="s">
        <v>158</v>
      </c>
      <c r="E1290" s="35">
        <v>153</v>
      </c>
      <c r="F1290" s="35">
        <v>155</v>
      </c>
      <c r="G1290" s="35">
        <v>0</v>
      </c>
      <c r="H1290" s="36" t="s">
        <v>79</v>
      </c>
      <c r="I1290" s="36" t="s">
        <v>78</v>
      </c>
      <c r="J1290" s="35">
        <v>9705</v>
      </c>
      <c r="K1290" s="36" t="s">
        <v>27</v>
      </c>
    </row>
    <row r="1291" spans="1:11" ht="15" hidden="1" customHeight="1" x14ac:dyDescent="0.2">
      <c r="A1291" s="34" t="s">
        <v>92</v>
      </c>
      <c r="B1291" s="34" t="s">
        <v>55</v>
      </c>
      <c r="C1291" s="34" t="s">
        <v>56</v>
      </c>
      <c r="D1291" s="34" t="s">
        <v>159</v>
      </c>
      <c r="E1291" s="35">
        <v>35</v>
      </c>
      <c r="F1291" s="35">
        <v>36</v>
      </c>
      <c r="G1291" s="35">
        <v>241</v>
      </c>
      <c r="H1291" s="36"/>
      <c r="I1291" s="36" t="s">
        <v>27</v>
      </c>
      <c r="J1291" s="35">
        <v>7352</v>
      </c>
      <c r="K1291" s="36" t="s">
        <v>27</v>
      </c>
    </row>
    <row r="1292" spans="1:11" ht="15" hidden="1" customHeight="1" x14ac:dyDescent="0.2">
      <c r="A1292" s="34" t="s">
        <v>92</v>
      </c>
      <c r="B1292" s="34" t="s">
        <v>55</v>
      </c>
      <c r="C1292" s="34" t="s">
        <v>56</v>
      </c>
      <c r="D1292" s="34" t="s">
        <v>160</v>
      </c>
      <c r="E1292" s="35">
        <v>21</v>
      </c>
      <c r="F1292" s="35">
        <v>26</v>
      </c>
      <c r="G1292" s="35">
        <v>264</v>
      </c>
      <c r="H1292" s="36"/>
      <c r="I1292" s="36" t="s">
        <v>38</v>
      </c>
      <c r="J1292" s="35">
        <v>12089</v>
      </c>
      <c r="K1292" s="36" t="s">
        <v>27</v>
      </c>
    </row>
    <row r="1293" spans="1:11" ht="15" hidden="1" customHeight="1" x14ac:dyDescent="0.2">
      <c r="A1293" s="34" t="s">
        <v>92</v>
      </c>
      <c r="B1293" s="34" t="s">
        <v>55</v>
      </c>
      <c r="C1293" s="34" t="s">
        <v>56</v>
      </c>
      <c r="D1293" s="34" t="s">
        <v>161</v>
      </c>
      <c r="E1293" s="35">
        <v>209</v>
      </c>
      <c r="F1293" s="35">
        <v>217</v>
      </c>
      <c r="G1293" s="35">
        <v>742</v>
      </c>
      <c r="H1293" s="36"/>
      <c r="I1293" s="36" t="s">
        <v>38</v>
      </c>
      <c r="J1293" s="35">
        <v>29146</v>
      </c>
      <c r="K1293" s="36" t="s">
        <v>27</v>
      </c>
    </row>
    <row r="1294" spans="1:11" ht="15" hidden="1" customHeight="1" x14ac:dyDescent="0.2">
      <c r="A1294" s="34" t="s">
        <v>92</v>
      </c>
      <c r="B1294" s="34" t="s">
        <v>55</v>
      </c>
      <c r="C1294" s="34" t="s">
        <v>56</v>
      </c>
      <c r="D1294" s="34" t="s">
        <v>162</v>
      </c>
      <c r="E1294" s="35">
        <v>55</v>
      </c>
      <c r="F1294" s="35">
        <v>106</v>
      </c>
      <c r="G1294" s="35">
        <v>1745</v>
      </c>
      <c r="H1294" s="36"/>
      <c r="I1294" s="36" t="s">
        <v>27</v>
      </c>
      <c r="J1294" s="35">
        <v>104344</v>
      </c>
      <c r="K1294" s="36" t="s">
        <v>27</v>
      </c>
    </row>
    <row r="1295" spans="1:11" ht="15" hidden="1" customHeight="1" x14ac:dyDescent="0.2">
      <c r="A1295" s="34" t="s">
        <v>92</v>
      </c>
      <c r="B1295" s="34" t="s">
        <v>55</v>
      </c>
      <c r="C1295" s="34" t="s">
        <v>56</v>
      </c>
      <c r="D1295" s="34" t="s">
        <v>163</v>
      </c>
      <c r="E1295" s="35">
        <v>34</v>
      </c>
      <c r="F1295" s="35">
        <v>157</v>
      </c>
      <c r="G1295" s="35">
        <v>2834</v>
      </c>
      <c r="H1295" s="36"/>
      <c r="I1295" s="36" t="s">
        <v>27</v>
      </c>
      <c r="J1295" s="35">
        <v>205983</v>
      </c>
      <c r="K1295" s="36" t="s">
        <v>38</v>
      </c>
    </row>
    <row r="1296" spans="1:11" ht="15" hidden="1" customHeight="1" x14ac:dyDescent="0.2">
      <c r="A1296" s="34" t="s">
        <v>92</v>
      </c>
      <c r="B1296" s="34" t="s">
        <v>55</v>
      </c>
      <c r="C1296" s="34" t="s">
        <v>56</v>
      </c>
      <c r="D1296" s="34" t="s">
        <v>164</v>
      </c>
      <c r="E1296" s="35">
        <v>298</v>
      </c>
      <c r="F1296" s="35">
        <v>480</v>
      </c>
      <c r="G1296" s="35">
        <v>5321</v>
      </c>
      <c r="H1296" s="36"/>
      <c r="I1296" s="36" t="s">
        <v>27</v>
      </c>
      <c r="J1296" s="35">
        <v>339473</v>
      </c>
      <c r="K1296" s="36" t="s">
        <v>27</v>
      </c>
    </row>
    <row r="1297" spans="1:11" ht="15" hidden="1" customHeight="1" x14ac:dyDescent="0.2">
      <c r="A1297" s="34" t="s">
        <v>92</v>
      </c>
      <c r="B1297" s="34" t="s">
        <v>55</v>
      </c>
      <c r="C1297" s="34" t="s">
        <v>56</v>
      </c>
      <c r="D1297" s="34" t="s">
        <v>165</v>
      </c>
      <c r="E1297" s="35">
        <v>49</v>
      </c>
      <c r="F1297" s="35">
        <v>1237</v>
      </c>
      <c r="G1297" s="35">
        <v>38759</v>
      </c>
      <c r="H1297" s="36"/>
      <c r="I1297" s="36" t="s">
        <v>38</v>
      </c>
      <c r="J1297" s="35">
        <v>4739417</v>
      </c>
      <c r="K1297" s="36" t="s">
        <v>38</v>
      </c>
    </row>
    <row r="1298" spans="1:11" ht="15" hidden="1" customHeight="1" x14ac:dyDescent="0.2">
      <c r="A1298" s="34" t="s">
        <v>92</v>
      </c>
      <c r="B1298" s="34" t="s">
        <v>57</v>
      </c>
      <c r="C1298" s="34" t="s">
        <v>58</v>
      </c>
      <c r="D1298" s="34" t="s">
        <v>23</v>
      </c>
      <c r="E1298" s="35">
        <v>1499</v>
      </c>
      <c r="F1298" s="35">
        <v>1859</v>
      </c>
      <c r="G1298" s="35">
        <v>11887</v>
      </c>
      <c r="H1298" s="36"/>
      <c r="I1298" s="36" t="s">
        <v>27</v>
      </c>
      <c r="J1298" s="35">
        <v>489181</v>
      </c>
      <c r="K1298" s="36" t="s">
        <v>27</v>
      </c>
    </row>
    <row r="1299" spans="1:11" ht="15" hidden="1" customHeight="1" x14ac:dyDescent="0.2">
      <c r="A1299" s="34" t="s">
        <v>92</v>
      </c>
      <c r="B1299" s="34" t="s">
        <v>57</v>
      </c>
      <c r="C1299" s="34" t="s">
        <v>58</v>
      </c>
      <c r="D1299" s="34" t="s">
        <v>158</v>
      </c>
      <c r="E1299" s="35">
        <v>948</v>
      </c>
      <c r="F1299" s="35">
        <v>949</v>
      </c>
      <c r="G1299" s="35">
        <v>1602</v>
      </c>
      <c r="H1299" s="36"/>
      <c r="I1299" s="36" t="s">
        <v>38</v>
      </c>
      <c r="J1299" s="35">
        <v>55514</v>
      </c>
      <c r="K1299" s="36" t="s">
        <v>27</v>
      </c>
    </row>
    <row r="1300" spans="1:11" ht="15" hidden="1" customHeight="1" x14ac:dyDescent="0.2">
      <c r="A1300" s="34" t="s">
        <v>92</v>
      </c>
      <c r="B1300" s="34" t="s">
        <v>57</v>
      </c>
      <c r="C1300" s="34" t="s">
        <v>58</v>
      </c>
      <c r="D1300" s="34" t="s">
        <v>159</v>
      </c>
      <c r="E1300" s="35">
        <v>243</v>
      </c>
      <c r="F1300" s="35">
        <v>243</v>
      </c>
      <c r="G1300" s="35">
        <v>1696</v>
      </c>
      <c r="H1300" s="36"/>
      <c r="I1300" s="36" t="s">
        <v>27</v>
      </c>
      <c r="J1300" s="35">
        <v>75415</v>
      </c>
      <c r="K1300" s="36" t="s">
        <v>27</v>
      </c>
    </row>
    <row r="1301" spans="1:11" ht="15" hidden="1" customHeight="1" x14ac:dyDescent="0.2">
      <c r="A1301" s="34" t="s">
        <v>92</v>
      </c>
      <c r="B1301" s="34" t="s">
        <v>57</v>
      </c>
      <c r="C1301" s="34" t="s">
        <v>58</v>
      </c>
      <c r="D1301" s="34" t="s">
        <v>160</v>
      </c>
      <c r="E1301" s="35">
        <v>140</v>
      </c>
      <c r="F1301" s="35">
        <v>153</v>
      </c>
      <c r="G1301" s="35">
        <v>1801</v>
      </c>
      <c r="H1301" s="36"/>
      <c r="I1301" s="36" t="s">
        <v>27</v>
      </c>
      <c r="J1301" s="35">
        <v>85254</v>
      </c>
      <c r="K1301" s="36" t="s">
        <v>27</v>
      </c>
    </row>
    <row r="1302" spans="1:11" ht="15" hidden="1" customHeight="1" x14ac:dyDescent="0.2">
      <c r="A1302" s="34" t="s">
        <v>92</v>
      </c>
      <c r="B1302" s="34" t="s">
        <v>57</v>
      </c>
      <c r="C1302" s="34" t="s">
        <v>58</v>
      </c>
      <c r="D1302" s="34" t="s">
        <v>161</v>
      </c>
      <c r="E1302" s="35">
        <v>1331</v>
      </c>
      <c r="F1302" s="35">
        <v>1345</v>
      </c>
      <c r="G1302" s="35">
        <v>5099</v>
      </c>
      <c r="H1302" s="36"/>
      <c r="I1302" s="36" t="s">
        <v>27</v>
      </c>
      <c r="J1302" s="35">
        <v>216183</v>
      </c>
      <c r="K1302" s="36" t="s">
        <v>27</v>
      </c>
    </row>
    <row r="1303" spans="1:11" ht="15" hidden="1" customHeight="1" x14ac:dyDescent="0.2">
      <c r="A1303" s="34" t="s">
        <v>92</v>
      </c>
      <c r="B1303" s="34" t="s">
        <v>57</v>
      </c>
      <c r="C1303" s="34" t="s">
        <v>58</v>
      </c>
      <c r="D1303" s="34" t="s">
        <v>162</v>
      </c>
      <c r="E1303" s="35">
        <v>64</v>
      </c>
      <c r="F1303" s="35">
        <v>96</v>
      </c>
      <c r="G1303" s="35">
        <v>1556</v>
      </c>
      <c r="H1303" s="36"/>
      <c r="I1303" s="36" t="s">
        <v>27</v>
      </c>
      <c r="J1303" s="35">
        <v>70845</v>
      </c>
      <c r="K1303" s="36" t="s">
        <v>27</v>
      </c>
    </row>
    <row r="1304" spans="1:11" ht="15" hidden="1" customHeight="1" x14ac:dyDescent="0.2">
      <c r="A1304" s="34" t="s">
        <v>92</v>
      </c>
      <c r="B1304" s="34" t="s">
        <v>57</v>
      </c>
      <c r="C1304" s="34" t="s">
        <v>58</v>
      </c>
      <c r="D1304" s="34" t="s">
        <v>163</v>
      </c>
      <c r="E1304" s="35">
        <v>65</v>
      </c>
      <c r="F1304" s="35">
        <v>220</v>
      </c>
      <c r="G1304" s="35">
        <v>1871</v>
      </c>
      <c r="H1304" s="36"/>
      <c r="I1304" s="36" t="s">
        <v>27</v>
      </c>
      <c r="J1304" s="35">
        <v>83939</v>
      </c>
      <c r="K1304" s="36" t="s">
        <v>27</v>
      </c>
    </row>
    <row r="1305" spans="1:11" ht="15" hidden="1" customHeight="1" x14ac:dyDescent="0.2">
      <c r="A1305" s="34" t="s">
        <v>92</v>
      </c>
      <c r="B1305" s="34" t="s">
        <v>57</v>
      </c>
      <c r="C1305" s="34" t="s">
        <v>58</v>
      </c>
      <c r="D1305" s="34" t="s">
        <v>164</v>
      </c>
      <c r="E1305" s="35">
        <v>1460</v>
      </c>
      <c r="F1305" s="35">
        <v>1661</v>
      </c>
      <c r="G1305" s="35">
        <v>8526</v>
      </c>
      <c r="H1305" s="36"/>
      <c r="I1305" s="36" t="s">
        <v>27</v>
      </c>
      <c r="J1305" s="35">
        <v>370967</v>
      </c>
      <c r="K1305" s="36" t="s">
        <v>27</v>
      </c>
    </row>
    <row r="1306" spans="1:11" ht="15" hidden="1" customHeight="1" x14ac:dyDescent="0.2">
      <c r="A1306" s="34" t="s">
        <v>92</v>
      </c>
      <c r="B1306" s="34" t="s">
        <v>57</v>
      </c>
      <c r="C1306" s="34" t="s">
        <v>58</v>
      </c>
      <c r="D1306" s="34" t="s">
        <v>165</v>
      </c>
      <c r="E1306" s="35">
        <v>39</v>
      </c>
      <c r="F1306" s="35">
        <v>198</v>
      </c>
      <c r="G1306" s="35">
        <v>3361</v>
      </c>
      <c r="H1306" s="36"/>
      <c r="I1306" s="36" t="s">
        <v>38</v>
      </c>
      <c r="J1306" s="35">
        <v>118214</v>
      </c>
      <c r="K1306" s="36" t="s">
        <v>27</v>
      </c>
    </row>
    <row r="1307" spans="1:11" ht="15" hidden="1" customHeight="1" x14ac:dyDescent="0.2">
      <c r="A1307" s="34" t="s">
        <v>92</v>
      </c>
      <c r="B1307" s="34" t="s">
        <v>59</v>
      </c>
      <c r="C1307" s="34" t="s">
        <v>60</v>
      </c>
      <c r="D1307" s="34" t="s">
        <v>23</v>
      </c>
      <c r="E1307" s="35">
        <v>242</v>
      </c>
      <c r="F1307" s="35">
        <v>302</v>
      </c>
      <c r="G1307" s="35">
        <v>5976</v>
      </c>
      <c r="H1307" s="36"/>
      <c r="I1307" s="36" t="s">
        <v>27</v>
      </c>
      <c r="J1307" s="35">
        <v>346851</v>
      </c>
      <c r="K1307" s="36" t="s">
        <v>27</v>
      </c>
    </row>
    <row r="1308" spans="1:11" ht="15" hidden="1" customHeight="1" x14ac:dyDescent="0.2">
      <c r="A1308" s="34" t="s">
        <v>92</v>
      </c>
      <c r="B1308" s="34" t="s">
        <v>59</v>
      </c>
      <c r="C1308" s="34" t="s">
        <v>60</v>
      </c>
      <c r="D1308" s="34" t="s">
        <v>158</v>
      </c>
      <c r="E1308" s="35">
        <v>124</v>
      </c>
      <c r="F1308" s="35">
        <v>124</v>
      </c>
      <c r="G1308" s="35">
        <v>0</v>
      </c>
      <c r="H1308" s="36" t="s">
        <v>79</v>
      </c>
      <c r="I1308" s="36" t="s">
        <v>78</v>
      </c>
      <c r="J1308" s="35">
        <v>7215</v>
      </c>
      <c r="K1308" s="36" t="s">
        <v>27</v>
      </c>
    </row>
    <row r="1309" spans="1:11" ht="15" hidden="1" customHeight="1" x14ac:dyDescent="0.2">
      <c r="A1309" s="34" t="s">
        <v>92</v>
      </c>
      <c r="B1309" s="34" t="s">
        <v>59</v>
      </c>
      <c r="C1309" s="34" t="s">
        <v>60</v>
      </c>
      <c r="D1309" s="34" t="s">
        <v>159</v>
      </c>
      <c r="E1309" s="35">
        <v>20</v>
      </c>
      <c r="F1309" s="35">
        <v>20</v>
      </c>
      <c r="G1309" s="35">
        <v>122</v>
      </c>
      <c r="H1309" s="36"/>
      <c r="I1309" s="36" t="s">
        <v>38</v>
      </c>
      <c r="J1309" s="35">
        <v>8566</v>
      </c>
      <c r="K1309" s="36" t="s">
        <v>38</v>
      </c>
    </row>
    <row r="1310" spans="1:11" ht="15" hidden="1" customHeight="1" x14ac:dyDescent="0.2">
      <c r="A1310" s="34" t="s">
        <v>92</v>
      </c>
      <c r="B1310" s="34" t="s">
        <v>59</v>
      </c>
      <c r="C1310" s="34" t="s">
        <v>60</v>
      </c>
      <c r="D1310" s="34" t="s">
        <v>160</v>
      </c>
      <c r="E1310" s="35">
        <v>11</v>
      </c>
      <c r="F1310" s="35">
        <v>11</v>
      </c>
      <c r="G1310" s="35">
        <v>131</v>
      </c>
      <c r="H1310" s="36"/>
      <c r="I1310" s="36" t="s">
        <v>27</v>
      </c>
      <c r="J1310" s="35">
        <v>8561</v>
      </c>
      <c r="K1310" s="36" t="s">
        <v>27</v>
      </c>
    </row>
    <row r="1311" spans="1:11" ht="15" hidden="1" customHeight="1" x14ac:dyDescent="0.2">
      <c r="A1311" s="34" t="s">
        <v>92</v>
      </c>
      <c r="B1311" s="34" t="s">
        <v>59</v>
      </c>
      <c r="C1311" s="34" t="s">
        <v>60</v>
      </c>
      <c r="D1311" s="34" t="s">
        <v>161</v>
      </c>
      <c r="E1311" s="35">
        <v>155</v>
      </c>
      <c r="F1311" s="35">
        <v>155</v>
      </c>
      <c r="G1311" s="35">
        <v>424</v>
      </c>
      <c r="H1311" s="36"/>
      <c r="I1311" s="36" t="s">
        <v>27</v>
      </c>
      <c r="J1311" s="35">
        <v>24342</v>
      </c>
      <c r="K1311" s="36" t="s">
        <v>27</v>
      </c>
    </row>
    <row r="1312" spans="1:11" ht="15" hidden="1" customHeight="1" x14ac:dyDescent="0.2">
      <c r="A1312" s="34" t="s">
        <v>92</v>
      </c>
      <c r="B1312" s="34" t="s">
        <v>59</v>
      </c>
      <c r="C1312" s="34" t="s">
        <v>60</v>
      </c>
      <c r="D1312" s="34" t="s">
        <v>162</v>
      </c>
      <c r="E1312" s="35">
        <v>16</v>
      </c>
      <c r="F1312" s="35">
        <v>18</v>
      </c>
      <c r="G1312" s="35">
        <v>371</v>
      </c>
      <c r="H1312" s="36"/>
      <c r="I1312" s="36" t="s">
        <v>38</v>
      </c>
      <c r="J1312" s="35">
        <v>30213</v>
      </c>
      <c r="K1312" s="36" t="s">
        <v>27</v>
      </c>
    </row>
    <row r="1313" spans="1:11" ht="15" hidden="1" customHeight="1" x14ac:dyDescent="0.2">
      <c r="A1313" s="34" t="s">
        <v>92</v>
      </c>
      <c r="B1313" s="34" t="s">
        <v>59</v>
      </c>
      <c r="C1313" s="34" t="s">
        <v>60</v>
      </c>
      <c r="D1313" s="34" t="s">
        <v>163</v>
      </c>
      <c r="E1313" s="35">
        <v>26</v>
      </c>
      <c r="F1313" s="35">
        <v>32</v>
      </c>
      <c r="G1313" s="35">
        <v>849</v>
      </c>
      <c r="H1313" s="36"/>
      <c r="I1313" s="36" t="s">
        <v>38</v>
      </c>
      <c r="J1313" s="35">
        <v>50962</v>
      </c>
      <c r="K1313" s="36" t="s">
        <v>38</v>
      </c>
    </row>
    <row r="1314" spans="1:11" ht="15" hidden="1" customHeight="1" x14ac:dyDescent="0.2">
      <c r="A1314" s="34" t="s">
        <v>92</v>
      </c>
      <c r="B1314" s="34" t="s">
        <v>59</v>
      </c>
      <c r="C1314" s="34" t="s">
        <v>60</v>
      </c>
      <c r="D1314" s="34" t="s">
        <v>164</v>
      </c>
      <c r="E1314" s="35">
        <v>197</v>
      </c>
      <c r="F1314" s="35">
        <v>205</v>
      </c>
      <c r="G1314" s="35">
        <v>1644</v>
      </c>
      <c r="H1314" s="36"/>
      <c r="I1314" s="36" t="s">
        <v>38</v>
      </c>
      <c r="J1314" s="35">
        <v>105517</v>
      </c>
      <c r="K1314" s="36" t="s">
        <v>38</v>
      </c>
    </row>
    <row r="1315" spans="1:11" ht="15" hidden="1" customHeight="1" x14ac:dyDescent="0.2">
      <c r="A1315" s="34" t="s">
        <v>92</v>
      </c>
      <c r="B1315" s="34" t="s">
        <v>59</v>
      </c>
      <c r="C1315" s="34" t="s">
        <v>60</v>
      </c>
      <c r="D1315" s="34" t="s">
        <v>165</v>
      </c>
      <c r="E1315" s="35">
        <v>45</v>
      </c>
      <c r="F1315" s="35">
        <v>97</v>
      </c>
      <c r="G1315" s="35">
        <v>4332</v>
      </c>
      <c r="H1315" s="36"/>
      <c r="I1315" s="36" t="s">
        <v>27</v>
      </c>
      <c r="J1315" s="35">
        <v>241334</v>
      </c>
      <c r="K1315" s="36" t="s">
        <v>27</v>
      </c>
    </row>
    <row r="1316" spans="1:11" ht="15" hidden="1" customHeight="1" x14ac:dyDescent="0.2">
      <c r="A1316" s="34" t="s">
        <v>92</v>
      </c>
      <c r="B1316" s="34" t="s">
        <v>61</v>
      </c>
      <c r="C1316" s="34" t="s">
        <v>62</v>
      </c>
      <c r="D1316" s="34" t="s">
        <v>23</v>
      </c>
      <c r="E1316" s="35">
        <v>184</v>
      </c>
      <c r="F1316" s="35">
        <v>481</v>
      </c>
      <c r="G1316" s="35">
        <v>19082</v>
      </c>
      <c r="H1316" s="36"/>
      <c r="I1316" s="36" t="s">
        <v>27</v>
      </c>
      <c r="J1316" s="35">
        <v>1870044</v>
      </c>
      <c r="K1316" s="36" t="s">
        <v>27</v>
      </c>
    </row>
    <row r="1317" spans="1:11" ht="15" hidden="1" customHeight="1" x14ac:dyDescent="0.2">
      <c r="A1317" s="34" t="s">
        <v>92</v>
      </c>
      <c r="B1317" s="34" t="s">
        <v>61</v>
      </c>
      <c r="C1317" s="34" t="s">
        <v>62</v>
      </c>
      <c r="D1317" s="34" t="s">
        <v>158</v>
      </c>
      <c r="E1317" s="35">
        <v>4</v>
      </c>
      <c r="F1317" s="35">
        <v>4</v>
      </c>
      <c r="G1317" s="35">
        <v>0</v>
      </c>
      <c r="H1317" s="36" t="s">
        <v>85</v>
      </c>
      <c r="I1317" s="36" t="s">
        <v>80</v>
      </c>
      <c r="J1317" s="35">
        <v>0</v>
      </c>
      <c r="K1317" s="36" t="s">
        <v>80</v>
      </c>
    </row>
    <row r="1318" spans="1:11" ht="15" hidden="1" customHeight="1" x14ac:dyDescent="0.2">
      <c r="A1318" s="34" t="s">
        <v>92</v>
      </c>
      <c r="B1318" s="34" t="s">
        <v>61</v>
      </c>
      <c r="C1318" s="34" t="s">
        <v>62</v>
      </c>
      <c r="D1318" s="34" t="s">
        <v>160</v>
      </c>
      <c r="E1318" s="35">
        <v>3</v>
      </c>
      <c r="F1318" s="35">
        <v>3</v>
      </c>
      <c r="G1318" s="35">
        <v>0</v>
      </c>
      <c r="H1318" s="36" t="s">
        <v>85</v>
      </c>
      <c r="I1318" s="36" t="s">
        <v>80</v>
      </c>
      <c r="J1318" s="35">
        <v>0</v>
      </c>
      <c r="K1318" s="36" t="s">
        <v>80</v>
      </c>
    </row>
    <row r="1319" spans="1:11" ht="15" hidden="1" customHeight="1" x14ac:dyDescent="0.2">
      <c r="A1319" s="34" t="s">
        <v>92</v>
      </c>
      <c r="B1319" s="34" t="s">
        <v>61</v>
      </c>
      <c r="C1319" s="34" t="s">
        <v>62</v>
      </c>
      <c r="D1319" s="34" t="s">
        <v>161</v>
      </c>
      <c r="E1319" s="35">
        <v>7</v>
      </c>
      <c r="F1319" s="35">
        <v>7</v>
      </c>
      <c r="G1319" s="35">
        <v>0</v>
      </c>
      <c r="H1319" s="36" t="s">
        <v>85</v>
      </c>
      <c r="I1319" s="36" t="s">
        <v>78</v>
      </c>
      <c r="J1319" s="35">
        <v>1564</v>
      </c>
      <c r="K1319" s="36" t="s">
        <v>38</v>
      </c>
    </row>
    <row r="1320" spans="1:11" ht="15" hidden="1" customHeight="1" x14ac:dyDescent="0.2">
      <c r="A1320" s="34" t="s">
        <v>92</v>
      </c>
      <c r="B1320" s="34" t="s">
        <v>61</v>
      </c>
      <c r="C1320" s="34" t="s">
        <v>62</v>
      </c>
      <c r="D1320" s="34" t="s">
        <v>162</v>
      </c>
      <c r="E1320" s="35">
        <v>23</v>
      </c>
      <c r="F1320" s="35">
        <v>23</v>
      </c>
      <c r="G1320" s="35">
        <v>235</v>
      </c>
      <c r="H1320" s="36"/>
      <c r="I1320" s="36" t="s">
        <v>27</v>
      </c>
      <c r="J1320" s="35">
        <v>16016</v>
      </c>
      <c r="K1320" s="36" t="s">
        <v>27</v>
      </c>
    </row>
    <row r="1321" spans="1:11" ht="15" hidden="1" customHeight="1" x14ac:dyDescent="0.2">
      <c r="A1321" s="34" t="s">
        <v>92</v>
      </c>
      <c r="B1321" s="34" t="s">
        <v>61</v>
      </c>
      <c r="C1321" s="34" t="s">
        <v>62</v>
      </c>
      <c r="D1321" s="34" t="s">
        <v>163</v>
      </c>
      <c r="E1321" s="35">
        <v>83</v>
      </c>
      <c r="F1321" s="35">
        <v>102</v>
      </c>
      <c r="G1321" s="35">
        <v>2194</v>
      </c>
      <c r="H1321" s="36"/>
      <c r="I1321" s="36" t="s">
        <v>38</v>
      </c>
      <c r="J1321" s="35">
        <v>166788</v>
      </c>
      <c r="K1321" s="36" t="s">
        <v>38</v>
      </c>
    </row>
    <row r="1322" spans="1:11" ht="15" hidden="1" customHeight="1" x14ac:dyDescent="0.2">
      <c r="A1322" s="34" t="s">
        <v>92</v>
      </c>
      <c r="B1322" s="34" t="s">
        <v>61</v>
      </c>
      <c r="C1322" s="34" t="s">
        <v>62</v>
      </c>
      <c r="D1322" s="34" t="s">
        <v>164</v>
      </c>
      <c r="E1322" s="35">
        <v>113</v>
      </c>
      <c r="F1322" s="35">
        <v>132</v>
      </c>
      <c r="G1322" s="35">
        <v>2442</v>
      </c>
      <c r="H1322" s="36"/>
      <c r="I1322" s="36" t="s">
        <v>38</v>
      </c>
      <c r="J1322" s="35">
        <v>184368</v>
      </c>
      <c r="K1322" s="36" t="s">
        <v>27</v>
      </c>
    </row>
    <row r="1323" spans="1:11" ht="15" hidden="1" customHeight="1" x14ac:dyDescent="0.2">
      <c r="A1323" s="34" t="s">
        <v>92</v>
      </c>
      <c r="B1323" s="34" t="s">
        <v>61</v>
      </c>
      <c r="C1323" s="34" t="s">
        <v>62</v>
      </c>
      <c r="D1323" s="34" t="s">
        <v>165</v>
      </c>
      <c r="E1323" s="35">
        <v>71</v>
      </c>
      <c r="F1323" s="35">
        <v>349</v>
      </c>
      <c r="G1323" s="35">
        <v>16640</v>
      </c>
      <c r="H1323" s="36"/>
      <c r="I1323" s="36" t="s">
        <v>27</v>
      </c>
      <c r="J1323" s="35">
        <v>1685676</v>
      </c>
      <c r="K1323" s="36" t="s">
        <v>27</v>
      </c>
    </row>
    <row r="1324" spans="1:11" ht="15" hidden="1" customHeight="1" x14ac:dyDescent="0.2">
      <c r="A1324" s="34" t="s">
        <v>92</v>
      </c>
      <c r="B1324" s="34" t="s">
        <v>63</v>
      </c>
      <c r="C1324" s="34" t="s">
        <v>64</v>
      </c>
      <c r="D1324" s="34" t="s">
        <v>23</v>
      </c>
      <c r="E1324" s="35">
        <v>178</v>
      </c>
      <c r="F1324" s="35">
        <v>379</v>
      </c>
      <c r="G1324" s="35">
        <v>10043</v>
      </c>
      <c r="H1324" s="36"/>
      <c r="I1324" s="36" t="s">
        <v>38</v>
      </c>
      <c r="J1324" s="35">
        <v>401159</v>
      </c>
      <c r="K1324" s="36" t="s">
        <v>27</v>
      </c>
    </row>
    <row r="1325" spans="1:11" ht="15" hidden="1" customHeight="1" x14ac:dyDescent="0.2">
      <c r="A1325" s="34" t="s">
        <v>92</v>
      </c>
      <c r="B1325" s="34" t="s">
        <v>63</v>
      </c>
      <c r="C1325" s="34" t="s">
        <v>64</v>
      </c>
      <c r="D1325" s="34" t="s">
        <v>158</v>
      </c>
      <c r="E1325" s="35">
        <v>97</v>
      </c>
      <c r="F1325" s="35">
        <v>97</v>
      </c>
      <c r="G1325" s="35">
        <v>0</v>
      </c>
      <c r="H1325" s="36" t="s">
        <v>79</v>
      </c>
      <c r="I1325" s="36" t="s">
        <v>78</v>
      </c>
      <c r="J1325" s="35">
        <v>4573</v>
      </c>
      <c r="K1325" s="36" t="s">
        <v>27</v>
      </c>
    </row>
    <row r="1326" spans="1:11" ht="15" hidden="1" customHeight="1" x14ac:dyDescent="0.2">
      <c r="A1326" s="34" t="s">
        <v>92</v>
      </c>
      <c r="B1326" s="34" t="s">
        <v>63</v>
      </c>
      <c r="C1326" s="34" t="s">
        <v>64</v>
      </c>
      <c r="D1326" s="34" t="s">
        <v>159</v>
      </c>
      <c r="E1326" s="35">
        <v>7</v>
      </c>
      <c r="F1326" s="35">
        <v>7</v>
      </c>
      <c r="G1326" s="35">
        <v>39</v>
      </c>
      <c r="H1326" s="36"/>
      <c r="I1326" s="36" t="s">
        <v>38</v>
      </c>
      <c r="J1326" s="35">
        <v>1642</v>
      </c>
      <c r="K1326" s="36" t="s">
        <v>38</v>
      </c>
    </row>
    <row r="1327" spans="1:11" ht="15" hidden="1" customHeight="1" x14ac:dyDescent="0.2">
      <c r="A1327" s="34" t="s">
        <v>92</v>
      </c>
      <c r="B1327" s="34" t="s">
        <v>63</v>
      </c>
      <c r="C1327" s="34" t="s">
        <v>64</v>
      </c>
      <c r="D1327" s="34" t="s">
        <v>160</v>
      </c>
      <c r="E1327" s="35">
        <v>11</v>
      </c>
      <c r="F1327" s="35">
        <v>11</v>
      </c>
      <c r="G1327" s="35">
        <v>0</v>
      </c>
      <c r="H1327" s="36" t="s">
        <v>79</v>
      </c>
      <c r="I1327" s="36" t="s">
        <v>80</v>
      </c>
      <c r="J1327" s="35">
        <v>0</v>
      </c>
      <c r="K1327" s="36" t="s">
        <v>80</v>
      </c>
    </row>
    <row r="1328" spans="1:11" ht="15" hidden="1" customHeight="1" x14ac:dyDescent="0.2">
      <c r="A1328" s="34" t="s">
        <v>92</v>
      </c>
      <c r="B1328" s="34" t="s">
        <v>63</v>
      </c>
      <c r="C1328" s="34" t="s">
        <v>64</v>
      </c>
      <c r="D1328" s="34" t="s">
        <v>161</v>
      </c>
      <c r="E1328" s="35">
        <v>115</v>
      </c>
      <c r="F1328" s="35">
        <v>115</v>
      </c>
      <c r="G1328" s="35">
        <v>288</v>
      </c>
      <c r="H1328" s="36"/>
      <c r="I1328" s="36" t="s">
        <v>38</v>
      </c>
      <c r="J1328" s="35">
        <v>12593</v>
      </c>
      <c r="K1328" s="36" t="s">
        <v>38</v>
      </c>
    </row>
    <row r="1329" spans="1:11" ht="15" hidden="1" customHeight="1" x14ac:dyDescent="0.2">
      <c r="A1329" s="34" t="s">
        <v>92</v>
      </c>
      <c r="B1329" s="34" t="s">
        <v>63</v>
      </c>
      <c r="C1329" s="34" t="s">
        <v>64</v>
      </c>
      <c r="D1329" s="34" t="s">
        <v>162</v>
      </c>
      <c r="E1329" s="35">
        <v>14</v>
      </c>
      <c r="F1329" s="35">
        <v>15</v>
      </c>
      <c r="G1329" s="35">
        <v>554</v>
      </c>
      <c r="H1329" s="36"/>
      <c r="I1329" s="36" t="s">
        <v>27</v>
      </c>
      <c r="J1329" s="35">
        <v>37307</v>
      </c>
      <c r="K1329" s="36" t="s">
        <v>27</v>
      </c>
    </row>
    <row r="1330" spans="1:11" ht="15" hidden="1" customHeight="1" x14ac:dyDescent="0.2">
      <c r="A1330" s="34" t="s">
        <v>92</v>
      </c>
      <c r="B1330" s="34" t="s">
        <v>63</v>
      </c>
      <c r="C1330" s="34" t="s">
        <v>64</v>
      </c>
      <c r="D1330" s="34" t="s">
        <v>163</v>
      </c>
      <c r="E1330" s="35">
        <v>14</v>
      </c>
      <c r="F1330" s="35">
        <v>17</v>
      </c>
      <c r="G1330" s="35">
        <v>1162</v>
      </c>
      <c r="H1330" s="36"/>
      <c r="I1330" s="36" t="s">
        <v>27</v>
      </c>
      <c r="J1330" s="35">
        <v>88298</v>
      </c>
      <c r="K1330" s="36" t="s">
        <v>38</v>
      </c>
    </row>
    <row r="1331" spans="1:11" ht="15" hidden="1" customHeight="1" x14ac:dyDescent="0.2">
      <c r="A1331" s="34" t="s">
        <v>92</v>
      </c>
      <c r="B1331" s="34" t="s">
        <v>63</v>
      </c>
      <c r="C1331" s="34" t="s">
        <v>64</v>
      </c>
      <c r="D1331" s="34" t="s">
        <v>164</v>
      </c>
      <c r="E1331" s="35">
        <v>143</v>
      </c>
      <c r="F1331" s="35">
        <v>147</v>
      </c>
      <c r="G1331" s="35">
        <v>2004</v>
      </c>
      <c r="H1331" s="36"/>
      <c r="I1331" s="36" t="s">
        <v>27</v>
      </c>
      <c r="J1331" s="35">
        <v>138198</v>
      </c>
      <c r="K1331" s="36" t="s">
        <v>38</v>
      </c>
    </row>
    <row r="1332" spans="1:11" ht="15" hidden="1" customHeight="1" x14ac:dyDescent="0.2">
      <c r="A1332" s="34" t="s">
        <v>92</v>
      </c>
      <c r="B1332" s="34" t="s">
        <v>63</v>
      </c>
      <c r="C1332" s="34" t="s">
        <v>64</v>
      </c>
      <c r="D1332" s="34" t="s">
        <v>165</v>
      </c>
      <c r="E1332" s="35">
        <v>35</v>
      </c>
      <c r="F1332" s="35">
        <v>232</v>
      </c>
      <c r="G1332" s="35">
        <v>8039</v>
      </c>
      <c r="H1332" s="36"/>
      <c r="I1332" s="36" t="s">
        <v>38</v>
      </c>
      <c r="J1332" s="35">
        <v>262961</v>
      </c>
      <c r="K1332" s="36" t="s">
        <v>38</v>
      </c>
    </row>
    <row r="1333" spans="1:11" ht="15" hidden="1" customHeight="1" x14ac:dyDescent="0.2">
      <c r="A1333" s="34" t="s">
        <v>92</v>
      </c>
      <c r="B1333" s="34" t="s">
        <v>65</v>
      </c>
      <c r="C1333" s="34" t="s">
        <v>66</v>
      </c>
      <c r="D1333" s="34" t="s">
        <v>23</v>
      </c>
      <c r="E1333" s="35">
        <v>44</v>
      </c>
      <c r="F1333" s="35">
        <v>59</v>
      </c>
      <c r="G1333" s="35">
        <v>2538</v>
      </c>
      <c r="H1333" s="36"/>
      <c r="I1333" s="36" t="s">
        <v>38</v>
      </c>
      <c r="J1333" s="35">
        <v>92349</v>
      </c>
      <c r="K1333" s="36" t="s">
        <v>38</v>
      </c>
    </row>
    <row r="1334" spans="1:11" ht="15" hidden="1" customHeight="1" x14ac:dyDescent="0.2">
      <c r="A1334" s="34" t="s">
        <v>92</v>
      </c>
      <c r="B1334" s="34" t="s">
        <v>65</v>
      </c>
      <c r="C1334" s="34" t="s">
        <v>66</v>
      </c>
      <c r="D1334" s="34" t="s">
        <v>158</v>
      </c>
      <c r="E1334" s="35">
        <v>11</v>
      </c>
      <c r="F1334" s="35">
        <v>11</v>
      </c>
      <c r="G1334" s="35">
        <v>0</v>
      </c>
      <c r="H1334" s="36" t="s">
        <v>85</v>
      </c>
      <c r="I1334" s="36" t="s">
        <v>78</v>
      </c>
      <c r="J1334" s="35">
        <v>818</v>
      </c>
      <c r="K1334" s="36" t="s">
        <v>27</v>
      </c>
    </row>
    <row r="1335" spans="1:11" ht="15" hidden="1" customHeight="1" x14ac:dyDescent="0.2">
      <c r="A1335" s="34" t="s">
        <v>92</v>
      </c>
      <c r="B1335" s="34" t="s">
        <v>65</v>
      </c>
      <c r="C1335" s="34" t="s">
        <v>66</v>
      </c>
      <c r="D1335" s="34" t="s">
        <v>159</v>
      </c>
      <c r="E1335" s="35">
        <v>2</v>
      </c>
      <c r="F1335" s="35">
        <v>3</v>
      </c>
      <c r="G1335" s="35">
        <v>0</v>
      </c>
      <c r="H1335" s="36" t="s">
        <v>85</v>
      </c>
      <c r="I1335" s="36" t="s">
        <v>80</v>
      </c>
      <c r="J1335" s="35">
        <v>0</v>
      </c>
      <c r="K1335" s="36" t="s">
        <v>80</v>
      </c>
    </row>
    <row r="1336" spans="1:11" ht="15" hidden="1" customHeight="1" x14ac:dyDescent="0.2">
      <c r="A1336" s="34" t="s">
        <v>92</v>
      </c>
      <c r="B1336" s="34" t="s">
        <v>65</v>
      </c>
      <c r="C1336" s="34" t="s">
        <v>66</v>
      </c>
      <c r="D1336" s="34" t="s">
        <v>160</v>
      </c>
      <c r="E1336" s="35">
        <v>5</v>
      </c>
      <c r="F1336" s="35">
        <v>5</v>
      </c>
      <c r="G1336" s="35">
        <v>0</v>
      </c>
      <c r="H1336" s="36" t="s">
        <v>84</v>
      </c>
      <c r="I1336" s="36" t="s">
        <v>78</v>
      </c>
      <c r="J1336" s="35">
        <v>1320</v>
      </c>
      <c r="K1336" s="36" t="s">
        <v>27</v>
      </c>
    </row>
    <row r="1337" spans="1:11" ht="15" hidden="1" customHeight="1" x14ac:dyDescent="0.2">
      <c r="A1337" s="34" t="s">
        <v>92</v>
      </c>
      <c r="B1337" s="34" t="s">
        <v>65</v>
      </c>
      <c r="C1337" s="34" t="s">
        <v>66</v>
      </c>
      <c r="D1337" s="34" t="s">
        <v>161</v>
      </c>
      <c r="E1337" s="35">
        <v>18</v>
      </c>
      <c r="F1337" s="35">
        <v>19</v>
      </c>
      <c r="G1337" s="35">
        <v>102</v>
      </c>
      <c r="H1337" s="36"/>
      <c r="I1337" s="36" t="s">
        <v>38</v>
      </c>
      <c r="J1337" s="35">
        <v>2263</v>
      </c>
      <c r="K1337" s="36" t="s">
        <v>27</v>
      </c>
    </row>
    <row r="1338" spans="1:11" ht="15" hidden="1" customHeight="1" x14ac:dyDescent="0.2">
      <c r="A1338" s="34" t="s">
        <v>92</v>
      </c>
      <c r="B1338" s="34" t="s">
        <v>65</v>
      </c>
      <c r="C1338" s="34" t="s">
        <v>66</v>
      </c>
      <c r="D1338" s="34" t="s">
        <v>162</v>
      </c>
      <c r="E1338" s="35">
        <v>9</v>
      </c>
      <c r="F1338" s="35">
        <v>10</v>
      </c>
      <c r="G1338" s="35">
        <v>355</v>
      </c>
      <c r="H1338" s="36"/>
      <c r="I1338" s="36" t="s">
        <v>38</v>
      </c>
      <c r="J1338" s="35">
        <v>10357</v>
      </c>
      <c r="K1338" s="36" t="s">
        <v>38</v>
      </c>
    </row>
    <row r="1339" spans="1:11" ht="15" hidden="1" customHeight="1" x14ac:dyDescent="0.2">
      <c r="A1339" s="34" t="s">
        <v>92</v>
      </c>
      <c r="B1339" s="34" t="s">
        <v>65</v>
      </c>
      <c r="C1339" s="34" t="s">
        <v>66</v>
      </c>
      <c r="D1339" s="34" t="s">
        <v>163</v>
      </c>
      <c r="E1339" s="35">
        <v>7</v>
      </c>
      <c r="F1339" s="35">
        <v>11</v>
      </c>
      <c r="G1339" s="35">
        <v>717</v>
      </c>
      <c r="H1339" s="36"/>
      <c r="I1339" s="36" t="s">
        <v>27</v>
      </c>
      <c r="J1339" s="35">
        <v>26032</v>
      </c>
      <c r="K1339" s="36" t="s">
        <v>27</v>
      </c>
    </row>
    <row r="1340" spans="1:11" ht="15" hidden="1" customHeight="1" x14ac:dyDescent="0.2">
      <c r="A1340" s="34" t="s">
        <v>92</v>
      </c>
      <c r="B1340" s="34" t="s">
        <v>65</v>
      </c>
      <c r="C1340" s="34" t="s">
        <v>66</v>
      </c>
      <c r="D1340" s="34" t="s">
        <v>164</v>
      </c>
      <c r="E1340" s="35">
        <v>34</v>
      </c>
      <c r="F1340" s="35">
        <v>40</v>
      </c>
      <c r="G1340" s="35">
        <v>1174</v>
      </c>
      <c r="H1340" s="36"/>
      <c r="I1340" s="36" t="s">
        <v>27</v>
      </c>
      <c r="J1340" s="35">
        <v>38652</v>
      </c>
      <c r="K1340" s="36" t="s">
        <v>27</v>
      </c>
    </row>
    <row r="1341" spans="1:11" ht="15" hidden="1" customHeight="1" x14ac:dyDescent="0.2">
      <c r="A1341" s="34" t="s">
        <v>92</v>
      </c>
      <c r="B1341" s="34" t="s">
        <v>65</v>
      </c>
      <c r="C1341" s="34" t="s">
        <v>66</v>
      </c>
      <c r="D1341" s="34" t="s">
        <v>165</v>
      </c>
      <c r="E1341" s="35">
        <v>10</v>
      </c>
      <c r="F1341" s="35">
        <v>19</v>
      </c>
      <c r="G1341" s="35">
        <v>0</v>
      </c>
      <c r="H1341" s="36" t="s">
        <v>27</v>
      </c>
      <c r="I1341" s="36" t="s">
        <v>80</v>
      </c>
      <c r="J1341" s="35">
        <v>0</v>
      </c>
      <c r="K1341" s="36" t="s">
        <v>80</v>
      </c>
    </row>
    <row r="1342" spans="1:11" ht="15" hidden="1" customHeight="1" x14ac:dyDescent="0.2">
      <c r="A1342" s="34" t="s">
        <v>92</v>
      </c>
      <c r="B1342" s="34" t="s">
        <v>67</v>
      </c>
      <c r="C1342" s="34" t="s">
        <v>68</v>
      </c>
      <c r="D1342" s="34" t="s">
        <v>23</v>
      </c>
      <c r="E1342" s="35">
        <v>464</v>
      </c>
      <c r="F1342" s="35">
        <v>1672</v>
      </c>
      <c r="G1342" s="35">
        <v>167810</v>
      </c>
      <c r="H1342" s="36"/>
      <c r="I1342" s="36" t="s">
        <v>27</v>
      </c>
      <c r="J1342" s="35">
        <v>9506358</v>
      </c>
      <c r="K1342" s="36" t="s">
        <v>27</v>
      </c>
    </row>
    <row r="1343" spans="1:11" ht="15" hidden="1" customHeight="1" x14ac:dyDescent="0.2">
      <c r="A1343" s="34" t="s">
        <v>92</v>
      </c>
      <c r="B1343" s="34" t="s">
        <v>67</v>
      </c>
      <c r="C1343" s="34" t="s">
        <v>68</v>
      </c>
      <c r="D1343" s="34" t="s">
        <v>158</v>
      </c>
      <c r="E1343" s="35">
        <v>127</v>
      </c>
      <c r="F1343" s="35">
        <v>127</v>
      </c>
      <c r="G1343" s="35">
        <v>200</v>
      </c>
      <c r="H1343" s="36"/>
      <c r="I1343" s="36" t="s">
        <v>27</v>
      </c>
      <c r="J1343" s="35">
        <v>12214</v>
      </c>
      <c r="K1343" s="36" t="s">
        <v>38</v>
      </c>
    </row>
    <row r="1344" spans="1:11" ht="15" hidden="1" customHeight="1" x14ac:dyDescent="0.2">
      <c r="A1344" s="34" t="s">
        <v>92</v>
      </c>
      <c r="B1344" s="34" t="s">
        <v>67</v>
      </c>
      <c r="C1344" s="34" t="s">
        <v>68</v>
      </c>
      <c r="D1344" s="34" t="s">
        <v>159</v>
      </c>
      <c r="E1344" s="35">
        <v>26</v>
      </c>
      <c r="F1344" s="35">
        <v>26</v>
      </c>
      <c r="G1344" s="35">
        <v>169</v>
      </c>
      <c r="H1344" s="36"/>
      <c r="I1344" s="36" t="s">
        <v>27</v>
      </c>
      <c r="J1344" s="35">
        <v>4080</v>
      </c>
      <c r="K1344" s="36" t="s">
        <v>27</v>
      </c>
    </row>
    <row r="1345" spans="1:11" ht="15" hidden="1" customHeight="1" x14ac:dyDescent="0.2">
      <c r="A1345" s="34" t="s">
        <v>92</v>
      </c>
      <c r="B1345" s="34" t="s">
        <v>67</v>
      </c>
      <c r="C1345" s="34" t="s">
        <v>68</v>
      </c>
      <c r="D1345" s="34" t="s">
        <v>160</v>
      </c>
      <c r="E1345" s="35">
        <v>21</v>
      </c>
      <c r="F1345" s="35">
        <v>22</v>
      </c>
      <c r="G1345" s="35">
        <v>257</v>
      </c>
      <c r="H1345" s="36"/>
      <c r="I1345" s="36" t="s">
        <v>27</v>
      </c>
      <c r="J1345" s="35">
        <v>9000</v>
      </c>
      <c r="K1345" s="36" t="s">
        <v>27</v>
      </c>
    </row>
    <row r="1346" spans="1:11" ht="15" hidden="1" customHeight="1" x14ac:dyDescent="0.2">
      <c r="A1346" s="34" t="s">
        <v>92</v>
      </c>
      <c r="B1346" s="34" t="s">
        <v>67</v>
      </c>
      <c r="C1346" s="34" t="s">
        <v>68</v>
      </c>
      <c r="D1346" s="34" t="s">
        <v>161</v>
      </c>
      <c r="E1346" s="35">
        <v>174</v>
      </c>
      <c r="F1346" s="35">
        <v>175</v>
      </c>
      <c r="G1346" s="35">
        <v>626</v>
      </c>
      <c r="H1346" s="36"/>
      <c r="I1346" s="36" t="s">
        <v>27</v>
      </c>
      <c r="J1346" s="35">
        <v>25294</v>
      </c>
      <c r="K1346" s="36" t="s">
        <v>27</v>
      </c>
    </row>
    <row r="1347" spans="1:11" ht="15" hidden="1" customHeight="1" x14ac:dyDescent="0.2">
      <c r="A1347" s="34" t="s">
        <v>92</v>
      </c>
      <c r="B1347" s="34" t="s">
        <v>67</v>
      </c>
      <c r="C1347" s="34" t="s">
        <v>68</v>
      </c>
      <c r="D1347" s="34" t="s">
        <v>162</v>
      </c>
      <c r="E1347" s="35">
        <v>33</v>
      </c>
      <c r="F1347" s="35">
        <v>40</v>
      </c>
      <c r="G1347" s="35">
        <v>1059</v>
      </c>
      <c r="H1347" s="36"/>
      <c r="I1347" s="36" t="s">
        <v>27</v>
      </c>
      <c r="J1347" s="35">
        <v>46290</v>
      </c>
      <c r="K1347" s="36" t="s">
        <v>27</v>
      </c>
    </row>
    <row r="1348" spans="1:11" ht="15" hidden="1" customHeight="1" x14ac:dyDescent="0.2">
      <c r="A1348" s="34" t="s">
        <v>92</v>
      </c>
      <c r="B1348" s="34" t="s">
        <v>67</v>
      </c>
      <c r="C1348" s="34" t="s">
        <v>68</v>
      </c>
      <c r="D1348" s="34" t="s">
        <v>163</v>
      </c>
      <c r="E1348" s="35">
        <v>89</v>
      </c>
      <c r="F1348" s="35">
        <v>136</v>
      </c>
      <c r="G1348" s="35">
        <v>18375</v>
      </c>
      <c r="H1348" s="36"/>
      <c r="I1348" s="36" t="s">
        <v>27</v>
      </c>
      <c r="J1348" s="35">
        <v>1124283</v>
      </c>
      <c r="K1348" s="36" t="s">
        <v>27</v>
      </c>
    </row>
    <row r="1349" spans="1:11" ht="15" hidden="1" customHeight="1" x14ac:dyDescent="0.2">
      <c r="A1349" s="34" t="s">
        <v>92</v>
      </c>
      <c r="B1349" s="34" t="s">
        <v>67</v>
      </c>
      <c r="C1349" s="34" t="s">
        <v>68</v>
      </c>
      <c r="D1349" s="34" t="s">
        <v>164</v>
      </c>
      <c r="E1349" s="35">
        <v>296</v>
      </c>
      <c r="F1349" s="35">
        <v>351</v>
      </c>
      <c r="G1349" s="35">
        <v>20060</v>
      </c>
      <c r="H1349" s="36"/>
      <c r="I1349" s="36" t="s">
        <v>27</v>
      </c>
      <c r="J1349" s="35">
        <v>1195867</v>
      </c>
      <c r="K1349" s="36" t="s">
        <v>27</v>
      </c>
    </row>
    <row r="1350" spans="1:11" ht="15" hidden="1" customHeight="1" x14ac:dyDescent="0.2">
      <c r="A1350" s="34" t="s">
        <v>92</v>
      </c>
      <c r="B1350" s="34" t="s">
        <v>67</v>
      </c>
      <c r="C1350" s="34" t="s">
        <v>68</v>
      </c>
      <c r="D1350" s="34" t="s">
        <v>165</v>
      </c>
      <c r="E1350" s="35">
        <v>168</v>
      </c>
      <c r="F1350" s="35">
        <v>1321</v>
      </c>
      <c r="G1350" s="35">
        <v>147750</v>
      </c>
      <c r="H1350" s="36"/>
      <c r="I1350" s="36" t="s">
        <v>27</v>
      </c>
      <c r="J1350" s="35">
        <v>8310491</v>
      </c>
      <c r="K1350" s="36" t="s">
        <v>27</v>
      </c>
    </row>
    <row r="1351" spans="1:11" ht="15" hidden="1" customHeight="1" x14ac:dyDescent="0.2">
      <c r="A1351" s="34" t="s">
        <v>92</v>
      </c>
      <c r="B1351" s="34" t="s">
        <v>69</v>
      </c>
      <c r="C1351" s="34" t="s">
        <v>70</v>
      </c>
      <c r="D1351" s="34" t="s">
        <v>23</v>
      </c>
      <c r="E1351" s="35">
        <v>59</v>
      </c>
      <c r="F1351" s="35">
        <v>110</v>
      </c>
      <c r="G1351" s="35">
        <v>4308</v>
      </c>
      <c r="H1351" s="36"/>
      <c r="I1351" s="36" t="s">
        <v>27</v>
      </c>
      <c r="J1351" s="35">
        <v>86001</v>
      </c>
      <c r="K1351" s="36" t="s">
        <v>27</v>
      </c>
    </row>
    <row r="1352" spans="1:11" ht="15" hidden="1" customHeight="1" x14ac:dyDescent="0.2">
      <c r="A1352" s="34" t="s">
        <v>92</v>
      </c>
      <c r="B1352" s="34" t="s">
        <v>69</v>
      </c>
      <c r="C1352" s="34" t="s">
        <v>70</v>
      </c>
      <c r="D1352" s="34" t="s">
        <v>158</v>
      </c>
      <c r="E1352" s="35">
        <v>14</v>
      </c>
      <c r="F1352" s="35">
        <v>14</v>
      </c>
      <c r="G1352" s="35">
        <v>0</v>
      </c>
      <c r="H1352" s="36" t="s">
        <v>84</v>
      </c>
      <c r="I1352" s="36" t="s">
        <v>78</v>
      </c>
      <c r="J1352" s="35">
        <v>451</v>
      </c>
      <c r="K1352" s="36" t="s">
        <v>27</v>
      </c>
    </row>
    <row r="1353" spans="1:11" ht="15" hidden="1" customHeight="1" x14ac:dyDescent="0.2">
      <c r="A1353" s="34" t="s">
        <v>92</v>
      </c>
      <c r="B1353" s="34" t="s">
        <v>69</v>
      </c>
      <c r="C1353" s="34" t="s">
        <v>70</v>
      </c>
      <c r="D1353" s="34" t="s">
        <v>159</v>
      </c>
      <c r="E1353" s="35">
        <v>4</v>
      </c>
      <c r="F1353" s="35">
        <v>4</v>
      </c>
      <c r="G1353" s="35">
        <v>0</v>
      </c>
      <c r="H1353" s="36" t="s">
        <v>84</v>
      </c>
      <c r="I1353" s="36" t="s">
        <v>80</v>
      </c>
      <c r="J1353" s="35">
        <v>0</v>
      </c>
      <c r="K1353" s="36" t="s">
        <v>80</v>
      </c>
    </row>
    <row r="1354" spans="1:11" ht="15" hidden="1" customHeight="1" x14ac:dyDescent="0.2">
      <c r="A1354" s="34" t="s">
        <v>92</v>
      </c>
      <c r="B1354" s="34" t="s">
        <v>69</v>
      </c>
      <c r="C1354" s="34" t="s">
        <v>70</v>
      </c>
      <c r="D1354" s="34" t="s">
        <v>160</v>
      </c>
      <c r="E1354" s="35">
        <v>12</v>
      </c>
      <c r="F1354" s="35">
        <v>12</v>
      </c>
      <c r="G1354" s="35">
        <v>136</v>
      </c>
      <c r="H1354" s="36"/>
      <c r="I1354" s="36" t="s">
        <v>38</v>
      </c>
      <c r="J1354" s="35">
        <v>2341</v>
      </c>
      <c r="K1354" s="36" t="s">
        <v>27</v>
      </c>
    </row>
    <row r="1355" spans="1:11" ht="15" hidden="1" customHeight="1" x14ac:dyDescent="0.2">
      <c r="A1355" s="34" t="s">
        <v>92</v>
      </c>
      <c r="B1355" s="34" t="s">
        <v>69</v>
      </c>
      <c r="C1355" s="34" t="s">
        <v>70</v>
      </c>
      <c r="D1355" s="34" t="s">
        <v>161</v>
      </c>
      <c r="E1355" s="35">
        <v>30</v>
      </c>
      <c r="F1355" s="35">
        <v>30</v>
      </c>
      <c r="G1355" s="35">
        <v>193</v>
      </c>
      <c r="H1355" s="36"/>
      <c r="I1355" s="36" t="s">
        <v>27</v>
      </c>
      <c r="J1355" s="35">
        <v>3085</v>
      </c>
      <c r="K1355" s="36" t="s">
        <v>27</v>
      </c>
    </row>
    <row r="1356" spans="1:11" ht="15" hidden="1" customHeight="1" x14ac:dyDescent="0.2">
      <c r="A1356" s="34" t="s">
        <v>92</v>
      </c>
      <c r="B1356" s="34" t="s">
        <v>69</v>
      </c>
      <c r="C1356" s="34" t="s">
        <v>70</v>
      </c>
      <c r="D1356" s="34" t="s">
        <v>162</v>
      </c>
      <c r="E1356" s="35">
        <v>10</v>
      </c>
      <c r="F1356" s="35">
        <v>22</v>
      </c>
      <c r="G1356" s="35">
        <v>230</v>
      </c>
      <c r="H1356" s="36"/>
      <c r="I1356" s="36" t="s">
        <v>27</v>
      </c>
      <c r="J1356" s="35">
        <v>3401</v>
      </c>
      <c r="K1356" s="36" t="s">
        <v>27</v>
      </c>
    </row>
    <row r="1357" spans="1:11" ht="15" hidden="1" customHeight="1" x14ac:dyDescent="0.2">
      <c r="A1357" s="34" t="s">
        <v>92</v>
      </c>
      <c r="B1357" s="34" t="s">
        <v>69</v>
      </c>
      <c r="C1357" s="34" t="s">
        <v>70</v>
      </c>
      <c r="D1357" s="34" t="s">
        <v>163</v>
      </c>
      <c r="E1357" s="35">
        <v>5</v>
      </c>
      <c r="F1357" s="35">
        <v>7</v>
      </c>
      <c r="G1357" s="35">
        <v>165</v>
      </c>
      <c r="H1357" s="36"/>
      <c r="I1357" s="36" t="s">
        <v>38</v>
      </c>
      <c r="J1357" s="35">
        <v>5128</v>
      </c>
      <c r="K1357" s="36" t="s">
        <v>27</v>
      </c>
    </row>
    <row r="1358" spans="1:11" ht="15" hidden="1" customHeight="1" x14ac:dyDescent="0.2">
      <c r="A1358" s="34" t="s">
        <v>92</v>
      </c>
      <c r="B1358" s="34" t="s">
        <v>69</v>
      </c>
      <c r="C1358" s="34" t="s">
        <v>70</v>
      </c>
      <c r="D1358" s="34" t="s">
        <v>164</v>
      </c>
      <c r="E1358" s="35">
        <v>45</v>
      </c>
      <c r="F1358" s="35">
        <v>59</v>
      </c>
      <c r="G1358" s="35">
        <v>588</v>
      </c>
      <c r="H1358" s="36"/>
      <c r="I1358" s="36" t="s">
        <v>27</v>
      </c>
      <c r="J1358" s="35">
        <v>11614</v>
      </c>
      <c r="K1358" s="36" t="s">
        <v>27</v>
      </c>
    </row>
    <row r="1359" spans="1:11" ht="15" hidden="1" customHeight="1" x14ac:dyDescent="0.2">
      <c r="A1359" s="34" t="s">
        <v>92</v>
      </c>
      <c r="B1359" s="34" t="s">
        <v>69</v>
      </c>
      <c r="C1359" s="34" t="s">
        <v>70</v>
      </c>
      <c r="D1359" s="34" t="s">
        <v>165</v>
      </c>
      <c r="E1359" s="35">
        <v>14</v>
      </c>
      <c r="F1359" s="35">
        <v>51</v>
      </c>
      <c r="G1359" s="35">
        <v>3720</v>
      </c>
      <c r="H1359" s="36"/>
      <c r="I1359" s="36" t="s">
        <v>38</v>
      </c>
      <c r="J1359" s="35">
        <v>74387</v>
      </c>
      <c r="K1359" s="36" t="s">
        <v>27</v>
      </c>
    </row>
    <row r="1360" spans="1:11" ht="15" hidden="1" customHeight="1" x14ac:dyDescent="0.2">
      <c r="A1360" s="34" t="s">
        <v>92</v>
      </c>
      <c r="B1360" s="34" t="s">
        <v>71</v>
      </c>
      <c r="C1360" s="34" t="s">
        <v>72</v>
      </c>
      <c r="D1360" s="34" t="s">
        <v>23</v>
      </c>
      <c r="E1360" s="35">
        <v>297</v>
      </c>
      <c r="F1360" s="35">
        <v>732</v>
      </c>
      <c r="G1360" s="35">
        <v>26874</v>
      </c>
      <c r="H1360" s="36"/>
      <c r="I1360" s="36" t="s">
        <v>27</v>
      </c>
      <c r="J1360" s="35">
        <v>518504</v>
      </c>
      <c r="K1360" s="36" t="s">
        <v>27</v>
      </c>
    </row>
    <row r="1361" spans="1:11" ht="15" hidden="1" customHeight="1" x14ac:dyDescent="0.2">
      <c r="A1361" s="34" t="s">
        <v>92</v>
      </c>
      <c r="B1361" s="34" t="s">
        <v>71</v>
      </c>
      <c r="C1361" s="34" t="s">
        <v>72</v>
      </c>
      <c r="D1361" s="34" t="s">
        <v>158</v>
      </c>
      <c r="E1361" s="35">
        <v>104</v>
      </c>
      <c r="F1361" s="35">
        <v>105</v>
      </c>
      <c r="G1361" s="35">
        <v>130</v>
      </c>
      <c r="H1361" s="36"/>
      <c r="I1361" s="36" t="s">
        <v>38</v>
      </c>
      <c r="J1361" s="35">
        <v>3617</v>
      </c>
      <c r="K1361" s="36" t="s">
        <v>27</v>
      </c>
    </row>
    <row r="1362" spans="1:11" ht="15" hidden="1" customHeight="1" x14ac:dyDescent="0.2">
      <c r="A1362" s="34" t="s">
        <v>92</v>
      </c>
      <c r="B1362" s="34" t="s">
        <v>71</v>
      </c>
      <c r="C1362" s="34" t="s">
        <v>72</v>
      </c>
      <c r="D1362" s="34" t="s">
        <v>159</v>
      </c>
      <c r="E1362" s="35">
        <v>38</v>
      </c>
      <c r="F1362" s="35">
        <v>38</v>
      </c>
      <c r="G1362" s="35">
        <v>231</v>
      </c>
      <c r="H1362" s="36"/>
      <c r="I1362" s="36" t="s">
        <v>27</v>
      </c>
      <c r="J1362" s="35">
        <v>3366</v>
      </c>
      <c r="K1362" s="36" t="s">
        <v>27</v>
      </c>
    </row>
    <row r="1363" spans="1:11" ht="15" hidden="1" customHeight="1" x14ac:dyDescent="0.2">
      <c r="A1363" s="34" t="s">
        <v>92</v>
      </c>
      <c r="B1363" s="34" t="s">
        <v>71</v>
      </c>
      <c r="C1363" s="34" t="s">
        <v>72</v>
      </c>
      <c r="D1363" s="34" t="s">
        <v>160</v>
      </c>
      <c r="E1363" s="35">
        <v>15</v>
      </c>
      <c r="F1363" s="35">
        <v>15</v>
      </c>
      <c r="G1363" s="35">
        <v>182</v>
      </c>
      <c r="H1363" s="36"/>
      <c r="I1363" s="36" t="s">
        <v>38</v>
      </c>
      <c r="J1363" s="35">
        <v>2800</v>
      </c>
      <c r="K1363" s="36" t="s">
        <v>38</v>
      </c>
    </row>
    <row r="1364" spans="1:11" ht="15" hidden="1" customHeight="1" x14ac:dyDescent="0.2">
      <c r="A1364" s="34" t="s">
        <v>92</v>
      </c>
      <c r="B1364" s="34" t="s">
        <v>71</v>
      </c>
      <c r="C1364" s="34" t="s">
        <v>72</v>
      </c>
      <c r="D1364" s="34" t="s">
        <v>161</v>
      </c>
      <c r="E1364" s="35">
        <v>157</v>
      </c>
      <c r="F1364" s="35">
        <v>158</v>
      </c>
      <c r="G1364" s="35">
        <v>543</v>
      </c>
      <c r="H1364" s="36"/>
      <c r="I1364" s="36" t="s">
        <v>27</v>
      </c>
      <c r="J1364" s="35">
        <v>9783</v>
      </c>
      <c r="K1364" s="36" t="s">
        <v>27</v>
      </c>
    </row>
    <row r="1365" spans="1:11" ht="15" hidden="1" customHeight="1" x14ac:dyDescent="0.2">
      <c r="A1365" s="34" t="s">
        <v>92</v>
      </c>
      <c r="B1365" s="34" t="s">
        <v>71</v>
      </c>
      <c r="C1365" s="34" t="s">
        <v>72</v>
      </c>
      <c r="D1365" s="34" t="s">
        <v>162</v>
      </c>
      <c r="E1365" s="35">
        <v>33</v>
      </c>
      <c r="F1365" s="35">
        <v>36</v>
      </c>
      <c r="G1365" s="35">
        <v>853</v>
      </c>
      <c r="H1365" s="36"/>
      <c r="I1365" s="36" t="s">
        <v>27</v>
      </c>
      <c r="J1365" s="35">
        <v>21851</v>
      </c>
      <c r="K1365" s="36" t="s">
        <v>27</v>
      </c>
    </row>
    <row r="1366" spans="1:11" ht="15" hidden="1" customHeight="1" x14ac:dyDescent="0.2">
      <c r="A1366" s="34" t="s">
        <v>92</v>
      </c>
      <c r="B1366" s="34" t="s">
        <v>71</v>
      </c>
      <c r="C1366" s="34" t="s">
        <v>72</v>
      </c>
      <c r="D1366" s="34" t="s">
        <v>163</v>
      </c>
      <c r="E1366" s="35">
        <v>45</v>
      </c>
      <c r="F1366" s="35">
        <v>74</v>
      </c>
      <c r="G1366" s="35">
        <v>2508</v>
      </c>
      <c r="H1366" s="36"/>
      <c r="I1366" s="36" t="s">
        <v>27</v>
      </c>
      <c r="J1366" s="35">
        <v>51743</v>
      </c>
      <c r="K1366" s="36" t="s">
        <v>27</v>
      </c>
    </row>
    <row r="1367" spans="1:11" ht="15" hidden="1" customHeight="1" x14ac:dyDescent="0.2">
      <c r="A1367" s="34" t="s">
        <v>92</v>
      </c>
      <c r="B1367" s="34" t="s">
        <v>71</v>
      </c>
      <c r="C1367" s="34" t="s">
        <v>72</v>
      </c>
      <c r="D1367" s="34" t="s">
        <v>164</v>
      </c>
      <c r="E1367" s="35">
        <v>235</v>
      </c>
      <c r="F1367" s="35">
        <v>268</v>
      </c>
      <c r="G1367" s="35">
        <v>3904</v>
      </c>
      <c r="H1367" s="36"/>
      <c r="I1367" s="36" t="s">
        <v>27</v>
      </c>
      <c r="J1367" s="35">
        <v>83377</v>
      </c>
      <c r="K1367" s="36" t="s">
        <v>27</v>
      </c>
    </row>
    <row r="1368" spans="1:11" ht="15" hidden="1" customHeight="1" x14ac:dyDescent="0.2">
      <c r="A1368" s="34" t="s">
        <v>92</v>
      </c>
      <c r="B1368" s="34" t="s">
        <v>71</v>
      </c>
      <c r="C1368" s="34" t="s">
        <v>72</v>
      </c>
      <c r="D1368" s="34" t="s">
        <v>165</v>
      </c>
      <c r="E1368" s="35">
        <v>62</v>
      </c>
      <c r="F1368" s="35">
        <v>464</v>
      </c>
      <c r="G1368" s="35">
        <v>22970</v>
      </c>
      <c r="H1368" s="36"/>
      <c r="I1368" s="36" t="s">
        <v>27</v>
      </c>
      <c r="J1368" s="35">
        <v>435127</v>
      </c>
      <c r="K1368" s="36" t="s">
        <v>27</v>
      </c>
    </row>
    <row r="1369" spans="1:11" ht="15" hidden="1" customHeight="1" x14ac:dyDescent="0.2">
      <c r="A1369" s="34" t="s">
        <v>92</v>
      </c>
      <c r="B1369" s="34" t="s">
        <v>73</v>
      </c>
      <c r="C1369" s="34" t="s">
        <v>74</v>
      </c>
      <c r="D1369" s="34" t="s">
        <v>23</v>
      </c>
      <c r="E1369" s="35">
        <v>3056</v>
      </c>
      <c r="F1369" s="35">
        <v>3297</v>
      </c>
      <c r="G1369" s="35">
        <v>27754</v>
      </c>
      <c r="H1369" s="36"/>
      <c r="I1369" s="36" t="s">
        <v>27</v>
      </c>
      <c r="J1369" s="35">
        <v>1187120</v>
      </c>
      <c r="K1369" s="36" t="s">
        <v>27</v>
      </c>
    </row>
    <row r="1370" spans="1:11" ht="15" hidden="1" customHeight="1" x14ac:dyDescent="0.2">
      <c r="A1370" s="34" t="s">
        <v>92</v>
      </c>
      <c r="B1370" s="34" t="s">
        <v>73</v>
      </c>
      <c r="C1370" s="34" t="s">
        <v>74</v>
      </c>
      <c r="D1370" s="34" t="s">
        <v>158</v>
      </c>
      <c r="E1370" s="35">
        <v>1596</v>
      </c>
      <c r="F1370" s="35">
        <v>1596</v>
      </c>
      <c r="G1370" s="35">
        <v>3093</v>
      </c>
      <c r="H1370" s="36"/>
      <c r="I1370" s="36" t="s">
        <v>38</v>
      </c>
      <c r="J1370" s="35">
        <v>105870</v>
      </c>
      <c r="K1370" s="36" t="s">
        <v>27</v>
      </c>
    </row>
    <row r="1371" spans="1:11" ht="15" hidden="1" customHeight="1" x14ac:dyDescent="0.2">
      <c r="A1371" s="34" t="s">
        <v>92</v>
      </c>
      <c r="B1371" s="34" t="s">
        <v>73</v>
      </c>
      <c r="C1371" s="34" t="s">
        <v>74</v>
      </c>
      <c r="D1371" s="34" t="s">
        <v>159</v>
      </c>
      <c r="E1371" s="35">
        <v>696</v>
      </c>
      <c r="F1371" s="35">
        <v>696</v>
      </c>
      <c r="G1371" s="35">
        <v>4926</v>
      </c>
      <c r="H1371" s="36"/>
      <c r="I1371" s="36" t="s">
        <v>27</v>
      </c>
      <c r="J1371" s="35">
        <v>213779</v>
      </c>
      <c r="K1371" s="36" t="s">
        <v>27</v>
      </c>
    </row>
    <row r="1372" spans="1:11" ht="15" hidden="1" customHeight="1" x14ac:dyDescent="0.2">
      <c r="A1372" s="34" t="s">
        <v>92</v>
      </c>
      <c r="B1372" s="34" t="s">
        <v>73</v>
      </c>
      <c r="C1372" s="34" t="s">
        <v>74</v>
      </c>
      <c r="D1372" s="34" t="s">
        <v>160</v>
      </c>
      <c r="E1372" s="35">
        <v>518</v>
      </c>
      <c r="F1372" s="35">
        <v>518</v>
      </c>
      <c r="G1372" s="35">
        <v>6687</v>
      </c>
      <c r="H1372" s="36"/>
      <c r="I1372" s="36" t="s">
        <v>27</v>
      </c>
      <c r="J1372" s="35">
        <v>306044</v>
      </c>
      <c r="K1372" s="36" t="s">
        <v>27</v>
      </c>
    </row>
    <row r="1373" spans="1:11" ht="15" hidden="1" customHeight="1" x14ac:dyDescent="0.2">
      <c r="A1373" s="34" t="s">
        <v>92</v>
      </c>
      <c r="B1373" s="34" t="s">
        <v>73</v>
      </c>
      <c r="C1373" s="34" t="s">
        <v>74</v>
      </c>
      <c r="D1373" s="34" t="s">
        <v>161</v>
      </c>
      <c r="E1373" s="35">
        <v>2810</v>
      </c>
      <c r="F1373" s="35">
        <v>2810</v>
      </c>
      <c r="G1373" s="35">
        <v>14706</v>
      </c>
      <c r="H1373" s="36"/>
      <c r="I1373" s="36" t="s">
        <v>27</v>
      </c>
      <c r="J1373" s="35">
        <v>625693</v>
      </c>
      <c r="K1373" s="36" t="s">
        <v>27</v>
      </c>
    </row>
    <row r="1374" spans="1:11" ht="15" hidden="1" customHeight="1" x14ac:dyDescent="0.2">
      <c r="A1374" s="34" t="s">
        <v>92</v>
      </c>
      <c r="B1374" s="34" t="s">
        <v>73</v>
      </c>
      <c r="C1374" s="34" t="s">
        <v>74</v>
      </c>
      <c r="D1374" s="34" t="s">
        <v>162</v>
      </c>
      <c r="E1374" s="35">
        <v>181</v>
      </c>
      <c r="F1374" s="35">
        <v>199</v>
      </c>
      <c r="G1374" s="35">
        <v>5629</v>
      </c>
      <c r="H1374" s="36"/>
      <c r="I1374" s="36" t="s">
        <v>27</v>
      </c>
      <c r="J1374" s="35">
        <v>231126</v>
      </c>
      <c r="K1374" s="36" t="s">
        <v>27</v>
      </c>
    </row>
    <row r="1375" spans="1:11" ht="15" hidden="1" customHeight="1" x14ac:dyDescent="0.2">
      <c r="A1375" s="34" t="s">
        <v>92</v>
      </c>
      <c r="B1375" s="34" t="s">
        <v>73</v>
      </c>
      <c r="C1375" s="34" t="s">
        <v>74</v>
      </c>
      <c r="D1375" s="34" t="s">
        <v>163</v>
      </c>
      <c r="E1375" s="35">
        <v>39</v>
      </c>
      <c r="F1375" s="35">
        <v>102</v>
      </c>
      <c r="G1375" s="35">
        <v>3531</v>
      </c>
      <c r="H1375" s="36"/>
      <c r="I1375" s="36" t="s">
        <v>27</v>
      </c>
      <c r="J1375" s="35">
        <v>132189</v>
      </c>
      <c r="K1375" s="36" t="s">
        <v>27</v>
      </c>
    </row>
    <row r="1376" spans="1:11" ht="15" hidden="1" customHeight="1" x14ac:dyDescent="0.2">
      <c r="A1376" s="34" t="s">
        <v>92</v>
      </c>
      <c r="B1376" s="34" t="s">
        <v>73</v>
      </c>
      <c r="C1376" s="34" t="s">
        <v>74</v>
      </c>
      <c r="D1376" s="34" t="s">
        <v>164</v>
      </c>
      <c r="E1376" s="35">
        <v>3030</v>
      </c>
      <c r="F1376" s="35">
        <v>3111</v>
      </c>
      <c r="G1376" s="35">
        <v>23866</v>
      </c>
      <c r="H1376" s="36"/>
      <c r="I1376" s="36" t="s">
        <v>27</v>
      </c>
      <c r="J1376" s="35">
        <v>989008</v>
      </c>
      <c r="K1376" s="36" t="s">
        <v>27</v>
      </c>
    </row>
    <row r="1377" spans="1:11" ht="15" hidden="1" customHeight="1" x14ac:dyDescent="0.2">
      <c r="A1377" s="34" t="s">
        <v>92</v>
      </c>
      <c r="B1377" s="34" t="s">
        <v>73</v>
      </c>
      <c r="C1377" s="34" t="s">
        <v>74</v>
      </c>
      <c r="D1377" s="34" t="s">
        <v>165</v>
      </c>
      <c r="E1377" s="35">
        <v>26</v>
      </c>
      <c r="F1377" s="35">
        <v>186</v>
      </c>
      <c r="G1377" s="35">
        <v>3888</v>
      </c>
      <c r="H1377" s="36"/>
      <c r="I1377" s="36" t="s">
        <v>27</v>
      </c>
      <c r="J1377" s="35">
        <v>198112</v>
      </c>
      <c r="K1377" s="36" t="s">
        <v>27</v>
      </c>
    </row>
    <row r="1378" spans="1:11" ht="15" hidden="1" customHeight="1" x14ac:dyDescent="0.2">
      <c r="A1378" s="34" t="s">
        <v>92</v>
      </c>
      <c r="B1378" s="34" t="s">
        <v>75</v>
      </c>
      <c r="C1378" s="34" t="s">
        <v>121</v>
      </c>
      <c r="D1378" s="34" t="s">
        <v>23</v>
      </c>
      <c r="E1378" s="35">
        <v>124</v>
      </c>
      <c r="F1378" s="35">
        <v>124</v>
      </c>
      <c r="G1378" s="35">
        <v>0</v>
      </c>
      <c r="H1378" s="36" t="s">
        <v>79</v>
      </c>
      <c r="I1378" s="36" t="s">
        <v>78</v>
      </c>
      <c r="J1378" s="35">
        <v>3343</v>
      </c>
      <c r="K1378" s="36" t="s">
        <v>27</v>
      </c>
    </row>
    <row r="1379" spans="1:11" ht="15" hidden="1" customHeight="1" x14ac:dyDescent="0.2">
      <c r="A1379" s="34" t="s">
        <v>92</v>
      </c>
      <c r="B1379" s="34" t="s">
        <v>75</v>
      </c>
      <c r="C1379" s="34" t="s">
        <v>121</v>
      </c>
      <c r="D1379" s="34" t="s">
        <v>158</v>
      </c>
      <c r="E1379" s="35">
        <v>118</v>
      </c>
      <c r="F1379" s="35">
        <v>118</v>
      </c>
      <c r="G1379" s="35">
        <v>0</v>
      </c>
      <c r="H1379" s="36" t="s">
        <v>84</v>
      </c>
      <c r="I1379" s="36" t="s">
        <v>78</v>
      </c>
      <c r="J1379" s="35">
        <v>2706</v>
      </c>
      <c r="K1379" s="36" t="s">
        <v>27</v>
      </c>
    </row>
    <row r="1380" spans="1:11" ht="15" hidden="1" customHeight="1" x14ac:dyDescent="0.2">
      <c r="A1380" s="34" t="s">
        <v>92</v>
      </c>
      <c r="B1380" s="34" t="s">
        <v>75</v>
      </c>
      <c r="C1380" s="34" t="s">
        <v>121</v>
      </c>
      <c r="D1380" s="34" t="s">
        <v>159</v>
      </c>
      <c r="E1380" s="35">
        <v>4</v>
      </c>
      <c r="F1380" s="35">
        <v>4</v>
      </c>
      <c r="G1380" s="35">
        <v>25</v>
      </c>
      <c r="H1380" s="36"/>
      <c r="I1380" s="36" t="s">
        <v>27</v>
      </c>
      <c r="J1380" s="35">
        <v>300</v>
      </c>
      <c r="K1380" s="36" t="s">
        <v>38</v>
      </c>
    </row>
    <row r="1381" spans="1:11" ht="15" hidden="1" customHeight="1" x14ac:dyDescent="0.2">
      <c r="A1381" s="34" t="s">
        <v>92</v>
      </c>
      <c r="B1381" s="34" t="s">
        <v>75</v>
      </c>
      <c r="C1381" s="34" t="s">
        <v>121</v>
      </c>
      <c r="D1381" s="34" t="s">
        <v>160</v>
      </c>
      <c r="E1381" s="35">
        <v>2</v>
      </c>
      <c r="F1381" s="35">
        <v>2</v>
      </c>
      <c r="G1381" s="35">
        <v>0</v>
      </c>
      <c r="H1381" s="36" t="s">
        <v>84</v>
      </c>
      <c r="I1381" s="36" t="s">
        <v>80</v>
      </c>
      <c r="J1381" s="35">
        <v>0</v>
      </c>
      <c r="K1381" s="36" t="s">
        <v>80</v>
      </c>
    </row>
    <row r="1382" spans="1:11" ht="15" hidden="1" customHeight="1" x14ac:dyDescent="0.2">
      <c r="A1382" s="34" t="s">
        <v>92</v>
      </c>
      <c r="B1382" s="34" t="s">
        <v>75</v>
      </c>
      <c r="C1382" s="34" t="s">
        <v>121</v>
      </c>
      <c r="D1382" s="34" t="s">
        <v>161</v>
      </c>
      <c r="E1382" s="35">
        <v>124</v>
      </c>
      <c r="F1382" s="35">
        <v>124</v>
      </c>
      <c r="G1382" s="35">
        <v>0</v>
      </c>
      <c r="H1382" s="36" t="s">
        <v>79</v>
      </c>
      <c r="I1382" s="36" t="s">
        <v>78</v>
      </c>
      <c r="J1382" s="35">
        <v>3343</v>
      </c>
      <c r="K1382" s="36" t="s">
        <v>27</v>
      </c>
    </row>
    <row r="1383" spans="1:11" ht="15" hidden="1" customHeight="1" x14ac:dyDescent="0.2">
      <c r="A1383" s="34" t="s">
        <v>92</v>
      </c>
      <c r="B1383" s="34" t="s">
        <v>75</v>
      </c>
      <c r="C1383" s="34" t="s">
        <v>121</v>
      </c>
      <c r="D1383" s="34" t="s">
        <v>164</v>
      </c>
      <c r="E1383" s="35">
        <v>124</v>
      </c>
      <c r="F1383" s="35">
        <v>124</v>
      </c>
      <c r="G1383" s="35">
        <v>0</v>
      </c>
      <c r="H1383" s="36" t="s">
        <v>79</v>
      </c>
      <c r="I1383" s="36" t="s">
        <v>78</v>
      </c>
      <c r="J1383" s="35">
        <v>3343</v>
      </c>
      <c r="K1383" s="36" t="s">
        <v>27</v>
      </c>
    </row>
    <row r="1384" spans="1:11" x14ac:dyDescent="0.2">
      <c r="D1384" s="3"/>
      <c r="G1384" s="5"/>
      <c r="I1384" s="3"/>
      <c r="J1384" s="5"/>
      <c r="K1384" s="2"/>
    </row>
    <row r="1385" spans="1:11" x14ac:dyDescent="0.2">
      <c r="D1385" s="3"/>
      <c r="G1385" s="5"/>
      <c r="I1385" s="3"/>
      <c r="J1385" s="5"/>
      <c r="K1385" s="2"/>
    </row>
    <row r="1386" spans="1:11" x14ac:dyDescent="0.2">
      <c r="D1386" s="3"/>
      <c r="G1386" s="5"/>
      <c r="I1386" s="3"/>
      <c r="J1386" s="5"/>
      <c r="K1386" s="2"/>
    </row>
    <row r="1387" spans="1:11" x14ac:dyDescent="0.2">
      <c r="D1387" s="3"/>
      <c r="G1387" s="5"/>
      <c r="I1387" s="3"/>
      <c r="J1387" s="5"/>
      <c r="K1387" s="2"/>
    </row>
    <row r="1388" spans="1:11" x14ac:dyDescent="0.2">
      <c r="D1388" s="3"/>
      <c r="G1388" s="5"/>
      <c r="I1388" s="3"/>
      <c r="J1388" s="5"/>
      <c r="K1388" s="2"/>
    </row>
    <row r="1389" spans="1:11" x14ac:dyDescent="0.2">
      <c r="D1389" s="3"/>
      <c r="G1389" s="5"/>
      <c r="I1389" s="3"/>
      <c r="J1389" s="5"/>
      <c r="K1389" s="2"/>
    </row>
    <row r="1390" spans="1:11" x14ac:dyDescent="0.2">
      <c r="D1390" s="3"/>
      <c r="G1390" s="5"/>
      <c r="I1390" s="3"/>
      <c r="J1390" s="5"/>
      <c r="K1390" s="2"/>
    </row>
    <row r="1391" spans="1:11" x14ac:dyDescent="0.2">
      <c r="D1391" s="3"/>
      <c r="G1391" s="5"/>
      <c r="I1391" s="3"/>
      <c r="J1391" s="5"/>
      <c r="K1391" s="2"/>
    </row>
    <row r="1392" spans="1:11" x14ac:dyDescent="0.2">
      <c r="D1392" s="3"/>
      <c r="G1392" s="5"/>
      <c r="I1392" s="3"/>
      <c r="J1392" s="5"/>
      <c r="K1392" s="2"/>
    </row>
    <row r="1393" spans="4:11" x14ac:dyDescent="0.2">
      <c r="D1393" s="3"/>
      <c r="G1393" s="5"/>
      <c r="I1393" s="3"/>
      <c r="J1393" s="5"/>
      <c r="K1393" s="2"/>
    </row>
    <row r="1394" spans="4:11" x14ac:dyDescent="0.2">
      <c r="D1394" s="3"/>
      <c r="G1394" s="5"/>
      <c r="I1394" s="3"/>
      <c r="J1394" s="5"/>
      <c r="K1394" s="2"/>
    </row>
    <row r="1395" spans="4:11" x14ac:dyDescent="0.2">
      <c r="D1395" s="3"/>
      <c r="G1395" s="5"/>
      <c r="I1395" s="3"/>
      <c r="J1395" s="5"/>
      <c r="K1395" s="2"/>
    </row>
    <row r="1396" spans="4:11" x14ac:dyDescent="0.2">
      <c r="D1396" s="3"/>
      <c r="G1396" s="5"/>
      <c r="I1396" s="3"/>
      <c r="J1396" s="5"/>
      <c r="K1396" s="2"/>
    </row>
    <row r="1397" spans="4:11" x14ac:dyDescent="0.2">
      <c r="D1397" s="3"/>
      <c r="G1397" s="5"/>
      <c r="I1397" s="3"/>
      <c r="J1397" s="5"/>
      <c r="K1397" s="2"/>
    </row>
    <row r="1398" spans="4:11" x14ac:dyDescent="0.2">
      <c r="D1398" s="3"/>
      <c r="G1398" s="5"/>
      <c r="I1398" s="3"/>
      <c r="J1398" s="5"/>
      <c r="K1398" s="2"/>
    </row>
    <row r="1399" spans="4:11" x14ac:dyDescent="0.2">
      <c r="D1399" s="3"/>
      <c r="G1399" s="5"/>
      <c r="I1399" s="3"/>
      <c r="J1399" s="5"/>
      <c r="K1399" s="2"/>
    </row>
    <row r="1400" spans="4:11" x14ac:dyDescent="0.2">
      <c r="D1400" s="3"/>
      <c r="G1400" s="5"/>
      <c r="I1400" s="3"/>
      <c r="J1400" s="5"/>
      <c r="K1400" s="2"/>
    </row>
    <row r="1401" spans="4:11" x14ac:dyDescent="0.2">
      <c r="D1401" s="3"/>
      <c r="G1401" s="5"/>
      <c r="I1401" s="3"/>
      <c r="J1401" s="5"/>
      <c r="K1401" s="2"/>
    </row>
    <row r="1402" spans="4:11" x14ac:dyDescent="0.2">
      <c r="D1402" s="3"/>
      <c r="G1402" s="5"/>
      <c r="I1402" s="3"/>
      <c r="J1402" s="5"/>
      <c r="K1402" s="2"/>
    </row>
    <row r="1403" spans="4:11" x14ac:dyDescent="0.2">
      <c r="D1403" s="3"/>
      <c r="G1403" s="5"/>
      <c r="I1403" s="3"/>
      <c r="J1403" s="5"/>
      <c r="K1403" s="2"/>
    </row>
    <row r="1404" spans="4:11" x14ac:dyDescent="0.2">
      <c r="D1404" s="3"/>
      <c r="G1404" s="5"/>
      <c r="I1404" s="3"/>
      <c r="J1404" s="5"/>
      <c r="K1404" s="2"/>
    </row>
    <row r="1405" spans="4:11" x14ac:dyDescent="0.2">
      <c r="D1405" s="3"/>
      <c r="G1405" s="5"/>
      <c r="I1405" s="3"/>
      <c r="J1405" s="5"/>
      <c r="K1405" s="2"/>
    </row>
    <row r="1406" spans="4:11" x14ac:dyDescent="0.2">
      <c r="D1406" s="3"/>
      <c r="G1406" s="5"/>
      <c r="I1406" s="3"/>
      <c r="J1406" s="5"/>
      <c r="K1406" s="2"/>
    </row>
    <row r="1407" spans="4:11" x14ac:dyDescent="0.2">
      <c r="D1407" s="3"/>
      <c r="G1407" s="5"/>
      <c r="I1407" s="3"/>
      <c r="J1407" s="5"/>
      <c r="K1407" s="2"/>
    </row>
    <row r="1408" spans="4:11" x14ac:dyDescent="0.2">
      <c r="D1408" s="3"/>
      <c r="G1408" s="5"/>
      <c r="I1408" s="3"/>
      <c r="J1408" s="5"/>
      <c r="K1408" s="2"/>
    </row>
    <row r="1409" spans="4:11" x14ac:dyDescent="0.2">
      <c r="D1409" s="3"/>
      <c r="G1409" s="5"/>
      <c r="I1409" s="3"/>
      <c r="J1409" s="5"/>
      <c r="K1409" s="2"/>
    </row>
    <row r="1410" spans="4:11" x14ac:dyDescent="0.2">
      <c r="D1410" s="3"/>
      <c r="G1410" s="5"/>
      <c r="I1410" s="3"/>
      <c r="J1410" s="5"/>
      <c r="K1410" s="2"/>
    </row>
    <row r="1411" spans="4:11" x14ac:dyDescent="0.2">
      <c r="D1411" s="3"/>
      <c r="G1411" s="5"/>
      <c r="I1411" s="3"/>
      <c r="J1411" s="5"/>
      <c r="K1411" s="2"/>
    </row>
    <row r="1412" spans="4:11" x14ac:dyDescent="0.2">
      <c r="D1412" s="3"/>
      <c r="G1412" s="5"/>
      <c r="I1412" s="3"/>
      <c r="J1412" s="5"/>
      <c r="K1412" s="2"/>
    </row>
    <row r="1413" spans="4:11" x14ac:dyDescent="0.2">
      <c r="D1413" s="3"/>
      <c r="G1413" s="5"/>
      <c r="I1413" s="3"/>
      <c r="J1413" s="5"/>
      <c r="K1413" s="2"/>
    </row>
    <row r="1414" spans="4:11" x14ac:dyDescent="0.2">
      <c r="D1414" s="3"/>
      <c r="G1414" s="5"/>
      <c r="I1414" s="3"/>
      <c r="J1414" s="5"/>
      <c r="K1414" s="2"/>
    </row>
    <row r="1415" spans="4:11" x14ac:dyDescent="0.2">
      <c r="D1415" s="3"/>
      <c r="G1415" s="5"/>
      <c r="I1415" s="3"/>
      <c r="J1415" s="5"/>
      <c r="K1415" s="2"/>
    </row>
    <row r="1416" spans="4:11" x14ac:dyDescent="0.2">
      <c r="D1416" s="3"/>
      <c r="G1416" s="5"/>
      <c r="I1416" s="3"/>
      <c r="J1416" s="5"/>
      <c r="K1416" s="2"/>
    </row>
    <row r="1417" spans="4:11" x14ac:dyDescent="0.2">
      <c r="D1417" s="3"/>
      <c r="G1417" s="5"/>
      <c r="I1417" s="3"/>
      <c r="J1417" s="5"/>
      <c r="K1417" s="2"/>
    </row>
    <row r="1418" spans="4:11" x14ac:dyDescent="0.2">
      <c r="D1418" s="3"/>
      <c r="G1418" s="5"/>
      <c r="I1418" s="3"/>
      <c r="J1418" s="5"/>
      <c r="K1418" s="2"/>
    </row>
    <row r="1419" spans="4:11" x14ac:dyDescent="0.2">
      <c r="D1419" s="3"/>
      <c r="G1419" s="5"/>
      <c r="I1419" s="3"/>
      <c r="J1419" s="5"/>
      <c r="K1419" s="2"/>
    </row>
    <row r="1420" spans="4:11" x14ac:dyDescent="0.2">
      <c r="D1420" s="3"/>
      <c r="G1420" s="5"/>
      <c r="I1420" s="3"/>
      <c r="J1420" s="5"/>
      <c r="K1420" s="2"/>
    </row>
    <row r="1421" spans="4:11" x14ac:dyDescent="0.2">
      <c r="D1421" s="3"/>
      <c r="G1421" s="5"/>
      <c r="I1421" s="3"/>
      <c r="J1421" s="5"/>
      <c r="K1421" s="2"/>
    </row>
    <row r="1422" spans="4:11" x14ac:dyDescent="0.2">
      <c r="D1422" s="3"/>
      <c r="G1422" s="5"/>
      <c r="I1422" s="3"/>
      <c r="J1422" s="5"/>
      <c r="K1422" s="2"/>
    </row>
    <row r="1423" spans="4:11" x14ac:dyDescent="0.2">
      <c r="D1423" s="3"/>
      <c r="G1423" s="5"/>
      <c r="I1423" s="3"/>
      <c r="J1423" s="5"/>
      <c r="K1423" s="2"/>
    </row>
    <row r="1424" spans="4:11" x14ac:dyDescent="0.2">
      <c r="D1424" s="3"/>
      <c r="G1424" s="5"/>
      <c r="I1424" s="3"/>
      <c r="J1424" s="5"/>
      <c r="K1424" s="2"/>
    </row>
    <row r="1425" spans="4:11" x14ac:dyDescent="0.2">
      <c r="D1425" s="3"/>
      <c r="G1425" s="5"/>
      <c r="I1425" s="3"/>
      <c r="J1425" s="5"/>
      <c r="K1425" s="2"/>
    </row>
    <row r="1426" spans="4:11" x14ac:dyDescent="0.2">
      <c r="D1426" s="3"/>
      <c r="G1426" s="5"/>
      <c r="I1426" s="3"/>
      <c r="J1426" s="5"/>
      <c r="K1426" s="2"/>
    </row>
    <row r="1427" spans="4:11" x14ac:dyDescent="0.2">
      <c r="D1427" s="3"/>
      <c r="G1427" s="5"/>
      <c r="I1427" s="3"/>
      <c r="J1427" s="5"/>
      <c r="K1427" s="2"/>
    </row>
    <row r="1428" spans="4:11" x14ac:dyDescent="0.2">
      <c r="D1428" s="3"/>
      <c r="G1428" s="5"/>
      <c r="I1428" s="3"/>
      <c r="J1428" s="5"/>
      <c r="K1428" s="2"/>
    </row>
    <row r="1429" spans="4:11" x14ac:dyDescent="0.2">
      <c r="D1429" s="3"/>
      <c r="G1429" s="5"/>
      <c r="I1429" s="3"/>
      <c r="J1429" s="5"/>
      <c r="K1429" s="2"/>
    </row>
    <row r="1430" spans="4:11" x14ac:dyDescent="0.2">
      <c r="D1430" s="3"/>
      <c r="G1430" s="5"/>
      <c r="I1430" s="3"/>
      <c r="J1430" s="5"/>
      <c r="K1430" s="2"/>
    </row>
    <row r="1431" spans="4:11" x14ac:dyDescent="0.2">
      <c r="D1431" s="3"/>
      <c r="G1431" s="5"/>
      <c r="I1431" s="3"/>
      <c r="J1431" s="5"/>
      <c r="K1431" s="2"/>
    </row>
    <row r="1432" spans="4:11" x14ac:dyDescent="0.2">
      <c r="D1432" s="3"/>
      <c r="G1432" s="5"/>
      <c r="I1432" s="3"/>
      <c r="J1432" s="5"/>
      <c r="K1432" s="2"/>
    </row>
    <row r="1433" spans="4:11" x14ac:dyDescent="0.2">
      <c r="D1433" s="3"/>
      <c r="G1433" s="5"/>
      <c r="I1433" s="3"/>
      <c r="J1433" s="5"/>
      <c r="K1433" s="2"/>
    </row>
    <row r="1434" spans="4:11" x14ac:dyDescent="0.2">
      <c r="D1434" s="3"/>
      <c r="G1434" s="5"/>
      <c r="I1434" s="3"/>
      <c r="J1434" s="5"/>
      <c r="K1434" s="2"/>
    </row>
    <row r="1435" spans="4:11" x14ac:dyDescent="0.2">
      <c r="D1435" s="3"/>
      <c r="G1435" s="5"/>
      <c r="I1435" s="3"/>
      <c r="J1435" s="5"/>
      <c r="K1435" s="2"/>
    </row>
    <row r="1436" spans="4:11" x14ac:dyDescent="0.2">
      <c r="D1436" s="3"/>
      <c r="G1436" s="5"/>
      <c r="I1436" s="3"/>
      <c r="J1436" s="5"/>
      <c r="K1436" s="2"/>
    </row>
    <row r="1437" spans="4:11" x14ac:dyDescent="0.2">
      <c r="D1437" s="3"/>
      <c r="G1437" s="5"/>
      <c r="I1437" s="3"/>
      <c r="J1437" s="5"/>
      <c r="K1437" s="2"/>
    </row>
    <row r="1438" spans="4:11" x14ac:dyDescent="0.2">
      <c r="D1438" s="3"/>
      <c r="G1438" s="5"/>
      <c r="I1438" s="3"/>
      <c r="J1438" s="5"/>
      <c r="K1438" s="2"/>
    </row>
    <row r="1439" spans="4:11" x14ac:dyDescent="0.2">
      <c r="D1439" s="3"/>
      <c r="G1439" s="5"/>
      <c r="I1439" s="3"/>
      <c r="J1439" s="5"/>
      <c r="K1439" s="2"/>
    </row>
    <row r="1440" spans="4:11" x14ac:dyDescent="0.2">
      <c r="D1440" s="3"/>
      <c r="G1440" s="5"/>
      <c r="I1440" s="3"/>
      <c r="J1440" s="5"/>
      <c r="K1440" s="2"/>
    </row>
    <row r="1441" spans="4:11" x14ac:dyDescent="0.2">
      <c r="D1441" s="3"/>
      <c r="G1441" s="5"/>
      <c r="I1441" s="3"/>
      <c r="J1441" s="5"/>
      <c r="K1441" s="2"/>
    </row>
    <row r="1442" spans="4:11" x14ac:dyDescent="0.2">
      <c r="D1442" s="3"/>
      <c r="G1442" s="5"/>
      <c r="I1442" s="3"/>
      <c r="J1442" s="5"/>
      <c r="K1442" s="2"/>
    </row>
    <row r="1443" spans="4:11" x14ac:dyDescent="0.2">
      <c r="D1443" s="3"/>
      <c r="G1443" s="5"/>
      <c r="I1443" s="3"/>
      <c r="J1443" s="5"/>
      <c r="K1443" s="2"/>
    </row>
    <row r="1444" spans="4:11" x14ac:dyDescent="0.2">
      <c r="D1444" s="3"/>
      <c r="G1444" s="5"/>
      <c r="I1444" s="3"/>
      <c r="J1444" s="5"/>
      <c r="K1444" s="2"/>
    </row>
    <row r="1445" spans="4:11" x14ac:dyDescent="0.2">
      <c r="D1445" s="3"/>
      <c r="G1445" s="5"/>
      <c r="I1445" s="3"/>
      <c r="J1445" s="5"/>
      <c r="K1445" s="2"/>
    </row>
    <row r="1446" spans="4:11" x14ac:dyDescent="0.2">
      <c r="D1446" s="3"/>
      <c r="G1446" s="5"/>
      <c r="I1446" s="3"/>
      <c r="J1446" s="5"/>
      <c r="K1446" s="2"/>
    </row>
    <row r="1447" spans="4:11" x14ac:dyDescent="0.2">
      <c r="D1447" s="3"/>
      <c r="G1447" s="5"/>
      <c r="I1447" s="3"/>
      <c r="J1447" s="5"/>
      <c r="K1447" s="2"/>
    </row>
    <row r="1448" spans="4:11" x14ac:dyDescent="0.2">
      <c r="D1448" s="3"/>
      <c r="G1448" s="5"/>
      <c r="I1448" s="3"/>
      <c r="J1448" s="5"/>
      <c r="K1448" s="2"/>
    </row>
    <row r="1449" spans="4:11" x14ac:dyDescent="0.2">
      <c r="D1449" s="3"/>
      <c r="G1449" s="5"/>
      <c r="I1449" s="3"/>
      <c r="J1449" s="5"/>
      <c r="K1449" s="2"/>
    </row>
    <row r="1450" spans="4:11" x14ac:dyDescent="0.2">
      <c r="D1450" s="3"/>
      <c r="G1450" s="5"/>
      <c r="I1450" s="3"/>
      <c r="J1450" s="5"/>
      <c r="K1450" s="2"/>
    </row>
    <row r="1451" spans="4:11" x14ac:dyDescent="0.2">
      <c r="D1451" s="3"/>
      <c r="G1451" s="5"/>
      <c r="I1451" s="3"/>
      <c r="J1451" s="5"/>
      <c r="K1451" s="2"/>
    </row>
    <row r="1452" spans="4:11" x14ac:dyDescent="0.2">
      <c r="D1452" s="3"/>
      <c r="G1452" s="5"/>
      <c r="I1452" s="3"/>
      <c r="J1452" s="5"/>
      <c r="K1452" s="2"/>
    </row>
    <row r="1453" spans="4:11" x14ac:dyDescent="0.2">
      <c r="D1453" s="3"/>
      <c r="G1453" s="5"/>
      <c r="I1453" s="3"/>
      <c r="J1453" s="5"/>
      <c r="K1453" s="2"/>
    </row>
    <row r="1454" spans="4:11" x14ac:dyDescent="0.2">
      <c r="D1454" s="3"/>
      <c r="G1454" s="5"/>
      <c r="I1454" s="3"/>
      <c r="J1454" s="5"/>
      <c r="K1454" s="2"/>
    </row>
    <row r="1455" spans="4:11" x14ac:dyDescent="0.2">
      <c r="D1455" s="3"/>
      <c r="G1455" s="5"/>
      <c r="I1455" s="3"/>
      <c r="J1455" s="5"/>
      <c r="K1455" s="2"/>
    </row>
    <row r="1456" spans="4:11" x14ac:dyDescent="0.2">
      <c r="D1456" s="3"/>
      <c r="G1456" s="5"/>
      <c r="I1456" s="3"/>
      <c r="J1456" s="5"/>
      <c r="K1456" s="2"/>
    </row>
    <row r="1457" spans="4:11" x14ac:dyDescent="0.2">
      <c r="D1457" s="3"/>
      <c r="G1457" s="5"/>
      <c r="I1457" s="3"/>
      <c r="J1457" s="5"/>
      <c r="K1457" s="2"/>
    </row>
    <row r="1458" spans="4:11" x14ac:dyDescent="0.2">
      <c r="D1458" s="3"/>
      <c r="G1458" s="5"/>
      <c r="I1458" s="3"/>
      <c r="J1458" s="5"/>
      <c r="K1458" s="2"/>
    </row>
    <row r="1459" spans="4:11" x14ac:dyDescent="0.2">
      <c r="D1459" s="3"/>
      <c r="G1459" s="5"/>
      <c r="I1459" s="3"/>
      <c r="J1459" s="5"/>
      <c r="K1459" s="2"/>
    </row>
    <row r="1460" spans="4:11" x14ac:dyDescent="0.2">
      <c r="D1460" s="3"/>
      <c r="G1460" s="5"/>
      <c r="I1460" s="3"/>
      <c r="J1460" s="5"/>
      <c r="K1460" s="2"/>
    </row>
    <row r="1461" spans="4:11" x14ac:dyDescent="0.2">
      <c r="D1461" s="3"/>
      <c r="G1461" s="5"/>
      <c r="I1461" s="3"/>
      <c r="J1461" s="5"/>
      <c r="K1461" s="2"/>
    </row>
    <row r="1462" spans="4:11" x14ac:dyDescent="0.2">
      <c r="D1462" s="3"/>
      <c r="G1462" s="5"/>
      <c r="I1462" s="3"/>
      <c r="J1462" s="5"/>
      <c r="K1462" s="2"/>
    </row>
    <row r="1463" spans="4:11" x14ac:dyDescent="0.2">
      <c r="D1463" s="3"/>
      <c r="G1463" s="5"/>
      <c r="I1463" s="3"/>
      <c r="J1463" s="5"/>
      <c r="K1463" s="2"/>
    </row>
    <row r="1464" spans="4:11" x14ac:dyDescent="0.2">
      <c r="D1464" s="3"/>
      <c r="G1464" s="5"/>
      <c r="I1464" s="3"/>
      <c r="J1464" s="5"/>
      <c r="K1464" s="2"/>
    </row>
    <row r="1465" spans="4:11" x14ac:dyDescent="0.2">
      <c r="D1465" s="3"/>
      <c r="G1465" s="5"/>
      <c r="I1465" s="3"/>
      <c r="J1465" s="5"/>
      <c r="K1465" s="2"/>
    </row>
    <row r="1466" spans="4:11" x14ac:dyDescent="0.2">
      <c r="D1466" s="3"/>
      <c r="G1466" s="5"/>
      <c r="I1466" s="3"/>
      <c r="J1466" s="5"/>
      <c r="K1466" s="2"/>
    </row>
    <row r="1467" spans="4:11" x14ac:dyDescent="0.2">
      <c r="D1467" s="3"/>
      <c r="G1467" s="5"/>
      <c r="I1467" s="3"/>
      <c r="J1467" s="5"/>
      <c r="K1467" s="2"/>
    </row>
    <row r="1468" spans="4:11" x14ac:dyDescent="0.2">
      <c r="D1468" s="3"/>
      <c r="G1468" s="5"/>
      <c r="I1468" s="3"/>
      <c r="J1468" s="5"/>
      <c r="K1468" s="2"/>
    </row>
    <row r="1469" spans="4:11" x14ac:dyDescent="0.2">
      <c r="D1469" s="3"/>
      <c r="G1469" s="5"/>
      <c r="I1469" s="3"/>
      <c r="J1469" s="5"/>
      <c r="K1469" s="2"/>
    </row>
    <row r="1470" spans="4:11" x14ac:dyDescent="0.2">
      <c r="D1470" s="3"/>
      <c r="G1470" s="5"/>
      <c r="I1470" s="3"/>
      <c r="J1470" s="5"/>
      <c r="K1470" s="2"/>
    </row>
    <row r="1471" spans="4:11" x14ac:dyDescent="0.2">
      <c r="D1471" s="3"/>
      <c r="G1471" s="5"/>
      <c r="I1471" s="3"/>
      <c r="J1471" s="5"/>
      <c r="K1471" s="2"/>
    </row>
    <row r="1472" spans="4:11" x14ac:dyDescent="0.2">
      <c r="D1472" s="3"/>
      <c r="G1472" s="5"/>
      <c r="I1472" s="3"/>
      <c r="J1472" s="5"/>
      <c r="K1472" s="2"/>
    </row>
    <row r="1473" spans="4:11" x14ac:dyDescent="0.2">
      <c r="D1473" s="3"/>
      <c r="G1473" s="5"/>
      <c r="I1473" s="3"/>
      <c r="J1473" s="5"/>
      <c r="K1473" s="2"/>
    </row>
    <row r="1474" spans="4:11" x14ac:dyDescent="0.2">
      <c r="D1474" s="3"/>
      <c r="G1474" s="5"/>
      <c r="I1474" s="3"/>
      <c r="J1474" s="5"/>
      <c r="K1474" s="2"/>
    </row>
    <row r="1475" spans="4:11" x14ac:dyDescent="0.2">
      <c r="D1475" s="3"/>
      <c r="G1475" s="5"/>
      <c r="I1475" s="3"/>
      <c r="J1475" s="5"/>
      <c r="K1475" s="2"/>
    </row>
    <row r="1476" spans="4:11" x14ac:dyDescent="0.2">
      <c r="D1476" s="3"/>
      <c r="G1476" s="5"/>
      <c r="I1476" s="3"/>
      <c r="J1476" s="5"/>
      <c r="K1476" s="2"/>
    </row>
    <row r="1477" spans="4:11" x14ac:dyDescent="0.2">
      <c r="D1477" s="3"/>
      <c r="G1477" s="5"/>
      <c r="I1477" s="3"/>
      <c r="J1477" s="5"/>
      <c r="K1477" s="2"/>
    </row>
    <row r="1478" spans="4:11" x14ac:dyDescent="0.2">
      <c r="D1478" s="3"/>
      <c r="G1478" s="5"/>
      <c r="I1478" s="3"/>
      <c r="J1478" s="5"/>
      <c r="K1478" s="2"/>
    </row>
    <row r="1479" spans="4:11" x14ac:dyDescent="0.2">
      <c r="D1479" s="3"/>
      <c r="G1479" s="5"/>
      <c r="I1479" s="3"/>
      <c r="J1479" s="5"/>
      <c r="K1479" s="2"/>
    </row>
    <row r="1480" spans="4:11" x14ac:dyDescent="0.2">
      <c r="D1480" s="3"/>
      <c r="G1480" s="5"/>
      <c r="I1480" s="3"/>
      <c r="J1480" s="5"/>
      <c r="K1480" s="2"/>
    </row>
    <row r="1481" spans="4:11" x14ac:dyDescent="0.2">
      <c r="D1481" s="3"/>
      <c r="G1481" s="5"/>
      <c r="I1481" s="3"/>
      <c r="J1481" s="5"/>
      <c r="K1481" s="2"/>
    </row>
    <row r="1482" spans="4:11" x14ac:dyDescent="0.2">
      <c r="D1482" s="3"/>
      <c r="G1482" s="5"/>
      <c r="I1482" s="3"/>
      <c r="J1482" s="5"/>
      <c r="K1482" s="2"/>
    </row>
    <row r="1483" spans="4:11" x14ac:dyDescent="0.2">
      <c r="D1483" s="3"/>
      <c r="G1483" s="5"/>
      <c r="I1483" s="3"/>
      <c r="J1483" s="5"/>
      <c r="K1483" s="2"/>
    </row>
    <row r="1484" spans="4:11" x14ac:dyDescent="0.2">
      <c r="D1484" s="3"/>
      <c r="G1484" s="5"/>
      <c r="I1484" s="3"/>
      <c r="J1484" s="5"/>
      <c r="K1484" s="2"/>
    </row>
    <row r="1485" spans="4:11" x14ac:dyDescent="0.2">
      <c r="D1485" s="3"/>
      <c r="G1485" s="5"/>
      <c r="I1485" s="3"/>
      <c r="J1485" s="5"/>
      <c r="K1485" s="2"/>
    </row>
    <row r="1486" spans="4:11" x14ac:dyDescent="0.2">
      <c r="D1486" s="3"/>
      <c r="G1486" s="5"/>
      <c r="I1486" s="3"/>
      <c r="J1486" s="5"/>
      <c r="K1486" s="2"/>
    </row>
    <row r="1487" spans="4:11" x14ac:dyDescent="0.2">
      <c r="D1487" s="3"/>
      <c r="G1487" s="5"/>
      <c r="I1487" s="3"/>
      <c r="J1487" s="5"/>
      <c r="K1487" s="2"/>
    </row>
    <row r="1488" spans="4:11" x14ac:dyDescent="0.2">
      <c r="D1488" s="3"/>
      <c r="G1488" s="5"/>
      <c r="I1488" s="3"/>
      <c r="J1488" s="5"/>
      <c r="K1488" s="2"/>
    </row>
    <row r="1489" spans="4:11" x14ac:dyDescent="0.2">
      <c r="D1489" s="3"/>
      <c r="G1489" s="5"/>
      <c r="I1489" s="3"/>
      <c r="J1489" s="5"/>
      <c r="K1489" s="2"/>
    </row>
    <row r="1490" spans="4:11" x14ac:dyDescent="0.2">
      <c r="D1490" s="3"/>
      <c r="G1490" s="5"/>
      <c r="I1490" s="3"/>
      <c r="J1490" s="5"/>
      <c r="K1490" s="2"/>
    </row>
    <row r="1491" spans="4:11" x14ac:dyDescent="0.2">
      <c r="D1491" s="3"/>
      <c r="G1491" s="5"/>
      <c r="I1491" s="3"/>
      <c r="J1491" s="5"/>
      <c r="K1491" s="2"/>
    </row>
    <row r="1492" spans="4:11" x14ac:dyDescent="0.2">
      <c r="D1492" s="3"/>
      <c r="G1492" s="5"/>
      <c r="I1492" s="3"/>
      <c r="J1492" s="5"/>
      <c r="K1492" s="2"/>
    </row>
    <row r="1493" spans="4:11" x14ac:dyDescent="0.2">
      <c r="D1493" s="3"/>
      <c r="G1493" s="5"/>
      <c r="I1493" s="3"/>
      <c r="J1493" s="5"/>
      <c r="K1493" s="2"/>
    </row>
    <row r="1494" spans="4:11" x14ac:dyDescent="0.2">
      <c r="D1494" s="3"/>
      <c r="G1494" s="5"/>
      <c r="I1494" s="3"/>
      <c r="J1494" s="5"/>
      <c r="K1494" s="2"/>
    </row>
    <row r="1495" spans="4:11" x14ac:dyDescent="0.2">
      <c r="D1495" s="3"/>
      <c r="G1495" s="5"/>
      <c r="I1495" s="3"/>
      <c r="J1495" s="5"/>
      <c r="K1495" s="2"/>
    </row>
    <row r="1496" spans="4:11" x14ac:dyDescent="0.2">
      <c r="D1496" s="3"/>
      <c r="G1496" s="5"/>
      <c r="I1496" s="3"/>
      <c r="J1496" s="5"/>
      <c r="K1496" s="2"/>
    </row>
    <row r="1497" spans="4:11" x14ac:dyDescent="0.2">
      <c r="D1497" s="3"/>
      <c r="G1497" s="5"/>
      <c r="I1497" s="3"/>
      <c r="J1497" s="5"/>
      <c r="K1497" s="2"/>
    </row>
    <row r="1498" spans="4:11" x14ac:dyDescent="0.2">
      <c r="D1498" s="3"/>
      <c r="G1498" s="5"/>
      <c r="I1498" s="3"/>
      <c r="J1498" s="5"/>
      <c r="K1498" s="2"/>
    </row>
    <row r="1499" spans="4:11" x14ac:dyDescent="0.2">
      <c r="D1499" s="3"/>
      <c r="G1499" s="5"/>
      <c r="I1499" s="3"/>
      <c r="J1499" s="5"/>
      <c r="K1499" s="2"/>
    </row>
    <row r="1500" spans="4:11" x14ac:dyDescent="0.2">
      <c r="D1500" s="3"/>
      <c r="G1500" s="5"/>
      <c r="I1500" s="3"/>
      <c r="J1500" s="5"/>
      <c r="K1500" s="2"/>
    </row>
    <row r="1501" spans="4:11" x14ac:dyDescent="0.2">
      <c r="D1501" s="3"/>
      <c r="G1501" s="5"/>
      <c r="I1501" s="3"/>
      <c r="J1501" s="5"/>
      <c r="K1501" s="2"/>
    </row>
    <row r="1502" spans="4:11" x14ac:dyDescent="0.2">
      <c r="D1502" s="3"/>
      <c r="G1502" s="5"/>
      <c r="I1502" s="3"/>
      <c r="J1502" s="5"/>
      <c r="K1502" s="2"/>
    </row>
    <row r="1503" spans="4:11" x14ac:dyDescent="0.2">
      <c r="D1503" s="3"/>
      <c r="G1503" s="5"/>
      <c r="I1503" s="3"/>
      <c r="J1503" s="5"/>
      <c r="K1503" s="2"/>
    </row>
    <row r="1504" spans="4:11" x14ac:dyDescent="0.2">
      <c r="D1504" s="3"/>
      <c r="G1504" s="5"/>
      <c r="I1504" s="3"/>
      <c r="J1504" s="5"/>
      <c r="K1504" s="2"/>
    </row>
    <row r="1505" spans="4:11" x14ac:dyDescent="0.2">
      <c r="D1505" s="3"/>
      <c r="G1505" s="5"/>
      <c r="I1505" s="3"/>
      <c r="J1505" s="5"/>
      <c r="K1505" s="2"/>
    </row>
    <row r="1506" spans="4:11" x14ac:dyDescent="0.2">
      <c r="D1506" s="3"/>
      <c r="G1506" s="5"/>
      <c r="I1506" s="3"/>
      <c r="J1506" s="5"/>
      <c r="K1506" s="2"/>
    </row>
    <row r="1507" spans="4:11" x14ac:dyDescent="0.2">
      <c r="D1507" s="3"/>
      <c r="G1507" s="5"/>
      <c r="I1507" s="3"/>
      <c r="J1507" s="5"/>
      <c r="K1507" s="2"/>
    </row>
    <row r="1508" spans="4:11" x14ac:dyDescent="0.2">
      <c r="D1508" s="3"/>
      <c r="G1508" s="5"/>
      <c r="I1508" s="3"/>
      <c r="J1508" s="5"/>
      <c r="K1508" s="2"/>
    </row>
    <row r="1509" spans="4:11" x14ac:dyDescent="0.2">
      <c r="D1509" s="3"/>
      <c r="G1509" s="5"/>
      <c r="I1509" s="3"/>
      <c r="J1509" s="5"/>
      <c r="K1509" s="2"/>
    </row>
    <row r="1510" spans="4:11" x14ac:dyDescent="0.2">
      <c r="D1510" s="3"/>
      <c r="G1510" s="5"/>
      <c r="I1510" s="3"/>
      <c r="J1510" s="5"/>
      <c r="K1510" s="2"/>
    </row>
    <row r="1511" spans="4:11" x14ac:dyDescent="0.2">
      <c r="D1511" s="3"/>
      <c r="G1511" s="5"/>
      <c r="I1511" s="3"/>
      <c r="J1511" s="5"/>
      <c r="K1511" s="2"/>
    </row>
    <row r="1512" spans="4:11" x14ac:dyDescent="0.2">
      <c r="D1512" s="3"/>
      <c r="G1512" s="5"/>
      <c r="I1512" s="3"/>
      <c r="J1512" s="5"/>
      <c r="K1512" s="2"/>
    </row>
    <row r="1513" spans="4:11" x14ac:dyDescent="0.2">
      <c r="D1513" s="3"/>
      <c r="G1513" s="5"/>
      <c r="I1513" s="3"/>
      <c r="J1513" s="5"/>
      <c r="K1513" s="2"/>
    </row>
    <row r="1514" spans="4:11" x14ac:dyDescent="0.2">
      <c r="D1514" s="3"/>
      <c r="G1514" s="5"/>
      <c r="I1514" s="3"/>
      <c r="J1514" s="5"/>
      <c r="K1514" s="2"/>
    </row>
    <row r="1515" spans="4:11" x14ac:dyDescent="0.2">
      <c r="D1515" s="3"/>
      <c r="G1515" s="5"/>
      <c r="I1515" s="3"/>
      <c r="J1515" s="5"/>
      <c r="K1515" s="2"/>
    </row>
    <row r="1516" spans="4:11" x14ac:dyDescent="0.2">
      <c r="D1516" s="3"/>
      <c r="G1516" s="5"/>
      <c r="I1516" s="3"/>
      <c r="J1516" s="5"/>
      <c r="K1516" s="2"/>
    </row>
    <row r="1517" spans="4:11" x14ac:dyDescent="0.2">
      <c r="D1517" s="3"/>
      <c r="G1517" s="5"/>
      <c r="I1517" s="3"/>
      <c r="J1517" s="5"/>
      <c r="K1517" s="2"/>
    </row>
    <row r="1518" spans="4:11" x14ac:dyDescent="0.2">
      <c r="D1518" s="3"/>
      <c r="G1518" s="5"/>
      <c r="I1518" s="3"/>
      <c r="J1518" s="5"/>
      <c r="K1518" s="2"/>
    </row>
    <row r="1519" spans="4:11" x14ac:dyDescent="0.2">
      <c r="D1519" s="3"/>
      <c r="G1519" s="5"/>
      <c r="I1519" s="3"/>
      <c r="J1519" s="5"/>
      <c r="K1519" s="2"/>
    </row>
    <row r="1520" spans="4:11" x14ac:dyDescent="0.2">
      <c r="D1520" s="3"/>
      <c r="G1520" s="5"/>
      <c r="I1520" s="3"/>
      <c r="J1520" s="5"/>
      <c r="K1520" s="2"/>
    </row>
    <row r="1521" spans="4:11" x14ac:dyDescent="0.2">
      <c r="D1521" s="3"/>
      <c r="G1521" s="5"/>
      <c r="I1521" s="3"/>
      <c r="J1521" s="5"/>
      <c r="K1521" s="2"/>
    </row>
    <row r="1522" spans="4:11" x14ac:dyDescent="0.2">
      <c r="D1522" s="3"/>
      <c r="G1522" s="5"/>
      <c r="I1522" s="3"/>
      <c r="J1522" s="5"/>
      <c r="K1522" s="2"/>
    </row>
    <row r="1523" spans="4:11" x14ac:dyDescent="0.2">
      <c r="D1523" s="3"/>
      <c r="G1523" s="5"/>
      <c r="I1523" s="3"/>
      <c r="J1523" s="5"/>
      <c r="K1523" s="2"/>
    </row>
    <row r="1524" spans="4:11" x14ac:dyDescent="0.2">
      <c r="D1524" s="3"/>
      <c r="G1524" s="5"/>
      <c r="I1524" s="3"/>
      <c r="J1524" s="5"/>
      <c r="K1524" s="2"/>
    </row>
    <row r="1525" spans="4:11" x14ac:dyDescent="0.2">
      <c r="D1525" s="3"/>
      <c r="G1525" s="5"/>
      <c r="I1525" s="3"/>
      <c r="J1525" s="5"/>
      <c r="K1525" s="2"/>
    </row>
    <row r="1526" spans="4:11" x14ac:dyDescent="0.2">
      <c r="D1526" s="3"/>
      <c r="G1526" s="5"/>
      <c r="I1526" s="3"/>
      <c r="J1526" s="5"/>
      <c r="K1526" s="2"/>
    </row>
    <row r="1527" spans="4:11" x14ac:dyDescent="0.2">
      <c r="D1527" s="3"/>
      <c r="G1527" s="5"/>
      <c r="I1527" s="3"/>
      <c r="J1527" s="5"/>
      <c r="K1527" s="2"/>
    </row>
    <row r="1528" spans="4:11" x14ac:dyDescent="0.2">
      <c r="D1528" s="3"/>
      <c r="G1528" s="5"/>
      <c r="I1528" s="3"/>
      <c r="J1528" s="5"/>
      <c r="K1528" s="2"/>
    </row>
    <row r="1529" spans="4:11" x14ac:dyDescent="0.2">
      <c r="D1529" s="3"/>
      <c r="G1529" s="5"/>
      <c r="I1529" s="3"/>
      <c r="J1529" s="5"/>
      <c r="K1529" s="2"/>
    </row>
    <row r="1530" spans="4:11" x14ac:dyDescent="0.2">
      <c r="D1530" s="3"/>
      <c r="G1530" s="5"/>
      <c r="I1530" s="3"/>
      <c r="J1530" s="5"/>
      <c r="K1530" s="2"/>
    </row>
    <row r="1531" spans="4:11" x14ac:dyDescent="0.2">
      <c r="D1531" s="3"/>
      <c r="G1531" s="5"/>
      <c r="I1531" s="3"/>
      <c r="J1531" s="5"/>
      <c r="K1531" s="2"/>
    </row>
    <row r="1532" spans="4:11" x14ac:dyDescent="0.2">
      <c r="D1532" s="3"/>
      <c r="G1532" s="5"/>
      <c r="I1532" s="3"/>
      <c r="J1532" s="5"/>
      <c r="K1532" s="2"/>
    </row>
    <row r="1533" spans="4:11" x14ac:dyDescent="0.2">
      <c r="D1533" s="3"/>
      <c r="G1533" s="5"/>
      <c r="I1533" s="3"/>
      <c r="J1533" s="5"/>
      <c r="K1533" s="2"/>
    </row>
    <row r="1534" spans="4:11" x14ac:dyDescent="0.2">
      <c r="D1534" s="3"/>
      <c r="G1534" s="5"/>
      <c r="I1534" s="3"/>
      <c r="J1534" s="5"/>
      <c r="K1534" s="2"/>
    </row>
    <row r="1535" spans="4:11" x14ac:dyDescent="0.2">
      <c r="D1535" s="3"/>
      <c r="G1535" s="5"/>
      <c r="I1535" s="3"/>
      <c r="J1535" s="5"/>
      <c r="K1535" s="2"/>
    </row>
    <row r="1536" spans="4:11" x14ac:dyDescent="0.2">
      <c r="D1536" s="3"/>
      <c r="G1536" s="5"/>
      <c r="I1536" s="3"/>
      <c r="J1536" s="5"/>
      <c r="K1536" s="2"/>
    </row>
    <row r="1537" spans="4:11" x14ac:dyDescent="0.2">
      <c r="D1537" s="3"/>
      <c r="G1537" s="5"/>
      <c r="I1537" s="3"/>
      <c r="J1537" s="5"/>
      <c r="K1537" s="2"/>
    </row>
    <row r="1538" spans="4:11" x14ac:dyDescent="0.2">
      <c r="D1538" s="3"/>
      <c r="G1538" s="5"/>
      <c r="I1538" s="3"/>
      <c r="J1538" s="5"/>
      <c r="K1538" s="2"/>
    </row>
    <row r="1539" spans="4:11" x14ac:dyDescent="0.2">
      <c r="D1539" s="3"/>
      <c r="G1539" s="5"/>
      <c r="I1539" s="3"/>
      <c r="J1539" s="5"/>
      <c r="K1539" s="2"/>
    </row>
    <row r="1540" spans="4:11" x14ac:dyDescent="0.2">
      <c r="D1540" s="3"/>
      <c r="G1540" s="5"/>
      <c r="I1540" s="3"/>
      <c r="J1540" s="5"/>
      <c r="K1540" s="2"/>
    </row>
    <row r="1541" spans="4:11" x14ac:dyDescent="0.2">
      <c r="D1541" s="3"/>
      <c r="G1541" s="5"/>
      <c r="I1541" s="3"/>
      <c r="J1541" s="5"/>
      <c r="K1541" s="2"/>
    </row>
    <row r="1542" spans="4:11" x14ac:dyDescent="0.2">
      <c r="D1542" s="3"/>
      <c r="G1542" s="5"/>
      <c r="I1542" s="3"/>
      <c r="J1542" s="5"/>
      <c r="K1542" s="2"/>
    </row>
    <row r="1543" spans="4:11" x14ac:dyDescent="0.2">
      <c r="D1543" s="3"/>
      <c r="G1543" s="5"/>
      <c r="I1543" s="3"/>
      <c r="J1543" s="5"/>
      <c r="K1543" s="2"/>
    </row>
    <row r="1544" spans="4:11" x14ac:dyDescent="0.2">
      <c r="D1544" s="3"/>
      <c r="G1544" s="5"/>
      <c r="I1544" s="3"/>
      <c r="J1544" s="5"/>
      <c r="K1544" s="2"/>
    </row>
    <row r="1545" spans="4:11" x14ac:dyDescent="0.2">
      <c r="D1545" s="3"/>
      <c r="G1545" s="5"/>
      <c r="I1545" s="3"/>
      <c r="J1545" s="5"/>
      <c r="K1545" s="2"/>
    </row>
    <row r="1546" spans="4:11" x14ac:dyDescent="0.2">
      <c r="D1546" s="3"/>
      <c r="G1546" s="5"/>
      <c r="I1546" s="3"/>
      <c r="J1546" s="5"/>
      <c r="K1546" s="2"/>
    </row>
    <row r="1547" spans="4:11" x14ac:dyDescent="0.2">
      <c r="D1547" s="3"/>
      <c r="G1547" s="5"/>
      <c r="I1547" s="3"/>
      <c r="J1547" s="5"/>
      <c r="K1547" s="2"/>
    </row>
    <row r="1548" spans="4:11" x14ac:dyDescent="0.2">
      <c r="D1548" s="3"/>
      <c r="G1548" s="5"/>
      <c r="I1548" s="3"/>
      <c r="J1548" s="5"/>
      <c r="K1548" s="2"/>
    </row>
    <row r="1549" spans="4:11" x14ac:dyDescent="0.2">
      <c r="D1549" s="3"/>
      <c r="G1549" s="5"/>
      <c r="I1549" s="3"/>
      <c r="J1549" s="5"/>
      <c r="K1549" s="2"/>
    </row>
    <row r="1550" spans="4:11" x14ac:dyDescent="0.2">
      <c r="D1550" s="3"/>
      <c r="G1550" s="5"/>
      <c r="I1550" s="3"/>
      <c r="J1550" s="5"/>
      <c r="K1550" s="2"/>
    </row>
    <row r="1551" spans="4:11" x14ac:dyDescent="0.2">
      <c r="D1551" s="3"/>
      <c r="G1551" s="5"/>
      <c r="I1551" s="3"/>
      <c r="J1551" s="5"/>
      <c r="K1551" s="2"/>
    </row>
    <row r="1552" spans="4:11" x14ac:dyDescent="0.2">
      <c r="D1552" s="3"/>
      <c r="G1552" s="5"/>
      <c r="I1552" s="3"/>
      <c r="J1552" s="5"/>
      <c r="K1552" s="2"/>
    </row>
    <row r="1553" spans="4:11" x14ac:dyDescent="0.2">
      <c r="D1553" s="3"/>
      <c r="G1553" s="5"/>
      <c r="I1553" s="3"/>
      <c r="J1553" s="5"/>
      <c r="K1553" s="2"/>
    </row>
    <row r="1554" spans="4:11" x14ac:dyDescent="0.2">
      <c r="D1554" s="3"/>
      <c r="G1554" s="5"/>
      <c r="I1554" s="3"/>
      <c r="J1554" s="5"/>
      <c r="K1554" s="2"/>
    </row>
    <row r="1555" spans="4:11" x14ac:dyDescent="0.2">
      <c r="D1555" s="3"/>
      <c r="G1555" s="5"/>
      <c r="I1555" s="3"/>
      <c r="J1555" s="5"/>
      <c r="K1555" s="2"/>
    </row>
    <row r="1556" spans="4:11" x14ac:dyDescent="0.2">
      <c r="D1556" s="3"/>
      <c r="G1556" s="5"/>
      <c r="I1556" s="3"/>
      <c r="J1556" s="5"/>
      <c r="K1556" s="2"/>
    </row>
    <row r="1557" spans="4:11" x14ac:dyDescent="0.2">
      <c r="D1557" s="3"/>
      <c r="G1557" s="5"/>
      <c r="I1557" s="3"/>
      <c r="J1557" s="5"/>
      <c r="K1557" s="2"/>
    </row>
    <row r="1558" spans="4:11" x14ac:dyDescent="0.2">
      <c r="D1558" s="3"/>
      <c r="G1558" s="5"/>
      <c r="I1558" s="3"/>
      <c r="J1558" s="5"/>
      <c r="K1558" s="2"/>
    </row>
    <row r="1559" spans="4:11" x14ac:dyDescent="0.2">
      <c r="D1559" s="3"/>
      <c r="G1559" s="5"/>
      <c r="I1559" s="3"/>
      <c r="J1559" s="5"/>
      <c r="K1559" s="2"/>
    </row>
    <row r="1560" spans="4:11" x14ac:dyDescent="0.2">
      <c r="D1560" s="3"/>
      <c r="G1560" s="5"/>
      <c r="I1560" s="3"/>
      <c r="J1560" s="5"/>
      <c r="K1560" s="2"/>
    </row>
    <row r="1561" spans="4:11" x14ac:dyDescent="0.2">
      <c r="D1561" s="3"/>
      <c r="G1561" s="5"/>
      <c r="I1561" s="3"/>
      <c r="J1561" s="5"/>
      <c r="K1561" s="2"/>
    </row>
    <row r="1562" spans="4:11" x14ac:dyDescent="0.2">
      <c r="D1562" s="3"/>
      <c r="G1562" s="5"/>
      <c r="I1562" s="3"/>
      <c r="J1562" s="5"/>
      <c r="K1562" s="2"/>
    </row>
    <row r="1563" spans="4:11" x14ac:dyDescent="0.2">
      <c r="D1563" s="3"/>
      <c r="G1563" s="5"/>
      <c r="I1563" s="3"/>
      <c r="J1563" s="5"/>
      <c r="K1563" s="2"/>
    </row>
    <row r="1564" spans="4:11" x14ac:dyDescent="0.2">
      <c r="D1564" s="3"/>
      <c r="G1564" s="5"/>
      <c r="I1564" s="3"/>
      <c r="J1564" s="5"/>
      <c r="K1564" s="2"/>
    </row>
    <row r="1565" spans="4:11" x14ac:dyDescent="0.2">
      <c r="D1565" s="3"/>
      <c r="G1565" s="5"/>
      <c r="I1565" s="3"/>
      <c r="J1565" s="5"/>
      <c r="K1565" s="2"/>
    </row>
    <row r="1566" spans="4:11" x14ac:dyDescent="0.2">
      <c r="D1566" s="3"/>
      <c r="G1566" s="5"/>
      <c r="I1566" s="3"/>
      <c r="J1566" s="5"/>
      <c r="K1566" s="2"/>
    </row>
    <row r="1567" spans="4:11" x14ac:dyDescent="0.2">
      <c r="D1567" s="3"/>
      <c r="G1567" s="5"/>
      <c r="I1567" s="3"/>
      <c r="J1567" s="5"/>
      <c r="K1567" s="2"/>
    </row>
    <row r="1568" spans="4:11" x14ac:dyDescent="0.2">
      <c r="D1568" s="3"/>
      <c r="G1568" s="5"/>
      <c r="I1568" s="3"/>
      <c r="J1568" s="5"/>
      <c r="K1568" s="2"/>
    </row>
    <row r="1569" spans="4:11" x14ac:dyDescent="0.2">
      <c r="D1569" s="3"/>
      <c r="G1569" s="5"/>
      <c r="I1569" s="3"/>
      <c r="J1569" s="5"/>
      <c r="K1569" s="2"/>
    </row>
    <row r="1570" spans="4:11" x14ac:dyDescent="0.2">
      <c r="D1570" s="3"/>
      <c r="G1570" s="5"/>
      <c r="I1570" s="3"/>
      <c r="J1570" s="5"/>
      <c r="K1570" s="2"/>
    </row>
    <row r="1571" spans="4:11" x14ac:dyDescent="0.2">
      <c r="D1571" s="3"/>
      <c r="G1571" s="5"/>
      <c r="I1571" s="3"/>
      <c r="J1571" s="5"/>
      <c r="K1571" s="2"/>
    </row>
    <row r="1572" spans="4:11" x14ac:dyDescent="0.2">
      <c r="D1572" s="3"/>
      <c r="G1572" s="5"/>
      <c r="I1572" s="3"/>
      <c r="J1572" s="5"/>
      <c r="K1572" s="2"/>
    </row>
    <row r="1573" spans="4:11" x14ac:dyDescent="0.2">
      <c r="D1573" s="3"/>
      <c r="G1573" s="5"/>
      <c r="I1573" s="3"/>
      <c r="J1573" s="5"/>
      <c r="K1573" s="2"/>
    </row>
    <row r="1574" spans="4:11" x14ac:dyDescent="0.2">
      <c r="D1574" s="3"/>
      <c r="G1574" s="5"/>
      <c r="I1574" s="3"/>
      <c r="J1574" s="5"/>
      <c r="K1574" s="2"/>
    </row>
    <row r="1575" spans="4:11" x14ac:dyDescent="0.2">
      <c r="D1575" s="3"/>
      <c r="G1575" s="5"/>
      <c r="I1575" s="3"/>
      <c r="J1575" s="5"/>
      <c r="K1575" s="2"/>
    </row>
    <row r="1576" spans="4:11" x14ac:dyDescent="0.2">
      <c r="D1576" s="3"/>
      <c r="G1576" s="5"/>
      <c r="I1576" s="3"/>
      <c r="J1576" s="5"/>
      <c r="K1576" s="2"/>
    </row>
    <row r="1577" spans="4:11" x14ac:dyDescent="0.2">
      <c r="D1577" s="3"/>
      <c r="G1577" s="5"/>
      <c r="I1577" s="3"/>
      <c r="J1577" s="5"/>
      <c r="K1577" s="2"/>
    </row>
    <row r="1578" spans="4:11" x14ac:dyDescent="0.2">
      <c r="D1578" s="3"/>
      <c r="G1578" s="5"/>
      <c r="I1578" s="3"/>
      <c r="J1578" s="5"/>
      <c r="K1578" s="2"/>
    </row>
    <row r="1579" spans="4:11" x14ac:dyDescent="0.2">
      <c r="D1579" s="3"/>
      <c r="G1579" s="5"/>
      <c r="I1579" s="3"/>
      <c r="J1579" s="5"/>
      <c r="K1579" s="2"/>
    </row>
    <row r="1580" spans="4:11" x14ac:dyDescent="0.2">
      <c r="D1580" s="3"/>
      <c r="G1580" s="5"/>
      <c r="I1580" s="3"/>
      <c r="J1580" s="5"/>
      <c r="K1580" s="2"/>
    </row>
    <row r="1581" spans="4:11" x14ac:dyDescent="0.2">
      <c r="D1581" s="3"/>
      <c r="G1581" s="5"/>
      <c r="I1581" s="3"/>
      <c r="J1581" s="5"/>
      <c r="K1581" s="2"/>
    </row>
    <row r="1582" spans="4:11" x14ac:dyDescent="0.2">
      <c r="D1582" s="3"/>
      <c r="G1582" s="5"/>
      <c r="I1582" s="3"/>
      <c r="J1582" s="5"/>
      <c r="K1582" s="2"/>
    </row>
    <row r="1583" spans="4:11" x14ac:dyDescent="0.2">
      <c r="D1583" s="3"/>
      <c r="G1583" s="5"/>
      <c r="I1583" s="3"/>
      <c r="J1583" s="5"/>
      <c r="K1583" s="2"/>
    </row>
    <row r="1584" spans="4:11" x14ac:dyDescent="0.2">
      <c r="D1584" s="3"/>
      <c r="G1584" s="5"/>
      <c r="I1584" s="3"/>
      <c r="J1584" s="5"/>
      <c r="K1584" s="2"/>
    </row>
    <row r="1585" spans="4:11" x14ac:dyDescent="0.2">
      <c r="D1585" s="3"/>
      <c r="G1585" s="5"/>
      <c r="I1585" s="3"/>
      <c r="J1585" s="5"/>
      <c r="K1585" s="2"/>
    </row>
    <row r="1586" spans="4:11" x14ac:dyDescent="0.2">
      <c r="D1586" s="3"/>
      <c r="G1586" s="5"/>
      <c r="I1586" s="3"/>
      <c r="J1586" s="5"/>
      <c r="K1586" s="2"/>
    </row>
    <row r="1587" spans="4:11" x14ac:dyDescent="0.2">
      <c r="D1587" s="3"/>
      <c r="G1587" s="5"/>
      <c r="I1587" s="3"/>
      <c r="J1587" s="5"/>
      <c r="K1587" s="2"/>
    </row>
    <row r="1588" spans="4:11" x14ac:dyDescent="0.2">
      <c r="D1588" s="3"/>
      <c r="G1588" s="5"/>
      <c r="I1588" s="3"/>
      <c r="J1588" s="5"/>
      <c r="K1588" s="2"/>
    </row>
    <row r="1589" spans="4:11" x14ac:dyDescent="0.2">
      <c r="D1589" s="3"/>
      <c r="G1589" s="5"/>
      <c r="I1589" s="3"/>
      <c r="J1589" s="5"/>
      <c r="K1589" s="2"/>
    </row>
    <row r="1590" spans="4:11" x14ac:dyDescent="0.2">
      <c r="D1590" s="3"/>
      <c r="G1590" s="5"/>
      <c r="I1590" s="3"/>
      <c r="J1590" s="5"/>
      <c r="K1590" s="2"/>
    </row>
    <row r="1591" spans="4:11" x14ac:dyDescent="0.2">
      <c r="D1591" s="3"/>
      <c r="G1591" s="5"/>
      <c r="I1591" s="3"/>
      <c r="J1591" s="5"/>
      <c r="K1591" s="2"/>
    </row>
    <row r="1592" spans="4:11" x14ac:dyDescent="0.2">
      <c r="D1592" s="3"/>
      <c r="G1592" s="5"/>
      <c r="I1592" s="3"/>
      <c r="J1592" s="5"/>
      <c r="K1592" s="2"/>
    </row>
    <row r="1593" spans="4:11" x14ac:dyDescent="0.2">
      <c r="D1593" s="3"/>
      <c r="G1593" s="5"/>
      <c r="I1593" s="3"/>
      <c r="J1593" s="5"/>
      <c r="K1593" s="2"/>
    </row>
    <row r="1594" spans="4:11" x14ac:dyDescent="0.2">
      <c r="D1594" s="3"/>
      <c r="G1594" s="5"/>
      <c r="I1594" s="3"/>
      <c r="J1594" s="5"/>
      <c r="K1594" s="2"/>
    </row>
    <row r="1595" spans="4:11" x14ac:dyDescent="0.2">
      <c r="D1595" s="3"/>
      <c r="G1595" s="5"/>
      <c r="I1595" s="3"/>
      <c r="J1595" s="5"/>
      <c r="K1595" s="2"/>
    </row>
    <row r="1596" spans="4:11" x14ac:dyDescent="0.2">
      <c r="D1596" s="3"/>
      <c r="G1596" s="5"/>
      <c r="I1596" s="3"/>
      <c r="J1596" s="5"/>
      <c r="K1596" s="2"/>
    </row>
    <row r="1597" spans="4:11" x14ac:dyDescent="0.2">
      <c r="D1597" s="3"/>
      <c r="G1597" s="5"/>
      <c r="I1597" s="3"/>
      <c r="J1597" s="5"/>
      <c r="K1597" s="2"/>
    </row>
    <row r="1598" spans="4:11" x14ac:dyDescent="0.2">
      <c r="D1598" s="3"/>
      <c r="G1598" s="5"/>
      <c r="I1598" s="3"/>
      <c r="J1598" s="5"/>
      <c r="K1598" s="2"/>
    </row>
    <row r="1599" spans="4:11" x14ac:dyDescent="0.2">
      <c r="D1599" s="3"/>
      <c r="G1599" s="5"/>
      <c r="I1599" s="3"/>
      <c r="J1599" s="5"/>
      <c r="K1599" s="2"/>
    </row>
    <row r="1600" spans="4:11" x14ac:dyDescent="0.2">
      <c r="D1600" s="3"/>
      <c r="G1600" s="5"/>
      <c r="I1600" s="3"/>
      <c r="J1600" s="5"/>
      <c r="K1600" s="2"/>
    </row>
    <row r="1601" spans="4:11" x14ac:dyDescent="0.2">
      <c r="D1601" s="3"/>
      <c r="G1601" s="5"/>
      <c r="I1601" s="3"/>
      <c r="J1601" s="5"/>
      <c r="K1601" s="2"/>
    </row>
    <row r="1602" spans="4:11" x14ac:dyDescent="0.2">
      <c r="D1602" s="3"/>
      <c r="G1602" s="5"/>
      <c r="I1602" s="3"/>
      <c r="J1602" s="5"/>
      <c r="K1602" s="2"/>
    </row>
    <row r="1603" spans="4:11" x14ac:dyDescent="0.2">
      <c r="D1603" s="3"/>
      <c r="G1603" s="5"/>
      <c r="I1603" s="3"/>
      <c r="J1603" s="5"/>
      <c r="K1603" s="2"/>
    </row>
    <row r="1604" spans="4:11" x14ac:dyDescent="0.2">
      <c r="D1604" s="3"/>
      <c r="G1604" s="5"/>
      <c r="I1604" s="3"/>
      <c r="J1604" s="5"/>
      <c r="K1604" s="2"/>
    </row>
    <row r="1605" spans="4:11" x14ac:dyDescent="0.2">
      <c r="D1605" s="3"/>
      <c r="G1605" s="5"/>
      <c r="I1605" s="3"/>
      <c r="J1605" s="5"/>
      <c r="K1605" s="2"/>
    </row>
    <row r="1606" spans="4:11" x14ac:dyDescent="0.2">
      <c r="D1606" s="3"/>
      <c r="G1606" s="5"/>
      <c r="I1606" s="3"/>
      <c r="J1606" s="5"/>
      <c r="K1606" s="2"/>
    </row>
    <row r="1607" spans="4:11" x14ac:dyDescent="0.2">
      <c r="D1607" s="3"/>
      <c r="G1607" s="5"/>
      <c r="I1607" s="3"/>
      <c r="J1607" s="5"/>
      <c r="K1607" s="2"/>
    </row>
    <row r="1608" spans="4:11" x14ac:dyDescent="0.2">
      <c r="D1608" s="3"/>
      <c r="G1608" s="5"/>
      <c r="I1608" s="3"/>
      <c r="J1608" s="5"/>
      <c r="K1608" s="2"/>
    </row>
    <row r="1609" spans="4:11" x14ac:dyDescent="0.2">
      <c r="D1609" s="3"/>
      <c r="G1609" s="5"/>
      <c r="I1609" s="3"/>
      <c r="J1609" s="5"/>
      <c r="K1609" s="2"/>
    </row>
    <row r="1610" spans="4:11" x14ac:dyDescent="0.2">
      <c r="D1610" s="3"/>
      <c r="G1610" s="5"/>
      <c r="I1610" s="3"/>
      <c r="J1610" s="5"/>
      <c r="K1610" s="2"/>
    </row>
    <row r="1611" spans="4:11" x14ac:dyDescent="0.2">
      <c r="D1611" s="3"/>
      <c r="G1611" s="5"/>
      <c r="I1611" s="3"/>
      <c r="J1611" s="5"/>
      <c r="K1611" s="2"/>
    </row>
    <row r="1612" spans="4:11" x14ac:dyDescent="0.2">
      <c r="D1612" s="3"/>
      <c r="G1612" s="5"/>
      <c r="I1612" s="3"/>
      <c r="J1612" s="5"/>
      <c r="K1612" s="2"/>
    </row>
    <row r="1613" spans="4:11" x14ac:dyDescent="0.2">
      <c r="D1613" s="3"/>
      <c r="G1613" s="5"/>
      <c r="I1613" s="3"/>
      <c r="J1613" s="5"/>
      <c r="K1613" s="2"/>
    </row>
    <row r="1614" spans="4:11" x14ac:dyDescent="0.2">
      <c r="D1614" s="3"/>
      <c r="G1614" s="5"/>
      <c r="I1614" s="3"/>
      <c r="J1614" s="5"/>
      <c r="K1614" s="2"/>
    </row>
    <row r="1615" spans="4:11" x14ac:dyDescent="0.2">
      <c r="D1615" s="3"/>
      <c r="G1615" s="5"/>
      <c r="I1615" s="3"/>
      <c r="J1615" s="5"/>
      <c r="K1615" s="2"/>
    </row>
    <row r="1616" spans="4:11" x14ac:dyDescent="0.2">
      <c r="D1616" s="3"/>
      <c r="G1616" s="5"/>
      <c r="I1616" s="3"/>
      <c r="J1616" s="5"/>
      <c r="K1616" s="2"/>
    </row>
    <row r="1617" spans="4:11" x14ac:dyDescent="0.2">
      <c r="D1617" s="3"/>
      <c r="G1617" s="5"/>
      <c r="I1617" s="3"/>
      <c r="J1617" s="5"/>
      <c r="K1617" s="2"/>
    </row>
    <row r="1618" spans="4:11" x14ac:dyDescent="0.2">
      <c r="D1618" s="3"/>
      <c r="G1618" s="5"/>
      <c r="I1618" s="3"/>
      <c r="J1618" s="5"/>
      <c r="K1618" s="2"/>
    </row>
    <row r="1619" spans="4:11" x14ac:dyDescent="0.2">
      <c r="D1619" s="3"/>
      <c r="G1619" s="5"/>
      <c r="I1619" s="3"/>
      <c r="J1619" s="5"/>
      <c r="K1619" s="2"/>
    </row>
    <row r="1620" spans="4:11" x14ac:dyDescent="0.2">
      <c r="D1620" s="3"/>
      <c r="G1620" s="5"/>
      <c r="I1620" s="3"/>
      <c r="J1620" s="5"/>
      <c r="K1620" s="2"/>
    </row>
    <row r="1621" spans="4:11" x14ac:dyDescent="0.2">
      <c r="D1621" s="3"/>
      <c r="G1621" s="5"/>
      <c r="I1621" s="3"/>
      <c r="J1621" s="5"/>
      <c r="K1621" s="2"/>
    </row>
    <row r="1622" spans="4:11" x14ac:dyDescent="0.2">
      <c r="D1622" s="3"/>
      <c r="G1622" s="5"/>
      <c r="I1622" s="3"/>
      <c r="J1622" s="5"/>
      <c r="K1622" s="2"/>
    </row>
    <row r="1623" spans="4:11" x14ac:dyDescent="0.2">
      <c r="D1623" s="3"/>
      <c r="G1623" s="5"/>
      <c r="I1623" s="3"/>
      <c r="J1623" s="5"/>
      <c r="K1623" s="2"/>
    </row>
  </sheetData>
  <autoFilter ref="A6:K1383" xr:uid="{67DAF2E9-1EBD-4E20-A271-6A5E4C84D48D}">
    <filterColumn colId="1">
      <filters>
        <filter val="--"/>
      </filters>
    </filterColumn>
    <filterColumn colId="3">
      <filters>
        <filter val="1:  Total"/>
      </filters>
    </filterColumn>
  </autoFilter>
  <mergeCells count="11">
    <mergeCell ref="G6:G8"/>
    <mergeCell ref="H6:H8"/>
    <mergeCell ref="I6:I8"/>
    <mergeCell ref="J6:J8"/>
    <mergeCell ref="K6:K8"/>
    <mergeCell ref="F6:F8"/>
    <mergeCell ref="A6:A8"/>
    <mergeCell ref="B6:B8"/>
    <mergeCell ref="C6:C8"/>
    <mergeCell ref="D6:D8"/>
    <mergeCell ref="E6:E8"/>
  </mergeCells>
  <pageMargins left="0.2" right="0.2" top="0.25" bottom="0.25" header="0.3" footer="0.3"/>
  <pageSetup scale="70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D09348-CF79-4DFF-AE38-6BC59752B19D}">
  <sheetPr filterMode="1"/>
  <dimension ref="A1:O2150"/>
  <sheetViews>
    <sheetView workbookViewId="0">
      <pane ySplit="8" topLeftCell="A9" activePane="bottomLeft" state="frozen"/>
      <selection pane="bottomLeft" activeCell="Q571" sqref="Q571"/>
    </sheetView>
  </sheetViews>
  <sheetFormatPr defaultColWidth="9.140625" defaultRowHeight="11.25" x14ac:dyDescent="0.2"/>
  <cols>
    <col min="1" max="1" width="20.7109375" style="2" customWidth="1"/>
    <col min="2" max="2" width="6.7109375" style="2" customWidth="1"/>
    <col min="3" max="3" width="55.7109375" style="2" customWidth="1"/>
    <col min="4" max="4" width="12.7109375" style="2" customWidth="1"/>
    <col min="5" max="5" width="12.7109375" style="3" customWidth="1"/>
    <col min="6" max="6" width="15.7109375" style="3" customWidth="1"/>
    <col min="7" max="7" width="12.7109375" style="3" customWidth="1"/>
    <col min="8" max="9" width="12.7109375" style="5" customWidth="1"/>
    <col min="10" max="10" width="12.7109375" style="3" customWidth="1"/>
    <col min="11" max="11" width="12.7109375" style="5" customWidth="1"/>
    <col min="12" max="16384" width="9.140625" style="2"/>
  </cols>
  <sheetData>
    <row r="1" spans="1:15" ht="0.95" customHeight="1" x14ac:dyDescent="0.2">
      <c r="A1" s="24" t="s">
        <v>127</v>
      </c>
      <c r="C1" s="5"/>
      <c r="E1" s="2"/>
      <c r="H1" s="3"/>
      <c r="J1" s="5"/>
      <c r="K1" s="3"/>
    </row>
    <row r="2" spans="1:15" ht="15" customHeight="1" x14ac:dyDescent="0.25">
      <c r="A2" s="25" t="s">
        <v>175</v>
      </c>
      <c r="C2" s="26"/>
      <c r="E2" s="2"/>
      <c r="H2" s="3"/>
      <c r="I2" s="3"/>
      <c r="K2" s="27" t="s">
        <v>176</v>
      </c>
      <c r="L2" s="5"/>
      <c r="M2"/>
      <c r="N2"/>
      <c r="O2"/>
    </row>
    <row r="3" spans="1:15" ht="15" customHeight="1" x14ac:dyDescent="0.25">
      <c r="A3" s="28"/>
      <c r="C3" s="29"/>
      <c r="E3" s="2"/>
      <c r="F3" s="30"/>
      <c r="H3" s="3"/>
      <c r="I3" s="3"/>
      <c r="K3" s="4"/>
      <c r="L3" s="5"/>
      <c r="M3"/>
      <c r="N3"/>
      <c r="O3"/>
    </row>
    <row r="4" spans="1:15" customFormat="1" ht="15" customHeight="1" x14ac:dyDescent="0.25">
      <c r="A4" s="9" t="s">
        <v>177</v>
      </c>
      <c r="B4" s="42"/>
      <c r="C4" s="42"/>
      <c r="D4" s="42"/>
      <c r="E4" s="43"/>
      <c r="F4" s="43"/>
      <c r="G4" s="44"/>
      <c r="H4" s="43"/>
      <c r="I4" s="44"/>
    </row>
    <row r="5" spans="1:15" customFormat="1" ht="15" customHeight="1" x14ac:dyDescent="0.25">
      <c r="A5" s="9" t="s">
        <v>169</v>
      </c>
      <c r="B5" s="42"/>
      <c r="C5" s="42"/>
      <c r="D5" s="42"/>
      <c r="E5" s="43"/>
      <c r="F5" s="43"/>
      <c r="G5" s="44"/>
      <c r="H5" s="43"/>
      <c r="I5" s="44"/>
    </row>
    <row r="6" spans="1:15" ht="16.5" customHeight="1" x14ac:dyDescent="0.25">
      <c r="A6" s="75" t="s">
        <v>131</v>
      </c>
      <c r="B6" s="75" t="s">
        <v>132</v>
      </c>
      <c r="C6" s="75" t="s">
        <v>133</v>
      </c>
      <c r="D6" s="75" t="s">
        <v>134</v>
      </c>
      <c r="E6" s="72" t="s">
        <v>135</v>
      </c>
      <c r="F6" s="72" t="s">
        <v>136</v>
      </c>
      <c r="G6" s="78" t="s">
        <v>12</v>
      </c>
      <c r="H6" s="75" t="s">
        <v>137</v>
      </c>
      <c r="I6" s="75" t="s">
        <v>138</v>
      </c>
      <c r="J6" s="72" t="s">
        <v>139</v>
      </c>
      <c r="K6" s="75" t="s">
        <v>140</v>
      </c>
      <c r="L6"/>
      <c r="M6"/>
      <c r="N6"/>
    </row>
    <row r="7" spans="1:15" s="32" customFormat="1" ht="11.25" customHeight="1" x14ac:dyDescent="0.25">
      <c r="A7" s="76"/>
      <c r="B7" s="76"/>
      <c r="C7" s="76"/>
      <c r="D7" s="76"/>
      <c r="E7" s="73"/>
      <c r="F7" s="73"/>
      <c r="G7" s="79"/>
      <c r="H7" s="76"/>
      <c r="I7" s="76"/>
      <c r="J7" s="73"/>
      <c r="K7" s="76"/>
      <c r="L7" s="33"/>
      <c r="M7" s="33"/>
      <c r="N7" s="33"/>
    </row>
    <row r="8" spans="1:15" s="32" customFormat="1" ht="11.25" customHeight="1" x14ac:dyDescent="0.2">
      <c r="A8" s="77"/>
      <c r="B8" s="77"/>
      <c r="C8" s="77"/>
      <c r="D8" s="77"/>
      <c r="E8" s="74"/>
      <c r="F8" s="74"/>
      <c r="G8" s="80"/>
      <c r="H8" s="77"/>
      <c r="I8" s="77"/>
      <c r="J8" s="74"/>
      <c r="K8" s="77"/>
      <c r="L8" s="51"/>
      <c r="M8" s="55" t="s">
        <v>188</v>
      </c>
      <c r="N8" s="55" t="s">
        <v>189</v>
      </c>
      <c r="O8" s="55" t="s">
        <v>187</v>
      </c>
    </row>
    <row r="9" spans="1:15" ht="12.75" x14ac:dyDescent="0.2">
      <c r="A9" s="38" t="s">
        <v>23</v>
      </c>
      <c r="B9" s="38" t="s">
        <v>24</v>
      </c>
      <c r="C9" s="38" t="s">
        <v>25</v>
      </c>
      <c r="D9" s="38" t="s">
        <v>23</v>
      </c>
      <c r="E9" s="39">
        <v>5900731</v>
      </c>
      <c r="F9" s="39">
        <v>7663938</v>
      </c>
      <c r="G9" s="39">
        <v>124085947</v>
      </c>
      <c r="H9" s="40"/>
      <c r="I9" s="40" t="s">
        <v>27</v>
      </c>
      <c r="J9" s="39">
        <v>6253488252</v>
      </c>
      <c r="K9" s="40" t="s">
        <v>27</v>
      </c>
      <c r="L9" s="51" t="s">
        <v>79</v>
      </c>
      <c r="M9" s="47">
        <f>E197/E9</f>
        <v>0.16855691269437634</v>
      </c>
      <c r="N9" s="47">
        <f t="shared" ref="N9:O9" si="0">F197/F9</f>
        <v>0.27548435282226968</v>
      </c>
      <c r="O9" s="47">
        <f t="shared" si="0"/>
        <v>0.44202023940712643</v>
      </c>
    </row>
    <row r="10" spans="1:15" hidden="1" x14ac:dyDescent="0.2">
      <c r="A10" s="34" t="s">
        <v>23</v>
      </c>
      <c r="B10" s="34" t="s">
        <v>24</v>
      </c>
      <c r="C10" s="34" t="s">
        <v>25</v>
      </c>
      <c r="D10" s="34" t="s">
        <v>158</v>
      </c>
      <c r="E10" s="35">
        <v>3643737</v>
      </c>
      <c r="F10" s="35">
        <v>3649989</v>
      </c>
      <c r="G10" s="35">
        <v>5877075</v>
      </c>
      <c r="H10" s="36"/>
      <c r="I10" s="36" t="s">
        <v>27</v>
      </c>
      <c r="J10" s="35">
        <v>263152063</v>
      </c>
      <c r="K10" s="36" t="s">
        <v>27</v>
      </c>
    </row>
    <row r="11" spans="1:15" hidden="1" x14ac:dyDescent="0.2">
      <c r="A11" s="34" t="s">
        <v>23</v>
      </c>
      <c r="B11" s="34" t="s">
        <v>24</v>
      </c>
      <c r="C11" s="34" t="s">
        <v>25</v>
      </c>
      <c r="D11" s="34" t="s">
        <v>159</v>
      </c>
      <c r="E11" s="35">
        <v>1004555</v>
      </c>
      <c r="F11" s="35">
        <v>1016287</v>
      </c>
      <c r="G11" s="35">
        <v>6614340</v>
      </c>
      <c r="H11" s="36"/>
      <c r="I11" s="36" t="s">
        <v>27</v>
      </c>
      <c r="J11" s="35">
        <v>243719141</v>
      </c>
      <c r="K11" s="36" t="s">
        <v>27</v>
      </c>
    </row>
    <row r="12" spans="1:15" hidden="1" x14ac:dyDescent="0.2">
      <c r="A12" s="34" t="s">
        <v>23</v>
      </c>
      <c r="B12" s="34" t="s">
        <v>24</v>
      </c>
      <c r="C12" s="34" t="s">
        <v>25</v>
      </c>
      <c r="D12" s="34" t="s">
        <v>160</v>
      </c>
      <c r="E12" s="35">
        <v>617390</v>
      </c>
      <c r="F12" s="35">
        <v>648694</v>
      </c>
      <c r="G12" s="35">
        <v>8297864</v>
      </c>
      <c r="H12" s="36"/>
      <c r="I12" s="36" t="s">
        <v>27</v>
      </c>
      <c r="J12" s="35">
        <v>321846938</v>
      </c>
      <c r="K12" s="36" t="s">
        <v>27</v>
      </c>
    </row>
    <row r="13" spans="1:15" hidden="1" x14ac:dyDescent="0.2">
      <c r="A13" s="34" t="s">
        <v>23</v>
      </c>
      <c r="B13" s="34" t="s">
        <v>24</v>
      </c>
      <c r="C13" s="34" t="s">
        <v>25</v>
      </c>
      <c r="D13" s="34" t="s">
        <v>161</v>
      </c>
      <c r="E13" s="35">
        <v>5265682</v>
      </c>
      <c r="F13" s="35">
        <v>5314970</v>
      </c>
      <c r="G13" s="35">
        <v>20789279</v>
      </c>
      <c r="H13" s="36"/>
      <c r="I13" s="36" t="s">
        <v>27</v>
      </c>
      <c r="J13" s="35">
        <v>828718142</v>
      </c>
      <c r="K13" s="36" t="s">
        <v>27</v>
      </c>
    </row>
    <row r="14" spans="1:15" hidden="1" x14ac:dyDescent="0.2">
      <c r="A14" s="34" t="s">
        <v>23</v>
      </c>
      <c r="B14" s="34" t="s">
        <v>24</v>
      </c>
      <c r="C14" s="34" t="s">
        <v>25</v>
      </c>
      <c r="D14" s="34" t="s">
        <v>162</v>
      </c>
      <c r="E14" s="35">
        <v>526106</v>
      </c>
      <c r="F14" s="35">
        <v>697870</v>
      </c>
      <c r="G14" s="35">
        <v>20645466</v>
      </c>
      <c r="H14" s="36"/>
      <c r="I14" s="36" t="s">
        <v>27</v>
      </c>
      <c r="J14" s="35">
        <v>876330967</v>
      </c>
      <c r="K14" s="36" t="s">
        <v>27</v>
      </c>
    </row>
    <row r="15" spans="1:15" hidden="1" x14ac:dyDescent="0.2">
      <c r="A15" s="34" t="s">
        <v>23</v>
      </c>
      <c r="B15" s="34" t="s">
        <v>24</v>
      </c>
      <c r="C15" s="34" t="s">
        <v>25</v>
      </c>
      <c r="D15" s="34" t="s">
        <v>163</v>
      </c>
      <c r="E15" s="35">
        <v>89479</v>
      </c>
      <c r="F15" s="35">
        <v>367335</v>
      </c>
      <c r="G15" s="35">
        <v>17503402</v>
      </c>
      <c r="H15" s="36"/>
      <c r="I15" s="36" t="s">
        <v>27</v>
      </c>
      <c r="J15" s="35">
        <v>846259493</v>
      </c>
      <c r="K15" s="36" t="s">
        <v>27</v>
      </c>
    </row>
    <row r="16" spans="1:15" hidden="1" x14ac:dyDescent="0.2">
      <c r="A16" s="34" t="s">
        <v>23</v>
      </c>
      <c r="B16" s="34" t="s">
        <v>24</v>
      </c>
      <c r="C16" s="34" t="s">
        <v>25</v>
      </c>
      <c r="D16" s="34" t="s">
        <v>164</v>
      </c>
      <c r="E16" s="35">
        <v>5881267</v>
      </c>
      <c r="F16" s="35">
        <v>6380175</v>
      </c>
      <c r="G16" s="35">
        <v>58938147</v>
      </c>
      <c r="H16" s="36"/>
      <c r="I16" s="36" t="s">
        <v>27</v>
      </c>
      <c r="J16" s="35">
        <v>2551308602</v>
      </c>
      <c r="K16" s="36" t="s">
        <v>27</v>
      </c>
    </row>
    <row r="17" spans="1:11" hidden="1" x14ac:dyDescent="0.2">
      <c r="A17" s="34" t="s">
        <v>23</v>
      </c>
      <c r="B17" s="34" t="s">
        <v>24</v>
      </c>
      <c r="C17" s="34" t="s">
        <v>25</v>
      </c>
      <c r="D17" s="34" t="s">
        <v>165</v>
      </c>
      <c r="E17" s="35">
        <v>19464</v>
      </c>
      <c r="F17" s="35">
        <v>1283763</v>
      </c>
      <c r="G17" s="35">
        <v>65147800</v>
      </c>
      <c r="H17" s="36"/>
      <c r="I17" s="36" t="s">
        <v>27</v>
      </c>
      <c r="J17" s="35">
        <v>3702179650</v>
      </c>
      <c r="K17" s="36" t="s">
        <v>27</v>
      </c>
    </row>
    <row r="18" spans="1:11" hidden="1" x14ac:dyDescent="0.2">
      <c r="A18" s="34" t="s">
        <v>23</v>
      </c>
      <c r="B18" s="34" t="s">
        <v>36</v>
      </c>
      <c r="C18" s="34" t="s">
        <v>153</v>
      </c>
      <c r="D18" s="34" t="s">
        <v>23</v>
      </c>
      <c r="E18" s="35">
        <v>21676</v>
      </c>
      <c r="F18" s="35">
        <v>22368</v>
      </c>
      <c r="G18" s="35">
        <v>160144</v>
      </c>
      <c r="H18" s="36"/>
      <c r="I18" s="36" t="s">
        <v>27</v>
      </c>
      <c r="J18" s="35">
        <v>6530968</v>
      </c>
      <c r="K18" s="36" t="s">
        <v>27</v>
      </c>
    </row>
    <row r="19" spans="1:11" hidden="1" x14ac:dyDescent="0.2">
      <c r="A19" s="34" t="s">
        <v>23</v>
      </c>
      <c r="B19" s="34" t="s">
        <v>36</v>
      </c>
      <c r="C19" s="34" t="s">
        <v>153</v>
      </c>
      <c r="D19" s="34" t="s">
        <v>158</v>
      </c>
      <c r="E19" s="35">
        <v>15048</v>
      </c>
      <c r="F19" s="35">
        <v>15050</v>
      </c>
      <c r="G19" s="35">
        <v>21893</v>
      </c>
      <c r="H19" s="36"/>
      <c r="I19" s="36" t="s">
        <v>27</v>
      </c>
      <c r="J19" s="35">
        <v>952211</v>
      </c>
      <c r="K19" s="36" t="s">
        <v>27</v>
      </c>
    </row>
    <row r="20" spans="1:11" hidden="1" x14ac:dyDescent="0.2">
      <c r="A20" s="34" t="s">
        <v>23</v>
      </c>
      <c r="B20" s="34" t="s">
        <v>36</v>
      </c>
      <c r="C20" s="34" t="s">
        <v>153</v>
      </c>
      <c r="D20" s="34" t="s">
        <v>159</v>
      </c>
      <c r="E20" s="35">
        <v>3473</v>
      </c>
      <c r="F20" s="35">
        <v>3475</v>
      </c>
      <c r="G20" s="35">
        <v>22700</v>
      </c>
      <c r="H20" s="36"/>
      <c r="I20" s="36" t="s">
        <v>27</v>
      </c>
      <c r="J20" s="35">
        <v>844567</v>
      </c>
      <c r="K20" s="36" t="s">
        <v>27</v>
      </c>
    </row>
    <row r="21" spans="1:11" hidden="1" x14ac:dyDescent="0.2">
      <c r="A21" s="34" t="s">
        <v>23</v>
      </c>
      <c r="B21" s="34" t="s">
        <v>36</v>
      </c>
      <c r="C21" s="34" t="s">
        <v>153</v>
      </c>
      <c r="D21" s="34" t="s">
        <v>160</v>
      </c>
      <c r="E21" s="35">
        <v>1691</v>
      </c>
      <c r="F21" s="35">
        <v>1698</v>
      </c>
      <c r="G21" s="35">
        <v>22280</v>
      </c>
      <c r="H21" s="36"/>
      <c r="I21" s="36" t="s">
        <v>27</v>
      </c>
      <c r="J21" s="35">
        <v>893412</v>
      </c>
      <c r="K21" s="36" t="s">
        <v>27</v>
      </c>
    </row>
    <row r="22" spans="1:11" hidden="1" x14ac:dyDescent="0.2">
      <c r="A22" s="34" t="s">
        <v>23</v>
      </c>
      <c r="B22" s="34" t="s">
        <v>36</v>
      </c>
      <c r="C22" s="34" t="s">
        <v>153</v>
      </c>
      <c r="D22" s="34" t="s">
        <v>161</v>
      </c>
      <c r="E22" s="35">
        <v>20212</v>
      </c>
      <c r="F22" s="35">
        <v>20223</v>
      </c>
      <c r="G22" s="35">
        <v>66873</v>
      </c>
      <c r="H22" s="36"/>
      <c r="I22" s="36" t="s">
        <v>27</v>
      </c>
      <c r="J22" s="35">
        <v>2690190</v>
      </c>
      <c r="K22" s="36" t="s">
        <v>27</v>
      </c>
    </row>
    <row r="23" spans="1:11" hidden="1" x14ac:dyDescent="0.2">
      <c r="A23" s="34" t="s">
        <v>23</v>
      </c>
      <c r="B23" s="34" t="s">
        <v>36</v>
      </c>
      <c r="C23" s="34" t="s">
        <v>153</v>
      </c>
      <c r="D23" s="34" t="s">
        <v>162</v>
      </c>
      <c r="E23" s="35">
        <v>1171</v>
      </c>
      <c r="F23" s="35">
        <v>1247</v>
      </c>
      <c r="G23" s="35">
        <v>42022</v>
      </c>
      <c r="H23" s="36"/>
      <c r="I23" s="36" t="s">
        <v>27</v>
      </c>
      <c r="J23" s="35">
        <v>1747806</v>
      </c>
      <c r="K23" s="36" t="s">
        <v>27</v>
      </c>
    </row>
    <row r="24" spans="1:11" hidden="1" x14ac:dyDescent="0.2">
      <c r="A24" s="34" t="s">
        <v>23</v>
      </c>
      <c r="B24" s="34" t="s">
        <v>36</v>
      </c>
      <c r="C24" s="34" t="s">
        <v>153</v>
      </c>
      <c r="D24" s="34" t="s">
        <v>163</v>
      </c>
      <c r="E24" s="35">
        <v>201</v>
      </c>
      <c r="F24" s="35">
        <v>444</v>
      </c>
      <c r="G24" s="35">
        <v>27359</v>
      </c>
      <c r="H24" s="36"/>
      <c r="I24" s="36" t="s">
        <v>27</v>
      </c>
      <c r="J24" s="35">
        <v>997601</v>
      </c>
      <c r="K24" s="36" t="s">
        <v>27</v>
      </c>
    </row>
    <row r="25" spans="1:11" hidden="1" x14ac:dyDescent="0.2">
      <c r="A25" s="34" t="s">
        <v>23</v>
      </c>
      <c r="B25" s="34" t="s">
        <v>36</v>
      </c>
      <c r="C25" s="34" t="s">
        <v>153</v>
      </c>
      <c r="D25" s="34" t="s">
        <v>164</v>
      </c>
      <c r="E25" s="35">
        <v>21584</v>
      </c>
      <c r="F25" s="35">
        <v>21914</v>
      </c>
      <c r="G25" s="35">
        <v>136254</v>
      </c>
      <c r="H25" s="36"/>
      <c r="I25" s="36" t="s">
        <v>27</v>
      </c>
      <c r="J25" s="35">
        <v>5435597</v>
      </c>
      <c r="K25" s="36" t="s">
        <v>27</v>
      </c>
    </row>
    <row r="26" spans="1:11" hidden="1" x14ac:dyDescent="0.2">
      <c r="A26" s="34" t="s">
        <v>23</v>
      </c>
      <c r="B26" s="34" t="s">
        <v>36</v>
      </c>
      <c r="C26" s="34" t="s">
        <v>153</v>
      </c>
      <c r="D26" s="34" t="s">
        <v>165</v>
      </c>
      <c r="E26" s="35">
        <v>92</v>
      </c>
      <c r="F26" s="35">
        <v>454</v>
      </c>
      <c r="G26" s="35">
        <v>23890</v>
      </c>
      <c r="H26" s="36"/>
      <c r="I26" s="36" t="s">
        <v>27</v>
      </c>
      <c r="J26" s="35">
        <v>1095371</v>
      </c>
      <c r="K26" s="36" t="s">
        <v>38</v>
      </c>
    </row>
    <row r="27" spans="1:11" hidden="1" x14ac:dyDescent="0.2">
      <c r="A27" s="34" t="s">
        <v>23</v>
      </c>
      <c r="B27" s="34" t="s">
        <v>39</v>
      </c>
      <c r="C27" s="34" t="s">
        <v>154</v>
      </c>
      <c r="D27" s="34" t="s">
        <v>23</v>
      </c>
      <c r="E27" s="35">
        <v>22073</v>
      </c>
      <c r="F27" s="35">
        <v>29225</v>
      </c>
      <c r="G27" s="35">
        <v>743660</v>
      </c>
      <c r="H27" s="36"/>
      <c r="I27" s="36" t="s">
        <v>27</v>
      </c>
      <c r="J27" s="35">
        <v>61649288</v>
      </c>
      <c r="K27" s="36" t="s">
        <v>27</v>
      </c>
    </row>
    <row r="28" spans="1:11" hidden="1" x14ac:dyDescent="0.2">
      <c r="A28" s="34" t="s">
        <v>23</v>
      </c>
      <c r="B28" s="34" t="s">
        <v>39</v>
      </c>
      <c r="C28" s="34" t="s">
        <v>154</v>
      </c>
      <c r="D28" s="34" t="s">
        <v>158</v>
      </c>
      <c r="E28" s="35">
        <v>12440</v>
      </c>
      <c r="F28" s="35">
        <v>12459</v>
      </c>
      <c r="G28" s="35">
        <v>20209</v>
      </c>
      <c r="H28" s="36"/>
      <c r="I28" s="36" t="s">
        <v>27</v>
      </c>
      <c r="J28" s="35">
        <v>1262468</v>
      </c>
      <c r="K28" s="36" t="s">
        <v>27</v>
      </c>
    </row>
    <row r="29" spans="1:11" hidden="1" x14ac:dyDescent="0.2">
      <c r="A29" s="34" t="s">
        <v>23</v>
      </c>
      <c r="B29" s="34" t="s">
        <v>39</v>
      </c>
      <c r="C29" s="34" t="s">
        <v>154</v>
      </c>
      <c r="D29" s="34" t="s">
        <v>159</v>
      </c>
      <c r="E29" s="35">
        <v>3324</v>
      </c>
      <c r="F29" s="35">
        <v>3350</v>
      </c>
      <c r="G29" s="35">
        <v>22077</v>
      </c>
      <c r="H29" s="36"/>
      <c r="I29" s="36" t="s">
        <v>27</v>
      </c>
      <c r="J29" s="35">
        <v>1269237</v>
      </c>
      <c r="K29" s="36" t="s">
        <v>27</v>
      </c>
    </row>
    <row r="30" spans="1:11" hidden="1" x14ac:dyDescent="0.2">
      <c r="A30" s="34" t="s">
        <v>23</v>
      </c>
      <c r="B30" s="34" t="s">
        <v>39</v>
      </c>
      <c r="C30" s="34" t="s">
        <v>154</v>
      </c>
      <c r="D30" s="34" t="s">
        <v>160</v>
      </c>
      <c r="E30" s="35">
        <v>2393</v>
      </c>
      <c r="F30" s="35">
        <v>2482</v>
      </c>
      <c r="G30" s="35">
        <v>32465</v>
      </c>
      <c r="H30" s="36"/>
      <c r="I30" s="36" t="s">
        <v>27</v>
      </c>
      <c r="J30" s="35">
        <v>1965534</v>
      </c>
      <c r="K30" s="36" t="s">
        <v>27</v>
      </c>
    </row>
    <row r="31" spans="1:11" hidden="1" x14ac:dyDescent="0.2">
      <c r="A31" s="34" t="s">
        <v>23</v>
      </c>
      <c r="B31" s="34" t="s">
        <v>39</v>
      </c>
      <c r="C31" s="34" t="s">
        <v>154</v>
      </c>
      <c r="D31" s="34" t="s">
        <v>161</v>
      </c>
      <c r="E31" s="35">
        <v>18157</v>
      </c>
      <c r="F31" s="35">
        <v>18291</v>
      </c>
      <c r="G31" s="35">
        <v>74751</v>
      </c>
      <c r="H31" s="36"/>
      <c r="I31" s="36" t="s">
        <v>27</v>
      </c>
      <c r="J31" s="35">
        <v>4497239</v>
      </c>
      <c r="K31" s="36" t="s">
        <v>27</v>
      </c>
    </row>
    <row r="32" spans="1:11" hidden="1" x14ac:dyDescent="0.2">
      <c r="A32" s="34" t="s">
        <v>23</v>
      </c>
      <c r="B32" s="34" t="s">
        <v>39</v>
      </c>
      <c r="C32" s="34" t="s">
        <v>154</v>
      </c>
      <c r="D32" s="34" t="s">
        <v>162</v>
      </c>
      <c r="E32" s="35">
        <v>2770</v>
      </c>
      <c r="F32" s="35">
        <v>3275</v>
      </c>
      <c r="G32" s="35">
        <v>106713</v>
      </c>
      <c r="H32" s="36"/>
      <c r="I32" s="36" t="s">
        <v>27</v>
      </c>
      <c r="J32" s="35">
        <v>7213296</v>
      </c>
      <c r="K32" s="36" t="s">
        <v>27</v>
      </c>
    </row>
    <row r="33" spans="1:11" hidden="1" x14ac:dyDescent="0.2">
      <c r="A33" s="34" t="s">
        <v>23</v>
      </c>
      <c r="B33" s="34" t="s">
        <v>39</v>
      </c>
      <c r="C33" s="34" t="s">
        <v>154</v>
      </c>
      <c r="D33" s="34" t="s">
        <v>163</v>
      </c>
      <c r="E33" s="35">
        <v>730</v>
      </c>
      <c r="F33" s="35">
        <v>1679</v>
      </c>
      <c r="G33" s="35">
        <v>114541</v>
      </c>
      <c r="H33" s="36"/>
      <c r="I33" s="36" t="s">
        <v>27</v>
      </c>
      <c r="J33" s="35">
        <v>8776371</v>
      </c>
      <c r="K33" s="36" t="s">
        <v>27</v>
      </c>
    </row>
    <row r="34" spans="1:11" hidden="1" x14ac:dyDescent="0.2">
      <c r="A34" s="34" t="s">
        <v>23</v>
      </c>
      <c r="B34" s="34" t="s">
        <v>39</v>
      </c>
      <c r="C34" s="34" t="s">
        <v>154</v>
      </c>
      <c r="D34" s="34" t="s">
        <v>164</v>
      </c>
      <c r="E34" s="35">
        <v>21657</v>
      </c>
      <c r="F34" s="35">
        <v>23245</v>
      </c>
      <c r="G34" s="35">
        <v>296005</v>
      </c>
      <c r="H34" s="36"/>
      <c r="I34" s="36" t="s">
        <v>27</v>
      </c>
      <c r="J34" s="35">
        <v>20486906</v>
      </c>
      <c r="K34" s="36" t="s">
        <v>27</v>
      </c>
    </row>
    <row r="35" spans="1:11" hidden="1" x14ac:dyDescent="0.2">
      <c r="A35" s="34" t="s">
        <v>23</v>
      </c>
      <c r="B35" s="34" t="s">
        <v>39</v>
      </c>
      <c r="C35" s="34" t="s">
        <v>154</v>
      </c>
      <c r="D35" s="34" t="s">
        <v>165</v>
      </c>
      <c r="E35" s="35">
        <v>416</v>
      </c>
      <c r="F35" s="35">
        <v>5980</v>
      </c>
      <c r="G35" s="35">
        <v>447655</v>
      </c>
      <c r="H35" s="36"/>
      <c r="I35" s="36" t="s">
        <v>27</v>
      </c>
      <c r="J35" s="35">
        <v>41162382</v>
      </c>
      <c r="K35" s="36" t="s">
        <v>27</v>
      </c>
    </row>
    <row r="36" spans="1:11" hidden="1" x14ac:dyDescent="0.2">
      <c r="A36" s="34" t="s">
        <v>23</v>
      </c>
      <c r="B36" s="34" t="s">
        <v>41</v>
      </c>
      <c r="C36" s="34" t="s">
        <v>42</v>
      </c>
      <c r="D36" s="34" t="s">
        <v>23</v>
      </c>
      <c r="E36" s="35">
        <v>5898</v>
      </c>
      <c r="F36" s="35">
        <v>17990</v>
      </c>
      <c r="G36" s="35">
        <v>639234</v>
      </c>
      <c r="H36" s="36"/>
      <c r="I36" s="36" t="s">
        <v>27</v>
      </c>
      <c r="J36" s="35">
        <v>64195324</v>
      </c>
      <c r="K36" s="36" t="s">
        <v>27</v>
      </c>
    </row>
    <row r="37" spans="1:11" hidden="1" x14ac:dyDescent="0.2">
      <c r="A37" s="34" t="s">
        <v>23</v>
      </c>
      <c r="B37" s="34" t="s">
        <v>41</v>
      </c>
      <c r="C37" s="34" t="s">
        <v>42</v>
      </c>
      <c r="D37" s="34" t="s">
        <v>158</v>
      </c>
      <c r="E37" s="35">
        <v>2982</v>
      </c>
      <c r="F37" s="35">
        <v>2995</v>
      </c>
      <c r="G37" s="35">
        <v>5776</v>
      </c>
      <c r="H37" s="36"/>
      <c r="I37" s="36" t="s">
        <v>27</v>
      </c>
      <c r="J37" s="35">
        <v>290723</v>
      </c>
      <c r="K37" s="36" t="s">
        <v>27</v>
      </c>
    </row>
    <row r="38" spans="1:11" hidden="1" x14ac:dyDescent="0.2">
      <c r="A38" s="34" t="s">
        <v>23</v>
      </c>
      <c r="B38" s="34" t="s">
        <v>41</v>
      </c>
      <c r="C38" s="34" t="s">
        <v>42</v>
      </c>
      <c r="D38" s="34" t="s">
        <v>159</v>
      </c>
      <c r="E38" s="35">
        <v>993</v>
      </c>
      <c r="F38" s="35">
        <v>1015</v>
      </c>
      <c r="G38" s="35">
        <v>6375</v>
      </c>
      <c r="H38" s="36"/>
      <c r="I38" s="36" t="s">
        <v>27</v>
      </c>
      <c r="J38" s="35">
        <v>279166</v>
      </c>
      <c r="K38" s="36" t="s">
        <v>27</v>
      </c>
    </row>
    <row r="39" spans="1:11" hidden="1" x14ac:dyDescent="0.2">
      <c r="A39" s="34" t="s">
        <v>23</v>
      </c>
      <c r="B39" s="34" t="s">
        <v>41</v>
      </c>
      <c r="C39" s="34" t="s">
        <v>42</v>
      </c>
      <c r="D39" s="34" t="s">
        <v>160</v>
      </c>
      <c r="E39" s="35">
        <v>518</v>
      </c>
      <c r="F39" s="35">
        <v>565</v>
      </c>
      <c r="G39" s="35">
        <v>6964</v>
      </c>
      <c r="H39" s="36"/>
      <c r="I39" s="36" t="s">
        <v>27</v>
      </c>
      <c r="J39" s="35">
        <v>434048</v>
      </c>
      <c r="K39" s="36" t="s">
        <v>27</v>
      </c>
    </row>
    <row r="40" spans="1:11" hidden="1" x14ac:dyDescent="0.2">
      <c r="A40" s="34" t="s">
        <v>23</v>
      </c>
      <c r="B40" s="34" t="s">
        <v>41</v>
      </c>
      <c r="C40" s="34" t="s">
        <v>42</v>
      </c>
      <c r="D40" s="34" t="s">
        <v>161</v>
      </c>
      <c r="E40" s="35">
        <v>4493</v>
      </c>
      <c r="F40" s="35">
        <v>4575</v>
      </c>
      <c r="G40" s="35">
        <v>19115</v>
      </c>
      <c r="H40" s="36"/>
      <c r="I40" s="36" t="s">
        <v>27</v>
      </c>
      <c r="J40" s="35">
        <v>1003937</v>
      </c>
      <c r="K40" s="36" t="s">
        <v>27</v>
      </c>
    </row>
    <row r="41" spans="1:11" hidden="1" x14ac:dyDescent="0.2">
      <c r="A41" s="34" t="s">
        <v>23</v>
      </c>
      <c r="B41" s="34" t="s">
        <v>41</v>
      </c>
      <c r="C41" s="34" t="s">
        <v>42</v>
      </c>
      <c r="D41" s="34" t="s">
        <v>162</v>
      </c>
      <c r="E41" s="35">
        <v>902</v>
      </c>
      <c r="F41" s="35">
        <v>1470</v>
      </c>
      <c r="G41" s="35">
        <v>39972</v>
      </c>
      <c r="H41" s="36"/>
      <c r="I41" s="36" t="s">
        <v>27</v>
      </c>
      <c r="J41" s="35">
        <v>3004160</v>
      </c>
      <c r="K41" s="36" t="s">
        <v>27</v>
      </c>
    </row>
    <row r="42" spans="1:11" hidden="1" x14ac:dyDescent="0.2">
      <c r="A42" s="34" t="s">
        <v>23</v>
      </c>
      <c r="B42" s="34" t="s">
        <v>41</v>
      </c>
      <c r="C42" s="34" t="s">
        <v>42</v>
      </c>
      <c r="D42" s="34" t="s">
        <v>163</v>
      </c>
      <c r="E42" s="35">
        <v>311</v>
      </c>
      <c r="F42" s="35">
        <v>1516</v>
      </c>
      <c r="G42" s="35">
        <v>53436</v>
      </c>
      <c r="H42" s="36"/>
      <c r="I42" s="36" t="s">
        <v>27</v>
      </c>
      <c r="J42" s="35">
        <v>4319275</v>
      </c>
      <c r="K42" s="36" t="s">
        <v>27</v>
      </c>
    </row>
    <row r="43" spans="1:11" hidden="1" x14ac:dyDescent="0.2">
      <c r="A43" s="34" t="s">
        <v>23</v>
      </c>
      <c r="B43" s="34" t="s">
        <v>41</v>
      </c>
      <c r="C43" s="34" t="s">
        <v>42</v>
      </c>
      <c r="D43" s="34" t="s">
        <v>164</v>
      </c>
      <c r="E43" s="35">
        <v>5706</v>
      </c>
      <c r="F43" s="35">
        <v>7561</v>
      </c>
      <c r="G43" s="35">
        <v>112523</v>
      </c>
      <c r="H43" s="36"/>
      <c r="I43" s="36" t="s">
        <v>27</v>
      </c>
      <c r="J43" s="35">
        <v>8327372</v>
      </c>
      <c r="K43" s="36" t="s">
        <v>27</v>
      </c>
    </row>
    <row r="44" spans="1:11" hidden="1" x14ac:dyDescent="0.2">
      <c r="A44" s="34" t="s">
        <v>23</v>
      </c>
      <c r="B44" s="34" t="s">
        <v>41</v>
      </c>
      <c r="C44" s="34" t="s">
        <v>42</v>
      </c>
      <c r="D44" s="34" t="s">
        <v>165</v>
      </c>
      <c r="E44" s="35">
        <v>192</v>
      </c>
      <c r="F44" s="35">
        <v>10429</v>
      </c>
      <c r="G44" s="35">
        <v>526711</v>
      </c>
      <c r="H44" s="36"/>
      <c r="I44" s="36" t="s">
        <v>27</v>
      </c>
      <c r="J44" s="35">
        <v>55867952</v>
      </c>
      <c r="K44" s="36" t="s">
        <v>27</v>
      </c>
    </row>
    <row r="45" spans="1:11" hidden="1" x14ac:dyDescent="0.2">
      <c r="A45" s="34" t="s">
        <v>23</v>
      </c>
      <c r="B45" s="34" t="s">
        <v>43</v>
      </c>
      <c r="C45" s="34" t="s">
        <v>44</v>
      </c>
      <c r="D45" s="34" t="s">
        <v>23</v>
      </c>
      <c r="E45" s="35">
        <v>669227</v>
      </c>
      <c r="F45" s="35">
        <v>682390</v>
      </c>
      <c r="G45" s="35">
        <v>6008286</v>
      </c>
      <c r="H45" s="36"/>
      <c r="I45" s="36" t="s">
        <v>27</v>
      </c>
      <c r="J45" s="35">
        <v>348598987</v>
      </c>
      <c r="K45" s="36" t="s">
        <v>27</v>
      </c>
    </row>
    <row r="46" spans="1:11" hidden="1" x14ac:dyDescent="0.2">
      <c r="A46" s="34" t="s">
        <v>23</v>
      </c>
      <c r="B46" s="34" t="s">
        <v>43</v>
      </c>
      <c r="C46" s="34" t="s">
        <v>44</v>
      </c>
      <c r="D46" s="34" t="s">
        <v>158</v>
      </c>
      <c r="E46" s="35">
        <v>449484</v>
      </c>
      <c r="F46" s="35">
        <v>449515</v>
      </c>
      <c r="G46" s="35">
        <v>692109</v>
      </c>
      <c r="H46" s="36"/>
      <c r="I46" s="36" t="s">
        <v>27</v>
      </c>
      <c r="J46" s="35">
        <v>31014966</v>
      </c>
      <c r="K46" s="36" t="s">
        <v>27</v>
      </c>
    </row>
    <row r="47" spans="1:11" hidden="1" x14ac:dyDescent="0.2">
      <c r="A47" s="34" t="s">
        <v>23</v>
      </c>
      <c r="B47" s="34" t="s">
        <v>43</v>
      </c>
      <c r="C47" s="34" t="s">
        <v>44</v>
      </c>
      <c r="D47" s="34" t="s">
        <v>159</v>
      </c>
      <c r="E47" s="35">
        <v>105569</v>
      </c>
      <c r="F47" s="35">
        <v>105618</v>
      </c>
      <c r="G47" s="35">
        <v>691311</v>
      </c>
      <c r="H47" s="36"/>
      <c r="I47" s="36" t="s">
        <v>27</v>
      </c>
      <c r="J47" s="35">
        <v>30008048</v>
      </c>
      <c r="K47" s="36" t="s">
        <v>27</v>
      </c>
    </row>
    <row r="48" spans="1:11" hidden="1" x14ac:dyDescent="0.2">
      <c r="A48" s="34" t="s">
        <v>23</v>
      </c>
      <c r="B48" s="34" t="s">
        <v>43</v>
      </c>
      <c r="C48" s="34" t="s">
        <v>44</v>
      </c>
      <c r="D48" s="34" t="s">
        <v>160</v>
      </c>
      <c r="E48" s="35">
        <v>60648</v>
      </c>
      <c r="F48" s="35">
        <v>60778</v>
      </c>
      <c r="G48" s="35">
        <v>811719</v>
      </c>
      <c r="H48" s="36"/>
      <c r="I48" s="36" t="s">
        <v>27</v>
      </c>
      <c r="J48" s="35">
        <v>40771635</v>
      </c>
      <c r="K48" s="36" t="s">
        <v>27</v>
      </c>
    </row>
    <row r="49" spans="1:11" hidden="1" x14ac:dyDescent="0.2">
      <c r="A49" s="34" t="s">
        <v>23</v>
      </c>
      <c r="B49" s="34" t="s">
        <v>43</v>
      </c>
      <c r="C49" s="34" t="s">
        <v>44</v>
      </c>
      <c r="D49" s="34" t="s">
        <v>161</v>
      </c>
      <c r="E49" s="35">
        <v>615701</v>
      </c>
      <c r="F49" s="35">
        <v>615911</v>
      </c>
      <c r="G49" s="35">
        <v>2195139</v>
      </c>
      <c r="H49" s="36"/>
      <c r="I49" s="36" t="s">
        <v>27</v>
      </c>
      <c r="J49" s="35">
        <v>101794649</v>
      </c>
      <c r="K49" s="36" t="s">
        <v>27</v>
      </c>
    </row>
    <row r="50" spans="1:11" hidden="1" x14ac:dyDescent="0.2">
      <c r="A50" s="34" t="s">
        <v>23</v>
      </c>
      <c r="B50" s="34" t="s">
        <v>43</v>
      </c>
      <c r="C50" s="34" t="s">
        <v>44</v>
      </c>
      <c r="D50" s="34" t="s">
        <v>162</v>
      </c>
      <c r="E50" s="35">
        <v>46608</v>
      </c>
      <c r="F50" s="35">
        <v>48098</v>
      </c>
      <c r="G50" s="35">
        <v>1760715</v>
      </c>
      <c r="H50" s="36"/>
      <c r="I50" s="36" t="s">
        <v>27</v>
      </c>
      <c r="J50" s="35">
        <v>103685754</v>
      </c>
      <c r="K50" s="36" t="s">
        <v>27</v>
      </c>
    </row>
    <row r="51" spans="1:11" hidden="1" x14ac:dyDescent="0.2">
      <c r="A51" s="34" t="s">
        <v>23</v>
      </c>
      <c r="B51" s="34" t="s">
        <v>43</v>
      </c>
      <c r="C51" s="34" t="s">
        <v>44</v>
      </c>
      <c r="D51" s="34" t="s">
        <v>163</v>
      </c>
      <c r="E51" s="35">
        <v>5887</v>
      </c>
      <c r="F51" s="35">
        <v>9144</v>
      </c>
      <c r="G51" s="35">
        <v>988262</v>
      </c>
      <c r="H51" s="36"/>
      <c r="I51" s="36" t="s">
        <v>27</v>
      </c>
      <c r="J51" s="35">
        <v>66172678</v>
      </c>
      <c r="K51" s="36" t="s">
        <v>27</v>
      </c>
    </row>
    <row r="52" spans="1:11" hidden="1" x14ac:dyDescent="0.2">
      <c r="A52" s="34" t="s">
        <v>23</v>
      </c>
      <c r="B52" s="34" t="s">
        <v>43</v>
      </c>
      <c r="C52" s="34" t="s">
        <v>44</v>
      </c>
      <c r="D52" s="34" t="s">
        <v>164</v>
      </c>
      <c r="E52" s="35">
        <v>668196</v>
      </c>
      <c r="F52" s="35">
        <v>673153</v>
      </c>
      <c r="G52" s="35">
        <v>4944116</v>
      </c>
      <c r="H52" s="36"/>
      <c r="I52" s="36" t="s">
        <v>27</v>
      </c>
      <c r="J52" s="35">
        <v>271653081</v>
      </c>
      <c r="K52" s="36" t="s">
        <v>27</v>
      </c>
    </row>
    <row r="53" spans="1:11" hidden="1" x14ac:dyDescent="0.2">
      <c r="A53" s="34" t="s">
        <v>23</v>
      </c>
      <c r="B53" s="34" t="s">
        <v>43</v>
      </c>
      <c r="C53" s="34" t="s">
        <v>44</v>
      </c>
      <c r="D53" s="34" t="s">
        <v>165</v>
      </c>
      <c r="E53" s="35">
        <v>1031</v>
      </c>
      <c r="F53" s="35">
        <v>9237</v>
      </c>
      <c r="G53" s="35">
        <v>1064170</v>
      </c>
      <c r="H53" s="36"/>
      <c r="I53" s="36" t="s">
        <v>27</v>
      </c>
      <c r="J53" s="35">
        <v>76945906</v>
      </c>
      <c r="K53" s="36" t="s">
        <v>27</v>
      </c>
    </row>
    <row r="54" spans="1:11" hidden="1" x14ac:dyDescent="0.2">
      <c r="A54" s="34" t="s">
        <v>23</v>
      </c>
      <c r="B54" s="34" t="s">
        <v>45</v>
      </c>
      <c r="C54" s="34" t="s">
        <v>46</v>
      </c>
      <c r="D54" s="34" t="s">
        <v>23</v>
      </c>
      <c r="E54" s="35">
        <v>251774</v>
      </c>
      <c r="F54" s="35">
        <v>292825</v>
      </c>
      <c r="G54" s="35">
        <v>11605501</v>
      </c>
      <c r="H54" s="36"/>
      <c r="I54" s="36" t="s">
        <v>27</v>
      </c>
      <c r="J54" s="35">
        <v>656770517</v>
      </c>
      <c r="K54" s="36" t="s">
        <v>27</v>
      </c>
    </row>
    <row r="55" spans="1:11" hidden="1" x14ac:dyDescent="0.2">
      <c r="A55" s="34" t="s">
        <v>23</v>
      </c>
      <c r="B55" s="34" t="s">
        <v>45</v>
      </c>
      <c r="C55" s="34" t="s">
        <v>46</v>
      </c>
      <c r="D55" s="34" t="s">
        <v>158</v>
      </c>
      <c r="E55" s="35">
        <v>103572</v>
      </c>
      <c r="F55" s="35">
        <v>103628</v>
      </c>
      <c r="G55" s="35">
        <v>188954</v>
      </c>
      <c r="H55" s="36"/>
      <c r="I55" s="36" t="s">
        <v>27</v>
      </c>
      <c r="J55" s="35">
        <v>8782833</v>
      </c>
      <c r="K55" s="36" t="s">
        <v>27</v>
      </c>
    </row>
    <row r="56" spans="1:11" hidden="1" x14ac:dyDescent="0.2">
      <c r="A56" s="34" t="s">
        <v>23</v>
      </c>
      <c r="B56" s="34" t="s">
        <v>45</v>
      </c>
      <c r="C56" s="34" t="s">
        <v>46</v>
      </c>
      <c r="D56" s="34" t="s">
        <v>159</v>
      </c>
      <c r="E56" s="35">
        <v>46091</v>
      </c>
      <c r="F56" s="35">
        <v>46158</v>
      </c>
      <c r="G56" s="35">
        <v>307846</v>
      </c>
      <c r="H56" s="36"/>
      <c r="I56" s="36" t="s">
        <v>27</v>
      </c>
      <c r="J56" s="35">
        <v>11688932</v>
      </c>
      <c r="K56" s="36" t="s">
        <v>27</v>
      </c>
    </row>
    <row r="57" spans="1:11" hidden="1" x14ac:dyDescent="0.2">
      <c r="A57" s="34" t="s">
        <v>23</v>
      </c>
      <c r="B57" s="34" t="s">
        <v>45</v>
      </c>
      <c r="C57" s="34" t="s">
        <v>46</v>
      </c>
      <c r="D57" s="34" t="s">
        <v>160</v>
      </c>
      <c r="E57" s="35">
        <v>38199</v>
      </c>
      <c r="F57" s="35">
        <v>38552</v>
      </c>
      <c r="G57" s="35">
        <v>520936</v>
      </c>
      <c r="H57" s="36"/>
      <c r="I57" s="36" t="s">
        <v>27</v>
      </c>
      <c r="J57" s="35">
        <v>21912541</v>
      </c>
      <c r="K57" s="36" t="s">
        <v>27</v>
      </c>
    </row>
    <row r="58" spans="1:11" hidden="1" x14ac:dyDescent="0.2">
      <c r="A58" s="34" t="s">
        <v>23</v>
      </c>
      <c r="B58" s="34" t="s">
        <v>45</v>
      </c>
      <c r="C58" s="34" t="s">
        <v>46</v>
      </c>
      <c r="D58" s="34" t="s">
        <v>161</v>
      </c>
      <c r="E58" s="35">
        <v>187862</v>
      </c>
      <c r="F58" s="35">
        <v>188338</v>
      </c>
      <c r="G58" s="35">
        <v>1017736</v>
      </c>
      <c r="H58" s="36"/>
      <c r="I58" s="36" t="s">
        <v>27</v>
      </c>
      <c r="J58" s="35">
        <v>42384306</v>
      </c>
      <c r="K58" s="36" t="s">
        <v>27</v>
      </c>
    </row>
    <row r="59" spans="1:11" hidden="1" x14ac:dyDescent="0.2">
      <c r="A59" s="34" t="s">
        <v>23</v>
      </c>
      <c r="B59" s="34" t="s">
        <v>45</v>
      </c>
      <c r="C59" s="34" t="s">
        <v>46</v>
      </c>
      <c r="D59" s="34" t="s">
        <v>162</v>
      </c>
      <c r="E59" s="35">
        <v>47554</v>
      </c>
      <c r="F59" s="35">
        <v>51209</v>
      </c>
      <c r="G59" s="35">
        <v>1944904</v>
      </c>
      <c r="H59" s="36"/>
      <c r="I59" s="36" t="s">
        <v>27</v>
      </c>
      <c r="J59" s="35">
        <v>92531963</v>
      </c>
      <c r="K59" s="36" t="s">
        <v>27</v>
      </c>
    </row>
    <row r="60" spans="1:11" hidden="1" x14ac:dyDescent="0.2">
      <c r="A60" s="34" t="s">
        <v>23</v>
      </c>
      <c r="B60" s="34" t="s">
        <v>45</v>
      </c>
      <c r="C60" s="34" t="s">
        <v>46</v>
      </c>
      <c r="D60" s="34" t="s">
        <v>163</v>
      </c>
      <c r="E60" s="35">
        <v>12545</v>
      </c>
      <c r="F60" s="35">
        <v>21220</v>
      </c>
      <c r="G60" s="35">
        <v>2192446</v>
      </c>
      <c r="H60" s="36"/>
      <c r="I60" s="36" t="s">
        <v>27</v>
      </c>
      <c r="J60" s="35">
        <v>111941983</v>
      </c>
      <c r="K60" s="36" t="s">
        <v>27</v>
      </c>
    </row>
    <row r="61" spans="1:11" hidden="1" x14ac:dyDescent="0.2">
      <c r="A61" s="34" t="s">
        <v>23</v>
      </c>
      <c r="B61" s="34" t="s">
        <v>45</v>
      </c>
      <c r="C61" s="34" t="s">
        <v>46</v>
      </c>
      <c r="D61" s="34" t="s">
        <v>164</v>
      </c>
      <c r="E61" s="35">
        <v>247961</v>
      </c>
      <c r="F61" s="35">
        <v>260767</v>
      </c>
      <c r="G61" s="35">
        <v>5155086</v>
      </c>
      <c r="H61" s="36"/>
      <c r="I61" s="36" t="s">
        <v>27</v>
      </c>
      <c r="J61" s="35">
        <v>246858252</v>
      </c>
      <c r="K61" s="36" t="s">
        <v>27</v>
      </c>
    </row>
    <row r="62" spans="1:11" hidden="1" x14ac:dyDescent="0.2">
      <c r="A62" s="34" t="s">
        <v>23</v>
      </c>
      <c r="B62" s="34" t="s">
        <v>45</v>
      </c>
      <c r="C62" s="34" t="s">
        <v>46</v>
      </c>
      <c r="D62" s="34" t="s">
        <v>165</v>
      </c>
      <c r="E62" s="35">
        <v>3813</v>
      </c>
      <c r="F62" s="35">
        <v>32058</v>
      </c>
      <c r="G62" s="35">
        <v>6450415</v>
      </c>
      <c r="H62" s="36"/>
      <c r="I62" s="36" t="s">
        <v>27</v>
      </c>
      <c r="J62" s="35">
        <v>409912265</v>
      </c>
      <c r="K62" s="36" t="s">
        <v>27</v>
      </c>
    </row>
    <row r="63" spans="1:11" hidden="1" x14ac:dyDescent="0.2">
      <c r="A63" s="34" t="s">
        <v>23</v>
      </c>
      <c r="B63" s="34" t="s">
        <v>47</v>
      </c>
      <c r="C63" s="34" t="s">
        <v>48</v>
      </c>
      <c r="D63" s="34" t="s">
        <v>23</v>
      </c>
      <c r="E63" s="35">
        <v>307059</v>
      </c>
      <c r="F63" s="35">
        <v>413437</v>
      </c>
      <c r="G63" s="35">
        <v>6076109</v>
      </c>
      <c r="H63" s="36"/>
      <c r="I63" s="36" t="s">
        <v>27</v>
      </c>
      <c r="J63" s="35">
        <v>423133112</v>
      </c>
      <c r="K63" s="36" t="s">
        <v>27</v>
      </c>
    </row>
    <row r="64" spans="1:11" hidden="1" x14ac:dyDescent="0.2">
      <c r="A64" s="34" t="s">
        <v>23</v>
      </c>
      <c r="B64" s="34" t="s">
        <v>47</v>
      </c>
      <c r="C64" s="34" t="s">
        <v>48</v>
      </c>
      <c r="D64" s="34" t="s">
        <v>158</v>
      </c>
      <c r="E64" s="35">
        <v>175169</v>
      </c>
      <c r="F64" s="35">
        <v>175691</v>
      </c>
      <c r="G64" s="35">
        <v>292589</v>
      </c>
      <c r="H64" s="36"/>
      <c r="I64" s="36" t="s">
        <v>27</v>
      </c>
      <c r="J64" s="35">
        <v>16022076</v>
      </c>
      <c r="K64" s="36" t="s">
        <v>27</v>
      </c>
    </row>
    <row r="65" spans="1:11" hidden="1" x14ac:dyDescent="0.2">
      <c r="A65" s="34" t="s">
        <v>23</v>
      </c>
      <c r="B65" s="34" t="s">
        <v>47</v>
      </c>
      <c r="C65" s="34" t="s">
        <v>48</v>
      </c>
      <c r="D65" s="34" t="s">
        <v>159</v>
      </c>
      <c r="E65" s="35">
        <v>51117</v>
      </c>
      <c r="F65" s="35">
        <v>52134</v>
      </c>
      <c r="G65" s="35">
        <v>337640</v>
      </c>
      <c r="H65" s="36"/>
      <c r="I65" s="36" t="s">
        <v>27</v>
      </c>
      <c r="J65" s="35">
        <v>17699858</v>
      </c>
      <c r="K65" s="36" t="s">
        <v>27</v>
      </c>
    </row>
    <row r="66" spans="1:11" hidden="1" x14ac:dyDescent="0.2">
      <c r="A66" s="34" t="s">
        <v>23</v>
      </c>
      <c r="B66" s="34" t="s">
        <v>47</v>
      </c>
      <c r="C66" s="34" t="s">
        <v>48</v>
      </c>
      <c r="D66" s="34" t="s">
        <v>160</v>
      </c>
      <c r="E66" s="35">
        <v>35733</v>
      </c>
      <c r="F66" s="35">
        <v>38556</v>
      </c>
      <c r="G66" s="35">
        <v>477402</v>
      </c>
      <c r="H66" s="36"/>
      <c r="I66" s="36" t="s">
        <v>27</v>
      </c>
      <c r="J66" s="35">
        <v>26647646</v>
      </c>
      <c r="K66" s="36" t="s">
        <v>27</v>
      </c>
    </row>
    <row r="67" spans="1:11" hidden="1" x14ac:dyDescent="0.2">
      <c r="A67" s="34" t="s">
        <v>23</v>
      </c>
      <c r="B67" s="34" t="s">
        <v>47</v>
      </c>
      <c r="C67" s="34" t="s">
        <v>48</v>
      </c>
      <c r="D67" s="34" t="s">
        <v>161</v>
      </c>
      <c r="E67" s="35">
        <v>262019</v>
      </c>
      <c r="F67" s="35">
        <v>266381</v>
      </c>
      <c r="G67" s="35">
        <v>1107631</v>
      </c>
      <c r="H67" s="36"/>
      <c r="I67" s="36" t="s">
        <v>27</v>
      </c>
      <c r="J67" s="35">
        <v>60369580</v>
      </c>
      <c r="K67" s="36" t="s">
        <v>27</v>
      </c>
    </row>
    <row r="68" spans="1:11" hidden="1" x14ac:dyDescent="0.2">
      <c r="A68" s="34" t="s">
        <v>23</v>
      </c>
      <c r="B68" s="34" t="s">
        <v>47</v>
      </c>
      <c r="C68" s="34" t="s">
        <v>48</v>
      </c>
      <c r="D68" s="34" t="s">
        <v>162</v>
      </c>
      <c r="E68" s="35">
        <v>34030</v>
      </c>
      <c r="F68" s="35">
        <v>48209</v>
      </c>
      <c r="G68" s="35">
        <v>1273257</v>
      </c>
      <c r="H68" s="36"/>
      <c r="I68" s="36" t="s">
        <v>27</v>
      </c>
      <c r="J68" s="35">
        <v>75781350</v>
      </c>
      <c r="K68" s="36" t="s">
        <v>27</v>
      </c>
    </row>
    <row r="69" spans="1:11" hidden="1" x14ac:dyDescent="0.2">
      <c r="A69" s="34" t="s">
        <v>23</v>
      </c>
      <c r="B69" s="34" t="s">
        <v>47</v>
      </c>
      <c r="C69" s="34" t="s">
        <v>48</v>
      </c>
      <c r="D69" s="34" t="s">
        <v>163</v>
      </c>
      <c r="E69" s="35">
        <v>7982</v>
      </c>
      <c r="F69" s="35">
        <v>29596</v>
      </c>
      <c r="G69" s="35">
        <v>1105919</v>
      </c>
      <c r="H69" s="36"/>
      <c r="I69" s="36" t="s">
        <v>27</v>
      </c>
      <c r="J69" s="35">
        <v>70031028</v>
      </c>
      <c r="K69" s="36" t="s">
        <v>27</v>
      </c>
    </row>
    <row r="70" spans="1:11" hidden="1" x14ac:dyDescent="0.2">
      <c r="A70" s="34" t="s">
        <v>23</v>
      </c>
      <c r="B70" s="34" t="s">
        <v>47</v>
      </c>
      <c r="C70" s="34" t="s">
        <v>48</v>
      </c>
      <c r="D70" s="34" t="s">
        <v>164</v>
      </c>
      <c r="E70" s="35">
        <v>304031</v>
      </c>
      <c r="F70" s="35">
        <v>344186</v>
      </c>
      <c r="G70" s="35">
        <v>3486807</v>
      </c>
      <c r="H70" s="36"/>
      <c r="I70" s="36" t="s">
        <v>27</v>
      </c>
      <c r="J70" s="35">
        <v>206181958</v>
      </c>
      <c r="K70" s="36" t="s">
        <v>27</v>
      </c>
    </row>
    <row r="71" spans="1:11" hidden="1" x14ac:dyDescent="0.2">
      <c r="A71" s="34" t="s">
        <v>23</v>
      </c>
      <c r="B71" s="34" t="s">
        <v>47</v>
      </c>
      <c r="C71" s="34" t="s">
        <v>48</v>
      </c>
      <c r="D71" s="34" t="s">
        <v>165</v>
      </c>
      <c r="E71" s="35">
        <v>3028</v>
      </c>
      <c r="F71" s="35">
        <v>69251</v>
      </c>
      <c r="G71" s="35">
        <v>2589302</v>
      </c>
      <c r="H71" s="36"/>
      <c r="I71" s="36" t="s">
        <v>27</v>
      </c>
      <c r="J71" s="35">
        <v>216951154</v>
      </c>
      <c r="K71" s="36" t="s">
        <v>27</v>
      </c>
    </row>
    <row r="72" spans="1:11" hidden="1" x14ac:dyDescent="0.2">
      <c r="A72" s="34" t="s">
        <v>23</v>
      </c>
      <c r="B72" s="34" t="s">
        <v>49</v>
      </c>
      <c r="C72" s="34" t="s">
        <v>50</v>
      </c>
      <c r="D72" s="34" t="s">
        <v>23</v>
      </c>
      <c r="E72" s="35">
        <v>652418</v>
      </c>
      <c r="F72" s="35">
        <v>1070209</v>
      </c>
      <c r="G72" s="35">
        <v>15704167</v>
      </c>
      <c r="H72" s="36"/>
      <c r="I72" s="36" t="s">
        <v>27</v>
      </c>
      <c r="J72" s="35">
        <v>428218006</v>
      </c>
      <c r="K72" s="36" t="s">
        <v>27</v>
      </c>
    </row>
    <row r="73" spans="1:11" hidden="1" x14ac:dyDescent="0.2">
      <c r="A73" s="34" t="s">
        <v>23</v>
      </c>
      <c r="B73" s="34" t="s">
        <v>49</v>
      </c>
      <c r="C73" s="34" t="s">
        <v>50</v>
      </c>
      <c r="D73" s="34" t="s">
        <v>158</v>
      </c>
      <c r="E73" s="35">
        <v>391545</v>
      </c>
      <c r="F73" s="35">
        <v>392830</v>
      </c>
      <c r="G73" s="35">
        <v>719063</v>
      </c>
      <c r="H73" s="36"/>
      <c r="I73" s="36" t="s">
        <v>27</v>
      </c>
      <c r="J73" s="35">
        <v>19678423</v>
      </c>
      <c r="K73" s="36" t="s">
        <v>27</v>
      </c>
    </row>
    <row r="74" spans="1:11" hidden="1" x14ac:dyDescent="0.2">
      <c r="A74" s="34" t="s">
        <v>23</v>
      </c>
      <c r="B74" s="34" t="s">
        <v>49</v>
      </c>
      <c r="C74" s="34" t="s">
        <v>50</v>
      </c>
      <c r="D74" s="34" t="s">
        <v>159</v>
      </c>
      <c r="E74" s="35">
        <v>132740</v>
      </c>
      <c r="F74" s="35">
        <v>135966</v>
      </c>
      <c r="G74" s="35">
        <v>874066</v>
      </c>
      <c r="H74" s="36"/>
      <c r="I74" s="36" t="s">
        <v>27</v>
      </c>
      <c r="J74" s="35">
        <v>22400049</v>
      </c>
      <c r="K74" s="36" t="s">
        <v>27</v>
      </c>
    </row>
    <row r="75" spans="1:11" hidden="1" x14ac:dyDescent="0.2">
      <c r="A75" s="34" t="s">
        <v>23</v>
      </c>
      <c r="B75" s="34" t="s">
        <v>49</v>
      </c>
      <c r="C75" s="34" t="s">
        <v>50</v>
      </c>
      <c r="D75" s="34" t="s">
        <v>160</v>
      </c>
      <c r="E75" s="35">
        <v>69982</v>
      </c>
      <c r="F75" s="35">
        <v>77567</v>
      </c>
      <c r="G75" s="35">
        <v>922597</v>
      </c>
      <c r="H75" s="36"/>
      <c r="I75" s="36" t="s">
        <v>27</v>
      </c>
      <c r="J75" s="35">
        <v>26156782</v>
      </c>
      <c r="K75" s="36" t="s">
        <v>27</v>
      </c>
    </row>
    <row r="76" spans="1:11" hidden="1" x14ac:dyDescent="0.2">
      <c r="A76" s="34" t="s">
        <v>23</v>
      </c>
      <c r="B76" s="34" t="s">
        <v>49</v>
      </c>
      <c r="C76" s="34" t="s">
        <v>50</v>
      </c>
      <c r="D76" s="34" t="s">
        <v>161</v>
      </c>
      <c r="E76" s="35">
        <v>594267</v>
      </c>
      <c r="F76" s="35">
        <v>606363</v>
      </c>
      <c r="G76" s="35">
        <v>2515726</v>
      </c>
      <c r="H76" s="36"/>
      <c r="I76" s="36" t="s">
        <v>27</v>
      </c>
      <c r="J76" s="35">
        <v>68235254</v>
      </c>
      <c r="K76" s="36" t="s">
        <v>27</v>
      </c>
    </row>
    <row r="77" spans="1:11" hidden="1" x14ac:dyDescent="0.2">
      <c r="A77" s="34" t="s">
        <v>23</v>
      </c>
      <c r="B77" s="34" t="s">
        <v>49</v>
      </c>
      <c r="C77" s="34" t="s">
        <v>50</v>
      </c>
      <c r="D77" s="34" t="s">
        <v>162</v>
      </c>
      <c r="E77" s="35">
        <v>47685</v>
      </c>
      <c r="F77" s="35">
        <v>77329</v>
      </c>
      <c r="G77" s="35">
        <v>1795536</v>
      </c>
      <c r="H77" s="36"/>
      <c r="I77" s="36" t="s">
        <v>27</v>
      </c>
      <c r="J77" s="35">
        <v>63847382</v>
      </c>
      <c r="K77" s="36" t="s">
        <v>27</v>
      </c>
    </row>
    <row r="78" spans="1:11" hidden="1" x14ac:dyDescent="0.2">
      <c r="A78" s="34" t="s">
        <v>23</v>
      </c>
      <c r="B78" s="34" t="s">
        <v>49</v>
      </c>
      <c r="C78" s="34" t="s">
        <v>50</v>
      </c>
      <c r="D78" s="34" t="s">
        <v>163</v>
      </c>
      <c r="E78" s="35">
        <v>8181</v>
      </c>
      <c r="F78" s="35">
        <v>46596</v>
      </c>
      <c r="G78" s="35">
        <v>1203116</v>
      </c>
      <c r="H78" s="36"/>
      <c r="I78" s="36" t="s">
        <v>27</v>
      </c>
      <c r="J78" s="35">
        <v>47557869</v>
      </c>
      <c r="K78" s="36" t="s">
        <v>27</v>
      </c>
    </row>
    <row r="79" spans="1:11" hidden="1" x14ac:dyDescent="0.2">
      <c r="A79" s="34" t="s">
        <v>23</v>
      </c>
      <c r="B79" s="34" t="s">
        <v>49</v>
      </c>
      <c r="C79" s="34" t="s">
        <v>50</v>
      </c>
      <c r="D79" s="34" t="s">
        <v>164</v>
      </c>
      <c r="E79" s="35">
        <v>650133</v>
      </c>
      <c r="F79" s="35">
        <v>730288</v>
      </c>
      <c r="G79" s="35">
        <v>5514378</v>
      </c>
      <c r="H79" s="36"/>
      <c r="I79" s="36" t="s">
        <v>27</v>
      </c>
      <c r="J79" s="35">
        <v>179640505</v>
      </c>
      <c r="K79" s="36" t="s">
        <v>27</v>
      </c>
    </row>
    <row r="80" spans="1:11" hidden="1" x14ac:dyDescent="0.2">
      <c r="A80" s="34" t="s">
        <v>23</v>
      </c>
      <c r="B80" s="34" t="s">
        <v>49</v>
      </c>
      <c r="C80" s="34" t="s">
        <v>50</v>
      </c>
      <c r="D80" s="34" t="s">
        <v>165</v>
      </c>
      <c r="E80" s="35">
        <v>2285</v>
      </c>
      <c r="F80" s="35">
        <v>339921</v>
      </c>
      <c r="G80" s="35">
        <v>10189789</v>
      </c>
      <c r="H80" s="36"/>
      <c r="I80" s="36" t="s">
        <v>27</v>
      </c>
      <c r="J80" s="35">
        <v>248577501</v>
      </c>
      <c r="K80" s="36" t="s">
        <v>27</v>
      </c>
    </row>
    <row r="81" spans="1:11" hidden="1" x14ac:dyDescent="0.2">
      <c r="A81" s="34" t="s">
        <v>23</v>
      </c>
      <c r="B81" s="34" t="s">
        <v>51</v>
      </c>
      <c r="C81" s="34" t="s">
        <v>52</v>
      </c>
      <c r="D81" s="34" t="s">
        <v>23</v>
      </c>
      <c r="E81" s="35">
        <v>179447</v>
      </c>
      <c r="F81" s="35">
        <v>228382</v>
      </c>
      <c r="G81" s="35">
        <v>4616568</v>
      </c>
      <c r="H81" s="36"/>
      <c r="I81" s="36" t="s">
        <v>27</v>
      </c>
      <c r="J81" s="35">
        <v>222018309</v>
      </c>
      <c r="K81" s="36" t="s">
        <v>27</v>
      </c>
    </row>
    <row r="82" spans="1:11" hidden="1" x14ac:dyDescent="0.2">
      <c r="A82" s="34" t="s">
        <v>23</v>
      </c>
      <c r="B82" s="34" t="s">
        <v>51</v>
      </c>
      <c r="C82" s="34" t="s">
        <v>52</v>
      </c>
      <c r="D82" s="34" t="s">
        <v>158</v>
      </c>
      <c r="E82" s="35">
        <v>116173</v>
      </c>
      <c r="F82" s="35">
        <v>116314</v>
      </c>
      <c r="G82" s="35">
        <v>167595</v>
      </c>
      <c r="H82" s="36"/>
      <c r="I82" s="36" t="s">
        <v>27</v>
      </c>
      <c r="J82" s="35">
        <v>6758554</v>
      </c>
      <c r="K82" s="36" t="s">
        <v>27</v>
      </c>
    </row>
    <row r="83" spans="1:11" hidden="1" x14ac:dyDescent="0.2">
      <c r="A83" s="34" t="s">
        <v>23</v>
      </c>
      <c r="B83" s="34" t="s">
        <v>51</v>
      </c>
      <c r="C83" s="34" t="s">
        <v>52</v>
      </c>
      <c r="D83" s="34" t="s">
        <v>159</v>
      </c>
      <c r="E83" s="35">
        <v>25168</v>
      </c>
      <c r="F83" s="35">
        <v>25374</v>
      </c>
      <c r="G83" s="35">
        <v>165921</v>
      </c>
      <c r="H83" s="36"/>
      <c r="I83" s="36" t="s">
        <v>27</v>
      </c>
      <c r="J83" s="35">
        <v>6240632</v>
      </c>
      <c r="K83" s="36" t="s">
        <v>27</v>
      </c>
    </row>
    <row r="84" spans="1:11" hidden="1" x14ac:dyDescent="0.2">
      <c r="A84" s="34" t="s">
        <v>23</v>
      </c>
      <c r="B84" s="34" t="s">
        <v>51</v>
      </c>
      <c r="C84" s="34" t="s">
        <v>52</v>
      </c>
      <c r="D84" s="34" t="s">
        <v>160</v>
      </c>
      <c r="E84" s="35">
        <v>16633</v>
      </c>
      <c r="F84" s="35">
        <v>17177</v>
      </c>
      <c r="G84" s="35">
        <v>221745</v>
      </c>
      <c r="H84" s="36"/>
      <c r="I84" s="36" t="s">
        <v>27</v>
      </c>
      <c r="J84" s="35">
        <v>8779466</v>
      </c>
      <c r="K84" s="36" t="s">
        <v>27</v>
      </c>
    </row>
    <row r="85" spans="1:11" hidden="1" x14ac:dyDescent="0.2">
      <c r="A85" s="34" t="s">
        <v>23</v>
      </c>
      <c r="B85" s="34" t="s">
        <v>51</v>
      </c>
      <c r="C85" s="34" t="s">
        <v>52</v>
      </c>
      <c r="D85" s="34" t="s">
        <v>161</v>
      </c>
      <c r="E85" s="35">
        <v>157974</v>
      </c>
      <c r="F85" s="35">
        <v>158865</v>
      </c>
      <c r="G85" s="35">
        <v>555261</v>
      </c>
      <c r="H85" s="36"/>
      <c r="I85" s="36" t="s">
        <v>27</v>
      </c>
      <c r="J85" s="35">
        <v>21778652</v>
      </c>
      <c r="K85" s="36" t="s">
        <v>27</v>
      </c>
    </row>
    <row r="86" spans="1:11" hidden="1" x14ac:dyDescent="0.2">
      <c r="A86" s="34" t="s">
        <v>23</v>
      </c>
      <c r="B86" s="34" t="s">
        <v>51</v>
      </c>
      <c r="C86" s="34" t="s">
        <v>52</v>
      </c>
      <c r="D86" s="34" t="s">
        <v>162</v>
      </c>
      <c r="E86" s="35">
        <v>15341</v>
      </c>
      <c r="F86" s="35">
        <v>18717</v>
      </c>
      <c r="G86" s="35">
        <v>574260</v>
      </c>
      <c r="H86" s="36"/>
      <c r="I86" s="36" t="s">
        <v>27</v>
      </c>
      <c r="J86" s="35">
        <v>24434931</v>
      </c>
      <c r="K86" s="36" t="s">
        <v>27</v>
      </c>
    </row>
    <row r="87" spans="1:11" hidden="1" x14ac:dyDescent="0.2">
      <c r="A87" s="34" t="s">
        <v>23</v>
      </c>
      <c r="B87" s="34" t="s">
        <v>51</v>
      </c>
      <c r="C87" s="34" t="s">
        <v>52</v>
      </c>
      <c r="D87" s="34" t="s">
        <v>163</v>
      </c>
      <c r="E87" s="35">
        <v>3835</v>
      </c>
      <c r="F87" s="35">
        <v>10320</v>
      </c>
      <c r="G87" s="35">
        <v>520488</v>
      </c>
      <c r="H87" s="36"/>
      <c r="I87" s="36" t="s">
        <v>27</v>
      </c>
      <c r="J87" s="35">
        <v>23143048</v>
      </c>
      <c r="K87" s="36" t="s">
        <v>27</v>
      </c>
    </row>
    <row r="88" spans="1:11" hidden="1" x14ac:dyDescent="0.2">
      <c r="A88" s="34" t="s">
        <v>23</v>
      </c>
      <c r="B88" s="34" t="s">
        <v>51</v>
      </c>
      <c r="C88" s="34" t="s">
        <v>52</v>
      </c>
      <c r="D88" s="34" t="s">
        <v>164</v>
      </c>
      <c r="E88" s="35">
        <v>177150</v>
      </c>
      <c r="F88" s="35">
        <v>187902</v>
      </c>
      <c r="G88" s="35">
        <v>1650009</v>
      </c>
      <c r="H88" s="36"/>
      <c r="I88" s="36" t="s">
        <v>27</v>
      </c>
      <c r="J88" s="35">
        <v>69356631</v>
      </c>
      <c r="K88" s="36" t="s">
        <v>27</v>
      </c>
    </row>
    <row r="89" spans="1:11" hidden="1" x14ac:dyDescent="0.2">
      <c r="A89" s="34" t="s">
        <v>23</v>
      </c>
      <c r="B89" s="34" t="s">
        <v>51</v>
      </c>
      <c r="C89" s="34" t="s">
        <v>52</v>
      </c>
      <c r="D89" s="34" t="s">
        <v>165</v>
      </c>
      <c r="E89" s="35">
        <v>2297</v>
      </c>
      <c r="F89" s="35">
        <v>40480</v>
      </c>
      <c r="G89" s="35">
        <v>2966559</v>
      </c>
      <c r="H89" s="36"/>
      <c r="I89" s="36" t="s">
        <v>27</v>
      </c>
      <c r="J89" s="35">
        <v>152661678</v>
      </c>
      <c r="K89" s="36" t="s">
        <v>27</v>
      </c>
    </row>
    <row r="90" spans="1:11" hidden="1" x14ac:dyDescent="0.2">
      <c r="A90" s="34" t="s">
        <v>23</v>
      </c>
      <c r="B90" s="34" t="s">
        <v>53</v>
      </c>
      <c r="C90" s="34" t="s">
        <v>54</v>
      </c>
      <c r="D90" s="34" t="s">
        <v>23</v>
      </c>
      <c r="E90" s="35">
        <v>74200</v>
      </c>
      <c r="F90" s="35">
        <v>139508</v>
      </c>
      <c r="G90" s="35">
        <v>3394317</v>
      </c>
      <c r="H90" s="36"/>
      <c r="I90" s="36" t="s">
        <v>27</v>
      </c>
      <c r="J90" s="35">
        <v>309326910</v>
      </c>
      <c r="K90" s="36" t="s">
        <v>27</v>
      </c>
    </row>
    <row r="91" spans="1:11" hidden="1" x14ac:dyDescent="0.2">
      <c r="A91" s="34" t="s">
        <v>23</v>
      </c>
      <c r="B91" s="34" t="s">
        <v>53</v>
      </c>
      <c r="C91" s="34" t="s">
        <v>54</v>
      </c>
      <c r="D91" s="34" t="s">
        <v>158</v>
      </c>
      <c r="E91" s="35">
        <v>45651</v>
      </c>
      <c r="F91" s="35">
        <v>45837</v>
      </c>
      <c r="G91" s="35">
        <v>64117</v>
      </c>
      <c r="H91" s="36"/>
      <c r="I91" s="36" t="s">
        <v>27</v>
      </c>
      <c r="J91" s="35">
        <v>4900511</v>
      </c>
      <c r="K91" s="36" t="s">
        <v>27</v>
      </c>
    </row>
    <row r="92" spans="1:11" hidden="1" x14ac:dyDescent="0.2">
      <c r="A92" s="34" t="s">
        <v>23</v>
      </c>
      <c r="B92" s="34" t="s">
        <v>53</v>
      </c>
      <c r="C92" s="34" t="s">
        <v>54</v>
      </c>
      <c r="D92" s="34" t="s">
        <v>159</v>
      </c>
      <c r="E92" s="35">
        <v>10404</v>
      </c>
      <c r="F92" s="35">
        <v>10553</v>
      </c>
      <c r="G92" s="35">
        <v>68646</v>
      </c>
      <c r="H92" s="36"/>
      <c r="I92" s="36" t="s">
        <v>27</v>
      </c>
      <c r="J92" s="35">
        <v>3645179</v>
      </c>
      <c r="K92" s="36" t="s">
        <v>27</v>
      </c>
    </row>
    <row r="93" spans="1:11" hidden="1" x14ac:dyDescent="0.2">
      <c r="A93" s="34" t="s">
        <v>23</v>
      </c>
      <c r="B93" s="34" t="s">
        <v>53</v>
      </c>
      <c r="C93" s="34" t="s">
        <v>54</v>
      </c>
      <c r="D93" s="34" t="s">
        <v>160</v>
      </c>
      <c r="E93" s="35">
        <v>7266</v>
      </c>
      <c r="F93" s="35">
        <v>7632</v>
      </c>
      <c r="G93" s="35">
        <v>97338</v>
      </c>
      <c r="H93" s="36"/>
      <c r="I93" s="36" t="s">
        <v>27</v>
      </c>
      <c r="J93" s="35">
        <v>5478089</v>
      </c>
      <c r="K93" s="36" t="s">
        <v>27</v>
      </c>
    </row>
    <row r="94" spans="1:11" hidden="1" x14ac:dyDescent="0.2">
      <c r="A94" s="34" t="s">
        <v>23</v>
      </c>
      <c r="B94" s="34" t="s">
        <v>53</v>
      </c>
      <c r="C94" s="34" t="s">
        <v>54</v>
      </c>
      <c r="D94" s="34" t="s">
        <v>161</v>
      </c>
      <c r="E94" s="35">
        <v>63321</v>
      </c>
      <c r="F94" s="35">
        <v>64022</v>
      </c>
      <c r="G94" s="35">
        <v>230101</v>
      </c>
      <c r="H94" s="36"/>
      <c r="I94" s="36" t="s">
        <v>27</v>
      </c>
      <c r="J94" s="35">
        <v>14023779</v>
      </c>
      <c r="K94" s="36" t="s">
        <v>27</v>
      </c>
    </row>
    <row r="95" spans="1:11" hidden="1" x14ac:dyDescent="0.2">
      <c r="A95" s="34" t="s">
        <v>23</v>
      </c>
      <c r="B95" s="34" t="s">
        <v>53</v>
      </c>
      <c r="C95" s="34" t="s">
        <v>54</v>
      </c>
      <c r="D95" s="34" t="s">
        <v>162</v>
      </c>
      <c r="E95" s="35">
        <v>7530</v>
      </c>
      <c r="F95" s="35">
        <v>10268</v>
      </c>
      <c r="G95" s="35">
        <v>296887</v>
      </c>
      <c r="H95" s="36"/>
      <c r="I95" s="36" t="s">
        <v>27</v>
      </c>
      <c r="J95" s="35">
        <v>20371482</v>
      </c>
      <c r="K95" s="36" t="s">
        <v>27</v>
      </c>
    </row>
    <row r="96" spans="1:11" hidden="1" x14ac:dyDescent="0.2">
      <c r="A96" s="34" t="s">
        <v>23</v>
      </c>
      <c r="B96" s="34" t="s">
        <v>53</v>
      </c>
      <c r="C96" s="34" t="s">
        <v>54</v>
      </c>
      <c r="D96" s="34" t="s">
        <v>163</v>
      </c>
      <c r="E96" s="35">
        <v>2177</v>
      </c>
      <c r="F96" s="35">
        <v>6107</v>
      </c>
      <c r="G96" s="35">
        <v>370237</v>
      </c>
      <c r="H96" s="36"/>
      <c r="I96" s="36" t="s">
        <v>27</v>
      </c>
      <c r="J96" s="35">
        <v>30953565</v>
      </c>
      <c r="K96" s="36" t="s">
        <v>27</v>
      </c>
    </row>
    <row r="97" spans="1:11" hidden="1" x14ac:dyDescent="0.2">
      <c r="A97" s="34" t="s">
        <v>23</v>
      </c>
      <c r="B97" s="34" t="s">
        <v>53</v>
      </c>
      <c r="C97" s="34" t="s">
        <v>54</v>
      </c>
      <c r="D97" s="34" t="s">
        <v>164</v>
      </c>
      <c r="E97" s="35">
        <v>73028</v>
      </c>
      <c r="F97" s="35">
        <v>80397</v>
      </c>
      <c r="G97" s="35">
        <v>897225</v>
      </c>
      <c r="H97" s="36"/>
      <c r="I97" s="36" t="s">
        <v>27</v>
      </c>
      <c r="J97" s="35">
        <v>65348826</v>
      </c>
      <c r="K97" s="36" t="s">
        <v>27</v>
      </c>
    </row>
    <row r="98" spans="1:11" hidden="1" x14ac:dyDescent="0.2">
      <c r="A98" s="34" t="s">
        <v>23</v>
      </c>
      <c r="B98" s="34" t="s">
        <v>53</v>
      </c>
      <c r="C98" s="34" t="s">
        <v>54</v>
      </c>
      <c r="D98" s="34" t="s">
        <v>165</v>
      </c>
      <c r="E98" s="35">
        <v>1172</v>
      </c>
      <c r="F98" s="35">
        <v>59111</v>
      </c>
      <c r="G98" s="35">
        <v>2497092</v>
      </c>
      <c r="H98" s="36"/>
      <c r="I98" s="36" t="s">
        <v>27</v>
      </c>
      <c r="J98" s="35">
        <v>243978084</v>
      </c>
      <c r="K98" s="36" t="s">
        <v>27</v>
      </c>
    </row>
    <row r="99" spans="1:11" hidden="1" x14ac:dyDescent="0.2">
      <c r="A99" s="34" t="s">
        <v>23</v>
      </c>
      <c r="B99" s="34" t="s">
        <v>55</v>
      </c>
      <c r="C99" s="34" t="s">
        <v>56</v>
      </c>
      <c r="D99" s="34" t="s">
        <v>23</v>
      </c>
      <c r="E99" s="35">
        <v>237408</v>
      </c>
      <c r="F99" s="35">
        <v>470062</v>
      </c>
      <c r="G99" s="35">
        <v>6135914</v>
      </c>
      <c r="H99" s="36"/>
      <c r="I99" s="36" t="s">
        <v>27</v>
      </c>
      <c r="J99" s="35">
        <v>595764578</v>
      </c>
      <c r="K99" s="36" t="s">
        <v>27</v>
      </c>
    </row>
    <row r="100" spans="1:11" hidden="1" x14ac:dyDescent="0.2">
      <c r="A100" s="34" t="s">
        <v>23</v>
      </c>
      <c r="B100" s="34" t="s">
        <v>55</v>
      </c>
      <c r="C100" s="34" t="s">
        <v>56</v>
      </c>
      <c r="D100" s="34" t="s">
        <v>158</v>
      </c>
      <c r="E100" s="35">
        <v>170751</v>
      </c>
      <c r="F100" s="35">
        <v>171127</v>
      </c>
      <c r="G100" s="35">
        <v>296311</v>
      </c>
      <c r="H100" s="36"/>
      <c r="I100" s="36" t="s">
        <v>27</v>
      </c>
      <c r="J100" s="35">
        <v>15600723</v>
      </c>
      <c r="K100" s="36" t="s">
        <v>27</v>
      </c>
    </row>
    <row r="101" spans="1:11" hidden="1" x14ac:dyDescent="0.2">
      <c r="A101" s="34" t="s">
        <v>23</v>
      </c>
      <c r="B101" s="34" t="s">
        <v>55</v>
      </c>
      <c r="C101" s="34" t="s">
        <v>56</v>
      </c>
      <c r="D101" s="34" t="s">
        <v>159</v>
      </c>
      <c r="E101" s="35">
        <v>34676</v>
      </c>
      <c r="F101" s="35">
        <v>35791</v>
      </c>
      <c r="G101" s="35">
        <v>220171</v>
      </c>
      <c r="H101" s="36"/>
      <c r="I101" s="36" t="s">
        <v>27</v>
      </c>
      <c r="J101" s="35">
        <v>12968609</v>
      </c>
      <c r="K101" s="36" t="s">
        <v>27</v>
      </c>
    </row>
    <row r="102" spans="1:11" hidden="1" x14ac:dyDescent="0.2">
      <c r="A102" s="34" t="s">
        <v>23</v>
      </c>
      <c r="B102" s="34" t="s">
        <v>55</v>
      </c>
      <c r="C102" s="34" t="s">
        <v>56</v>
      </c>
      <c r="D102" s="34" t="s">
        <v>160</v>
      </c>
      <c r="E102" s="35">
        <v>13512</v>
      </c>
      <c r="F102" s="35">
        <v>16486</v>
      </c>
      <c r="G102" s="35">
        <v>178417</v>
      </c>
      <c r="H102" s="36"/>
      <c r="I102" s="36" t="s">
        <v>27</v>
      </c>
      <c r="J102" s="35">
        <v>14218220</v>
      </c>
      <c r="K102" s="36" t="s">
        <v>27</v>
      </c>
    </row>
    <row r="103" spans="1:11" hidden="1" x14ac:dyDescent="0.2">
      <c r="A103" s="34" t="s">
        <v>23</v>
      </c>
      <c r="B103" s="34" t="s">
        <v>55</v>
      </c>
      <c r="C103" s="34" t="s">
        <v>56</v>
      </c>
      <c r="D103" s="34" t="s">
        <v>161</v>
      </c>
      <c r="E103" s="35">
        <v>218939</v>
      </c>
      <c r="F103" s="35">
        <v>223404</v>
      </c>
      <c r="G103" s="35">
        <v>694899</v>
      </c>
      <c r="H103" s="36"/>
      <c r="I103" s="36" t="s">
        <v>27</v>
      </c>
      <c r="J103" s="35">
        <v>42787552</v>
      </c>
      <c r="K103" s="36" t="s">
        <v>27</v>
      </c>
    </row>
    <row r="104" spans="1:11" hidden="1" x14ac:dyDescent="0.2">
      <c r="A104" s="34" t="s">
        <v>23</v>
      </c>
      <c r="B104" s="34" t="s">
        <v>55</v>
      </c>
      <c r="C104" s="34" t="s">
        <v>56</v>
      </c>
      <c r="D104" s="34" t="s">
        <v>162</v>
      </c>
      <c r="E104" s="35">
        <v>12930</v>
      </c>
      <c r="F104" s="35">
        <v>31659</v>
      </c>
      <c r="G104" s="35">
        <v>526983</v>
      </c>
      <c r="H104" s="36"/>
      <c r="I104" s="36" t="s">
        <v>27</v>
      </c>
      <c r="J104" s="35">
        <v>46203550</v>
      </c>
      <c r="K104" s="36" t="s">
        <v>27</v>
      </c>
    </row>
    <row r="105" spans="1:11" hidden="1" x14ac:dyDescent="0.2">
      <c r="A105" s="34" t="s">
        <v>23</v>
      </c>
      <c r="B105" s="34" t="s">
        <v>55</v>
      </c>
      <c r="C105" s="34" t="s">
        <v>56</v>
      </c>
      <c r="D105" s="34" t="s">
        <v>163</v>
      </c>
      <c r="E105" s="35">
        <v>3857</v>
      </c>
      <c r="F105" s="35">
        <v>34920</v>
      </c>
      <c r="G105" s="35">
        <v>698184</v>
      </c>
      <c r="H105" s="36"/>
      <c r="I105" s="36" t="s">
        <v>27</v>
      </c>
      <c r="J105" s="35">
        <v>64701634</v>
      </c>
      <c r="K105" s="36" t="s">
        <v>27</v>
      </c>
    </row>
    <row r="106" spans="1:11" hidden="1" x14ac:dyDescent="0.2">
      <c r="A106" s="34" t="s">
        <v>23</v>
      </c>
      <c r="B106" s="34" t="s">
        <v>55</v>
      </c>
      <c r="C106" s="34" t="s">
        <v>56</v>
      </c>
      <c r="D106" s="34" t="s">
        <v>164</v>
      </c>
      <c r="E106" s="35">
        <v>235726</v>
      </c>
      <c r="F106" s="35">
        <v>289983</v>
      </c>
      <c r="G106" s="35">
        <v>1920066</v>
      </c>
      <c r="H106" s="36"/>
      <c r="I106" s="36" t="s">
        <v>27</v>
      </c>
      <c r="J106" s="35">
        <v>153692736</v>
      </c>
      <c r="K106" s="36" t="s">
        <v>27</v>
      </c>
    </row>
    <row r="107" spans="1:11" hidden="1" x14ac:dyDescent="0.2">
      <c r="A107" s="34" t="s">
        <v>23</v>
      </c>
      <c r="B107" s="34" t="s">
        <v>55</v>
      </c>
      <c r="C107" s="34" t="s">
        <v>56</v>
      </c>
      <c r="D107" s="34" t="s">
        <v>165</v>
      </c>
      <c r="E107" s="35">
        <v>1682</v>
      </c>
      <c r="F107" s="35">
        <v>180079</v>
      </c>
      <c r="G107" s="35">
        <v>4215848</v>
      </c>
      <c r="H107" s="36"/>
      <c r="I107" s="36" t="s">
        <v>27</v>
      </c>
      <c r="J107" s="35">
        <v>442071842</v>
      </c>
      <c r="K107" s="36" t="s">
        <v>27</v>
      </c>
    </row>
    <row r="108" spans="1:11" hidden="1" x14ac:dyDescent="0.2">
      <c r="A108" s="34" t="s">
        <v>23</v>
      </c>
      <c r="B108" s="34" t="s">
        <v>57</v>
      </c>
      <c r="C108" s="34" t="s">
        <v>58</v>
      </c>
      <c r="D108" s="34" t="s">
        <v>23</v>
      </c>
      <c r="E108" s="35">
        <v>291372</v>
      </c>
      <c r="F108" s="35">
        <v>377602</v>
      </c>
      <c r="G108" s="35">
        <v>2065427</v>
      </c>
      <c r="H108" s="36"/>
      <c r="I108" s="36" t="s">
        <v>27</v>
      </c>
      <c r="J108" s="35">
        <v>106319595</v>
      </c>
      <c r="K108" s="36" t="s">
        <v>27</v>
      </c>
    </row>
    <row r="109" spans="1:11" hidden="1" x14ac:dyDescent="0.2">
      <c r="A109" s="34" t="s">
        <v>23</v>
      </c>
      <c r="B109" s="34" t="s">
        <v>57</v>
      </c>
      <c r="C109" s="34" t="s">
        <v>58</v>
      </c>
      <c r="D109" s="34" t="s">
        <v>158</v>
      </c>
      <c r="E109" s="35">
        <v>231710</v>
      </c>
      <c r="F109" s="35">
        <v>232274</v>
      </c>
      <c r="G109" s="35">
        <v>326279</v>
      </c>
      <c r="H109" s="36"/>
      <c r="I109" s="36" t="s">
        <v>27</v>
      </c>
      <c r="J109" s="35">
        <v>14390776</v>
      </c>
      <c r="K109" s="36" t="s">
        <v>27</v>
      </c>
    </row>
    <row r="110" spans="1:11" hidden="1" x14ac:dyDescent="0.2">
      <c r="A110" s="34" t="s">
        <v>23</v>
      </c>
      <c r="B110" s="34" t="s">
        <v>57</v>
      </c>
      <c r="C110" s="34" t="s">
        <v>58</v>
      </c>
      <c r="D110" s="34" t="s">
        <v>159</v>
      </c>
      <c r="E110" s="35">
        <v>31483</v>
      </c>
      <c r="F110" s="35">
        <v>32383</v>
      </c>
      <c r="G110" s="35">
        <v>202479</v>
      </c>
      <c r="H110" s="36"/>
      <c r="I110" s="36" t="s">
        <v>27</v>
      </c>
      <c r="J110" s="35">
        <v>8357669</v>
      </c>
      <c r="K110" s="36" t="s">
        <v>27</v>
      </c>
    </row>
    <row r="111" spans="1:11" hidden="1" x14ac:dyDescent="0.2">
      <c r="A111" s="34" t="s">
        <v>23</v>
      </c>
      <c r="B111" s="34" t="s">
        <v>57</v>
      </c>
      <c r="C111" s="34" t="s">
        <v>58</v>
      </c>
      <c r="D111" s="34" t="s">
        <v>160</v>
      </c>
      <c r="E111" s="35">
        <v>14145</v>
      </c>
      <c r="F111" s="35">
        <v>15989</v>
      </c>
      <c r="G111" s="35">
        <v>185492</v>
      </c>
      <c r="H111" s="36"/>
      <c r="I111" s="36" t="s">
        <v>27</v>
      </c>
      <c r="J111" s="35">
        <v>8581970</v>
      </c>
      <c r="K111" s="36" t="s">
        <v>27</v>
      </c>
    </row>
    <row r="112" spans="1:11" hidden="1" x14ac:dyDescent="0.2">
      <c r="A112" s="34" t="s">
        <v>23</v>
      </c>
      <c r="B112" s="34" t="s">
        <v>57</v>
      </c>
      <c r="C112" s="34" t="s">
        <v>58</v>
      </c>
      <c r="D112" s="34" t="s">
        <v>161</v>
      </c>
      <c r="E112" s="35">
        <v>277338</v>
      </c>
      <c r="F112" s="35">
        <v>280646</v>
      </c>
      <c r="G112" s="35">
        <v>714250</v>
      </c>
      <c r="H112" s="36"/>
      <c r="I112" s="36" t="s">
        <v>27</v>
      </c>
      <c r="J112" s="35">
        <v>31330415</v>
      </c>
      <c r="K112" s="36" t="s">
        <v>27</v>
      </c>
    </row>
    <row r="113" spans="1:11" hidden="1" x14ac:dyDescent="0.2">
      <c r="A113" s="34" t="s">
        <v>23</v>
      </c>
      <c r="B113" s="34" t="s">
        <v>57</v>
      </c>
      <c r="C113" s="34" t="s">
        <v>58</v>
      </c>
      <c r="D113" s="34" t="s">
        <v>162</v>
      </c>
      <c r="E113" s="35">
        <v>10401</v>
      </c>
      <c r="F113" s="35">
        <v>18817</v>
      </c>
      <c r="G113" s="35">
        <v>377602</v>
      </c>
      <c r="H113" s="36"/>
      <c r="I113" s="36" t="s">
        <v>27</v>
      </c>
      <c r="J113" s="35">
        <v>19191393</v>
      </c>
      <c r="K113" s="36" t="s">
        <v>27</v>
      </c>
    </row>
    <row r="114" spans="1:11" hidden="1" x14ac:dyDescent="0.2">
      <c r="A114" s="34" t="s">
        <v>23</v>
      </c>
      <c r="B114" s="34" t="s">
        <v>57</v>
      </c>
      <c r="C114" s="34" t="s">
        <v>58</v>
      </c>
      <c r="D114" s="34" t="s">
        <v>163</v>
      </c>
      <c r="E114" s="35">
        <v>2434</v>
      </c>
      <c r="F114" s="35">
        <v>20092</v>
      </c>
      <c r="G114" s="35">
        <v>318678</v>
      </c>
      <c r="H114" s="36"/>
      <c r="I114" s="36" t="s">
        <v>27</v>
      </c>
      <c r="J114" s="35">
        <v>17658232</v>
      </c>
      <c r="K114" s="36" t="s">
        <v>27</v>
      </c>
    </row>
    <row r="115" spans="1:11" hidden="1" x14ac:dyDescent="0.2">
      <c r="A115" s="34" t="s">
        <v>23</v>
      </c>
      <c r="B115" s="34" t="s">
        <v>57</v>
      </c>
      <c r="C115" s="34" t="s">
        <v>58</v>
      </c>
      <c r="D115" s="34" t="s">
        <v>164</v>
      </c>
      <c r="E115" s="35">
        <v>290173</v>
      </c>
      <c r="F115" s="35">
        <v>319555</v>
      </c>
      <c r="G115" s="35">
        <v>1410530</v>
      </c>
      <c r="H115" s="36"/>
      <c r="I115" s="36" t="s">
        <v>27</v>
      </c>
      <c r="J115" s="35">
        <v>68180040</v>
      </c>
      <c r="K115" s="36" t="s">
        <v>27</v>
      </c>
    </row>
    <row r="116" spans="1:11" hidden="1" x14ac:dyDescent="0.2">
      <c r="A116" s="34" t="s">
        <v>23</v>
      </c>
      <c r="B116" s="34" t="s">
        <v>57</v>
      </c>
      <c r="C116" s="34" t="s">
        <v>58</v>
      </c>
      <c r="D116" s="34" t="s">
        <v>165</v>
      </c>
      <c r="E116" s="35">
        <v>1199</v>
      </c>
      <c r="F116" s="35">
        <v>58047</v>
      </c>
      <c r="G116" s="35">
        <v>654897</v>
      </c>
      <c r="H116" s="36"/>
      <c r="I116" s="36" t="s">
        <v>27</v>
      </c>
      <c r="J116" s="35">
        <v>38139555</v>
      </c>
      <c r="K116" s="36" t="s">
        <v>27</v>
      </c>
    </row>
    <row r="117" spans="1:11" hidden="1" x14ac:dyDescent="0.2">
      <c r="A117" s="34" t="s">
        <v>23</v>
      </c>
      <c r="B117" s="34" t="s">
        <v>59</v>
      </c>
      <c r="C117" s="34" t="s">
        <v>60</v>
      </c>
      <c r="D117" s="34" t="s">
        <v>23</v>
      </c>
      <c r="E117" s="35">
        <v>799986</v>
      </c>
      <c r="F117" s="35">
        <v>896026</v>
      </c>
      <c r="G117" s="35">
        <v>8798260</v>
      </c>
      <c r="H117" s="36"/>
      <c r="I117" s="36" t="s">
        <v>27</v>
      </c>
      <c r="J117" s="35">
        <v>704390110</v>
      </c>
      <c r="K117" s="36" t="s">
        <v>27</v>
      </c>
    </row>
    <row r="118" spans="1:11" hidden="1" x14ac:dyDescent="0.2">
      <c r="A118" s="34" t="s">
        <v>23</v>
      </c>
      <c r="B118" s="34" t="s">
        <v>59</v>
      </c>
      <c r="C118" s="34" t="s">
        <v>60</v>
      </c>
      <c r="D118" s="34" t="s">
        <v>158</v>
      </c>
      <c r="E118" s="35">
        <v>588923</v>
      </c>
      <c r="F118" s="35">
        <v>589316</v>
      </c>
      <c r="G118" s="35">
        <v>853534</v>
      </c>
      <c r="H118" s="36"/>
      <c r="I118" s="36" t="s">
        <v>27</v>
      </c>
      <c r="J118" s="35">
        <v>51633071</v>
      </c>
      <c r="K118" s="36" t="s">
        <v>27</v>
      </c>
    </row>
    <row r="119" spans="1:11" hidden="1" x14ac:dyDescent="0.2">
      <c r="A119" s="34" t="s">
        <v>23</v>
      </c>
      <c r="B119" s="34" t="s">
        <v>59</v>
      </c>
      <c r="C119" s="34" t="s">
        <v>60</v>
      </c>
      <c r="D119" s="34" t="s">
        <v>159</v>
      </c>
      <c r="E119" s="35">
        <v>102272</v>
      </c>
      <c r="F119" s="35">
        <v>102907</v>
      </c>
      <c r="G119" s="35">
        <v>669067</v>
      </c>
      <c r="H119" s="36"/>
      <c r="I119" s="36" t="s">
        <v>27</v>
      </c>
      <c r="J119" s="35">
        <v>37972480</v>
      </c>
      <c r="K119" s="36" t="s">
        <v>27</v>
      </c>
    </row>
    <row r="120" spans="1:11" hidden="1" x14ac:dyDescent="0.2">
      <c r="A120" s="34" t="s">
        <v>23</v>
      </c>
      <c r="B120" s="34" t="s">
        <v>59</v>
      </c>
      <c r="C120" s="34" t="s">
        <v>60</v>
      </c>
      <c r="D120" s="34" t="s">
        <v>160</v>
      </c>
      <c r="E120" s="35">
        <v>56757</v>
      </c>
      <c r="F120" s="35">
        <v>59104</v>
      </c>
      <c r="G120" s="35">
        <v>756636</v>
      </c>
      <c r="H120" s="36"/>
      <c r="I120" s="36" t="s">
        <v>27</v>
      </c>
      <c r="J120" s="35">
        <v>48581828</v>
      </c>
      <c r="K120" s="36" t="s">
        <v>27</v>
      </c>
    </row>
    <row r="121" spans="1:11" hidden="1" x14ac:dyDescent="0.2">
      <c r="A121" s="34" t="s">
        <v>23</v>
      </c>
      <c r="B121" s="34" t="s">
        <v>59</v>
      </c>
      <c r="C121" s="34" t="s">
        <v>60</v>
      </c>
      <c r="D121" s="34" t="s">
        <v>161</v>
      </c>
      <c r="E121" s="35">
        <v>747952</v>
      </c>
      <c r="F121" s="35">
        <v>751327</v>
      </c>
      <c r="G121" s="35">
        <v>2279237</v>
      </c>
      <c r="H121" s="36"/>
      <c r="I121" s="36" t="s">
        <v>27</v>
      </c>
      <c r="J121" s="35">
        <v>138187379</v>
      </c>
      <c r="K121" s="36" t="s">
        <v>27</v>
      </c>
    </row>
    <row r="122" spans="1:11" hidden="1" x14ac:dyDescent="0.2">
      <c r="A122" s="34" t="s">
        <v>23</v>
      </c>
      <c r="B122" s="34" t="s">
        <v>59</v>
      </c>
      <c r="C122" s="34" t="s">
        <v>60</v>
      </c>
      <c r="D122" s="34" t="s">
        <v>162</v>
      </c>
      <c r="E122" s="35">
        <v>41220</v>
      </c>
      <c r="F122" s="35">
        <v>53677</v>
      </c>
      <c r="G122" s="35">
        <v>1559779</v>
      </c>
      <c r="H122" s="36"/>
      <c r="I122" s="36" t="s">
        <v>27</v>
      </c>
      <c r="J122" s="35">
        <v>120270008</v>
      </c>
      <c r="K122" s="36" t="s">
        <v>27</v>
      </c>
    </row>
    <row r="123" spans="1:11" hidden="1" x14ac:dyDescent="0.2">
      <c r="A123" s="34" t="s">
        <v>23</v>
      </c>
      <c r="B123" s="34" t="s">
        <v>59</v>
      </c>
      <c r="C123" s="34" t="s">
        <v>60</v>
      </c>
      <c r="D123" s="34" t="s">
        <v>163</v>
      </c>
      <c r="E123" s="35">
        <v>7565</v>
      </c>
      <c r="F123" s="35">
        <v>21153</v>
      </c>
      <c r="G123" s="35">
        <v>1236585</v>
      </c>
      <c r="H123" s="36"/>
      <c r="I123" s="36" t="s">
        <v>27</v>
      </c>
      <c r="J123" s="35">
        <v>105155056</v>
      </c>
      <c r="K123" s="36" t="s">
        <v>27</v>
      </c>
    </row>
    <row r="124" spans="1:11" hidden="1" x14ac:dyDescent="0.2">
      <c r="A124" s="34" t="s">
        <v>23</v>
      </c>
      <c r="B124" s="34" t="s">
        <v>59</v>
      </c>
      <c r="C124" s="34" t="s">
        <v>60</v>
      </c>
      <c r="D124" s="34" t="s">
        <v>164</v>
      </c>
      <c r="E124" s="35">
        <v>796737</v>
      </c>
      <c r="F124" s="35">
        <v>826157</v>
      </c>
      <c r="G124" s="35">
        <v>5075601</v>
      </c>
      <c r="H124" s="36"/>
      <c r="I124" s="36" t="s">
        <v>27</v>
      </c>
      <c r="J124" s="35">
        <v>363612443</v>
      </c>
      <c r="K124" s="36" t="s">
        <v>27</v>
      </c>
    </row>
    <row r="125" spans="1:11" hidden="1" x14ac:dyDescent="0.2">
      <c r="A125" s="34" t="s">
        <v>23</v>
      </c>
      <c r="B125" s="34" t="s">
        <v>59</v>
      </c>
      <c r="C125" s="34" t="s">
        <v>60</v>
      </c>
      <c r="D125" s="34" t="s">
        <v>165</v>
      </c>
      <c r="E125" s="35">
        <v>3249</v>
      </c>
      <c r="F125" s="35">
        <v>69869</v>
      </c>
      <c r="G125" s="35">
        <v>3722659</v>
      </c>
      <c r="H125" s="36"/>
      <c r="I125" s="36" t="s">
        <v>27</v>
      </c>
      <c r="J125" s="35">
        <v>340777667</v>
      </c>
      <c r="K125" s="36" t="s">
        <v>27</v>
      </c>
    </row>
    <row r="126" spans="1:11" hidden="1" x14ac:dyDescent="0.2">
      <c r="A126" s="34" t="s">
        <v>23</v>
      </c>
      <c r="B126" s="34" t="s">
        <v>61</v>
      </c>
      <c r="C126" s="34" t="s">
        <v>62</v>
      </c>
      <c r="D126" s="34" t="s">
        <v>23</v>
      </c>
      <c r="E126" s="35">
        <v>27109</v>
      </c>
      <c r="F126" s="35">
        <v>53943</v>
      </c>
      <c r="G126" s="35">
        <v>3308759</v>
      </c>
      <c r="H126" s="36"/>
      <c r="I126" s="36" t="s">
        <v>27</v>
      </c>
      <c r="J126" s="35">
        <v>367039541</v>
      </c>
      <c r="K126" s="36" t="s">
        <v>27</v>
      </c>
    </row>
    <row r="127" spans="1:11" hidden="1" x14ac:dyDescent="0.2">
      <c r="A127" s="34" t="s">
        <v>23</v>
      </c>
      <c r="B127" s="34" t="s">
        <v>61</v>
      </c>
      <c r="C127" s="34" t="s">
        <v>62</v>
      </c>
      <c r="D127" s="34" t="s">
        <v>158</v>
      </c>
      <c r="E127" s="35">
        <v>2738</v>
      </c>
      <c r="F127" s="35">
        <v>2763</v>
      </c>
      <c r="G127" s="35">
        <v>3366</v>
      </c>
      <c r="H127" s="36"/>
      <c r="I127" s="36" t="s">
        <v>27</v>
      </c>
      <c r="J127" s="35">
        <v>566743</v>
      </c>
      <c r="K127" s="36" t="s">
        <v>27</v>
      </c>
    </row>
    <row r="128" spans="1:11" hidden="1" x14ac:dyDescent="0.2">
      <c r="A128" s="34" t="s">
        <v>23</v>
      </c>
      <c r="B128" s="34" t="s">
        <v>61</v>
      </c>
      <c r="C128" s="34" t="s">
        <v>62</v>
      </c>
      <c r="D128" s="34" t="s">
        <v>159</v>
      </c>
      <c r="E128" s="35">
        <v>763</v>
      </c>
      <c r="F128" s="35">
        <v>775</v>
      </c>
      <c r="G128" s="35">
        <v>3617</v>
      </c>
      <c r="H128" s="36"/>
      <c r="I128" s="36" t="s">
        <v>27</v>
      </c>
      <c r="J128" s="35">
        <v>331742</v>
      </c>
      <c r="K128" s="36" t="s">
        <v>27</v>
      </c>
    </row>
    <row r="129" spans="1:11" hidden="1" x14ac:dyDescent="0.2">
      <c r="A129" s="34" t="s">
        <v>23</v>
      </c>
      <c r="B129" s="34" t="s">
        <v>61</v>
      </c>
      <c r="C129" s="34" t="s">
        <v>62</v>
      </c>
      <c r="D129" s="34" t="s">
        <v>160</v>
      </c>
      <c r="E129" s="35">
        <v>1079</v>
      </c>
      <c r="F129" s="35">
        <v>1109</v>
      </c>
      <c r="G129" s="35">
        <v>6902</v>
      </c>
      <c r="H129" s="36"/>
      <c r="I129" s="36" t="s">
        <v>27</v>
      </c>
      <c r="J129" s="35">
        <v>592564</v>
      </c>
      <c r="K129" s="36" t="s">
        <v>27</v>
      </c>
    </row>
    <row r="130" spans="1:11" hidden="1" x14ac:dyDescent="0.2">
      <c r="A130" s="34" t="s">
        <v>23</v>
      </c>
      <c r="B130" s="34" t="s">
        <v>61</v>
      </c>
      <c r="C130" s="34" t="s">
        <v>62</v>
      </c>
      <c r="D130" s="34" t="s">
        <v>161</v>
      </c>
      <c r="E130" s="35">
        <v>4580</v>
      </c>
      <c r="F130" s="35">
        <v>4647</v>
      </c>
      <c r="G130" s="35">
        <v>13885</v>
      </c>
      <c r="H130" s="36"/>
      <c r="I130" s="36" t="s">
        <v>27</v>
      </c>
      <c r="J130" s="35">
        <v>1491049</v>
      </c>
      <c r="K130" s="36" t="s">
        <v>27</v>
      </c>
    </row>
    <row r="131" spans="1:11" hidden="1" x14ac:dyDescent="0.2">
      <c r="A131" s="34" t="s">
        <v>23</v>
      </c>
      <c r="B131" s="34" t="s">
        <v>61</v>
      </c>
      <c r="C131" s="34" t="s">
        <v>62</v>
      </c>
      <c r="D131" s="34" t="s">
        <v>162</v>
      </c>
      <c r="E131" s="35">
        <v>5676</v>
      </c>
      <c r="F131" s="35">
        <v>5898</v>
      </c>
      <c r="G131" s="35">
        <v>74388</v>
      </c>
      <c r="H131" s="36"/>
      <c r="I131" s="36" t="s">
        <v>27</v>
      </c>
      <c r="J131" s="35">
        <v>5564122</v>
      </c>
      <c r="K131" s="36" t="s">
        <v>27</v>
      </c>
    </row>
    <row r="132" spans="1:11" hidden="1" x14ac:dyDescent="0.2">
      <c r="A132" s="34" t="s">
        <v>23</v>
      </c>
      <c r="B132" s="34" t="s">
        <v>61</v>
      </c>
      <c r="C132" s="34" t="s">
        <v>62</v>
      </c>
      <c r="D132" s="34" t="s">
        <v>163</v>
      </c>
      <c r="E132" s="35">
        <v>8975</v>
      </c>
      <c r="F132" s="35">
        <v>9920</v>
      </c>
      <c r="G132" s="35">
        <v>316113</v>
      </c>
      <c r="H132" s="36"/>
      <c r="I132" s="36" t="s">
        <v>27</v>
      </c>
      <c r="J132" s="35">
        <v>24934816</v>
      </c>
      <c r="K132" s="36" t="s">
        <v>27</v>
      </c>
    </row>
    <row r="133" spans="1:11" hidden="1" x14ac:dyDescent="0.2">
      <c r="A133" s="34" t="s">
        <v>23</v>
      </c>
      <c r="B133" s="34" t="s">
        <v>61</v>
      </c>
      <c r="C133" s="34" t="s">
        <v>62</v>
      </c>
      <c r="D133" s="34" t="s">
        <v>164</v>
      </c>
      <c r="E133" s="35">
        <v>19231</v>
      </c>
      <c r="F133" s="35">
        <v>20465</v>
      </c>
      <c r="G133" s="35">
        <v>404386</v>
      </c>
      <c r="H133" s="36"/>
      <c r="I133" s="36" t="s">
        <v>27</v>
      </c>
      <c r="J133" s="35">
        <v>31989987</v>
      </c>
      <c r="K133" s="36" t="s">
        <v>27</v>
      </c>
    </row>
    <row r="134" spans="1:11" hidden="1" x14ac:dyDescent="0.2">
      <c r="A134" s="34" t="s">
        <v>23</v>
      </c>
      <c r="B134" s="34" t="s">
        <v>61</v>
      </c>
      <c r="C134" s="34" t="s">
        <v>62</v>
      </c>
      <c r="D134" s="34" t="s">
        <v>165</v>
      </c>
      <c r="E134" s="35">
        <v>7878</v>
      </c>
      <c r="F134" s="35">
        <v>33478</v>
      </c>
      <c r="G134" s="35">
        <v>2904373</v>
      </c>
      <c r="H134" s="36"/>
      <c r="I134" s="36" t="s">
        <v>27</v>
      </c>
      <c r="J134" s="35">
        <v>335049554</v>
      </c>
      <c r="K134" s="36" t="s">
        <v>27</v>
      </c>
    </row>
    <row r="135" spans="1:11" hidden="1" x14ac:dyDescent="0.2">
      <c r="A135" s="34" t="s">
        <v>23</v>
      </c>
      <c r="B135" s="34" t="s">
        <v>63</v>
      </c>
      <c r="C135" s="34" t="s">
        <v>64</v>
      </c>
      <c r="D135" s="34" t="s">
        <v>23</v>
      </c>
      <c r="E135" s="35">
        <v>335848</v>
      </c>
      <c r="F135" s="35">
        <v>404282</v>
      </c>
      <c r="G135" s="35">
        <v>11112465</v>
      </c>
      <c r="H135" s="36"/>
      <c r="I135" s="36" t="s">
        <v>27</v>
      </c>
      <c r="J135" s="35">
        <v>428199490</v>
      </c>
      <c r="K135" s="36" t="s">
        <v>27</v>
      </c>
    </row>
    <row r="136" spans="1:11" hidden="1" x14ac:dyDescent="0.2">
      <c r="A136" s="34" t="s">
        <v>23</v>
      </c>
      <c r="B136" s="34" t="s">
        <v>63</v>
      </c>
      <c r="C136" s="34" t="s">
        <v>64</v>
      </c>
      <c r="D136" s="34" t="s">
        <v>158</v>
      </c>
      <c r="E136" s="35">
        <v>216329</v>
      </c>
      <c r="F136" s="35">
        <v>216475</v>
      </c>
      <c r="G136" s="35">
        <v>316514</v>
      </c>
      <c r="H136" s="36"/>
      <c r="I136" s="36" t="s">
        <v>27</v>
      </c>
      <c r="J136" s="35">
        <v>15142296</v>
      </c>
      <c r="K136" s="36" t="s">
        <v>27</v>
      </c>
    </row>
    <row r="137" spans="1:11" hidden="1" x14ac:dyDescent="0.2">
      <c r="A137" s="34" t="s">
        <v>23</v>
      </c>
      <c r="B137" s="34" t="s">
        <v>63</v>
      </c>
      <c r="C137" s="34" t="s">
        <v>64</v>
      </c>
      <c r="D137" s="34" t="s">
        <v>159</v>
      </c>
      <c r="E137" s="35">
        <v>48910</v>
      </c>
      <c r="F137" s="35">
        <v>49089</v>
      </c>
      <c r="G137" s="35">
        <v>320732</v>
      </c>
      <c r="H137" s="36"/>
      <c r="I137" s="36" t="s">
        <v>27</v>
      </c>
      <c r="J137" s="35">
        <v>11531697</v>
      </c>
      <c r="K137" s="36" t="s">
        <v>27</v>
      </c>
    </row>
    <row r="138" spans="1:11" hidden="1" x14ac:dyDescent="0.2">
      <c r="A138" s="34" t="s">
        <v>23</v>
      </c>
      <c r="B138" s="34" t="s">
        <v>63</v>
      </c>
      <c r="C138" s="34" t="s">
        <v>64</v>
      </c>
      <c r="D138" s="34" t="s">
        <v>160</v>
      </c>
      <c r="E138" s="35">
        <v>29963</v>
      </c>
      <c r="F138" s="35">
        <v>30516</v>
      </c>
      <c r="G138" s="35">
        <v>402247</v>
      </c>
      <c r="H138" s="36"/>
      <c r="I138" s="36" t="s">
        <v>27</v>
      </c>
      <c r="J138" s="35">
        <v>15306343</v>
      </c>
      <c r="K138" s="36" t="s">
        <v>27</v>
      </c>
    </row>
    <row r="139" spans="1:11" hidden="1" x14ac:dyDescent="0.2">
      <c r="A139" s="34" t="s">
        <v>23</v>
      </c>
      <c r="B139" s="34" t="s">
        <v>63</v>
      </c>
      <c r="C139" s="34" t="s">
        <v>64</v>
      </c>
      <c r="D139" s="34" t="s">
        <v>161</v>
      </c>
      <c r="E139" s="35">
        <v>295202</v>
      </c>
      <c r="F139" s="35">
        <v>296080</v>
      </c>
      <c r="G139" s="35">
        <v>1039493</v>
      </c>
      <c r="H139" s="36"/>
      <c r="I139" s="36" t="s">
        <v>27</v>
      </c>
      <c r="J139" s="35">
        <v>41980336</v>
      </c>
      <c r="K139" s="36" t="s">
        <v>27</v>
      </c>
    </row>
    <row r="140" spans="1:11" hidden="1" x14ac:dyDescent="0.2">
      <c r="A140" s="34" t="s">
        <v>23</v>
      </c>
      <c r="B140" s="34" t="s">
        <v>63</v>
      </c>
      <c r="C140" s="34" t="s">
        <v>64</v>
      </c>
      <c r="D140" s="34" t="s">
        <v>162</v>
      </c>
      <c r="E140" s="35">
        <v>28598</v>
      </c>
      <c r="F140" s="35">
        <v>32024</v>
      </c>
      <c r="G140" s="35">
        <v>1135633</v>
      </c>
      <c r="H140" s="36"/>
      <c r="I140" s="36" t="s">
        <v>27</v>
      </c>
      <c r="J140" s="35">
        <v>43495314</v>
      </c>
      <c r="K140" s="36" t="s">
        <v>27</v>
      </c>
    </row>
    <row r="141" spans="1:11" hidden="1" x14ac:dyDescent="0.2">
      <c r="A141" s="34" t="s">
        <v>23</v>
      </c>
      <c r="B141" s="34" t="s">
        <v>63</v>
      </c>
      <c r="C141" s="34" t="s">
        <v>64</v>
      </c>
      <c r="D141" s="34" t="s">
        <v>163</v>
      </c>
      <c r="E141" s="35">
        <v>8164</v>
      </c>
      <c r="F141" s="35">
        <v>14191</v>
      </c>
      <c r="G141" s="35">
        <v>1449931</v>
      </c>
      <c r="H141" s="36"/>
      <c r="I141" s="36" t="s">
        <v>27</v>
      </c>
      <c r="J141" s="35">
        <v>49004975</v>
      </c>
      <c r="K141" s="36" t="s">
        <v>27</v>
      </c>
    </row>
    <row r="142" spans="1:11" hidden="1" x14ac:dyDescent="0.2">
      <c r="A142" s="34" t="s">
        <v>23</v>
      </c>
      <c r="B142" s="34" t="s">
        <v>63</v>
      </c>
      <c r="C142" s="34" t="s">
        <v>64</v>
      </c>
      <c r="D142" s="34" t="s">
        <v>164</v>
      </c>
      <c r="E142" s="35">
        <v>331964</v>
      </c>
      <c r="F142" s="35">
        <v>342295</v>
      </c>
      <c r="G142" s="35">
        <v>3625057</v>
      </c>
      <c r="H142" s="36"/>
      <c r="I142" s="36" t="s">
        <v>27</v>
      </c>
      <c r="J142" s="35">
        <v>134480625</v>
      </c>
      <c r="K142" s="36" t="s">
        <v>27</v>
      </c>
    </row>
    <row r="143" spans="1:11" hidden="1" x14ac:dyDescent="0.2">
      <c r="A143" s="34" t="s">
        <v>23</v>
      </c>
      <c r="B143" s="34" t="s">
        <v>63</v>
      </c>
      <c r="C143" s="34" t="s">
        <v>64</v>
      </c>
      <c r="D143" s="34" t="s">
        <v>165</v>
      </c>
      <c r="E143" s="35">
        <v>3884</v>
      </c>
      <c r="F143" s="35">
        <v>61987</v>
      </c>
      <c r="G143" s="35">
        <v>7487408</v>
      </c>
      <c r="H143" s="36"/>
      <c r="I143" s="36" t="s">
        <v>27</v>
      </c>
      <c r="J143" s="35">
        <v>293718865</v>
      </c>
      <c r="K143" s="36" t="s">
        <v>27</v>
      </c>
    </row>
    <row r="144" spans="1:11" hidden="1" x14ac:dyDescent="0.2">
      <c r="A144" s="34" t="s">
        <v>23</v>
      </c>
      <c r="B144" s="34" t="s">
        <v>65</v>
      </c>
      <c r="C144" s="34" t="s">
        <v>66</v>
      </c>
      <c r="D144" s="34" t="s">
        <v>23</v>
      </c>
      <c r="E144" s="35">
        <v>90166</v>
      </c>
      <c r="F144" s="35">
        <v>101981</v>
      </c>
      <c r="G144" s="35">
        <v>3642170</v>
      </c>
      <c r="H144" s="36"/>
      <c r="I144" s="36" t="s">
        <v>27</v>
      </c>
      <c r="J144" s="35">
        <v>134656395</v>
      </c>
      <c r="K144" s="36" t="s">
        <v>27</v>
      </c>
    </row>
    <row r="145" spans="1:11" hidden="1" x14ac:dyDescent="0.2">
      <c r="A145" s="34" t="s">
        <v>23</v>
      </c>
      <c r="B145" s="34" t="s">
        <v>65</v>
      </c>
      <c r="C145" s="34" t="s">
        <v>66</v>
      </c>
      <c r="D145" s="34" t="s">
        <v>158</v>
      </c>
      <c r="E145" s="35">
        <v>44322</v>
      </c>
      <c r="F145" s="35">
        <v>44374</v>
      </c>
      <c r="G145" s="35">
        <v>67984</v>
      </c>
      <c r="H145" s="36"/>
      <c r="I145" s="36" t="s">
        <v>27</v>
      </c>
      <c r="J145" s="35">
        <v>2490286</v>
      </c>
      <c r="K145" s="36" t="s">
        <v>27</v>
      </c>
    </row>
    <row r="146" spans="1:11" hidden="1" x14ac:dyDescent="0.2">
      <c r="A146" s="34" t="s">
        <v>23</v>
      </c>
      <c r="B146" s="34" t="s">
        <v>65</v>
      </c>
      <c r="C146" s="34" t="s">
        <v>66</v>
      </c>
      <c r="D146" s="34" t="s">
        <v>159</v>
      </c>
      <c r="E146" s="35">
        <v>14258</v>
      </c>
      <c r="F146" s="35">
        <v>14341</v>
      </c>
      <c r="G146" s="35">
        <v>95948</v>
      </c>
      <c r="H146" s="36"/>
      <c r="I146" s="36" t="s">
        <v>27</v>
      </c>
      <c r="J146" s="35">
        <v>2210025</v>
      </c>
      <c r="K146" s="36" t="s">
        <v>27</v>
      </c>
    </row>
    <row r="147" spans="1:11" hidden="1" x14ac:dyDescent="0.2">
      <c r="A147" s="34" t="s">
        <v>23</v>
      </c>
      <c r="B147" s="34" t="s">
        <v>65</v>
      </c>
      <c r="C147" s="34" t="s">
        <v>66</v>
      </c>
      <c r="D147" s="34" t="s">
        <v>160</v>
      </c>
      <c r="E147" s="35">
        <v>11630</v>
      </c>
      <c r="F147" s="35">
        <v>11925</v>
      </c>
      <c r="G147" s="35">
        <v>158000</v>
      </c>
      <c r="H147" s="36"/>
      <c r="I147" s="36" t="s">
        <v>27</v>
      </c>
      <c r="J147" s="35">
        <v>3558876</v>
      </c>
      <c r="K147" s="36" t="s">
        <v>27</v>
      </c>
    </row>
    <row r="148" spans="1:11" hidden="1" x14ac:dyDescent="0.2">
      <c r="A148" s="34" t="s">
        <v>23</v>
      </c>
      <c r="B148" s="34" t="s">
        <v>65</v>
      </c>
      <c r="C148" s="34" t="s">
        <v>66</v>
      </c>
      <c r="D148" s="34" t="s">
        <v>161</v>
      </c>
      <c r="E148" s="35">
        <v>70210</v>
      </c>
      <c r="F148" s="35">
        <v>70640</v>
      </c>
      <c r="G148" s="35">
        <v>321932</v>
      </c>
      <c r="H148" s="36"/>
      <c r="I148" s="36" t="s">
        <v>27</v>
      </c>
      <c r="J148" s="35">
        <v>8259187</v>
      </c>
      <c r="K148" s="36" t="s">
        <v>27</v>
      </c>
    </row>
    <row r="149" spans="1:11" hidden="1" x14ac:dyDescent="0.2">
      <c r="A149" s="34" t="s">
        <v>23</v>
      </c>
      <c r="B149" s="34" t="s">
        <v>65</v>
      </c>
      <c r="C149" s="34" t="s">
        <v>66</v>
      </c>
      <c r="D149" s="34" t="s">
        <v>162</v>
      </c>
      <c r="E149" s="35">
        <v>14962</v>
      </c>
      <c r="F149" s="35">
        <v>16776</v>
      </c>
      <c r="G149" s="35">
        <v>628276</v>
      </c>
      <c r="H149" s="36"/>
      <c r="I149" s="36" t="s">
        <v>27</v>
      </c>
      <c r="J149" s="35">
        <v>19183297</v>
      </c>
      <c r="K149" s="36" t="s">
        <v>27</v>
      </c>
    </row>
    <row r="150" spans="1:11" hidden="1" x14ac:dyDescent="0.2">
      <c r="A150" s="34" t="s">
        <v>23</v>
      </c>
      <c r="B150" s="34" t="s">
        <v>65</v>
      </c>
      <c r="C150" s="34" t="s">
        <v>66</v>
      </c>
      <c r="D150" s="34" t="s">
        <v>163</v>
      </c>
      <c r="E150" s="35">
        <v>3654</v>
      </c>
      <c r="F150" s="35">
        <v>6496</v>
      </c>
      <c r="G150" s="35">
        <v>653499</v>
      </c>
      <c r="H150" s="36"/>
      <c r="I150" s="36" t="s">
        <v>27</v>
      </c>
      <c r="J150" s="35">
        <v>24502989</v>
      </c>
      <c r="K150" s="36" t="s">
        <v>27</v>
      </c>
    </row>
    <row r="151" spans="1:11" hidden="1" x14ac:dyDescent="0.2">
      <c r="A151" s="34" t="s">
        <v>23</v>
      </c>
      <c r="B151" s="34" t="s">
        <v>65</v>
      </c>
      <c r="C151" s="34" t="s">
        <v>66</v>
      </c>
      <c r="D151" s="34" t="s">
        <v>164</v>
      </c>
      <c r="E151" s="35">
        <v>88826</v>
      </c>
      <c r="F151" s="35">
        <v>93912</v>
      </c>
      <c r="G151" s="35">
        <v>1603707</v>
      </c>
      <c r="H151" s="36"/>
      <c r="I151" s="36" t="s">
        <v>27</v>
      </c>
      <c r="J151" s="35">
        <v>51945473</v>
      </c>
      <c r="K151" s="36" t="s">
        <v>27</v>
      </c>
    </row>
    <row r="152" spans="1:11" hidden="1" x14ac:dyDescent="0.2">
      <c r="A152" s="34" t="s">
        <v>23</v>
      </c>
      <c r="B152" s="34" t="s">
        <v>65</v>
      </c>
      <c r="C152" s="34" t="s">
        <v>66</v>
      </c>
      <c r="D152" s="34" t="s">
        <v>165</v>
      </c>
      <c r="E152" s="35">
        <v>1340</v>
      </c>
      <c r="F152" s="35">
        <v>8069</v>
      </c>
      <c r="G152" s="35">
        <v>2038463</v>
      </c>
      <c r="H152" s="36"/>
      <c r="I152" s="36" t="s">
        <v>27</v>
      </c>
      <c r="J152" s="35">
        <v>82710922</v>
      </c>
      <c r="K152" s="36" t="s">
        <v>27</v>
      </c>
    </row>
    <row r="153" spans="1:11" hidden="1" x14ac:dyDescent="0.2">
      <c r="A153" s="34" t="s">
        <v>23</v>
      </c>
      <c r="B153" s="34" t="s">
        <v>67</v>
      </c>
      <c r="C153" s="34" t="s">
        <v>68</v>
      </c>
      <c r="D153" s="34" t="s">
        <v>23</v>
      </c>
      <c r="E153" s="35">
        <v>657190</v>
      </c>
      <c r="F153" s="35">
        <v>876072</v>
      </c>
      <c r="G153" s="35">
        <v>19221864</v>
      </c>
      <c r="H153" s="36"/>
      <c r="I153" s="36" t="s">
        <v>27</v>
      </c>
      <c r="J153" s="35">
        <v>905384079</v>
      </c>
      <c r="K153" s="36" t="s">
        <v>27</v>
      </c>
    </row>
    <row r="154" spans="1:11" hidden="1" x14ac:dyDescent="0.2">
      <c r="A154" s="34" t="s">
        <v>23</v>
      </c>
      <c r="B154" s="34" t="s">
        <v>67</v>
      </c>
      <c r="C154" s="34" t="s">
        <v>68</v>
      </c>
      <c r="D154" s="34" t="s">
        <v>158</v>
      </c>
      <c r="E154" s="35">
        <v>342554</v>
      </c>
      <c r="F154" s="35">
        <v>343263</v>
      </c>
      <c r="G154" s="35">
        <v>596456</v>
      </c>
      <c r="H154" s="36"/>
      <c r="I154" s="36" t="s">
        <v>27</v>
      </c>
      <c r="J154" s="35">
        <v>32357732</v>
      </c>
      <c r="K154" s="36" t="s">
        <v>27</v>
      </c>
    </row>
    <row r="155" spans="1:11" hidden="1" x14ac:dyDescent="0.2">
      <c r="A155" s="34" t="s">
        <v>23</v>
      </c>
      <c r="B155" s="34" t="s">
        <v>67</v>
      </c>
      <c r="C155" s="34" t="s">
        <v>68</v>
      </c>
      <c r="D155" s="34" t="s">
        <v>159</v>
      </c>
      <c r="E155" s="35">
        <v>142118</v>
      </c>
      <c r="F155" s="35">
        <v>143227</v>
      </c>
      <c r="G155" s="35">
        <v>943059</v>
      </c>
      <c r="H155" s="36"/>
      <c r="I155" s="36" t="s">
        <v>27</v>
      </c>
      <c r="J155" s="35">
        <v>39794130</v>
      </c>
      <c r="K155" s="36" t="s">
        <v>27</v>
      </c>
    </row>
    <row r="156" spans="1:11" hidden="1" x14ac:dyDescent="0.2">
      <c r="A156" s="34" t="s">
        <v>23</v>
      </c>
      <c r="B156" s="34" t="s">
        <v>67</v>
      </c>
      <c r="C156" s="34" t="s">
        <v>68</v>
      </c>
      <c r="D156" s="34" t="s">
        <v>160</v>
      </c>
      <c r="E156" s="35">
        <v>84416</v>
      </c>
      <c r="F156" s="35">
        <v>88185</v>
      </c>
      <c r="G156" s="35">
        <v>1125156</v>
      </c>
      <c r="H156" s="36"/>
      <c r="I156" s="36" t="s">
        <v>27</v>
      </c>
      <c r="J156" s="35">
        <v>48806964</v>
      </c>
      <c r="K156" s="36" t="s">
        <v>27</v>
      </c>
    </row>
    <row r="157" spans="1:11" hidden="1" x14ac:dyDescent="0.2">
      <c r="A157" s="34" t="s">
        <v>23</v>
      </c>
      <c r="B157" s="34" t="s">
        <v>67</v>
      </c>
      <c r="C157" s="34" t="s">
        <v>68</v>
      </c>
      <c r="D157" s="34" t="s">
        <v>161</v>
      </c>
      <c r="E157" s="35">
        <v>569088</v>
      </c>
      <c r="F157" s="35">
        <v>574675</v>
      </c>
      <c r="G157" s="35">
        <v>2664671</v>
      </c>
      <c r="H157" s="36"/>
      <c r="I157" s="36" t="s">
        <v>27</v>
      </c>
      <c r="J157" s="35">
        <v>120958826</v>
      </c>
      <c r="K157" s="36" t="s">
        <v>27</v>
      </c>
    </row>
    <row r="158" spans="1:11" hidden="1" x14ac:dyDescent="0.2">
      <c r="A158" s="34" t="s">
        <v>23</v>
      </c>
      <c r="B158" s="34" t="s">
        <v>67</v>
      </c>
      <c r="C158" s="34" t="s">
        <v>68</v>
      </c>
      <c r="D158" s="34" t="s">
        <v>162</v>
      </c>
      <c r="E158" s="35">
        <v>66132</v>
      </c>
      <c r="F158" s="35">
        <v>92216</v>
      </c>
      <c r="G158" s="35">
        <v>2644150</v>
      </c>
      <c r="H158" s="36"/>
      <c r="I158" s="36" t="s">
        <v>27</v>
      </c>
      <c r="J158" s="35">
        <v>106538666</v>
      </c>
      <c r="K158" s="36" t="s">
        <v>27</v>
      </c>
    </row>
    <row r="159" spans="1:11" hidden="1" x14ac:dyDescent="0.2">
      <c r="A159" s="34" t="s">
        <v>23</v>
      </c>
      <c r="B159" s="34" t="s">
        <v>67</v>
      </c>
      <c r="C159" s="34" t="s">
        <v>68</v>
      </c>
      <c r="D159" s="34" t="s">
        <v>163</v>
      </c>
      <c r="E159" s="35">
        <v>17680</v>
      </c>
      <c r="F159" s="35">
        <v>68925</v>
      </c>
      <c r="G159" s="35">
        <v>3378747</v>
      </c>
      <c r="H159" s="36"/>
      <c r="I159" s="36" t="s">
        <v>27</v>
      </c>
      <c r="J159" s="35">
        <v>122030457</v>
      </c>
      <c r="K159" s="36" t="s">
        <v>27</v>
      </c>
    </row>
    <row r="160" spans="1:11" hidden="1" x14ac:dyDescent="0.2">
      <c r="A160" s="34" t="s">
        <v>23</v>
      </c>
      <c r="B160" s="34" t="s">
        <v>67</v>
      </c>
      <c r="C160" s="34" t="s">
        <v>68</v>
      </c>
      <c r="D160" s="34" t="s">
        <v>164</v>
      </c>
      <c r="E160" s="35">
        <v>652900</v>
      </c>
      <c r="F160" s="35">
        <v>735816</v>
      </c>
      <c r="G160" s="35">
        <v>8687568</v>
      </c>
      <c r="H160" s="36"/>
      <c r="I160" s="36" t="s">
        <v>27</v>
      </c>
      <c r="J160" s="35">
        <v>349527949</v>
      </c>
      <c r="K160" s="36" t="s">
        <v>27</v>
      </c>
    </row>
    <row r="161" spans="1:11" hidden="1" x14ac:dyDescent="0.2">
      <c r="A161" s="34" t="s">
        <v>23</v>
      </c>
      <c r="B161" s="34" t="s">
        <v>67</v>
      </c>
      <c r="C161" s="34" t="s">
        <v>68</v>
      </c>
      <c r="D161" s="34" t="s">
        <v>165</v>
      </c>
      <c r="E161" s="35">
        <v>4290</v>
      </c>
      <c r="F161" s="35">
        <v>140256</v>
      </c>
      <c r="G161" s="35">
        <v>10534296</v>
      </c>
      <c r="H161" s="36"/>
      <c r="I161" s="36" t="s">
        <v>27</v>
      </c>
      <c r="J161" s="35">
        <v>555856130</v>
      </c>
      <c r="K161" s="36" t="s">
        <v>27</v>
      </c>
    </row>
    <row r="162" spans="1:11" hidden="1" x14ac:dyDescent="0.2">
      <c r="A162" s="34" t="s">
        <v>23</v>
      </c>
      <c r="B162" s="34" t="s">
        <v>69</v>
      </c>
      <c r="C162" s="34" t="s">
        <v>70</v>
      </c>
      <c r="D162" s="34" t="s">
        <v>23</v>
      </c>
      <c r="E162" s="35">
        <v>122874</v>
      </c>
      <c r="F162" s="35">
        <v>133610</v>
      </c>
      <c r="G162" s="35">
        <v>2230822</v>
      </c>
      <c r="H162" s="36"/>
      <c r="I162" s="36" t="s">
        <v>27</v>
      </c>
      <c r="J162" s="35">
        <v>76799475</v>
      </c>
      <c r="K162" s="36" t="s">
        <v>27</v>
      </c>
    </row>
    <row r="163" spans="1:11" hidden="1" x14ac:dyDescent="0.2">
      <c r="A163" s="34" t="s">
        <v>23</v>
      </c>
      <c r="B163" s="34" t="s">
        <v>69</v>
      </c>
      <c r="C163" s="34" t="s">
        <v>70</v>
      </c>
      <c r="D163" s="34" t="s">
        <v>158</v>
      </c>
      <c r="E163" s="35">
        <v>78421</v>
      </c>
      <c r="F163" s="35">
        <v>78470</v>
      </c>
      <c r="G163" s="35">
        <v>98481</v>
      </c>
      <c r="H163" s="36"/>
      <c r="I163" s="36" t="s">
        <v>27</v>
      </c>
      <c r="J163" s="35">
        <v>9447741</v>
      </c>
      <c r="K163" s="36" t="s">
        <v>27</v>
      </c>
    </row>
    <row r="164" spans="1:11" hidden="1" x14ac:dyDescent="0.2">
      <c r="A164" s="34" t="s">
        <v>23</v>
      </c>
      <c r="B164" s="34" t="s">
        <v>69</v>
      </c>
      <c r="C164" s="34" t="s">
        <v>70</v>
      </c>
      <c r="D164" s="34" t="s">
        <v>159</v>
      </c>
      <c r="E164" s="35">
        <v>15861</v>
      </c>
      <c r="F164" s="35">
        <v>15952</v>
      </c>
      <c r="G164" s="35">
        <v>104481</v>
      </c>
      <c r="H164" s="36"/>
      <c r="I164" s="36" t="s">
        <v>27</v>
      </c>
      <c r="J164" s="35">
        <v>3208872</v>
      </c>
      <c r="K164" s="36" t="s">
        <v>27</v>
      </c>
    </row>
    <row r="165" spans="1:11" hidden="1" x14ac:dyDescent="0.2">
      <c r="A165" s="34" t="s">
        <v>23</v>
      </c>
      <c r="B165" s="34" t="s">
        <v>69</v>
      </c>
      <c r="C165" s="34" t="s">
        <v>70</v>
      </c>
      <c r="D165" s="34" t="s">
        <v>160</v>
      </c>
      <c r="E165" s="35">
        <v>12075</v>
      </c>
      <c r="F165" s="35">
        <v>12293</v>
      </c>
      <c r="G165" s="35">
        <v>163613</v>
      </c>
      <c r="H165" s="36"/>
      <c r="I165" s="36" t="s">
        <v>27</v>
      </c>
      <c r="J165" s="35">
        <v>4089922</v>
      </c>
      <c r="K165" s="36" t="s">
        <v>27</v>
      </c>
    </row>
    <row r="166" spans="1:11" hidden="1" x14ac:dyDescent="0.2">
      <c r="A166" s="34" t="s">
        <v>23</v>
      </c>
      <c r="B166" s="34" t="s">
        <v>69</v>
      </c>
      <c r="C166" s="34" t="s">
        <v>70</v>
      </c>
      <c r="D166" s="34" t="s">
        <v>161</v>
      </c>
      <c r="E166" s="35">
        <v>106357</v>
      </c>
      <c r="F166" s="35">
        <v>106715</v>
      </c>
      <c r="G166" s="35">
        <v>366575</v>
      </c>
      <c r="H166" s="36"/>
      <c r="I166" s="36" t="s">
        <v>27</v>
      </c>
      <c r="J166" s="35">
        <v>16746535</v>
      </c>
      <c r="K166" s="36" t="s">
        <v>27</v>
      </c>
    </row>
    <row r="167" spans="1:11" hidden="1" x14ac:dyDescent="0.2">
      <c r="A167" s="34" t="s">
        <v>23</v>
      </c>
      <c r="B167" s="34" t="s">
        <v>69</v>
      </c>
      <c r="C167" s="34" t="s">
        <v>70</v>
      </c>
      <c r="D167" s="34" t="s">
        <v>162</v>
      </c>
      <c r="E167" s="35">
        <v>12995</v>
      </c>
      <c r="F167" s="35">
        <v>14319</v>
      </c>
      <c r="G167" s="35">
        <v>523106</v>
      </c>
      <c r="H167" s="36"/>
      <c r="I167" s="36" t="s">
        <v>27</v>
      </c>
      <c r="J167" s="35">
        <v>12244925</v>
      </c>
      <c r="K167" s="36" t="s">
        <v>27</v>
      </c>
    </row>
    <row r="168" spans="1:11" hidden="1" x14ac:dyDescent="0.2">
      <c r="A168" s="34" t="s">
        <v>23</v>
      </c>
      <c r="B168" s="34" t="s">
        <v>69</v>
      </c>
      <c r="C168" s="34" t="s">
        <v>70</v>
      </c>
      <c r="D168" s="34" t="s">
        <v>163</v>
      </c>
      <c r="E168" s="35">
        <v>2737</v>
      </c>
      <c r="F168" s="35">
        <v>4795</v>
      </c>
      <c r="G168" s="35">
        <v>480513</v>
      </c>
      <c r="H168" s="36"/>
      <c r="I168" s="36" t="s">
        <v>27</v>
      </c>
      <c r="J168" s="35">
        <v>18472875</v>
      </c>
      <c r="K168" s="36" t="s">
        <v>27</v>
      </c>
    </row>
    <row r="169" spans="1:11" hidden="1" x14ac:dyDescent="0.2">
      <c r="A169" s="34" t="s">
        <v>23</v>
      </c>
      <c r="B169" s="34" t="s">
        <v>69</v>
      </c>
      <c r="C169" s="34" t="s">
        <v>70</v>
      </c>
      <c r="D169" s="34" t="s">
        <v>164</v>
      </c>
      <c r="E169" s="35">
        <v>122089</v>
      </c>
      <c r="F169" s="35">
        <v>125829</v>
      </c>
      <c r="G169" s="35">
        <v>1370194</v>
      </c>
      <c r="H169" s="36"/>
      <c r="I169" s="36" t="s">
        <v>27</v>
      </c>
      <c r="J169" s="35">
        <v>47464335</v>
      </c>
      <c r="K169" s="36" t="s">
        <v>27</v>
      </c>
    </row>
    <row r="170" spans="1:11" hidden="1" x14ac:dyDescent="0.2">
      <c r="A170" s="34" t="s">
        <v>23</v>
      </c>
      <c r="B170" s="34" t="s">
        <v>69</v>
      </c>
      <c r="C170" s="34" t="s">
        <v>70</v>
      </c>
      <c r="D170" s="34" t="s">
        <v>165</v>
      </c>
      <c r="E170" s="35">
        <v>785</v>
      </c>
      <c r="F170" s="35">
        <v>7781</v>
      </c>
      <c r="G170" s="35">
        <v>860628</v>
      </c>
      <c r="H170" s="36"/>
      <c r="I170" s="36" t="s">
        <v>27</v>
      </c>
      <c r="J170" s="35">
        <v>29335140</v>
      </c>
      <c r="K170" s="36" t="s">
        <v>27</v>
      </c>
    </row>
    <row r="171" spans="1:11" hidden="1" x14ac:dyDescent="0.2">
      <c r="A171" s="34" t="s">
        <v>23</v>
      </c>
      <c r="B171" s="34" t="s">
        <v>71</v>
      </c>
      <c r="C171" s="34" t="s">
        <v>72</v>
      </c>
      <c r="D171" s="34" t="s">
        <v>23</v>
      </c>
      <c r="E171" s="35">
        <v>517805</v>
      </c>
      <c r="F171" s="35">
        <v>687619</v>
      </c>
      <c r="G171" s="35">
        <v>13196892</v>
      </c>
      <c r="H171" s="36"/>
      <c r="I171" s="36" t="s">
        <v>27</v>
      </c>
      <c r="J171" s="35">
        <v>245247556</v>
      </c>
      <c r="K171" s="36" t="s">
        <v>27</v>
      </c>
    </row>
    <row r="172" spans="1:11" hidden="1" x14ac:dyDescent="0.2">
      <c r="A172" s="34" t="s">
        <v>23</v>
      </c>
      <c r="B172" s="34" t="s">
        <v>71</v>
      </c>
      <c r="C172" s="34" t="s">
        <v>72</v>
      </c>
      <c r="D172" s="34" t="s">
        <v>158</v>
      </c>
      <c r="E172" s="35">
        <v>200209</v>
      </c>
      <c r="F172" s="35">
        <v>200616</v>
      </c>
      <c r="G172" s="35">
        <v>325097</v>
      </c>
      <c r="H172" s="36"/>
      <c r="I172" s="36" t="s">
        <v>38</v>
      </c>
      <c r="J172" s="35">
        <v>9784334</v>
      </c>
      <c r="K172" s="36" t="s">
        <v>27</v>
      </c>
    </row>
    <row r="173" spans="1:11" hidden="1" x14ac:dyDescent="0.2">
      <c r="A173" s="34" t="s">
        <v>23</v>
      </c>
      <c r="B173" s="34" t="s">
        <v>71</v>
      </c>
      <c r="C173" s="34" t="s">
        <v>72</v>
      </c>
      <c r="D173" s="34" t="s">
        <v>159</v>
      </c>
      <c r="E173" s="35">
        <v>100793</v>
      </c>
      <c r="F173" s="35">
        <v>101200</v>
      </c>
      <c r="G173" s="35">
        <v>675291</v>
      </c>
      <c r="H173" s="36"/>
      <c r="I173" s="36" t="s">
        <v>27</v>
      </c>
      <c r="J173" s="35">
        <v>10175544</v>
      </c>
      <c r="K173" s="36" t="s">
        <v>27</v>
      </c>
    </row>
    <row r="174" spans="1:11" hidden="1" x14ac:dyDescent="0.2">
      <c r="A174" s="34" t="s">
        <v>23</v>
      </c>
      <c r="B174" s="34" t="s">
        <v>71</v>
      </c>
      <c r="C174" s="34" t="s">
        <v>72</v>
      </c>
      <c r="D174" s="34" t="s">
        <v>160</v>
      </c>
      <c r="E174" s="35">
        <v>100140</v>
      </c>
      <c r="F174" s="35">
        <v>101561</v>
      </c>
      <c r="G174" s="35">
        <v>1369847</v>
      </c>
      <c r="H174" s="36"/>
      <c r="I174" s="36" t="s">
        <v>27</v>
      </c>
      <c r="J174" s="35">
        <v>21240551</v>
      </c>
      <c r="K174" s="36" t="s">
        <v>27</v>
      </c>
    </row>
    <row r="175" spans="1:11" hidden="1" x14ac:dyDescent="0.2">
      <c r="A175" s="34" t="s">
        <v>23</v>
      </c>
      <c r="B175" s="34" t="s">
        <v>71</v>
      </c>
      <c r="C175" s="34" t="s">
        <v>72</v>
      </c>
      <c r="D175" s="34" t="s">
        <v>161</v>
      </c>
      <c r="E175" s="35">
        <v>401142</v>
      </c>
      <c r="F175" s="35">
        <v>403377</v>
      </c>
      <c r="G175" s="35">
        <v>2370235</v>
      </c>
      <c r="H175" s="36"/>
      <c r="I175" s="36" t="s">
        <v>27</v>
      </c>
      <c r="J175" s="35">
        <v>41200429</v>
      </c>
      <c r="K175" s="36" t="s">
        <v>27</v>
      </c>
    </row>
    <row r="176" spans="1:11" hidden="1" x14ac:dyDescent="0.2">
      <c r="A176" s="34" t="s">
        <v>23</v>
      </c>
      <c r="B176" s="34" t="s">
        <v>71</v>
      </c>
      <c r="C176" s="34" t="s">
        <v>72</v>
      </c>
      <c r="D176" s="34" t="s">
        <v>162</v>
      </c>
      <c r="E176" s="35">
        <v>104925</v>
      </c>
      <c r="F176" s="35">
        <v>120208</v>
      </c>
      <c r="G176" s="35">
        <v>3886127</v>
      </c>
      <c r="H176" s="36"/>
      <c r="I176" s="36" t="s">
        <v>27</v>
      </c>
      <c r="J176" s="35">
        <v>67105369</v>
      </c>
      <c r="K176" s="36" t="s">
        <v>27</v>
      </c>
    </row>
    <row r="177" spans="1:11" hidden="1" x14ac:dyDescent="0.2">
      <c r="A177" s="34" t="s">
        <v>23</v>
      </c>
      <c r="B177" s="34" t="s">
        <v>71</v>
      </c>
      <c r="C177" s="34" t="s">
        <v>72</v>
      </c>
      <c r="D177" s="34" t="s">
        <v>163</v>
      </c>
      <c r="E177" s="35">
        <v>9499</v>
      </c>
      <c r="F177" s="35">
        <v>43206</v>
      </c>
      <c r="G177" s="35">
        <v>1741292</v>
      </c>
      <c r="H177" s="36"/>
      <c r="I177" s="36" t="s">
        <v>27</v>
      </c>
      <c r="J177" s="35">
        <v>30968223</v>
      </c>
      <c r="K177" s="36" t="s">
        <v>27</v>
      </c>
    </row>
    <row r="178" spans="1:11" hidden="1" x14ac:dyDescent="0.2">
      <c r="A178" s="34" t="s">
        <v>23</v>
      </c>
      <c r="B178" s="34" t="s">
        <v>71</v>
      </c>
      <c r="C178" s="34" t="s">
        <v>72</v>
      </c>
      <c r="D178" s="34" t="s">
        <v>164</v>
      </c>
      <c r="E178" s="35">
        <v>515566</v>
      </c>
      <c r="F178" s="35">
        <v>566791</v>
      </c>
      <c r="G178" s="35">
        <v>7997654</v>
      </c>
      <c r="H178" s="36"/>
      <c r="I178" s="36" t="s">
        <v>27</v>
      </c>
      <c r="J178" s="35">
        <v>139274021</v>
      </c>
      <c r="K178" s="36" t="s">
        <v>27</v>
      </c>
    </row>
    <row r="179" spans="1:11" hidden="1" x14ac:dyDescent="0.2">
      <c r="A179" s="34" t="s">
        <v>23</v>
      </c>
      <c r="B179" s="34" t="s">
        <v>71</v>
      </c>
      <c r="C179" s="34" t="s">
        <v>72</v>
      </c>
      <c r="D179" s="34" t="s">
        <v>165</v>
      </c>
      <c r="E179" s="35">
        <v>2239</v>
      </c>
      <c r="F179" s="35">
        <v>120828</v>
      </c>
      <c r="G179" s="35">
        <v>5199238</v>
      </c>
      <c r="H179" s="36"/>
      <c r="I179" s="36" t="s">
        <v>27</v>
      </c>
      <c r="J179" s="35">
        <v>105973535</v>
      </c>
      <c r="K179" s="36" t="s">
        <v>27</v>
      </c>
    </row>
    <row r="180" spans="1:11" hidden="1" x14ac:dyDescent="0.2">
      <c r="A180" s="34" t="s">
        <v>23</v>
      </c>
      <c r="B180" s="34" t="s">
        <v>73</v>
      </c>
      <c r="C180" s="34" t="s">
        <v>74</v>
      </c>
      <c r="D180" s="34" t="s">
        <v>23</v>
      </c>
      <c r="E180" s="35">
        <v>682143</v>
      </c>
      <c r="F180" s="35">
        <v>746046</v>
      </c>
      <c r="G180" s="35">
        <v>5401233</v>
      </c>
      <c r="H180" s="36"/>
      <c r="I180" s="36" t="s">
        <v>27</v>
      </c>
      <c r="J180" s="35">
        <v>168726030</v>
      </c>
      <c r="K180" s="36" t="s">
        <v>27</v>
      </c>
    </row>
    <row r="181" spans="1:11" hidden="1" x14ac:dyDescent="0.2">
      <c r="A181" s="34" t="s">
        <v>23</v>
      </c>
      <c r="B181" s="34" t="s">
        <v>73</v>
      </c>
      <c r="C181" s="34" t="s">
        <v>74</v>
      </c>
      <c r="D181" s="34" t="s">
        <v>158</v>
      </c>
      <c r="E181" s="35">
        <v>436993</v>
      </c>
      <c r="F181" s="35">
        <v>437416</v>
      </c>
      <c r="G181" s="35">
        <v>803151</v>
      </c>
      <c r="H181" s="36"/>
      <c r="I181" s="36" t="s">
        <v>27</v>
      </c>
      <c r="J181" s="35">
        <v>21643649</v>
      </c>
      <c r="K181" s="36" t="s">
        <v>27</v>
      </c>
    </row>
    <row r="182" spans="1:11" hidden="1" x14ac:dyDescent="0.2">
      <c r="A182" s="34" t="s">
        <v>23</v>
      </c>
      <c r="B182" s="34" t="s">
        <v>73</v>
      </c>
      <c r="C182" s="34" t="s">
        <v>74</v>
      </c>
      <c r="D182" s="34" t="s">
        <v>159</v>
      </c>
      <c r="E182" s="35">
        <v>135258</v>
      </c>
      <c r="F182" s="35">
        <v>136344</v>
      </c>
      <c r="G182" s="35">
        <v>878886</v>
      </c>
      <c r="H182" s="36"/>
      <c r="I182" s="36" t="s">
        <v>27</v>
      </c>
      <c r="J182" s="35">
        <v>23034149</v>
      </c>
      <c r="K182" s="36" t="s">
        <v>27</v>
      </c>
    </row>
    <row r="183" spans="1:11" hidden="1" x14ac:dyDescent="0.2">
      <c r="A183" s="34" t="s">
        <v>23</v>
      </c>
      <c r="B183" s="34" t="s">
        <v>73</v>
      </c>
      <c r="C183" s="34" t="s">
        <v>74</v>
      </c>
      <c r="D183" s="34" t="s">
        <v>160</v>
      </c>
      <c r="E183" s="35">
        <v>63559</v>
      </c>
      <c r="F183" s="35">
        <v>66399</v>
      </c>
      <c r="G183" s="35">
        <v>836531</v>
      </c>
      <c r="H183" s="36"/>
      <c r="I183" s="36" t="s">
        <v>27</v>
      </c>
      <c r="J183" s="35">
        <v>23810702</v>
      </c>
      <c r="K183" s="36" t="s">
        <v>27</v>
      </c>
    </row>
    <row r="184" spans="1:11" hidden="1" x14ac:dyDescent="0.2">
      <c r="A184" s="34" t="s">
        <v>23</v>
      </c>
      <c r="B184" s="34" t="s">
        <v>73</v>
      </c>
      <c r="C184" s="34" t="s">
        <v>74</v>
      </c>
      <c r="D184" s="34" t="s">
        <v>161</v>
      </c>
      <c r="E184" s="35">
        <v>635810</v>
      </c>
      <c r="F184" s="35">
        <v>640159</v>
      </c>
      <c r="G184" s="35">
        <v>2518568</v>
      </c>
      <c r="H184" s="36"/>
      <c r="I184" s="36" t="s">
        <v>27</v>
      </c>
      <c r="J184" s="35">
        <v>68488500</v>
      </c>
      <c r="K184" s="36" t="s">
        <v>27</v>
      </c>
    </row>
    <row r="185" spans="1:11" hidden="1" x14ac:dyDescent="0.2">
      <c r="A185" s="34" t="s">
        <v>23</v>
      </c>
      <c r="B185" s="34" t="s">
        <v>73</v>
      </c>
      <c r="C185" s="34" t="s">
        <v>74</v>
      </c>
      <c r="D185" s="34" t="s">
        <v>162</v>
      </c>
      <c r="E185" s="35">
        <v>40432</v>
      </c>
      <c r="F185" s="35">
        <v>52425</v>
      </c>
      <c r="G185" s="35">
        <v>1454301</v>
      </c>
      <c r="H185" s="36"/>
      <c r="I185" s="36" t="s">
        <v>27</v>
      </c>
      <c r="J185" s="35">
        <v>43906786</v>
      </c>
      <c r="K185" s="36" t="s">
        <v>27</v>
      </c>
    </row>
    <row r="186" spans="1:11" hidden="1" x14ac:dyDescent="0.2">
      <c r="A186" s="34" t="s">
        <v>23</v>
      </c>
      <c r="B186" s="34" t="s">
        <v>73</v>
      </c>
      <c r="C186" s="34" t="s">
        <v>74</v>
      </c>
      <c r="D186" s="34" t="s">
        <v>163</v>
      </c>
      <c r="E186" s="35">
        <v>4541</v>
      </c>
      <c r="F186" s="35">
        <v>17014</v>
      </c>
      <c r="G186" s="35">
        <v>653957</v>
      </c>
      <c r="H186" s="36"/>
      <c r="I186" s="36" t="s">
        <v>27</v>
      </c>
      <c r="J186" s="35">
        <v>24936597</v>
      </c>
      <c r="K186" s="36" t="s">
        <v>27</v>
      </c>
    </row>
    <row r="187" spans="1:11" hidden="1" x14ac:dyDescent="0.2">
      <c r="A187" s="34" t="s">
        <v>23</v>
      </c>
      <c r="B187" s="34" t="s">
        <v>73</v>
      </c>
      <c r="C187" s="34" t="s">
        <v>74</v>
      </c>
      <c r="D187" s="34" t="s">
        <v>164</v>
      </c>
      <c r="E187" s="35">
        <v>680783</v>
      </c>
      <c r="F187" s="35">
        <v>709598</v>
      </c>
      <c r="G187" s="35">
        <v>4626826</v>
      </c>
      <c r="H187" s="36"/>
      <c r="I187" s="36" t="s">
        <v>27</v>
      </c>
      <c r="J187" s="35">
        <v>137331883</v>
      </c>
      <c r="K187" s="36" t="s">
        <v>27</v>
      </c>
    </row>
    <row r="188" spans="1:11" hidden="1" x14ac:dyDescent="0.2">
      <c r="A188" s="34" t="s">
        <v>23</v>
      </c>
      <c r="B188" s="34" t="s">
        <v>73</v>
      </c>
      <c r="C188" s="34" t="s">
        <v>74</v>
      </c>
      <c r="D188" s="34" t="s">
        <v>165</v>
      </c>
      <c r="E188" s="35">
        <v>1360</v>
      </c>
      <c r="F188" s="35">
        <v>36448</v>
      </c>
      <c r="G188" s="35">
        <v>774407</v>
      </c>
      <c r="H188" s="36"/>
      <c r="I188" s="36" t="s">
        <v>27</v>
      </c>
      <c r="J188" s="35">
        <v>31394147</v>
      </c>
      <c r="K188" s="36" t="s">
        <v>27</v>
      </c>
    </row>
    <row r="189" spans="1:11" hidden="1" x14ac:dyDescent="0.2">
      <c r="A189" s="34" t="s">
        <v>23</v>
      </c>
      <c r="B189" s="34" t="s">
        <v>75</v>
      </c>
      <c r="C189" s="34" t="s">
        <v>121</v>
      </c>
      <c r="D189" s="34" t="s">
        <v>23</v>
      </c>
      <c r="E189" s="35">
        <v>20361</v>
      </c>
      <c r="F189" s="35">
        <v>20361</v>
      </c>
      <c r="G189" s="35">
        <v>24155</v>
      </c>
      <c r="H189" s="36"/>
      <c r="I189" s="36" t="s">
        <v>86</v>
      </c>
      <c r="J189" s="35">
        <v>519982</v>
      </c>
      <c r="K189" s="36" t="s">
        <v>27</v>
      </c>
    </row>
    <row r="190" spans="1:11" hidden="1" x14ac:dyDescent="0.2">
      <c r="A190" s="34" t="s">
        <v>23</v>
      </c>
      <c r="B190" s="34" t="s">
        <v>75</v>
      </c>
      <c r="C190" s="34" t="s">
        <v>121</v>
      </c>
      <c r="D190" s="34" t="s">
        <v>158</v>
      </c>
      <c r="E190" s="35">
        <v>19576</v>
      </c>
      <c r="F190" s="35">
        <v>19576</v>
      </c>
      <c r="G190" s="35">
        <v>17597</v>
      </c>
      <c r="H190" s="36"/>
      <c r="I190" s="36" t="s">
        <v>86</v>
      </c>
      <c r="J190" s="35">
        <v>431947</v>
      </c>
      <c r="K190" s="36" t="s">
        <v>27</v>
      </c>
    </row>
    <row r="191" spans="1:11" hidden="1" x14ac:dyDescent="0.2">
      <c r="A191" s="34" t="s">
        <v>23</v>
      </c>
      <c r="B191" s="34" t="s">
        <v>75</v>
      </c>
      <c r="C191" s="34" t="s">
        <v>121</v>
      </c>
      <c r="D191" s="34" t="s">
        <v>159</v>
      </c>
      <c r="E191" s="35">
        <v>635</v>
      </c>
      <c r="F191" s="35">
        <v>635</v>
      </c>
      <c r="G191" s="35">
        <v>4027</v>
      </c>
      <c r="H191" s="36"/>
      <c r="I191" s="36" t="s">
        <v>27</v>
      </c>
      <c r="J191" s="35">
        <v>58556</v>
      </c>
      <c r="K191" s="36" t="s">
        <v>27</v>
      </c>
    </row>
    <row r="192" spans="1:11" hidden="1" x14ac:dyDescent="0.2">
      <c r="A192" s="34" t="s">
        <v>23</v>
      </c>
      <c r="B192" s="34" t="s">
        <v>75</v>
      </c>
      <c r="C192" s="34" t="s">
        <v>121</v>
      </c>
      <c r="D192" s="34" t="s">
        <v>160</v>
      </c>
      <c r="E192" s="35">
        <v>120</v>
      </c>
      <c r="F192" s="35">
        <v>120</v>
      </c>
      <c r="G192" s="35">
        <v>1577</v>
      </c>
      <c r="H192" s="36"/>
      <c r="I192" s="36" t="s">
        <v>27</v>
      </c>
      <c r="J192" s="35">
        <v>19845</v>
      </c>
      <c r="K192" s="36" t="s">
        <v>27</v>
      </c>
    </row>
    <row r="193" spans="1:15" hidden="1" x14ac:dyDescent="0.2">
      <c r="A193" s="34" t="s">
        <v>23</v>
      </c>
      <c r="B193" s="34" t="s">
        <v>75</v>
      </c>
      <c r="C193" s="34" t="s">
        <v>121</v>
      </c>
      <c r="D193" s="34" t="s">
        <v>161</v>
      </c>
      <c r="E193" s="35">
        <v>20331</v>
      </c>
      <c r="F193" s="35">
        <v>20331</v>
      </c>
      <c r="G193" s="35">
        <v>23201</v>
      </c>
      <c r="H193" s="36"/>
      <c r="I193" s="36" t="s">
        <v>86</v>
      </c>
      <c r="J193" s="35">
        <v>510348</v>
      </c>
      <c r="K193" s="36" t="s">
        <v>27</v>
      </c>
    </row>
    <row r="194" spans="1:15" hidden="1" x14ac:dyDescent="0.2">
      <c r="A194" s="34" t="s">
        <v>23</v>
      </c>
      <c r="B194" s="34" t="s">
        <v>75</v>
      </c>
      <c r="C194" s="34" t="s">
        <v>121</v>
      </c>
      <c r="D194" s="34" t="s">
        <v>162</v>
      </c>
      <c r="E194" s="35">
        <v>29</v>
      </c>
      <c r="F194" s="35">
        <v>29</v>
      </c>
      <c r="G194" s="35">
        <v>855</v>
      </c>
      <c r="H194" s="36"/>
      <c r="I194" s="36" t="s">
        <v>27</v>
      </c>
      <c r="J194" s="35">
        <v>9413</v>
      </c>
      <c r="K194" s="36" t="s">
        <v>27</v>
      </c>
    </row>
    <row r="195" spans="1:15" hidden="1" x14ac:dyDescent="0.2">
      <c r="A195" s="34" t="s">
        <v>23</v>
      </c>
      <c r="B195" s="34" t="s">
        <v>75</v>
      </c>
      <c r="C195" s="34" t="s">
        <v>121</v>
      </c>
      <c r="D195" s="34" t="s">
        <v>163</v>
      </c>
      <c r="E195" s="35">
        <v>1</v>
      </c>
      <c r="F195" s="35">
        <v>1</v>
      </c>
      <c r="G195" s="35">
        <v>0</v>
      </c>
      <c r="H195" s="36" t="s">
        <v>84</v>
      </c>
      <c r="I195" s="36" t="s">
        <v>80</v>
      </c>
      <c r="J195" s="35">
        <v>0</v>
      </c>
      <c r="K195" s="36" t="s">
        <v>80</v>
      </c>
    </row>
    <row r="196" spans="1:15" hidden="1" x14ac:dyDescent="0.2">
      <c r="A196" s="34" t="s">
        <v>23</v>
      </c>
      <c r="B196" s="34" t="s">
        <v>75</v>
      </c>
      <c r="C196" s="34" t="s">
        <v>121</v>
      </c>
      <c r="D196" s="34" t="s">
        <v>164</v>
      </c>
      <c r="E196" s="35">
        <v>20361</v>
      </c>
      <c r="F196" s="35">
        <v>20361</v>
      </c>
      <c r="G196" s="35">
        <v>24155</v>
      </c>
      <c r="H196" s="36"/>
      <c r="I196" s="36" t="s">
        <v>86</v>
      </c>
      <c r="J196" s="35">
        <v>519982</v>
      </c>
      <c r="K196" s="36" t="s">
        <v>27</v>
      </c>
    </row>
    <row r="197" spans="1:15" ht="12.75" x14ac:dyDescent="0.2">
      <c r="A197" s="34" t="s">
        <v>81</v>
      </c>
      <c r="B197" s="34" t="s">
        <v>24</v>
      </c>
      <c r="C197" s="34" t="s">
        <v>25</v>
      </c>
      <c r="D197" s="34" t="s">
        <v>23</v>
      </c>
      <c r="E197" s="35">
        <v>994609</v>
      </c>
      <c r="F197" s="35">
        <v>2111295</v>
      </c>
      <c r="G197" s="35">
        <v>54848500</v>
      </c>
      <c r="H197" s="36"/>
      <c r="I197" s="36" t="s">
        <v>27</v>
      </c>
      <c r="J197" s="35">
        <v>3297989452</v>
      </c>
      <c r="K197" s="36" t="s">
        <v>27</v>
      </c>
      <c r="L197" s="51" t="s">
        <v>185</v>
      </c>
      <c r="M197" s="47">
        <f>(E384+E571+E758)/E9</f>
        <v>0.76019716879145993</v>
      </c>
      <c r="N197" s="47">
        <f t="shared" ref="N197:O197" si="1">(F384+F571+F758)/F9</f>
        <v>0.64585934802708478</v>
      </c>
      <c r="O197" s="47">
        <f t="shared" si="1"/>
        <v>0.41632866774188376</v>
      </c>
    </row>
    <row r="198" spans="1:15" hidden="1" x14ac:dyDescent="0.2">
      <c r="A198" s="34" t="s">
        <v>81</v>
      </c>
      <c r="B198" s="34" t="s">
        <v>24</v>
      </c>
      <c r="C198" s="34" t="s">
        <v>25</v>
      </c>
      <c r="D198" s="34" t="s">
        <v>158</v>
      </c>
      <c r="E198" s="35">
        <v>542321</v>
      </c>
      <c r="F198" s="35">
        <v>544514</v>
      </c>
      <c r="G198" s="35">
        <v>910953</v>
      </c>
      <c r="H198" s="36"/>
      <c r="I198" s="36" t="s">
        <v>27</v>
      </c>
      <c r="J198" s="35">
        <v>51944910</v>
      </c>
      <c r="K198" s="36" t="s">
        <v>27</v>
      </c>
    </row>
    <row r="199" spans="1:15" hidden="1" x14ac:dyDescent="0.2">
      <c r="A199" s="34" t="s">
        <v>81</v>
      </c>
      <c r="B199" s="34" t="s">
        <v>24</v>
      </c>
      <c r="C199" s="34" t="s">
        <v>25</v>
      </c>
      <c r="D199" s="34" t="s">
        <v>159</v>
      </c>
      <c r="E199" s="35">
        <v>178659</v>
      </c>
      <c r="F199" s="35">
        <v>182683</v>
      </c>
      <c r="G199" s="35">
        <v>1183109</v>
      </c>
      <c r="H199" s="36"/>
      <c r="I199" s="36" t="s">
        <v>27</v>
      </c>
      <c r="J199" s="35">
        <v>54437721</v>
      </c>
      <c r="K199" s="36" t="s">
        <v>27</v>
      </c>
    </row>
    <row r="200" spans="1:15" hidden="1" x14ac:dyDescent="0.2">
      <c r="A200" s="34" t="s">
        <v>81</v>
      </c>
      <c r="B200" s="34" t="s">
        <v>24</v>
      </c>
      <c r="C200" s="34" t="s">
        <v>25</v>
      </c>
      <c r="D200" s="34" t="s">
        <v>160</v>
      </c>
      <c r="E200" s="35">
        <v>123645</v>
      </c>
      <c r="F200" s="35">
        <v>133878</v>
      </c>
      <c r="G200" s="35">
        <v>1666881</v>
      </c>
      <c r="H200" s="36"/>
      <c r="I200" s="36" t="s">
        <v>27</v>
      </c>
      <c r="J200" s="35">
        <v>82182121</v>
      </c>
      <c r="K200" s="36" t="s">
        <v>27</v>
      </c>
    </row>
    <row r="201" spans="1:15" hidden="1" x14ac:dyDescent="0.2">
      <c r="A201" s="34" t="s">
        <v>81</v>
      </c>
      <c r="B201" s="34" t="s">
        <v>24</v>
      </c>
      <c r="C201" s="34" t="s">
        <v>25</v>
      </c>
      <c r="D201" s="34" t="s">
        <v>161</v>
      </c>
      <c r="E201" s="35">
        <v>844625</v>
      </c>
      <c r="F201" s="35">
        <v>861075</v>
      </c>
      <c r="G201" s="35">
        <v>3760943</v>
      </c>
      <c r="H201" s="36"/>
      <c r="I201" s="36" t="s">
        <v>27</v>
      </c>
      <c r="J201" s="35">
        <v>188564752</v>
      </c>
      <c r="K201" s="36" t="s">
        <v>27</v>
      </c>
    </row>
    <row r="202" spans="1:15" hidden="1" x14ac:dyDescent="0.2">
      <c r="A202" s="34" t="s">
        <v>81</v>
      </c>
      <c r="B202" s="34" t="s">
        <v>24</v>
      </c>
      <c r="C202" s="34" t="s">
        <v>25</v>
      </c>
      <c r="D202" s="34" t="s">
        <v>162</v>
      </c>
      <c r="E202" s="35">
        <v>114452</v>
      </c>
      <c r="F202" s="35">
        <v>167780</v>
      </c>
      <c r="G202" s="35">
        <v>4482546</v>
      </c>
      <c r="H202" s="36"/>
      <c r="I202" s="36" t="s">
        <v>27</v>
      </c>
      <c r="J202" s="35">
        <v>249885988</v>
      </c>
      <c r="K202" s="36" t="s">
        <v>27</v>
      </c>
    </row>
    <row r="203" spans="1:15" hidden="1" x14ac:dyDescent="0.2">
      <c r="A203" s="34" t="s">
        <v>81</v>
      </c>
      <c r="B203" s="34" t="s">
        <v>24</v>
      </c>
      <c r="C203" s="34" t="s">
        <v>25</v>
      </c>
      <c r="D203" s="34" t="s">
        <v>163</v>
      </c>
      <c r="E203" s="35">
        <v>25417</v>
      </c>
      <c r="F203" s="35">
        <v>114306</v>
      </c>
      <c r="G203" s="35">
        <v>4697258</v>
      </c>
      <c r="H203" s="36"/>
      <c r="I203" s="36" t="s">
        <v>27</v>
      </c>
      <c r="J203" s="35">
        <v>297910323</v>
      </c>
      <c r="K203" s="36" t="s">
        <v>27</v>
      </c>
    </row>
    <row r="204" spans="1:15" hidden="1" x14ac:dyDescent="0.2">
      <c r="A204" s="34" t="s">
        <v>81</v>
      </c>
      <c r="B204" s="34" t="s">
        <v>24</v>
      </c>
      <c r="C204" s="34" t="s">
        <v>25</v>
      </c>
      <c r="D204" s="34" t="s">
        <v>164</v>
      </c>
      <c r="E204" s="35">
        <v>984494</v>
      </c>
      <c r="F204" s="35">
        <v>1143161</v>
      </c>
      <c r="G204" s="35">
        <v>12940747</v>
      </c>
      <c r="H204" s="36"/>
      <c r="I204" s="36" t="s">
        <v>27</v>
      </c>
      <c r="J204" s="35">
        <v>736361063</v>
      </c>
      <c r="K204" s="36" t="s">
        <v>27</v>
      </c>
    </row>
    <row r="205" spans="1:15" hidden="1" x14ac:dyDescent="0.2">
      <c r="A205" s="34" t="s">
        <v>81</v>
      </c>
      <c r="B205" s="34" t="s">
        <v>24</v>
      </c>
      <c r="C205" s="34" t="s">
        <v>25</v>
      </c>
      <c r="D205" s="34" t="s">
        <v>165</v>
      </c>
      <c r="E205" s="35">
        <v>10115</v>
      </c>
      <c r="F205" s="35">
        <v>968134</v>
      </c>
      <c r="G205" s="35">
        <v>41907753</v>
      </c>
      <c r="H205" s="36"/>
      <c r="I205" s="36" t="s">
        <v>27</v>
      </c>
      <c r="J205" s="35">
        <v>2561628389</v>
      </c>
      <c r="K205" s="36" t="s">
        <v>27</v>
      </c>
    </row>
    <row r="206" spans="1:15" hidden="1" x14ac:dyDescent="0.2">
      <c r="A206" s="34" t="s">
        <v>81</v>
      </c>
      <c r="B206" s="34" t="s">
        <v>36</v>
      </c>
      <c r="C206" s="34" t="s">
        <v>153</v>
      </c>
      <c r="D206" s="34" t="s">
        <v>23</v>
      </c>
      <c r="E206" s="35">
        <v>3064</v>
      </c>
      <c r="F206" s="35">
        <v>3453</v>
      </c>
      <c r="G206" s="35">
        <v>44439</v>
      </c>
      <c r="H206" s="36"/>
      <c r="I206" s="36" t="s">
        <v>27</v>
      </c>
      <c r="J206" s="35">
        <v>2132137</v>
      </c>
      <c r="K206" s="36" t="s">
        <v>27</v>
      </c>
    </row>
    <row r="207" spans="1:15" hidden="1" x14ac:dyDescent="0.2">
      <c r="A207" s="34" t="s">
        <v>81</v>
      </c>
      <c r="B207" s="34" t="s">
        <v>36</v>
      </c>
      <c r="C207" s="34" t="s">
        <v>153</v>
      </c>
      <c r="D207" s="34" t="s">
        <v>158</v>
      </c>
      <c r="E207" s="35">
        <v>1611</v>
      </c>
      <c r="F207" s="35">
        <v>1613</v>
      </c>
      <c r="G207" s="35">
        <v>2713</v>
      </c>
      <c r="H207" s="36"/>
      <c r="I207" s="36" t="s">
        <v>27</v>
      </c>
      <c r="J207" s="35">
        <v>142259</v>
      </c>
      <c r="K207" s="36" t="s">
        <v>27</v>
      </c>
    </row>
    <row r="208" spans="1:15" hidden="1" x14ac:dyDescent="0.2">
      <c r="A208" s="34" t="s">
        <v>81</v>
      </c>
      <c r="B208" s="34" t="s">
        <v>36</v>
      </c>
      <c r="C208" s="34" t="s">
        <v>153</v>
      </c>
      <c r="D208" s="34" t="s">
        <v>159</v>
      </c>
      <c r="E208" s="35">
        <v>588</v>
      </c>
      <c r="F208" s="35">
        <v>590</v>
      </c>
      <c r="G208" s="35">
        <v>3863</v>
      </c>
      <c r="H208" s="36"/>
      <c r="I208" s="36" t="s">
        <v>27</v>
      </c>
      <c r="J208" s="35">
        <v>162278</v>
      </c>
      <c r="K208" s="36" t="s">
        <v>27</v>
      </c>
    </row>
    <row r="209" spans="1:11" hidden="1" x14ac:dyDescent="0.2">
      <c r="A209" s="34" t="s">
        <v>81</v>
      </c>
      <c r="B209" s="34" t="s">
        <v>36</v>
      </c>
      <c r="C209" s="34" t="s">
        <v>153</v>
      </c>
      <c r="D209" s="34" t="s">
        <v>160</v>
      </c>
      <c r="E209" s="35">
        <v>401</v>
      </c>
      <c r="F209" s="35">
        <v>403</v>
      </c>
      <c r="G209" s="35">
        <v>5160</v>
      </c>
      <c r="H209" s="36"/>
      <c r="I209" s="36" t="s">
        <v>27</v>
      </c>
      <c r="J209" s="35">
        <v>227933</v>
      </c>
      <c r="K209" s="36" t="s">
        <v>27</v>
      </c>
    </row>
    <row r="210" spans="1:11" hidden="1" x14ac:dyDescent="0.2">
      <c r="A210" s="34" t="s">
        <v>81</v>
      </c>
      <c r="B210" s="34" t="s">
        <v>36</v>
      </c>
      <c r="C210" s="34" t="s">
        <v>153</v>
      </c>
      <c r="D210" s="34" t="s">
        <v>161</v>
      </c>
      <c r="E210" s="35">
        <v>2600</v>
      </c>
      <c r="F210" s="35">
        <v>2606</v>
      </c>
      <c r="G210" s="35">
        <v>11736</v>
      </c>
      <c r="H210" s="36"/>
      <c r="I210" s="36" t="s">
        <v>27</v>
      </c>
      <c r="J210" s="35">
        <v>532470</v>
      </c>
      <c r="K210" s="36" t="s">
        <v>27</v>
      </c>
    </row>
    <row r="211" spans="1:11" hidden="1" x14ac:dyDescent="0.2">
      <c r="A211" s="34" t="s">
        <v>81</v>
      </c>
      <c r="B211" s="34" t="s">
        <v>36</v>
      </c>
      <c r="C211" s="34" t="s">
        <v>153</v>
      </c>
      <c r="D211" s="34" t="s">
        <v>162</v>
      </c>
      <c r="E211" s="35">
        <v>334</v>
      </c>
      <c r="F211" s="35">
        <v>361</v>
      </c>
      <c r="G211" s="35">
        <v>11862</v>
      </c>
      <c r="H211" s="36"/>
      <c r="I211" s="36" t="s">
        <v>27</v>
      </c>
      <c r="J211" s="35">
        <v>523024</v>
      </c>
      <c r="K211" s="36" t="s">
        <v>27</v>
      </c>
    </row>
    <row r="212" spans="1:11" hidden="1" x14ac:dyDescent="0.2">
      <c r="A212" s="34" t="s">
        <v>81</v>
      </c>
      <c r="B212" s="34" t="s">
        <v>36</v>
      </c>
      <c r="C212" s="34" t="s">
        <v>153</v>
      </c>
      <c r="D212" s="34" t="s">
        <v>163</v>
      </c>
      <c r="E212" s="35">
        <v>68</v>
      </c>
      <c r="F212" s="35">
        <v>140</v>
      </c>
      <c r="G212" s="35">
        <v>8082</v>
      </c>
      <c r="H212" s="36"/>
      <c r="I212" s="36" t="s">
        <v>27</v>
      </c>
      <c r="J212" s="35">
        <v>319489</v>
      </c>
      <c r="K212" s="36" t="s">
        <v>27</v>
      </c>
    </row>
    <row r="213" spans="1:11" hidden="1" x14ac:dyDescent="0.2">
      <c r="A213" s="34" t="s">
        <v>81</v>
      </c>
      <c r="B213" s="34" t="s">
        <v>36</v>
      </c>
      <c r="C213" s="34" t="s">
        <v>153</v>
      </c>
      <c r="D213" s="34" t="s">
        <v>164</v>
      </c>
      <c r="E213" s="35">
        <v>3002</v>
      </c>
      <c r="F213" s="35">
        <v>3107</v>
      </c>
      <c r="G213" s="35">
        <v>31680</v>
      </c>
      <c r="H213" s="36"/>
      <c r="I213" s="36" t="s">
        <v>27</v>
      </c>
      <c r="J213" s="35">
        <v>1374983</v>
      </c>
      <c r="K213" s="36" t="s">
        <v>27</v>
      </c>
    </row>
    <row r="214" spans="1:11" hidden="1" x14ac:dyDescent="0.2">
      <c r="A214" s="34" t="s">
        <v>81</v>
      </c>
      <c r="B214" s="34" t="s">
        <v>36</v>
      </c>
      <c r="C214" s="34" t="s">
        <v>153</v>
      </c>
      <c r="D214" s="34" t="s">
        <v>165</v>
      </c>
      <c r="E214" s="35">
        <v>62</v>
      </c>
      <c r="F214" s="35">
        <v>346</v>
      </c>
      <c r="G214" s="35">
        <v>12759</v>
      </c>
      <c r="H214" s="36"/>
      <c r="I214" s="36" t="s">
        <v>38</v>
      </c>
      <c r="J214" s="35">
        <v>757154</v>
      </c>
      <c r="K214" s="36" t="s">
        <v>38</v>
      </c>
    </row>
    <row r="215" spans="1:11" hidden="1" x14ac:dyDescent="0.2">
      <c r="A215" s="34" t="s">
        <v>81</v>
      </c>
      <c r="B215" s="34" t="s">
        <v>39</v>
      </c>
      <c r="C215" s="34" t="s">
        <v>154</v>
      </c>
      <c r="D215" s="34" t="s">
        <v>23</v>
      </c>
      <c r="E215" s="35">
        <v>5298</v>
      </c>
      <c r="F215" s="35">
        <v>10700</v>
      </c>
      <c r="G215" s="35">
        <v>470166</v>
      </c>
      <c r="H215" s="36"/>
      <c r="I215" s="36" t="s">
        <v>27</v>
      </c>
      <c r="J215" s="35">
        <v>43481186</v>
      </c>
      <c r="K215" s="36" t="s">
        <v>27</v>
      </c>
    </row>
    <row r="216" spans="1:11" hidden="1" x14ac:dyDescent="0.2">
      <c r="A216" s="34" t="s">
        <v>81</v>
      </c>
      <c r="B216" s="34" t="s">
        <v>39</v>
      </c>
      <c r="C216" s="34" t="s">
        <v>154</v>
      </c>
      <c r="D216" s="34" t="s">
        <v>158</v>
      </c>
      <c r="E216" s="35">
        <v>2454</v>
      </c>
      <c r="F216" s="35">
        <v>2463</v>
      </c>
      <c r="G216" s="35">
        <v>4347</v>
      </c>
      <c r="H216" s="36"/>
      <c r="I216" s="36" t="s">
        <v>27</v>
      </c>
      <c r="J216" s="35">
        <v>343133</v>
      </c>
      <c r="K216" s="36" t="s">
        <v>27</v>
      </c>
    </row>
    <row r="217" spans="1:11" hidden="1" x14ac:dyDescent="0.2">
      <c r="A217" s="34" t="s">
        <v>81</v>
      </c>
      <c r="B217" s="34" t="s">
        <v>39</v>
      </c>
      <c r="C217" s="34" t="s">
        <v>154</v>
      </c>
      <c r="D217" s="34" t="s">
        <v>159</v>
      </c>
      <c r="E217" s="35">
        <v>810</v>
      </c>
      <c r="F217" s="35">
        <v>824</v>
      </c>
      <c r="G217" s="35">
        <v>5302</v>
      </c>
      <c r="H217" s="36"/>
      <c r="I217" s="36" t="s">
        <v>27</v>
      </c>
      <c r="J217" s="35">
        <v>346700</v>
      </c>
      <c r="K217" s="36" t="s">
        <v>27</v>
      </c>
    </row>
    <row r="218" spans="1:11" hidden="1" x14ac:dyDescent="0.2">
      <c r="A218" s="34" t="s">
        <v>81</v>
      </c>
      <c r="B218" s="34" t="s">
        <v>39</v>
      </c>
      <c r="C218" s="34" t="s">
        <v>154</v>
      </c>
      <c r="D218" s="34" t="s">
        <v>160</v>
      </c>
      <c r="E218" s="35">
        <v>613</v>
      </c>
      <c r="F218" s="35">
        <v>654</v>
      </c>
      <c r="G218" s="35">
        <v>8166</v>
      </c>
      <c r="H218" s="36"/>
      <c r="I218" s="36" t="s">
        <v>27</v>
      </c>
      <c r="J218" s="35">
        <v>548417</v>
      </c>
      <c r="K218" s="36" t="s">
        <v>27</v>
      </c>
    </row>
    <row r="219" spans="1:11" hidden="1" x14ac:dyDescent="0.2">
      <c r="A219" s="34" t="s">
        <v>81</v>
      </c>
      <c r="B219" s="34" t="s">
        <v>39</v>
      </c>
      <c r="C219" s="34" t="s">
        <v>154</v>
      </c>
      <c r="D219" s="34" t="s">
        <v>161</v>
      </c>
      <c r="E219" s="35">
        <v>3877</v>
      </c>
      <c r="F219" s="35">
        <v>3941</v>
      </c>
      <c r="G219" s="35">
        <v>17815</v>
      </c>
      <c r="H219" s="36"/>
      <c r="I219" s="36" t="s">
        <v>27</v>
      </c>
      <c r="J219" s="35">
        <v>1238250</v>
      </c>
      <c r="K219" s="36" t="s">
        <v>27</v>
      </c>
    </row>
    <row r="220" spans="1:11" hidden="1" x14ac:dyDescent="0.2">
      <c r="A220" s="34" t="s">
        <v>81</v>
      </c>
      <c r="B220" s="34" t="s">
        <v>39</v>
      </c>
      <c r="C220" s="34" t="s">
        <v>154</v>
      </c>
      <c r="D220" s="34" t="s">
        <v>162</v>
      </c>
      <c r="E220" s="35">
        <v>771</v>
      </c>
      <c r="F220" s="35">
        <v>957</v>
      </c>
      <c r="G220" s="35">
        <v>28706</v>
      </c>
      <c r="H220" s="36"/>
      <c r="I220" s="36" t="s">
        <v>27</v>
      </c>
      <c r="J220" s="35">
        <v>2197949</v>
      </c>
      <c r="K220" s="36" t="s">
        <v>27</v>
      </c>
    </row>
    <row r="221" spans="1:11" hidden="1" x14ac:dyDescent="0.2">
      <c r="A221" s="34" t="s">
        <v>81</v>
      </c>
      <c r="B221" s="34" t="s">
        <v>39</v>
      </c>
      <c r="C221" s="34" t="s">
        <v>154</v>
      </c>
      <c r="D221" s="34" t="s">
        <v>163</v>
      </c>
      <c r="E221" s="35">
        <v>317</v>
      </c>
      <c r="F221" s="35">
        <v>853</v>
      </c>
      <c r="G221" s="35">
        <v>46817</v>
      </c>
      <c r="H221" s="36"/>
      <c r="I221" s="36" t="s">
        <v>27</v>
      </c>
      <c r="J221" s="35">
        <v>4135030</v>
      </c>
      <c r="K221" s="36" t="s">
        <v>27</v>
      </c>
    </row>
    <row r="222" spans="1:11" hidden="1" x14ac:dyDescent="0.2">
      <c r="A222" s="34" t="s">
        <v>81</v>
      </c>
      <c r="B222" s="34" t="s">
        <v>39</v>
      </c>
      <c r="C222" s="34" t="s">
        <v>154</v>
      </c>
      <c r="D222" s="34" t="s">
        <v>164</v>
      </c>
      <c r="E222" s="35">
        <v>4965</v>
      </c>
      <c r="F222" s="35">
        <v>5751</v>
      </c>
      <c r="G222" s="35">
        <v>93338</v>
      </c>
      <c r="H222" s="36"/>
      <c r="I222" s="36" t="s">
        <v>27</v>
      </c>
      <c r="J222" s="35">
        <v>7571229</v>
      </c>
      <c r="K222" s="36" t="s">
        <v>27</v>
      </c>
    </row>
    <row r="223" spans="1:11" hidden="1" x14ac:dyDescent="0.2">
      <c r="A223" s="34" t="s">
        <v>81</v>
      </c>
      <c r="B223" s="34" t="s">
        <v>39</v>
      </c>
      <c r="C223" s="34" t="s">
        <v>154</v>
      </c>
      <c r="D223" s="34" t="s">
        <v>165</v>
      </c>
      <c r="E223" s="35">
        <v>333</v>
      </c>
      <c r="F223" s="35">
        <v>4949</v>
      </c>
      <c r="G223" s="35">
        <v>376828</v>
      </c>
      <c r="H223" s="36"/>
      <c r="I223" s="36" t="s">
        <v>27</v>
      </c>
      <c r="J223" s="35">
        <v>35909957</v>
      </c>
      <c r="K223" s="36" t="s">
        <v>27</v>
      </c>
    </row>
    <row r="224" spans="1:11" hidden="1" x14ac:dyDescent="0.2">
      <c r="A224" s="34" t="s">
        <v>81</v>
      </c>
      <c r="B224" s="34" t="s">
        <v>41</v>
      </c>
      <c r="C224" s="34" t="s">
        <v>42</v>
      </c>
      <c r="D224" s="34" t="s">
        <v>23</v>
      </c>
      <c r="E224" s="35">
        <v>1278</v>
      </c>
      <c r="F224" s="35">
        <v>11677</v>
      </c>
      <c r="G224" s="35">
        <v>529608</v>
      </c>
      <c r="H224" s="36"/>
      <c r="I224" s="36" t="s">
        <v>27</v>
      </c>
      <c r="J224" s="35">
        <v>55436642</v>
      </c>
      <c r="K224" s="36" t="s">
        <v>27</v>
      </c>
    </row>
    <row r="225" spans="1:11" hidden="1" x14ac:dyDescent="0.2">
      <c r="A225" s="34" t="s">
        <v>81</v>
      </c>
      <c r="B225" s="34" t="s">
        <v>41</v>
      </c>
      <c r="C225" s="34" t="s">
        <v>42</v>
      </c>
      <c r="D225" s="34" t="s">
        <v>158</v>
      </c>
      <c r="E225" s="35">
        <v>568</v>
      </c>
      <c r="F225" s="35">
        <v>576</v>
      </c>
      <c r="G225" s="35">
        <v>1080</v>
      </c>
      <c r="H225" s="36"/>
      <c r="I225" s="36" t="s">
        <v>27</v>
      </c>
      <c r="J225" s="35">
        <v>43842</v>
      </c>
      <c r="K225" s="36" t="s">
        <v>27</v>
      </c>
    </row>
    <row r="226" spans="1:11" hidden="1" x14ac:dyDescent="0.2">
      <c r="A226" s="34" t="s">
        <v>81</v>
      </c>
      <c r="B226" s="34" t="s">
        <v>41</v>
      </c>
      <c r="C226" s="34" t="s">
        <v>42</v>
      </c>
      <c r="D226" s="34" t="s">
        <v>159</v>
      </c>
      <c r="E226" s="35">
        <v>187</v>
      </c>
      <c r="F226" s="35">
        <v>197</v>
      </c>
      <c r="G226" s="35">
        <v>1204</v>
      </c>
      <c r="H226" s="36"/>
      <c r="I226" s="36" t="s">
        <v>27</v>
      </c>
      <c r="J226" s="35">
        <v>63133</v>
      </c>
      <c r="K226" s="36" t="s">
        <v>27</v>
      </c>
    </row>
    <row r="227" spans="1:11" hidden="1" x14ac:dyDescent="0.2">
      <c r="A227" s="34" t="s">
        <v>81</v>
      </c>
      <c r="B227" s="34" t="s">
        <v>41</v>
      </c>
      <c r="C227" s="34" t="s">
        <v>42</v>
      </c>
      <c r="D227" s="34" t="s">
        <v>160</v>
      </c>
      <c r="E227" s="35">
        <v>112</v>
      </c>
      <c r="F227" s="35">
        <v>129</v>
      </c>
      <c r="G227" s="35">
        <v>1447</v>
      </c>
      <c r="H227" s="36"/>
      <c r="I227" s="36" t="s">
        <v>27</v>
      </c>
      <c r="J227" s="35">
        <v>90090</v>
      </c>
      <c r="K227" s="36" t="s">
        <v>27</v>
      </c>
    </row>
    <row r="228" spans="1:11" hidden="1" x14ac:dyDescent="0.2">
      <c r="A228" s="34" t="s">
        <v>81</v>
      </c>
      <c r="B228" s="34" t="s">
        <v>41</v>
      </c>
      <c r="C228" s="34" t="s">
        <v>42</v>
      </c>
      <c r="D228" s="34" t="s">
        <v>161</v>
      </c>
      <c r="E228" s="35">
        <v>867</v>
      </c>
      <c r="F228" s="35">
        <v>902</v>
      </c>
      <c r="G228" s="35">
        <v>3731</v>
      </c>
      <c r="H228" s="36"/>
      <c r="I228" s="36" t="s">
        <v>27</v>
      </c>
      <c r="J228" s="35">
        <v>197065</v>
      </c>
      <c r="K228" s="36" t="s">
        <v>27</v>
      </c>
    </row>
    <row r="229" spans="1:11" hidden="1" x14ac:dyDescent="0.2">
      <c r="A229" s="34" t="s">
        <v>81</v>
      </c>
      <c r="B229" s="34" t="s">
        <v>41</v>
      </c>
      <c r="C229" s="34" t="s">
        <v>42</v>
      </c>
      <c r="D229" s="34" t="s">
        <v>162</v>
      </c>
      <c r="E229" s="35">
        <v>139</v>
      </c>
      <c r="F229" s="35">
        <v>246</v>
      </c>
      <c r="G229" s="35">
        <v>5017</v>
      </c>
      <c r="H229" s="36"/>
      <c r="I229" s="36" t="s">
        <v>27</v>
      </c>
      <c r="J229" s="35">
        <v>443195</v>
      </c>
      <c r="K229" s="36" t="s">
        <v>27</v>
      </c>
    </row>
    <row r="230" spans="1:11" hidden="1" x14ac:dyDescent="0.2">
      <c r="A230" s="34" t="s">
        <v>81</v>
      </c>
      <c r="B230" s="34" t="s">
        <v>41</v>
      </c>
      <c r="C230" s="34" t="s">
        <v>42</v>
      </c>
      <c r="D230" s="34" t="s">
        <v>163</v>
      </c>
      <c r="E230" s="35">
        <v>108</v>
      </c>
      <c r="F230" s="35">
        <v>599</v>
      </c>
      <c r="G230" s="35">
        <v>17142</v>
      </c>
      <c r="H230" s="36"/>
      <c r="I230" s="36" t="s">
        <v>27</v>
      </c>
      <c r="J230" s="35">
        <v>1442961</v>
      </c>
      <c r="K230" s="36" t="s">
        <v>27</v>
      </c>
    </row>
    <row r="231" spans="1:11" hidden="1" x14ac:dyDescent="0.2">
      <c r="A231" s="34" t="s">
        <v>81</v>
      </c>
      <c r="B231" s="34" t="s">
        <v>41</v>
      </c>
      <c r="C231" s="34" t="s">
        <v>42</v>
      </c>
      <c r="D231" s="34" t="s">
        <v>164</v>
      </c>
      <c r="E231" s="35">
        <v>1114</v>
      </c>
      <c r="F231" s="35">
        <v>1747</v>
      </c>
      <c r="G231" s="35">
        <v>25890</v>
      </c>
      <c r="H231" s="36"/>
      <c r="I231" s="36" t="s">
        <v>27</v>
      </c>
      <c r="J231" s="35">
        <v>2083221</v>
      </c>
      <c r="K231" s="36" t="s">
        <v>27</v>
      </c>
    </row>
    <row r="232" spans="1:11" hidden="1" x14ac:dyDescent="0.2">
      <c r="A232" s="34" t="s">
        <v>81</v>
      </c>
      <c r="B232" s="34" t="s">
        <v>41</v>
      </c>
      <c r="C232" s="34" t="s">
        <v>42</v>
      </c>
      <c r="D232" s="34" t="s">
        <v>165</v>
      </c>
      <c r="E232" s="35">
        <v>164</v>
      </c>
      <c r="F232" s="35">
        <v>9930</v>
      </c>
      <c r="G232" s="35">
        <v>503718</v>
      </c>
      <c r="H232" s="36"/>
      <c r="I232" s="36" t="s">
        <v>27</v>
      </c>
      <c r="J232" s="35">
        <v>53353421</v>
      </c>
      <c r="K232" s="36" t="s">
        <v>27</v>
      </c>
    </row>
    <row r="233" spans="1:11" hidden="1" x14ac:dyDescent="0.2">
      <c r="A233" s="34" t="s">
        <v>81</v>
      </c>
      <c r="B233" s="34" t="s">
        <v>43</v>
      </c>
      <c r="C233" s="34" t="s">
        <v>44</v>
      </c>
      <c r="D233" s="34" t="s">
        <v>23</v>
      </c>
      <c r="E233" s="35">
        <v>108575</v>
      </c>
      <c r="F233" s="35">
        <v>116529</v>
      </c>
      <c r="G233" s="35">
        <v>1797649</v>
      </c>
      <c r="H233" s="36"/>
      <c r="I233" s="36" t="s">
        <v>27</v>
      </c>
      <c r="J233" s="35">
        <v>115188292</v>
      </c>
      <c r="K233" s="36" t="s">
        <v>27</v>
      </c>
    </row>
    <row r="234" spans="1:11" hidden="1" x14ac:dyDescent="0.2">
      <c r="A234" s="34" t="s">
        <v>81</v>
      </c>
      <c r="B234" s="34" t="s">
        <v>43</v>
      </c>
      <c r="C234" s="34" t="s">
        <v>44</v>
      </c>
      <c r="D234" s="34" t="s">
        <v>158</v>
      </c>
      <c r="E234" s="35">
        <v>59760</v>
      </c>
      <c r="F234" s="35">
        <v>59771</v>
      </c>
      <c r="G234" s="35">
        <v>98817</v>
      </c>
      <c r="H234" s="36"/>
      <c r="I234" s="36" t="s">
        <v>27</v>
      </c>
      <c r="J234" s="35">
        <v>5233602</v>
      </c>
      <c r="K234" s="36" t="s">
        <v>27</v>
      </c>
    </row>
    <row r="235" spans="1:11" hidden="1" x14ac:dyDescent="0.2">
      <c r="A235" s="34" t="s">
        <v>81</v>
      </c>
      <c r="B235" s="34" t="s">
        <v>43</v>
      </c>
      <c r="C235" s="34" t="s">
        <v>44</v>
      </c>
      <c r="D235" s="34" t="s">
        <v>159</v>
      </c>
      <c r="E235" s="35">
        <v>20232</v>
      </c>
      <c r="F235" s="35">
        <v>20250</v>
      </c>
      <c r="G235" s="35">
        <v>133917</v>
      </c>
      <c r="H235" s="36"/>
      <c r="I235" s="36" t="s">
        <v>27</v>
      </c>
      <c r="J235" s="35">
        <v>6563152</v>
      </c>
      <c r="K235" s="36" t="s">
        <v>27</v>
      </c>
    </row>
    <row r="236" spans="1:11" hidden="1" x14ac:dyDescent="0.2">
      <c r="A236" s="34" t="s">
        <v>81</v>
      </c>
      <c r="B236" s="34" t="s">
        <v>43</v>
      </c>
      <c r="C236" s="34" t="s">
        <v>44</v>
      </c>
      <c r="D236" s="34" t="s">
        <v>160</v>
      </c>
      <c r="E236" s="35">
        <v>14267</v>
      </c>
      <c r="F236" s="35">
        <v>14323</v>
      </c>
      <c r="G236" s="35">
        <v>192561</v>
      </c>
      <c r="H236" s="36"/>
      <c r="I236" s="36" t="s">
        <v>27</v>
      </c>
      <c r="J236" s="35">
        <v>10461501</v>
      </c>
      <c r="K236" s="36" t="s">
        <v>27</v>
      </c>
    </row>
    <row r="237" spans="1:11" hidden="1" x14ac:dyDescent="0.2">
      <c r="A237" s="34" t="s">
        <v>81</v>
      </c>
      <c r="B237" s="34" t="s">
        <v>43</v>
      </c>
      <c r="C237" s="34" t="s">
        <v>44</v>
      </c>
      <c r="D237" s="34" t="s">
        <v>161</v>
      </c>
      <c r="E237" s="35">
        <v>94259</v>
      </c>
      <c r="F237" s="35">
        <v>94344</v>
      </c>
      <c r="G237" s="35">
        <v>425295</v>
      </c>
      <c r="H237" s="36"/>
      <c r="I237" s="36" t="s">
        <v>27</v>
      </c>
      <c r="J237" s="35">
        <v>22258255</v>
      </c>
      <c r="K237" s="36" t="s">
        <v>27</v>
      </c>
    </row>
    <row r="238" spans="1:11" hidden="1" x14ac:dyDescent="0.2">
      <c r="A238" s="34" t="s">
        <v>81</v>
      </c>
      <c r="B238" s="34" t="s">
        <v>43</v>
      </c>
      <c r="C238" s="34" t="s">
        <v>44</v>
      </c>
      <c r="D238" s="34" t="s">
        <v>162</v>
      </c>
      <c r="E238" s="35">
        <v>11989</v>
      </c>
      <c r="F238" s="35">
        <v>12508</v>
      </c>
      <c r="G238" s="35">
        <v>447448</v>
      </c>
      <c r="H238" s="36"/>
      <c r="I238" s="36" t="s">
        <v>27</v>
      </c>
      <c r="J238" s="35">
        <v>27001258</v>
      </c>
      <c r="K238" s="36" t="s">
        <v>27</v>
      </c>
    </row>
    <row r="239" spans="1:11" hidden="1" x14ac:dyDescent="0.2">
      <c r="A239" s="34" t="s">
        <v>81</v>
      </c>
      <c r="B239" s="34" t="s">
        <v>43</v>
      </c>
      <c r="C239" s="34" t="s">
        <v>44</v>
      </c>
      <c r="D239" s="34" t="s">
        <v>163</v>
      </c>
      <c r="E239" s="35">
        <v>1695</v>
      </c>
      <c r="F239" s="35">
        <v>2883</v>
      </c>
      <c r="G239" s="35">
        <v>262265</v>
      </c>
      <c r="H239" s="36"/>
      <c r="I239" s="36" t="s">
        <v>27</v>
      </c>
      <c r="J239" s="35">
        <v>17793085</v>
      </c>
      <c r="K239" s="36" t="s">
        <v>27</v>
      </c>
    </row>
    <row r="240" spans="1:11" hidden="1" x14ac:dyDescent="0.2">
      <c r="A240" s="34" t="s">
        <v>81</v>
      </c>
      <c r="B240" s="34" t="s">
        <v>43</v>
      </c>
      <c r="C240" s="34" t="s">
        <v>44</v>
      </c>
      <c r="D240" s="34" t="s">
        <v>164</v>
      </c>
      <c r="E240" s="35">
        <v>107943</v>
      </c>
      <c r="F240" s="35">
        <v>109735</v>
      </c>
      <c r="G240" s="35">
        <v>1135008</v>
      </c>
      <c r="H240" s="36"/>
      <c r="I240" s="36" t="s">
        <v>27</v>
      </c>
      <c r="J240" s="35">
        <v>67052598</v>
      </c>
      <c r="K240" s="36" t="s">
        <v>27</v>
      </c>
    </row>
    <row r="241" spans="1:11" hidden="1" x14ac:dyDescent="0.2">
      <c r="A241" s="34" t="s">
        <v>81</v>
      </c>
      <c r="B241" s="34" t="s">
        <v>43</v>
      </c>
      <c r="C241" s="34" t="s">
        <v>44</v>
      </c>
      <c r="D241" s="34" t="s">
        <v>165</v>
      </c>
      <c r="E241" s="35">
        <v>632</v>
      </c>
      <c r="F241" s="35">
        <v>6794</v>
      </c>
      <c r="G241" s="35">
        <v>662641</v>
      </c>
      <c r="H241" s="36"/>
      <c r="I241" s="36" t="s">
        <v>27</v>
      </c>
      <c r="J241" s="35">
        <v>48135694</v>
      </c>
      <c r="K241" s="36" t="s">
        <v>27</v>
      </c>
    </row>
    <row r="242" spans="1:11" hidden="1" x14ac:dyDescent="0.2">
      <c r="A242" s="34" t="s">
        <v>81</v>
      </c>
      <c r="B242" s="34" t="s">
        <v>45</v>
      </c>
      <c r="C242" s="34" t="s">
        <v>46</v>
      </c>
      <c r="D242" s="34" t="s">
        <v>23</v>
      </c>
      <c r="E242" s="35">
        <v>72544</v>
      </c>
      <c r="F242" s="35">
        <v>101422</v>
      </c>
      <c r="G242" s="35">
        <v>7228457</v>
      </c>
      <c r="H242" s="36"/>
      <c r="I242" s="36" t="s">
        <v>27</v>
      </c>
      <c r="J242" s="35">
        <v>449229942</v>
      </c>
      <c r="K242" s="36" t="s">
        <v>27</v>
      </c>
    </row>
    <row r="243" spans="1:11" hidden="1" x14ac:dyDescent="0.2">
      <c r="A243" s="34" t="s">
        <v>81</v>
      </c>
      <c r="B243" s="34" t="s">
        <v>45</v>
      </c>
      <c r="C243" s="34" t="s">
        <v>46</v>
      </c>
      <c r="D243" s="34" t="s">
        <v>158</v>
      </c>
      <c r="E243" s="35">
        <v>22921</v>
      </c>
      <c r="F243" s="35">
        <v>22941</v>
      </c>
      <c r="G243" s="35">
        <v>44084</v>
      </c>
      <c r="H243" s="36"/>
      <c r="I243" s="36" t="s">
        <v>27</v>
      </c>
      <c r="J243" s="35">
        <v>2657646</v>
      </c>
      <c r="K243" s="36" t="s">
        <v>27</v>
      </c>
    </row>
    <row r="244" spans="1:11" hidden="1" x14ac:dyDescent="0.2">
      <c r="A244" s="34" t="s">
        <v>81</v>
      </c>
      <c r="B244" s="34" t="s">
        <v>45</v>
      </c>
      <c r="C244" s="34" t="s">
        <v>46</v>
      </c>
      <c r="D244" s="34" t="s">
        <v>159</v>
      </c>
      <c r="E244" s="35">
        <v>12883</v>
      </c>
      <c r="F244" s="35">
        <v>12921</v>
      </c>
      <c r="G244" s="35">
        <v>86378</v>
      </c>
      <c r="H244" s="36"/>
      <c r="I244" s="36" t="s">
        <v>27</v>
      </c>
      <c r="J244" s="35">
        <v>3755918</v>
      </c>
      <c r="K244" s="36" t="s">
        <v>27</v>
      </c>
    </row>
    <row r="245" spans="1:11" hidden="1" x14ac:dyDescent="0.2">
      <c r="A245" s="34" t="s">
        <v>81</v>
      </c>
      <c r="B245" s="34" t="s">
        <v>45</v>
      </c>
      <c r="C245" s="34" t="s">
        <v>46</v>
      </c>
      <c r="D245" s="34" t="s">
        <v>160</v>
      </c>
      <c r="E245" s="35">
        <v>12183</v>
      </c>
      <c r="F245" s="35">
        <v>12344</v>
      </c>
      <c r="G245" s="35">
        <v>166400</v>
      </c>
      <c r="H245" s="36"/>
      <c r="I245" s="36" t="s">
        <v>27</v>
      </c>
      <c r="J245" s="35">
        <v>7615755</v>
      </c>
      <c r="K245" s="36" t="s">
        <v>27</v>
      </c>
    </row>
    <row r="246" spans="1:11" hidden="1" x14ac:dyDescent="0.2">
      <c r="A246" s="34" t="s">
        <v>81</v>
      </c>
      <c r="B246" s="34" t="s">
        <v>45</v>
      </c>
      <c r="C246" s="34" t="s">
        <v>46</v>
      </c>
      <c r="D246" s="34" t="s">
        <v>161</v>
      </c>
      <c r="E246" s="35">
        <v>47987</v>
      </c>
      <c r="F246" s="35">
        <v>48206</v>
      </c>
      <c r="G246" s="35">
        <v>296862</v>
      </c>
      <c r="H246" s="36"/>
      <c r="I246" s="36" t="s">
        <v>27</v>
      </c>
      <c r="J246" s="35">
        <v>14029319</v>
      </c>
      <c r="K246" s="36" t="s">
        <v>27</v>
      </c>
    </row>
    <row r="247" spans="1:11" hidden="1" x14ac:dyDescent="0.2">
      <c r="A247" s="34" t="s">
        <v>81</v>
      </c>
      <c r="B247" s="34" t="s">
        <v>45</v>
      </c>
      <c r="C247" s="34" t="s">
        <v>46</v>
      </c>
      <c r="D247" s="34" t="s">
        <v>162</v>
      </c>
      <c r="E247" s="35">
        <v>15982</v>
      </c>
      <c r="F247" s="35">
        <v>17441</v>
      </c>
      <c r="G247" s="35">
        <v>646685</v>
      </c>
      <c r="H247" s="36"/>
      <c r="I247" s="36" t="s">
        <v>27</v>
      </c>
      <c r="J247" s="35">
        <v>32749783</v>
      </c>
      <c r="K247" s="36" t="s">
        <v>27</v>
      </c>
    </row>
    <row r="248" spans="1:11" hidden="1" x14ac:dyDescent="0.2">
      <c r="A248" s="34" t="s">
        <v>81</v>
      </c>
      <c r="B248" s="34" t="s">
        <v>45</v>
      </c>
      <c r="C248" s="34" t="s">
        <v>46</v>
      </c>
      <c r="D248" s="34" t="s">
        <v>163</v>
      </c>
      <c r="E248" s="35">
        <v>5618</v>
      </c>
      <c r="F248" s="35">
        <v>9816</v>
      </c>
      <c r="G248" s="35">
        <v>954702</v>
      </c>
      <c r="H248" s="36"/>
      <c r="I248" s="36" t="s">
        <v>27</v>
      </c>
      <c r="J248" s="35">
        <v>52464669</v>
      </c>
      <c r="K248" s="36" t="s">
        <v>27</v>
      </c>
    </row>
    <row r="249" spans="1:11" hidden="1" x14ac:dyDescent="0.2">
      <c r="A249" s="34" t="s">
        <v>81</v>
      </c>
      <c r="B249" s="34" t="s">
        <v>45</v>
      </c>
      <c r="C249" s="34" t="s">
        <v>46</v>
      </c>
      <c r="D249" s="34" t="s">
        <v>164</v>
      </c>
      <c r="E249" s="35">
        <v>69587</v>
      </c>
      <c r="F249" s="35">
        <v>75463</v>
      </c>
      <c r="G249" s="35">
        <v>1898249</v>
      </c>
      <c r="H249" s="36"/>
      <c r="I249" s="36" t="s">
        <v>27</v>
      </c>
      <c r="J249" s="35">
        <v>99243771</v>
      </c>
      <c r="K249" s="36" t="s">
        <v>27</v>
      </c>
    </row>
    <row r="250" spans="1:11" hidden="1" x14ac:dyDescent="0.2">
      <c r="A250" s="34" t="s">
        <v>81</v>
      </c>
      <c r="B250" s="34" t="s">
        <v>45</v>
      </c>
      <c r="C250" s="34" t="s">
        <v>46</v>
      </c>
      <c r="D250" s="34" t="s">
        <v>165</v>
      </c>
      <c r="E250" s="35">
        <v>2957</v>
      </c>
      <c r="F250" s="35">
        <v>25959</v>
      </c>
      <c r="G250" s="35">
        <v>5330208</v>
      </c>
      <c r="H250" s="36"/>
      <c r="I250" s="36" t="s">
        <v>27</v>
      </c>
      <c r="J250" s="35">
        <v>349986171</v>
      </c>
      <c r="K250" s="36" t="s">
        <v>27</v>
      </c>
    </row>
    <row r="251" spans="1:11" hidden="1" x14ac:dyDescent="0.2">
      <c r="A251" s="34" t="s">
        <v>81</v>
      </c>
      <c r="B251" s="34" t="s">
        <v>47</v>
      </c>
      <c r="C251" s="34" t="s">
        <v>48</v>
      </c>
      <c r="D251" s="34" t="s">
        <v>23</v>
      </c>
      <c r="E251" s="35">
        <v>98348</v>
      </c>
      <c r="F251" s="35">
        <v>169148</v>
      </c>
      <c r="G251" s="35">
        <v>3315217</v>
      </c>
      <c r="H251" s="36"/>
      <c r="I251" s="36" t="s">
        <v>27</v>
      </c>
      <c r="J251" s="35">
        <v>265107090</v>
      </c>
      <c r="K251" s="36" t="s">
        <v>27</v>
      </c>
    </row>
    <row r="252" spans="1:11" hidden="1" x14ac:dyDescent="0.2">
      <c r="A252" s="34" t="s">
        <v>81</v>
      </c>
      <c r="B252" s="34" t="s">
        <v>47</v>
      </c>
      <c r="C252" s="34" t="s">
        <v>48</v>
      </c>
      <c r="D252" s="34" t="s">
        <v>158</v>
      </c>
      <c r="E252" s="35">
        <v>50101</v>
      </c>
      <c r="F252" s="35">
        <v>50335</v>
      </c>
      <c r="G252" s="35">
        <v>88756</v>
      </c>
      <c r="H252" s="36"/>
      <c r="I252" s="36" t="s">
        <v>27</v>
      </c>
      <c r="J252" s="35">
        <v>5352845</v>
      </c>
      <c r="K252" s="36" t="s">
        <v>27</v>
      </c>
    </row>
    <row r="253" spans="1:11" hidden="1" x14ac:dyDescent="0.2">
      <c r="A253" s="34" t="s">
        <v>81</v>
      </c>
      <c r="B253" s="34" t="s">
        <v>47</v>
      </c>
      <c r="C253" s="34" t="s">
        <v>48</v>
      </c>
      <c r="D253" s="34" t="s">
        <v>159</v>
      </c>
      <c r="E253" s="35">
        <v>17506</v>
      </c>
      <c r="F253" s="35">
        <v>17975</v>
      </c>
      <c r="G253" s="35">
        <v>115763</v>
      </c>
      <c r="H253" s="36"/>
      <c r="I253" s="36" t="s">
        <v>27</v>
      </c>
      <c r="J253" s="35">
        <v>6629702</v>
      </c>
      <c r="K253" s="36" t="s">
        <v>27</v>
      </c>
    </row>
    <row r="254" spans="1:11" hidden="1" x14ac:dyDescent="0.2">
      <c r="A254" s="34" t="s">
        <v>81</v>
      </c>
      <c r="B254" s="34" t="s">
        <v>47</v>
      </c>
      <c r="C254" s="34" t="s">
        <v>48</v>
      </c>
      <c r="D254" s="34" t="s">
        <v>160</v>
      </c>
      <c r="E254" s="35">
        <v>12721</v>
      </c>
      <c r="F254" s="35">
        <v>13983</v>
      </c>
      <c r="G254" s="35">
        <v>168638</v>
      </c>
      <c r="H254" s="36"/>
      <c r="I254" s="36" t="s">
        <v>27</v>
      </c>
      <c r="J254" s="35">
        <v>10141062</v>
      </c>
      <c r="K254" s="36" t="s">
        <v>27</v>
      </c>
    </row>
    <row r="255" spans="1:11" hidden="1" x14ac:dyDescent="0.2">
      <c r="A255" s="34" t="s">
        <v>81</v>
      </c>
      <c r="B255" s="34" t="s">
        <v>47</v>
      </c>
      <c r="C255" s="34" t="s">
        <v>48</v>
      </c>
      <c r="D255" s="34" t="s">
        <v>161</v>
      </c>
      <c r="E255" s="35">
        <v>80328</v>
      </c>
      <c r="F255" s="35">
        <v>82293</v>
      </c>
      <c r="G255" s="35">
        <v>373157</v>
      </c>
      <c r="H255" s="36"/>
      <c r="I255" s="36" t="s">
        <v>27</v>
      </c>
      <c r="J255" s="35">
        <v>22123609</v>
      </c>
      <c r="K255" s="36" t="s">
        <v>27</v>
      </c>
    </row>
    <row r="256" spans="1:11" hidden="1" x14ac:dyDescent="0.2">
      <c r="A256" s="34" t="s">
        <v>81</v>
      </c>
      <c r="B256" s="34" t="s">
        <v>47</v>
      </c>
      <c r="C256" s="34" t="s">
        <v>48</v>
      </c>
      <c r="D256" s="34" t="s">
        <v>162</v>
      </c>
      <c r="E256" s="35">
        <v>12155</v>
      </c>
      <c r="F256" s="35">
        <v>17877</v>
      </c>
      <c r="G256" s="35">
        <v>440408</v>
      </c>
      <c r="H256" s="36"/>
      <c r="I256" s="36" t="s">
        <v>27</v>
      </c>
      <c r="J256" s="35">
        <v>28046914</v>
      </c>
      <c r="K256" s="36" t="s">
        <v>27</v>
      </c>
    </row>
    <row r="257" spans="1:11" hidden="1" x14ac:dyDescent="0.2">
      <c r="A257" s="34" t="s">
        <v>81</v>
      </c>
      <c r="B257" s="34" t="s">
        <v>47</v>
      </c>
      <c r="C257" s="34" t="s">
        <v>48</v>
      </c>
      <c r="D257" s="34" t="s">
        <v>163</v>
      </c>
      <c r="E257" s="35">
        <v>3520</v>
      </c>
      <c r="F257" s="35">
        <v>12449</v>
      </c>
      <c r="G257" s="35">
        <v>435658</v>
      </c>
      <c r="H257" s="36"/>
      <c r="I257" s="36" t="s">
        <v>27</v>
      </c>
      <c r="J257" s="35">
        <v>31334629</v>
      </c>
      <c r="K257" s="36" t="s">
        <v>27</v>
      </c>
    </row>
    <row r="258" spans="1:11" hidden="1" x14ac:dyDescent="0.2">
      <c r="A258" s="34" t="s">
        <v>81</v>
      </c>
      <c r="B258" s="34" t="s">
        <v>47</v>
      </c>
      <c r="C258" s="34" t="s">
        <v>48</v>
      </c>
      <c r="D258" s="34" t="s">
        <v>164</v>
      </c>
      <c r="E258" s="35">
        <v>96003</v>
      </c>
      <c r="F258" s="35">
        <v>112619</v>
      </c>
      <c r="G258" s="35">
        <v>1249223</v>
      </c>
      <c r="H258" s="36"/>
      <c r="I258" s="36" t="s">
        <v>27</v>
      </c>
      <c r="J258" s="35">
        <v>81505152</v>
      </c>
      <c r="K258" s="36" t="s">
        <v>27</v>
      </c>
    </row>
    <row r="259" spans="1:11" hidden="1" x14ac:dyDescent="0.2">
      <c r="A259" s="34" t="s">
        <v>81</v>
      </c>
      <c r="B259" s="34" t="s">
        <v>47</v>
      </c>
      <c r="C259" s="34" t="s">
        <v>48</v>
      </c>
      <c r="D259" s="34" t="s">
        <v>165</v>
      </c>
      <c r="E259" s="35">
        <v>2345</v>
      </c>
      <c r="F259" s="35">
        <v>56529</v>
      </c>
      <c r="G259" s="35">
        <v>2065994</v>
      </c>
      <c r="H259" s="36"/>
      <c r="I259" s="36" t="s">
        <v>27</v>
      </c>
      <c r="J259" s="35">
        <v>183601938</v>
      </c>
      <c r="K259" s="36" t="s">
        <v>27</v>
      </c>
    </row>
    <row r="260" spans="1:11" hidden="1" x14ac:dyDescent="0.2">
      <c r="A260" s="34" t="s">
        <v>81</v>
      </c>
      <c r="B260" s="34" t="s">
        <v>49</v>
      </c>
      <c r="C260" s="34" t="s">
        <v>50</v>
      </c>
      <c r="D260" s="34" t="s">
        <v>23</v>
      </c>
      <c r="E260" s="35">
        <v>133412</v>
      </c>
      <c r="F260" s="35">
        <v>442430</v>
      </c>
      <c r="G260" s="35">
        <v>10042377</v>
      </c>
      <c r="H260" s="36"/>
      <c r="I260" s="36" t="s">
        <v>27</v>
      </c>
      <c r="J260" s="35">
        <v>254619471</v>
      </c>
      <c r="K260" s="36" t="s">
        <v>27</v>
      </c>
    </row>
    <row r="261" spans="1:11" hidden="1" x14ac:dyDescent="0.2">
      <c r="A261" s="34" t="s">
        <v>81</v>
      </c>
      <c r="B261" s="34" t="s">
        <v>49</v>
      </c>
      <c r="C261" s="34" t="s">
        <v>50</v>
      </c>
      <c r="D261" s="34" t="s">
        <v>158</v>
      </c>
      <c r="E261" s="35">
        <v>74113</v>
      </c>
      <c r="F261" s="35">
        <v>74549</v>
      </c>
      <c r="G261" s="35">
        <v>138183</v>
      </c>
      <c r="H261" s="36"/>
      <c r="I261" s="36" t="s">
        <v>27</v>
      </c>
      <c r="J261" s="35">
        <v>4160977</v>
      </c>
      <c r="K261" s="36" t="s">
        <v>27</v>
      </c>
    </row>
    <row r="262" spans="1:11" hidden="1" x14ac:dyDescent="0.2">
      <c r="A262" s="34" t="s">
        <v>81</v>
      </c>
      <c r="B262" s="34" t="s">
        <v>49</v>
      </c>
      <c r="C262" s="34" t="s">
        <v>50</v>
      </c>
      <c r="D262" s="34" t="s">
        <v>159</v>
      </c>
      <c r="E262" s="35">
        <v>27208</v>
      </c>
      <c r="F262" s="35">
        <v>28215</v>
      </c>
      <c r="G262" s="35">
        <v>179805</v>
      </c>
      <c r="H262" s="36"/>
      <c r="I262" s="36" t="s">
        <v>27</v>
      </c>
      <c r="J262" s="35">
        <v>5422621</v>
      </c>
      <c r="K262" s="36" t="s">
        <v>27</v>
      </c>
    </row>
    <row r="263" spans="1:11" hidden="1" x14ac:dyDescent="0.2">
      <c r="A263" s="34" t="s">
        <v>81</v>
      </c>
      <c r="B263" s="34" t="s">
        <v>49</v>
      </c>
      <c r="C263" s="34" t="s">
        <v>50</v>
      </c>
      <c r="D263" s="34" t="s">
        <v>160</v>
      </c>
      <c r="E263" s="35">
        <v>16562</v>
      </c>
      <c r="F263" s="35">
        <v>19034</v>
      </c>
      <c r="G263" s="35">
        <v>218063</v>
      </c>
      <c r="H263" s="36"/>
      <c r="I263" s="36" t="s">
        <v>27</v>
      </c>
      <c r="J263" s="35">
        <v>7190792</v>
      </c>
      <c r="K263" s="36" t="s">
        <v>27</v>
      </c>
    </row>
    <row r="264" spans="1:11" hidden="1" x14ac:dyDescent="0.2">
      <c r="A264" s="34" t="s">
        <v>81</v>
      </c>
      <c r="B264" s="34" t="s">
        <v>49</v>
      </c>
      <c r="C264" s="34" t="s">
        <v>50</v>
      </c>
      <c r="D264" s="34" t="s">
        <v>161</v>
      </c>
      <c r="E264" s="35">
        <v>117883</v>
      </c>
      <c r="F264" s="35">
        <v>121798</v>
      </c>
      <c r="G264" s="35">
        <v>536051</v>
      </c>
      <c r="H264" s="36"/>
      <c r="I264" s="36" t="s">
        <v>27</v>
      </c>
      <c r="J264" s="35">
        <v>16774390</v>
      </c>
      <c r="K264" s="36" t="s">
        <v>27</v>
      </c>
    </row>
    <row r="265" spans="1:11" hidden="1" x14ac:dyDescent="0.2">
      <c r="A265" s="34" t="s">
        <v>81</v>
      </c>
      <c r="B265" s="34" t="s">
        <v>49</v>
      </c>
      <c r="C265" s="34" t="s">
        <v>50</v>
      </c>
      <c r="D265" s="34" t="s">
        <v>162</v>
      </c>
      <c r="E265" s="35">
        <v>11922</v>
      </c>
      <c r="F265" s="35">
        <v>21052</v>
      </c>
      <c r="G265" s="35">
        <v>425987</v>
      </c>
      <c r="H265" s="36"/>
      <c r="I265" s="36" t="s">
        <v>27</v>
      </c>
      <c r="J265" s="35">
        <v>15335751</v>
      </c>
      <c r="K265" s="36" t="s">
        <v>27</v>
      </c>
    </row>
    <row r="266" spans="1:11" hidden="1" x14ac:dyDescent="0.2">
      <c r="A266" s="34" t="s">
        <v>81</v>
      </c>
      <c r="B266" s="34" t="s">
        <v>49</v>
      </c>
      <c r="C266" s="34" t="s">
        <v>50</v>
      </c>
      <c r="D266" s="34" t="s">
        <v>163</v>
      </c>
      <c r="E266" s="35">
        <v>2291</v>
      </c>
      <c r="F266" s="35">
        <v>14926</v>
      </c>
      <c r="G266" s="35">
        <v>306507</v>
      </c>
      <c r="H266" s="36"/>
      <c r="I266" s="36" t="s">
        <v>27</v>
      </c>
      <c r="J266" s="35">
        <v>11990845</v>
      </c>
      <c r="K266" s="36" t="s">
        <v>27</v>
      </c>
    </row>
    <row r="267" spans="1:11" hidden="1" x14ac:dyDescent="0.2">
      <c r="A267" s="34" t="s">
        <v>81</v>
      </c>
      <c r="B267" s="34" t="s">
        <v>49</v>
      </c>
      <c r="C267" s="34" t="s">
        <v>50</v>
      </c>
      <c r="D267" s="34" t="s">
        <v>164</v>
      </c>
      <c r="E267" s="35">
        <v>132096</v>
      </c>
      <c r="F267" s="35">
        <v>157776</v>
      </c>
      <c r="G267" s="35">
        <v>1268545</v>
      </c>
      <c r="H267" s="36"/>
      <c r="I267" s="36" t="s">
        <v>27</v>
      </c>
      <c r="J267" s="35">
        <v>44100986</v>
      </c>
      <c r="K267" s="36" t="s">
        <v>27</v>
      </c>
    </row>
    <row r="268" spans="1:11" hidden="1" x14ac:dyDescent="0.2">
      <c r="A268" s="34" t="s">
        <v>81</v>
      </c>
      <c r="B268" s="34" t="s">
        <v>49</v>
      </c>
      <c r="C268" s="34" t="s">
        <v>50</v>
      </c>
      <c r="D268" s="34" t="s">
        <v>165</v>
      </c>
      <c r="E268" s="35">
        <v>1316</v>
      </c>
      <c r="F268" s="35">
        <v>284654</v>
      </c>
      <c r="G268" s="35">
        <v>8773832</v>
      </c>
      <c r="H268" s="36"/>
      <c r="I268" s="36" t="s">
        <v>27</v>
      </c>
      <c r="J268" s="35">
        <v>210518485</v>
      </c>
      <c r="K268" s="36" t="s">
        <v>27</v>
      </c>
    </row>
    <row r="269" spans="1:11" hidden="1" x14ac:dyDescent="0.2">
      <c r="A269" s="34" t="s">
        <v>81</v>
      </c>
      <c r="B269" s="34" t="s">
        <v>51</v>
      </c>
      <c r="C269" s="34" t="s">
        <v>52</v>
      </c>
      <c r="D269" s="34" t="s">
        <v>23</v>
      </c>
      <c r="E269" s="35">
        <v>38175</v>
      </c>
      <c r="F269" s="35">
        <v>73608</v>
      </c>
      <c r="G269" s="35">
        <v>2980496</v>
      </c>
      <c r="H269" s="36"/>
      <c r="I269" s="36" t="s">
        <v>27</v>
      </c>
      <c r="J269" s="35">
        <v>152631497</v>
      </c>
      <c r="K269" s="36" t="s">
        <v>27</v>
      </c>
    </row>
    <row r="270" spans="1:11" hidden="1" x14ac:dyDescent="0.2">
      <c r="A270" s="34" t="s">
        <v>81</v>
      </c>
      <c r="B270" s="34" t="s">
        <v>51</v>
      </c>
      <c r="C270" s="34" t="s">
        <v>52</v>
      </c>
      <c r="D270" s="34" t="s">
        <v>158</v>
      </c>
      <c r="E270" s="35">
        <v>20112</v>
      </c>
      <c r="F270" s="35">
        <v>20161</v>
      </c>
      <c r="G270" s="35">
        <v>30852</v>
      </c>
      <c r="H270" s="36"/>
      <c r="I270" s="36" t="s">
        <v>27</v>
      </c>
      <c r="J270" s="35">
        <v>1387746</v>
      </c>
      <c r="K270" s="36" t="s">
        <v>27</v>
      </c>
    </row>
    <row r="271" spans="1:11" hidden="1" x14ac:dyDescent="0.2">
      <c r="A271" s="34" t="s">
        <v>81</v>
      </c>
      <c r="B271" s="34" t="s">
        <v>51</v>
      </c>
      <c r="C271" s="34" t="s">
        <v>52</v>
      </c>
      <c r="D271" s="34" t="s">
        <v>159</v>
      </c>
      <c r="E271" s="35">
        <v>5720</v>
      </c>
      <c r="F271" s="35">
        <v>5814</v>
      </c>
      <c r="G271" s="35">
        <v>37883</v>
      </c>
      <c r="H271" s="36"/>
      <c r="I271" s="36" t="s">
        <v>27</v>
      </c>
      <c r="J271" s="35">
        <v>1525902</v>
      </c>
      <c r="K271" s="36" t="s">
        <v>27</v>
      </c>
    </row>
    <row r="272" spans="1:11" hidden="1" x14ac:dyDescent="0.2">
      <c r="A272" s="34" t="s">
        <v>81</v>
      </c>
      <c r="B272" s="34" t="s">
        <v>51</v>
      </c>
      <c r="C272" s="34" t="s">
        <v>52</v>
      </c>
      <c r="D272" s="34" t="s">
        <v>160</v>
      </c>
      <c r="E272" s="35">
        <v>4406</v>
      </c>
      <c r="F272" s="35">
        <v>4636</v>
      </c>
      <c r="G272" s="35">
        <v>58546</v>
      </c>
      <c r="H272" s="36"/>
      <c r="I272" s="36" t="s">
        <v>27</v>
      </c>
      <c r="J272" s="35">
        <v>2459170</v>
      </c>
      <c r="K272" s="36" t="s">
        <v>27</v>
      </c>
    </row>
    <row r="273" spans="1:11" hidden="1" x14ac:dyDescent="0.2">
      <c r="A273" s="34" t="s">
        <v>81</v>
      </c>
      <c r="B273" s="34" t="s">
        <v>51</v>
      </c>
      <c r="C273" s="34" t="s">
        <v>52</v>
      </c>
      <c r="D273" s="34" t="s">
        <v>161</v>
      </c>
      <c r="E273" s="35">
        <v>30238</v>
      </c>
      <c r="F273" s="35">
        <v>30611</v>
      </c>
      <c r="G273" s="35">
        <v>127281</v>
      </c>
      <c r="H273" s="36"/>
      <c r="I273" s="36" t="s">
        <v>27</v>
      </c>
      <c r="J273" s="35">
        <v>5372818</v>
      </c>
      <c r="K273" s="36" t="s">
        <v>27</v>
      </c>
    </row>
    <row r="274" spans="1:11" hidden="1" x14ac:dyDescent="0.2">
      <c r="A274" s="34" t="s">
        <v>81</v>
      </c>
      <c r="B274" s="34" t="s">
        <v>51</v>
      </c>
      <c r="C274" s="34" t="s">
        <v>52</v>
      </c>
      <c r="D274" s="34" t="s">
        <v>162</v>
      </c>
      <c r="E274" s="35">
        <v>4748</v>
      </c>
      <c r="F274" s="35">
        <v>6102</v>
      </c>
      <c r="G274" s="35">
        <v>173274</v>
      </c>
      <c r="H274" s="36"/>
      <c r="I274" s="36" t="s">
        <v>27</v>
      </c>
      <c r="J274" s="35">
        <v>7754126</v>
      </c>
      <c r="K274" s="36" t="s">
        <v>27</v>
      </c>
    </row>
    <row r="275" spans="1:11" hidden="1" x14ac:dyDescent="0.2">
      <c r="A275" s="34" t="s">
        <v>81</v>
      </c>
      <c r="B275" s="34" t="s">
        <v>51</v>
      </c>
      <c r="C275" s="34" t="s">
        <v>52</v>
      </c>
      <c r="D275" s="34" t="s">
        <v>163</v>
      </c>
      <c r="E275" s="35">
        <v>1582</v>
      </c>
      <c r="F275" s="35">
        <v>4830</v>
      </c>
      <c r="G275" s="35">
        <v>200723</v>
      </c>
      <c r="H275" s="36"/>
      <c r="I275" s="36" t="s">
        <v>27</v>
      </c>
      <c r="J275" s="35">
        <v>9418279</v>
      </c>
      <c r="K275" s="36" t="s">
        <v>27</v>
      </c>
    </row>
    <row r="276" spans="1:11" hidden="1" x14ac:dyDescent="0.2">
      <c r="A276" s="34" t="s">
        <v>81</v>
      </c>
      <c r="B276" s="34" t="s">
        <v>51</v>
      </c>
      <c r="C276" s="34" t="s">
        <v>52</v>
      </c>
      <c r="D276" s="34" t="s">
        <v>164</v>
      </c>
      <c r="E276" s="35">
        <v>36568</v>
      </c>
      <c r="F276" s="35">
        <v>41543</v>
      </c>
      <c r="G276" s="35">
        <v>501278</v>
      </c>
      <c r="H276" s="36"/>
      <c r="I276" s="36" t="s">
        <v>27</v>
      </c>
      <c r="J276" s="35">
        <v>22545223</v>
      </c>
      <c r="K276" s="36" t="s">
        <v>27</v>
      </c>
    </row>
    <row r="277" spans="1:11" hidden="1" x14ac:dyDescent="0.2">
      <c r="A277" s="34" t="s">
        <v>81</v>
      </c>
      <c r="B277" s="34" t="s">
        <v>51</v>
      </c>
      <c r="C277" s="34" t="s">
        <v>52</v>
      </c>
      <c r="D277" s="34" t="s">
        <v>165</v>
      </c>
      <c r="E277" s="35">
        <v>1607</v>
      </c>
      <c r="F277" s="35">
        <v>32065</v>
      </c>
      <c r="G277" s="35">
        <v>2479218</v>
      </c>
      <c r="H277" s="36"/>
      <c r="I277" s="36" t="s">
        <v>27</v>
      </c>
      <c r="J277" s="35">
        <v>130086274</v>
      </c>
      <c r="K277" s="36" t="s">
        <v>27</v>
      </c>
    </row>
    <row r="278" spans="1:11" hidden="1" x14ac:dyDescent="0.2">
      <c r="A278" s="34" t="s">
        <v>81</v>
      </c>
      <c r="B278" s="34" t="s">
        <v>53</v>
      </c>
      <c r="C278" s="34" t="s">
        <v>54</v>
      </c>
      <c r="D278" s="34" t="s">
        <v>23</v>
      </c>
      <c r="E278" s="35">
        <v>20363</v>
      </c>
      <c r="F278" s="35">
        <v>76409</v>
      </c>
      <c r="G278" s="35">
        <v>2599330</v>
      </c>
      <c r="H278" s="36"/>
      <c r="I278" s="36" t="s">
        <v>27</v>
      </c>
      <c r="J278" s="35">
        <v>257663708</v>
      </c>
      <c r="K278" s="36" t="s">
        <v>27</v>
      </c>
    </row>
    <row r="279" spans="1:11" hidden="1" x14ac:dyDescent="0.2">
      <c r="A279" s="34" t="s">
        <v>81</v>
      </c>
      <c r="B279" s="34" t="s">
        <v>53</v>
      </c>
      <c r="C279" s="34" t="s">
        <v>54</v>
      </c>
      <c r="D279" s="34" t="s">
        <v>158</v>
      </c>
      <c r="E279" s="35">
        <v>10093</v>
      </c>
      <c r="F279" s="35">
        <v>10134</v>
      </c>
      <c r="G279" s="35">
        <v>14796</v>
      </c>
      <c r="H279" s="36"/>
      <c r="I279" s="36" t="s">
        <v>27</v>
      </c>
      <c r="J279" s="35">
        <v>1607351</v>
      </c>
      <c r="K279" s="36" t="s">
        <v>27</v>
      </c>
    </row>
    <row r="280" spans="1:11" hidden="1" x14ac:dyDescent="0.2">
      <c r="A280" s="34" t="s">
        <v>81</v>
      </c>
      <c r="B280" s="34" t="s">
        <v>53</v>
      </c>
      <c r="C280" s="34" t="s">
        <v>54</v>
      </c>
      <c r="D280" s="34" t="s">
        <v>159</v>
      </c>
      <c r="E280" s="35">
        <v>2963</v>
      </c>
      <c r="F280" s="35">
        <v>3031</v>
      </c>
      <c r="G280" s="35">
        <v>19775</v>
      </c>
      <c r="H280" s="36"/>
      <c r="I280" s="36" t="s">
        <v>27</v>
      </c>
      <c r="J280" s="35">
        <v>1301831</v>
      </c>
      <c r="K280" s="36" t="s">
        <v>27</v>
      </c>
    </row>
    <row r="281" spans="1:11" hidden="1" x14ac:dyDescent="0.2">
      <c r="A281" s="34" t="s">
        <v>81</v>
      </c>
      <c r="B281" s="34" t="s">
        <v>53</v>
      </c>
      <c r="C281" s="34" t="s">
        <v>54</v>
      </c>
      <c r="D281" s="34" t="s">
        <v>160</v>
      </c>
      <c r="E281" s="35">
        <v>2213</v>
      </c>
      <c r="F281" s="35">
        <v>2370</v>
      </c>
      <c r="G281" s="35">
        <v>29649</v>
      </c>
      <c r="H281" s="36"/>
      <c r="I281" s="36" t="s">
        <v>27</v>
      </c>
      <c r="J281" s="35">
        <v>2078217</v>
      </c>
      <c r="K281" s="36" t="s">
        <v>27</v>
      </c>
    </row>
    <row r="282" spans="1:11" hidden="1" x14ac:dyDescent="0.2">
      <c r="A282" s="34" t="s">
        <v>81</v>
      </c>
      <c r="B282" s="34" t="s">
        <v>53</v>
      </c>
      <c r="C282" s="34" t="s">
        <v>54</v>
      </c>
      <c r="D282" s="34" t="s">
        <v>161</v>
      </c>
      <c r="E282" s="35">
        <v>15269</v>
      </c>
      <c r="F282" s="35">
        <v>15535</v>
      </c>
      <c r="G282" s="35">
        <v>64220</v>
      </c>
      <c r="H282" s="36"/>
      <c r="I282" s="36" t="s">
        <v>27</v>
      </c>
      <c r="J282" s="35">
        <v>4987399</v>
      </c>
      <c r="K282" s="36" t="s">
        <v>27</v>
      </c>
    </row>
    <row r="283" spans="1:11" hidden="1" x14ac:dyDescent="0.2">
      <c r="A283" s="34" t="s">
        <v>81</v>
      </c>
      <c r="B283" s="34" t="s">
        <v>53</v>
      </c>
      <c r="C283" s="34" t="s">
        <v>54</v>
      </c>
      <c r="D283" s="34" t="s">
        <v>162</v>
      </c>
      <c r="E283" s="35">
        <v>2894</v>
      </c>
      <c r="F283" s="35">
        <v>4141</v>
      </c>
      <c r="G283" s="35">
        <v>115832</v>
      </c>
      <c r="H283" s="36"/>
      <c r="I283" s="36" t="s">
        <v>27</v>
      </c>
      <c r="J283" s="35">
        <v>9817335</v>
      </c>
      <c r="K283" s="36" t="s">
        <v>27</v>
      </c>
    </row>
    <row r="284" spans="1:11" hidden="1" x14ac:dyDescent="0.2">
      <c r="A284" s="34" t="s">
        <v>81</v>
      </c>
      <c r="B284" s="34" t="s">
        <v>53</v>
      </c>
      <c r="C284" s="34" t="s">
        <v>54</v>
      </c>
      <c r="D284" s="34" t="s">
        <v>163</v>
      </c>
      <c r="E284" s="35">
        <v>1287</v>
      </c>
      <c r="F284" s="35">
        <v>3372</v>
      </c>
      <c r="G284" s="35">
        <v>216090</v>
      </c>
      <c r="H284" s="36"/>
      <c r="I284" s="36" t="s">
        <v>27</v>
      </c>
      <c r="J284" s="35">
        <v>21571235</v>
      </c>
      <c r="K284" s="36" t="s">
        <v>27</v>
      </c>
    </row>
    <row r="285" spans="1:11" hidden="1" x14ac:dyDescent="0.2">
      <c r="A285" s="34" t="s">
        <v>81</v>
      </c>
      <c r="B285" s="34" t="s">
        <v>53</v>
      </c>
      <c r="C285" s="34" t="s">
        <v>54</v>
      </c>
      <c r="D285" s="34" t="s">
        <v>164</v>
      </c>
      <c r="E285" s="35">
        <v>19450</v>
      </c>
      <c r="F285" s="35">
        <v>23048</v>
      </c>
      <c r="G285" s="35">
        <v>396142</v>
      </c>
      <c r="H285" s="36"/>
      <c r="I285" s="36" t="s">
        <v>27</v>
      </c>
      <c r="J285" s="35">
        <v>36375969</v>
      </c>
      <c r="K285" s="36" t="s">
        <v>27</v>
      </c>
    </row>
    <row r="286" spans="1:11" hidden="1" x14ac:dyDescent="0.2">
      <c r="A286" s="34" t="s">
        <v>81</v>
      </c>
      <c r="B286" s="34" t="s">
        <v>53</v>
      </c>
      <c r="C286" s="34" t="s">
        <v>54</v>
      </c>
      <c r="D286" s="34" t="s">
        <v>165</v>
      </c>
      <c r="E286" s="35">
        <v>913</v>
      </c>
      <c r="F286" s="35">
        <v>53361</v>
      </c>
      <c r="G286" s="35">
        <v>2203188</v>
      </c>
      <c r="H286" s="36"/>
      <c r="I286" s="36" t="s">
        <v>27</v>
      </c>
      <c r="J286" s="35">
        <v>221287739</v>
      </c>
      <c r="K286" s="36" t="s">
        <v>27</v>
      </c>
    </row>
    <row r="287" spans="1:11" hidden="1" x14ac:dyDescent="0.2">
      <c r="A287" s="34" t="s">
        <v>81</v>
      </c>
      <c r="B287" s="34" t="s">
        <v>55</v>
      </c>
      <c r="C287" s="34" t="s">
        <v>56</v>
      </c>
      <c r="D287" s="34" t="s">
        <v>23</v>
      </c>
      <c r="E287" s="35">
        <v>40070</v>
      </c>
      <c r="F287" s="35">
        <v>219201</v>
      </c>
      <c r="G287" s="35">
        <v>4497879</v>
      </c>
      <c r="H287" s="36"/>
      <c r="I287" s="36" t="s">
        <v>27</v>
      </c>
      <c r="J287" s="35">
        <v>446677758</v>
      </c>
      <c r="K287" s="36" t="s">
        <v>27</v>
      </c>
    </row>
    <row r="288" spans="1:11" hidden="1" x14ac:dyDescent="0.2">
      <c r="A288" s="34" t="s">
        <v>81</v>
      </c>
      <c r="B288" s="34" t="s">
        <v>55</v>
      </c>
      <c r="C288" s="34" t="s">
        <v>56</v>
      </c>
      <c r="D288" s="34" t="s">
        <v>158</v>
      </c>
      <c r="E288" s="35">
        <v>21143</v>
      </c>
      <c r="F288" s="35">
        <v>21272</v>
      </c>
      <c r="G288" s="35">
        <v>37872</v>
      </c>
      <c r="H288" s="36"/>
      <c r="I288" s="36" t="s">
        <v>27</v>
      </c>
      <c r="J288" s="35">
        <v>2618090</v>
      </c>
      <c r="K288" s="36" t="s">
        <v>27</v>
      </c>
    </row>
    <row r="289" spans="1:11" hidden="1" x14ac:dyDescent="0.2">
      <c r="A289" s="34" t="s">
        <v>81</v>
      </c>
      <c r="B289" s="34" t="s">
        <v>55</v>
      </c>
      <c r="C289" s="34" t="s">
        <v>56</v>
      </c>
      <c r="D289" s="34" t="s">
        <v>159</v>
      </c>
      <c r="E289" s="35">
        <v>6211</v>
      </c>
      <c r="F289" s="35">
        <v>6592</v>
      </c>
      <c r="G289" s="35">
        <v>39835</v>
      </c>
      <c r="H289" s="36"/>
      <c r="I289" s="36" t="s">
        <v>27</v>
      </c>
      <c r="J289" s="35">
        <v>2731787</v>
      </c>
      <c r="K289" s="36" t="s">
        <v>27</v>
      </c>
    </row>
    <row r="290" spans="1:11" hidden="1" x14ac:dyDescent="0.2">
      <c r="A290" s="34" t="s">
        <v>81</v>
      </c>
      <c r="B290" s="34" t="s">
        <v>55</v>
      </c>
      <c r="C290" s="34" t="s">
        <v>56</v>
      </c>
      <c r="D290" s="34" t="s">
        <v>160</v>
      </c>
      <c r="E290" s="35">
        <v>3733</v>
      </c>
      <c r="F290" s="35">
        <v>4834</v>
      </c>
      <c r="G290" s="35">
        <v>49364</v>
      </c>
      <c r="H290" s="36"/>
      <c r="I290" s="36" t="s">
        <v>27</v>
      </c>
      <c r="J290" s="35">
        <v>3985883</v>
      </c>
      <c r="K290" s="36" t="s">
        <v>27</v>
      </c>
    </row>
    <row r="291" spans="1:11" hidden="1" x14ac:dyDescent="0.2">
      <c r="A291" s="34" t="s">
        <v>81</v>
      </c>
      <c r="B291" s="34" t="s">
        <v>55</v>
      </c>
      <c r="C291" s="34" t="s">
        <v>56</v>
      </c>
      <c r="D291" s="34" t="s">
        <v>161</v>
      </c>
      <c r="E291" s="35">
        <v>31087</v>
      </c>
      <c r="F291" s="35">
        <v>32698</v>
      </c>
      <c r="G291" s="35">
        <v>127071</v>
      </c>
      <c r="H291" s="36"/>
      <c r="I291" s="36" t="s">
        <v>27</v>
      </c>
      <c r="J291" s="35">
        <v>9335760</v>
      </c>
      <c r="K291" s="36" t="s">
        <v>27</v>
      </c>
    </row>
    <row r="292" spans="1:11" hidden="1" x14ac:dyDescent="0.2">
      <c r="A292" s="34" t="s">
        <v>81</v>
      </c>
      <c r="B292" s="34" t="s">
        <v>55</v>
      </c>
      <c r="C292" s="34" t="s">
        <v>56</v>
      </c>
      <c r="D292" s="34" t="s">
        <v>162</v>
      </c>
      <c r="E292" s="35">
        <v>5471</v>
      </c>
      <c r="F292" s="35">
        <v>15571</v>
      </c>
      <c r="G292" s="35">
        <v>233745</v>
      </c>
      <c r="H292" s="36"/>
      <c r="I292" s="36" t="s">
        <v>27</v>
      </c>
      <c r="J292" s="35">
        <v>17751714</v>
      </c>
      <c r="K292" s="36" t="s">
        <v>27</v>
      </c>
    </row>
    <row r="293" spans="1:11" hidden="1" x14ac:dyDescent="0.2">
      <c r="A293" s="34" t="s">
        <v>81</v>
      </c>
      <c r="B293" s="34" t="s">
        <v>55</v>
      </c>
      <c r="C293" s="34" t="s">
        <v>56</v>
      </c>
      <c r="D293" s="34" t="s">
        <v>163</v>
      </c>
      <c r="E293" s="35">
        <v>2200</v>
      </c>
      <c r="F293" s="35">
        <v>20712</v>
      </c>
      <c r="G293" s="35">
        <v>382469</v>
      </c>
      <c r="H293" s="36"/>
      <c r="I293" s="36" t="s">
        <v>27</v>
      </c>
      <c r="J293" s="35">
        <v>32048861</v>
      </c>
      <c r="K293" s="36" t="s">
        <v>27</v>
      </c>
    </row>
    <row r="294" spans="1:11" hidden="1" x14ac:dyDescent="0.2">
      <c r="A294" s="34" t="s">
        <v>81</v>
      </c>
      <c r="B294" s="34" t="s">
        <v>55</v>
      </c>
      <c r="C294" s="34" t="s">
        <v>56</v>
      </c>
      <c r="D294" s="34" t="s">
        <v>164</v>
      </c>
      <c r="E294" s="35">
        <v>38758</v>
      </c>
      <c r="F294" s="35">
        <v>68981</v>
      </c>
      <c r="G294" s="35">
        <v>743285</v>
      </c>
      <c r="H294" s="36"/>
      <c r="I294" s="36" t="s">
        <v>27</v>
      </c>
      <c r="J294" s="35">
        <v>59136335</v>
      </c>
      <c r="K294" s="36" t="s">
        <v>27</v>
      </c>
    </row>
    <row r="295" spans="1:11" hidden="1" x14ac:dyDescent="0.2">
      <c r="A295" s="34" t="s">
        <v>81</v>
      </c>
      <c r="B295" s="34" t="s">
        <v>55</v>
      </c>
      <c r="C295" s="34" t="s">
        <v>56</v>
      </c>
      <c r="D295" s="34" t="s">
        <v>165</v>
      </c>
      <c r="E295" s="35">
        <v>1312</v>
      </c>
      <c r="F295" s="35">
        <v>150220</v>
      </c>
      <c r="G295" s="35">
        <v>3754594</v>
      </c>
      <c r="H295" s="36"/>
      <c r="I295" s="36" t="s">
        <v>27</v>
      </c>
      <c r="J295" s="35">
        <v>387541423</v>
      </c>
      <c r="K295" s="36" t="s">
        <v>27</v>
      </c>
    </row>
    <row r="296" spans="1:11" hidden="1" x14ac:dyDescent="0.2">
      <c r="A296" s="34" t="s">
        <v>81</v>
      </c>
      <c r="B296" s="34" t="s">
        <v>57</v>
      </c>
      <c r="C296" s="34" t="s">
        <v>58</v>
      </c>
      <c r="D296" s="34" t="s">
        <v>23</v>
      </c>
      <c r="E296" s="35">
        <v>40372</v>
      </c>
      <c r="F296" s="35">
        <v>89076</v>
      </c>
      <c r="G296" s="35">
        <v>717033</v>
      </c>
      <c r="H296" s="36"/>
      <c r="I296" s="36" t="s">
        <v>27</v>
      </c>
      <c r="J296" s="35">
        <v>42807664</v>
      </c>
      <c r="K296" s="36" t="s">
        <v>27</v>
      </c>
    </row>
    <row r="297" spans="1:11" hidden="1" x14ac:dyDescent="0.2">
      <c r="A297" s="34" t="s">
        <v>81</v>
      </c>
      <c r="B297" s="34" t="s">
        <v>57</v>
      </c>
      <c r="C297" s="34" t="s">
        <v>58</v>
      </c>
      <c r="D297" s="34" t="s">
        <v>158</v>
      </c>
      <c r="E297" s="35">
        <v>29009</v>
      </c>
      <c r="F297" s="35">
        <v>29220</v>
      </c>
      <c r="G297" s="35">
        <v>43287</v>
      </c>
      <c r="H297" s="36"/>
      <c r="I297" s="36" t="s">
        <v>27</v>
      </c>
      <c r="J297" s="35">
        <v>2374172</v>
      </c>
      <c r="K297" s="36" t="s">
        <v>27</v>
      </c>
    </row>
    <row r="298" spans="1:11" hidden="1" x14ac:dyDescent="0.2">
      <c r="A298" s="34" t="s">
        <v>81</v>
      </c>
      <c r="B298" s="34" t="s">
        <v>57</v>
      </c>
      <c r="C298" s="34" t="s">
        <v>58</v>
      </c>
      <c r="D298" s="34" t="s">
        <v>159</v>
      </c>
      <c r="E298" s="35">
        <v>4838</v>
      </c>
      <c r="F298" s="35">
        <v>5034</v>
      </c>
      <c r="G298" s="35">
        <v>31075</v>
      </c>
      <c r="H298" s="36"/>
      <c r="I298" s="36" t="s">
        <v>27</v>
      </c>
      <c r="J298" s="35">
        <v>1496373</v>
      </c>
      <c r="K298" s="36" t="s">
        <v>27</v>
      </c>
    </row>
    <row r="299" spans="1:11" hidden="1" x14ac:dyDescent="0.2">
      <c r="A299" s="34" t="s">
        <v>81</v>
      </c>
      <c r="B299" s="34" t="s">
        <v>57</v>
      </c>
      <c r="C299" s="34" t="s">
        <v>58</v>
      </c>
      <c r="D299" s="34" t="s">
        <v>160</v>
      </c>
      <c r="E299" s="35">
        <v>2607</v>
      </c>
      <c r="F299" s="35">
        <v>3045</v>
      </c>
      <c r="G299" s="35">
        <v>33334</v>
      </c>
      <c r="H299" s="36"/>
      <c r="I299" s="36" t="s">
        <v>27</v>
      </c>
      <c r="J299" s="35">
        <v>1762230</v>
      </c>
      <c r="K299" s="36" t="s">
        <v>27</v>
      </c>
    </row>
    <row r="300" spans="1:11" hidden="1" x14ac:dyDescent="0.2">
      <c r="A300" s="34" t="s">
        <v>81</v>
      </c>
      <c r="B300" s="34" t="s">
        <v>57</v>
      </c>
      <c r="C300" s="34" t="s">
        <v>58</v>
      </c>
      <c r="D300" s="34" t="s">
        <v>161</v>
      </c>
      <c r="E300" s="35">
        <v>36454</v>
      </c>
      <c r="F300" s="35">
        <v>37299</v>
      </c>
      <c r="G300" s="35">
        <v>107696</v>
      </c>
      <c r="H300" s="36"/>
      <c r="I300" s="36" t="s">
        <v>27</v>
      </c>
      <c r="J300" s="35">
        <v>5632775</v>
      </c>
      <c r="K300" s="36" t="s">
        <v>27</v>
      </c>
    </row>
    <row r="301" spans="1:11" hidden="1" x14ac:dyDescent="0.2">
      <c r="A301" s="34" t="s">
        <v>81</v>
      </c>
      <c r="B301" s="34" t="s">
        <v>57</v>
      </c>
      <c r="C301" s="34" t="s">
        <v>58</v>
      </c>
      <c r="D301" s="34" t="s">
        <v>162</v>
      </c>
      <c r="E301" s="35">
        <v>2361</v>
      </c>
      <c r="F301" s="35">
        <v>4371</v>
      </c>
      <c r="G301" s="35">
        <v>78669</v>
      </c>
      <c r="H301" s="36"/>
      <c r="I301" s="36" t="s">
        <v>27</v>
      </c>
      <c r="J301" s="35">
        <v>4630797</v>
      </c>
      <c r="K301" s="36" t="s">
        <v>27</v>
      </c>
    </row>
    <row r="302" spans="1:11" hidden="1" x14ac:dyDescent="0.2">
      <c r="A302" s="34" t="s">
        <v>81</v>
      </c>
      <c r="B302" s="34" t="s">
        <v>57</v>
      </c>
      <c r="C302" s="34" t="s">
        <v>58</v>
      </c>
      <c r="D302" s="34" t="s">
        <v>163</v>
      </c>
      <c r="E302" s="35">
        <v>800</v>
      </c>
      <c r="F302" s="35">
        <v>5453</v>
      </c>
      <c r="G302" s="35">
        <v>83022</v>
      </c>
      <c r="H302" s="36"/>
      <c r="I302" s="36" t="s">
        <v>27</v>
      </c>
      <c r="J302" s="35">
        <v>5518238</v>
      </c>
      <c r="K302" s="36" t="s">
        <v>27</v>
      </c>
    </row>
    <row r="303" spans="1:11" hidden="1" x14ac:dyDescent="0.2">
      <c r="A303" s="34" t="s">
        <v>81</v>
      </c>
      <c r="B303" s="34" t="s">
        <v>57</v>
      </c>
      <c r="C303" s="34" t="s">
        <v>58</v>
      </c>
      <c r="D303" s="34" t="s">
        <v>164</v>
      </c>
      <c r="E303" s="35">
        <v>39615</v>
      </c>
      <c r="F303" s="35">
        <v>47123</v>
      </c>
      <c r="G303" s="35">
        <v>269387</v>
      </c>
      <c r="H303" s="36"/>
      <c r="I303" s="36" t="s">
        <v>27</v>
      </c>
      <c r="J303" s="35">
        <v>15781810</v>
      </c>
      <c r="K303" s="36" t="s">
        <v>27</v>
      </c>
    </row>
    <row r="304" spans="1:11" hidden="1" x14ac:dyDescent="0.2">
      <c r="A304" s="34" t="s">
        <v>81</v>
      </c>
      <c r="B304" s="34" t="s">
        <v>57</v>
      </c>
      <c r="C304" s="34" t="s">
        <v>58</v>
      </c>
      <c r="D304" s="34" t="s">
        <v>165</v>
      </c>
      <c r="E304" s="35">
        <v>757</v>
      </c>
      <c r="F304" s="35">
        <v>41953</v>
      </c>
      <c r="G304" s="35">
        <v>447646</v>
      </c>
      <c r="H304" s="36"/>
      <c r="I304" s="36" t="s">
        <v>38</v>
      </c>
      <c r="J304" s="35">
        <v>27025854</v>
      </c>
      <c r="K304" s="36" t="s">
        <v>27</v>
      </c>
    </row>
    <row r="305" spans="1:11" hidden="1" x14ac:dyDescent="0.2">
      <c r="A305" s="34" t="s">
        <v>81</v>
      </c>
      <c r="B305" s="34" t="s">
        <v>59</v>
      </c>
      <c r="C305" s="34" t="s">
        <v>60</v>
      </c>
      <c r="D305" s="34" t="s">
        <v>23</v>
      </c>
      <c r="E305" s="35">
        <v>124256</v>
      </c>
      <c r="F305" s="35">
        <v>190671</v>
      </c>
      <c r="G305" s="35">
        <v>3735341</v>
      </c>
      <c r="H305" s="36"/>
      <c r="I305" s="36" t="s">
        <v>27</v>
      </c>
      <c r="J305" s="35">
        <v>359201607</v>
      </c>
      <c r="K305" s="36" t="s">
        <v>27</v>
      </c>
    </row>
    <row r="306" spans="1:11" hidden="1" x14ac:dyDescent="0.2">
      <c r="A306" s="34" t="s">
        <v>81</v>
      </c>
      <c r="B306" s="34" t="s">
        <v>59</v>
      </c>
      <c r="C306" s="34" t="s">
        <v>60</v>
      </c>
      <c r="D306" s="34" t="s">
        <v>158</v>
      </c>
      <c r="E306" s="35">
        <v>77752</v>
      </c>
      <c r="F306" s="35">
        <v>77906</v>
      </c>
      <c r="G306" s="35">
        <v>114921</v>
      </c>
      <c r="H306" s="36"/>
      <c r="I306" s="36" t="s">
        <v>27</v>
      </c>
      <c r="J306" s="35">
        <v>10119266</v>
      </c>
      <c r="K306" s="36" t="s">
        <v>27</v>
      </c>
    </row>
    <row r="307" spans="1:11" hidden="1" x14ac:dyDescent="0.2">
      <c r="A307" s="34" t="s">
        <v>81</v>
      </c>
      <c r="B307" s="34" t="s">
        <v>59</v>
      </c>
      <c r="C307" s="34" t="s">
        <v>60</v>
      </c>
      <c r="D307" s="34" t="s">
        <v>159</v>
      </c>
      <c r="E307" s="35">
        <v>17645</v>
      </c>
      <c r="F307" s="35">
        <v>17883</v>
      </c>
      <c r="G307" s="35">
        <v>116561</v>
      </c>
      <c r="H307" s="36"/>
      <c r="I307" s="36" t="s">
        <v>27</v>
      </c>
      <c r="J307" s="35">
        <v>8545046</v>
      </c>
      <c r="K307" s="36" t="s">
        <v>27</v>
      </c>
    </row>
    <row r="308" spans="1:11" hidden="1" x14ac:dyDescent="0.2">
      <c r="A308" s="34" t="s">
        <v>81</v>
      </c>
      <c r="B308" s="34" t="s">
        <v>59</v>
      </c>
      <c r="C308" s="34" t="s">
        <v>60</v>
      </c>
      <c r="D308" s="34" t="s">
        <v>160</v>
      </c>
      <c r="E308" s="35">
        <v>11745</v>
      </c>
      <c r="F308" s="35">
        <v>12426</v>
      </c>
      <c r="G308" s="35">
        <v>157843</v>
      </c>
      <c r="H308" s="36"/>
      <c r="I308" s="36" t="s">
        <v>27</v>
      </c>
      <c r="J308" s="35">
        <v>12981056</v>
      </c>
      <c r="K308" s="36" t="s">
        <v>27</v>
      </c>
    </row>
    <row r="309" spans="1:11" hidden="1" x14ac:dyDescent="0.2">
      <c r="A309" s="34" t="s">
        <v>81</v>
      </c>
      <c r="B309" s="34" t="s">
        <v>59</v>
      </c>
      <c r="C309" s="34" t="s">
        <v>60</v>
      </c>
      <c r="D309" s="34" t="s">
        <v>161</v>
      </c>
      <c r="E309" s="35">
        <v>107142</v>
      </c>
      <c r="F309" s="35">
        <v>108215</v>
      </c>
      <c r="G309" s="35">
        <v>389325</v>
      </c>
      <c r="H309" s="36"/>
      <c r="I309" s="36" t="s">
        <v>27</v>
      </c>
      <c r="J309" s="35">
        <v>31645368</v>
      </c>
      <c r="K309" s="36" t="s">
        <v>27</v>
      </c>
    </row>
    <row r="310" spans="1:11" hidden="1" x14ac:dyDescent="0.2">
      <c r="A310" s="34" t="s">
        <v>81</v>
      </c>
      <c r="B310" s="34" t="s">
        <v>59</v>
      </c>
      <c r="C310" s="34" t="s">
        <v>60</v>
      </c>
      <c r="D310" s="34" t="s">
        <v>162</v>
      </c>
      <c r="E310" s="35">
        <v>11775</v>
      </c>
      <c r="F310" s="35">
        <v>15599</v>
      </c>
      <c r="G310" s="35">
        <v>458105</v>
      </c>
      <c r="H310" s="36"/>
      <c r="I310" s="36" t="s">
        <v>27</v>
      </c>
      <c r="J310" s="35">
        <v>43741353</v>
      </c>
      <c r="K310" s="36" t="s">
        <v>27</v>
      </c>
    </row>
    <row r="311" spans="1:11" hidden="1" x14ac:dyDescent="0.2">
      <c r="A311" s="34" t="s">
        <v>81</v>
      </c>
      <c r="B311" s="34" t="s">
        <v>59</v>
      </c>
      <c r="C311" s="34" t="s">
        <v>60</v>
      </c>
      <c r="D311" s="34" t="s">
        <v>163</v>
      </c>
      <c r="E311" s="35">
        <v>3118</v>
      </c>
      <c r="F311" s="35">
        <v>8792</v>
      </c>
      <c r="G311" s="35">
        <v>478953</v>
      </c>
      <c r="H311" s="36"/>
      <c r="I311" s="36" t="s">
        <v>27</v>
      </c>
      <c r="J311" s="35">
        <v>48741075</v>
      </c>
      <c r="K311" s="36" t="s">
        <v>27</v>
      </c>
    </row>
    <row r="312" spans="1:11" hidden="1" x14ac:dyDescent="0.2">
      <c r="A312" s="34" t="s">
        <v>81</v>
      </c>
      <c r="B312" s="34" t="s">
        <v>59</v>
      </c>
      <c r="C312" s="34" t="s">
        <v>60</v>
      </c>
      <c r="D312" s="34" t="s">
        <v>164</v>
      </c>
      <c r="E312" s="35">
        <v>122035</v>
      </c>
      <c r="F312" s="35">
        <v>132606</v>
      </c>
      <c r="G312" s="35">
        <v>1326383</v>
      </c>
      <c r="H312" s="36"/>
      <c r="I312" s="36" t="s">
        <v>27</v>
      </c>
      <c r="J312" s="35">
        <v>124127796</v>
      </c>
      <c r="K312" s="36" t="s">
        <v>27</v>
      </c>
    </row>
    <row r="313" spans="1:11" hidden="1" x14ac:dyDescent="0.2">
      <c r="A313" s="34" t="s">
        <v>81</v>
      </c>
      <c r="B313" s="34" t="s">
        <v>59</v>
      </c>
      <c r="C313" s="34" t="s">
        <v>60</v>
      </c>
      <c r="D313" s="34" t="s">
        <v>165</v>
      </c>
      <c r="E313" s="35">
        <v>2221</v>
      </c>
      <c r="F313" s="35">
        <v>58065</v>
      </c>
      <c r="G313" s="35">
        <v>2408958</v>
      </c>
      <c r="H313" s="36"/>
      <c r="I313" s="36" t="s">
        <v>27</v>
      </c>
      <c r="J313" s="35">
        <v>235073811</v>
      </c>
      <c r="K313" s="36" t="s">
        <v>27</v>
      </c>
    </row>
    <row r="314" spans="1:11" hidden="1" x14ac:dyDescent="0.2">
      <c r="A314" s="34" t="s">
        <v>81</v>
      </c>
      <c r="B314" s="34" t="s">
        <v>61</v>
      </c>
      <c r="C314" s="34" t="s">
        <v>62</v>
      </c>
      <c r="D314" s="34" t="s">
        <v>23</v>
      </c>
      <c r="E314" s="35">
        <v>11604</v>
      </c>
      <c r="F314" s="35">
        <v>33999</v>
      </c>
      <c r="G314" s="35">
        <v>2321434</v>
      </c>
      <c r="H314" s="36"/>
      <c r="I314" s="36" t="s">
        <v>27</v>
      </c>
      <c r="J314" s="35">
        <v>289226939</v>
      </c>
      <c r="K314" s="36" t="s">
        <v>27</v>
      </c>
    </row>
    <row r="315" spans="1:11" hidden="1" x14ac:dyDescent="0.2">
      <c r="A315" s="34" t="s">
        <v>81</v>
      </c>
      <c r="B315" s="34" t="s">
        <v>61</v>
      </c>
      <c r="C315" s="34" t="s">
        <v>62</v>
      </c>
      <c r="D315" s="34" t="s">
        <v>158</v>
      </c>
      <c r="E315" s="35">
        <v>954</v>
      </c>
      <c r="F315" s="35">
        <v>966</v>
      </c>
      <c r="G315" s="35">
        <v>1225</v>
      </c>
      <c r="H315" s="36"/>
      <c r="I315" s="36" t="s">
        <v>27</v>
      </c>
      <c r="J315" s="35">
        <v>193646</v>
      </c>
      <c r="K315" s="36" t="s">
        <v>27</v>
      </c>
    </row>
    <row r="316" spans="1:11" hidden="1" x14ac:dyDescent="0.2">
      <c r="A316" s="34" t="s">
        <v>81</v>
      </c>
      <c r="B316" s="34" t="s">
        <v>61</v>
      </c>
      <c r="C316" s="34" t="s">
        <v>62</v>
      </c>
      <c r="D316" s="34" t="s">
        <v>159</v>
      </c>
      <c r="E316" s="35">
        <v>287</v>
      </c>
      <c r="F316" s="35">
        <v>295</v>
      </c>
      <c r="G316" s="35">
        <v>1270</v>
      </c>
      <c r="H316" s="36"/>
      <c r="I316" s="36" t="s">
        <v>27</v>
      </c>
      <c r="J316" s="35">
        <v>140920</v>
      </c>
      <c r="K316" s="36" t="s">
        <v>27</v>
      </c>
    </row>
    <row r="317" spans="1:11" hidden="1" x14ac:dyDescent="0.2">
      <c r="A317" s="34" t="s">
        <v>81</v>
      </c>
      <c r="B317" s="34" t="s">
        <v>61</v>
      </c>
      <c r="C317" s="34" t="s">
        <v>62</v>
      </c>
      <c r="D317" s="34" t="s">
        <v>160</v>
      </c>
      <c r="E317" s="35">
        <v>425</v>
      </c>
      <c r="F317" s="35">
        <v>445</v>
      </c>
      <c r="G317" s="35">
        <v>2494</v>
      </c>
      <c r="H317" s="36"/>
      <c r="I317" s="36" t="s">
        <v>27</v>
      </c>
      <c r="J317" s="35">
        <v>252012</v>
      </c>
      <c r="K317" s="36" t="s">
        <v>27</v>
      </c>
    </row>
    <row r="318" spans="1:11" hidden="1" x14ac:dyDescent="0.2">
      <c r="A318" s="34" t="s">
        <v>81</v>
      </c>
      <c r="B318" s="34" t="s">
        <v>61</v>
      </c>
      <c r="C318" s="34" t="s">
        <v>62</v>
      </c>
      <c r="D318" s="34" t="s">
        <v>161</v>
      </c>
      <c r="E318" s="35">
        <v>1666</v>
      </c>
      <c r="F318" s="35">
        <v>1706</v>
      </c>
      <c r="G318" s="35">
        <v>4989</v>
      </c>
      <c r="H318" s="36"/>
      <c r="I318" s="36" t="s">
        <v>27</v>
      </c>
      <c r="J318" s="35">
        <v>586578</v>
      </c>
      <c r="K318" s="36" t="s">
        <v>27</v>
      </c>
    </row>
    <row r="319" spans="1:11" hidden="1" x14ac:dyDescent="0.2">
      <c r="A319" s="34" t="s">
        <v>81</v>
      </c>
      <c r="B319" s="34" t="s">
        <v>61</v>
      </c>
      <c r="C319" s="34" t="s">
        <v>62</v>
      </c>
      <c r="D319" s="34" t="s">
        <v>162</v>
      </c>
      <c r="E319" s="35">
        <v>2073</v>
      </c>
      <c r="F319" s="35">
        <v>2157</v>
      </c>
      <c r="G319" s="35">
        <v>26743</v>
      </c>
      <c r="H319" s="36"/>
      <c r="I319" s="36" t="s">
        <v>27</v>
      </c>
      <c r="J319" s="35">
        <v>2326193</v>
      </c>
      <c r="K319" s="36" t="s">
        <v>27</v>
      </c>
    </row>
    <row r="320" spans="1:11" hidden="1" x14ac:dyDescent="0.2">
      <c r="A320" s="34" t="s">
        <v>81</v>
      </c>
      <c r="B320" s="34" t="s">
        <v>61</v>
      </c>
      <c r="C320" s="34" t="s">
        <v>62</v>
      </c>
      <c r="D320" s="34" t="s">
        <v>163</v>
      </c>
      <c r="E320" s="35">
        <v>3230</v>
      </c>
      <c r="F320" s="35">
        <v>3605</v>
      </c>
      <c r="G320" s="35">
        <v>126067</v>
      </c>
      <c r="H320" s="36"/>
      <c r="I320" s="36" t="s">
        <v>27</v>
      </c>
      <c r="J320" s="35">
        <v>12372029</v>
      </c>
      <c r="K320" s="36" t="s">
        <v>27</v>
      </c>
    </row>
    <row r="321" spans="1:11" hidden="1" x14ac:dyDescent="0.2">
      <c r="A321" s="34" t="s">
        <v>81</v>
      </c>
      <c r="B321" s="34" t="s">
        <v>61</v>
      </c>
      <c r="C321" s="34" t="s">
        <v>62</v>
      </c>
      <c r="D321" s="34" t="s">
        <v>164</v>
      </c>
      <c r="E321" s="35">
        <v>6969</v>
      </c>
      <c r="F321" s="35">
        <v>7468</v>
      </c>
      <c r="G321" s="35">
        <v>157799</v>
      </c>
      <c r="H321" s="36"/>
      <c r="I321" s="36" t="s">
        <v>27</v>
      </c>
      <c r="J321" s="35">
        <v>15284800</v>
      </c>
      <c r="K321" s="36" t="s">
        <v>27</v>
      </c>
    </row>
    <row r="322" spans="1:11" hidden="1" x14ac:dyDescent="0.2">
      <c r="A322" s="34" t="s">
        <v>81</v>
      </c>
      <c r="B322" s="34" t="s">
        <v>61</v>
      </c>
      <c r="C322" s="34" t="s">
        <v>62</v>
      </c>
      <c r="D322" s="34" t="s">
        <v>165</v>
      </c>
      <c r="E322" s="35">
        <v>4635</v>
      </c>
      <c r="F322" s="35">
        <v>26531</v>
      </c>
      <c r="G322" s="35">
        <v>2163635</v>
      </c>
      <c r="H322" s="36"/>
      <c r="I322" s="36" t="s">
        <v>27</v>
      </c>
      <c r="J322" s="35">
        <v>273942139</v>
      </c>
      <c r="K322" s="36" t="s">
        <v>27</v>
      </c>
    </row>
    <row r="323" spans="1:11" hidden="1" x14ac:dyDescent="0.2">
      <c r="A323" s="34" t="s">
        <v>81</v>
      </c>
      <c r="B323" s="34" t="s">
        <v>63</v>
      </c>
      <c r="C323" s="34" t="s">
        <v>64</v>
      </c>
      <c r="D323" s="34" t="s">
        <v>23</v>
      </c>
      <c r="E323" s="35">
        <v>52523</v>
      </c>
      <c r="F323" s="35">
        <v>99595</v>
      </c>
      <c r="G323" s="35">
        <v>5105677</v>
      </c>
      <c r="H323" s="36"/>
      <c r="I323" s="36" t="s">
        <v>27</v>
      </c>
      <c r="J323" s="35">
        <v>223611524</v>
      </c>
      <c r="K323" s="36" t="s">
        <v>27</v>
      </c>
    </row>
    <row r="324" spans="1:11" hidden="1" x14ac:dyDescent="0.2">
      <c r="A324" s="34" t="s">
        <v>81</v>
      </c>
      <c r="B324" s="34" t="s">
        <v>63</v>
      </c>
      <c r="C324" s="34" t="s">
        <v>64</v>
      </c>
      <c r="D324" s="34" t="s">
        <v>158</v>
      </c>
      <c r="E324" s="35">
        <v>28231</v>
      </c>
      <c r="F324" s="35">
        <v>28301</v>
      </c>
      <c r="G324" s="35">
        <v>43280</v>
      </c>
      <c r="H324" s="36"/>
      <c r="I324" s="36" t="s">
        <v>27</v>
      </c>
      <c r="J324" s="35">
        <v>2565380</v>
      </c>
      <c r="K324" s="36" t="s">
        <v>27</v>
      </c>
    </row>
    <row r="325" spans="1:11" hidden="1" x14ac:dyDescent="0.2">
      <c r="A325" s="34" t="s">
        <v>81</v>
      </c>
      <c r="B325" s="34" t="s">
        <v>63</v>
      </c>
      <c r="C325" s="34" t="s">
        <v>64</v>
      </c>
      <c r="D325" s="34" t="s">
        <v>159</v>
      </c>
      <c r="E325" s="35">
        <v>7966</v>
      </c>
      <c r="F325" s="35">
        <v>8030</v>
      </c>
      <c r="G325" s="35">
        <v>52694</v>
      </c>
      <c r="H325" s="36"/>
      <c r="I325" s="36" t="s">
        <v>27</v>
      </c>
      <c r="J325" s="35">
        <v>2298417</v>
      </c>
      <c r="K325" s="36" t="s">
        <v>27</v>
      </c>
    </row>
    <row r="326" spans="1:11" hidden="1" x14ac:dyDescent="0.2">
      <c r="A326" s="34" t="s">
        <v>81</v>
      </c>
      <c r="B326" s="34" t="s">
        <v>63</v>
      </c>
      <c r="C326" s="34" t="s">
        <v>64</v>
      </c>
      <c r="D326" s="34" t="s">
        <v>160</v>
      </c>
      <c r="E326" s="35">
        <v>5825</v>
      </c>
      <c r="F326" s="35">
        <v>6013</v>
      </c>
      <c r="G326" s="35">
        <v>78154</v>
      </c>
      <c r="H326" s="36"/>
      <c r="I326" s="36" t="s">
        <v>27</v>
      </c>
      <c r="J326" s="35">
        <v>3364345</v>
      </c>
      <c r="K326" s="36" t="s">
        <v>27</v>
      </c>
    </row>
    <row r="327" spans="1:11" hidden="1" x14ac:dyDescent="0.2">
      <c r="A327" s="34" t="s">
        <v>81</v>
      </c>
      <c r="B327" s="34" t="s">
        <v>63</v>
      </c>
      <c r="C327" s="34" t="s">
        <v>64</v>
      </c>
      <c r="D327" s="34" t="s">
        <v>161</v>
      </c>
      <c r="E327" s="35">
        <v>42022</v>
      </c>
      <c r="F327" s="35">
        <v>42344</v>
      </c>
      <c r="G327" s="35">
        <v>174128</v>
      </c>
      <c r="H327" s="36"/>
      <c r="I327" s="36" t="s">
        <v>27</v>
      </c>
      <c r="J327" s="35">
        <v>8228142</v>
      </c>
      <c r="K327" s="36" t="s">
        <v>27</v>
      </c>
    </row>
    <row r="328" spans="1:11" hidden="1" x14ac:dyDescent="0.2">
      <c r="A328" s="34" t="s">
        <v>81</v>
      </c>
      <c r="B328" s="34" t="s">
        <v>63</v>
      </c>
      <c r="C328" s="34" t="s">
        <v>64</v>
      </c>
      <c r="D328" s="34" t="s">
        <v>162</v>
      </c>
      <c r="E328" s="35">
        <v>6462</v>
      </c>
      <c r="F328" s="35">
        <v>7468</v>
      </c>
      <c r="G328" s="35">
        <v>254128</v>
      </c>
      <c r="H328" s="36"/>
      <c r="I328" s="36" t="s">
        <v>27</v>
      </c>
      <c r="J328" s="35">
        <v>10589215</v>
      </c>
      <c r="K328" s="36" t="s">
        <v>27</v>
      </c>
    </row>
    <row r="329" spans="1:11" hidden="1" x14ac:dyDescent="0.2">
      <c r="A329" s="34" t="s">
        <v>81</v>
      </c>
      <c r="B329" s="34" t="s">
        <v>63</v>
      </c>
      <c r="C329" s="34" t="s">
        <v>64</v>
      </c>
      <c r="D329" s="34" t="s">
        <v>163</v>
      </c>
      <c r="E329" s="35">
        <v>2160</v>
      </c>
      <c r="F329" s="35">
        <v>4303</v>
      </c>
      <c r="G329" s="35">
        <v>347219</v>
      </c>
      <c r="H329" s="36"/>
      <c r="I329" s="36" t="s">
        <v>27</v>
      </c>
      <c r="J329" s="35">
        <v>13401323</v>
      </c>
      <c r="K329" s="36" t="s">
        <v>27</v>
      </c>
    </row>
    <row r="330" spans="1:11" hidden="1" x14ac:dyDescent="0.2">
      <c r="A330" s="34" t="s">
        <v>81</v>
      </c>
      <c r="B330" s="34" t="s">
        <v>63</v>
      </c>
      <c r="C330" s="34" t="s">
        <v>64</v>
      </c>
      <c r="D330" s="34" t="s">
        <v>164</v>
      </c>
      <c r="E330" s="35">
        <v>50644</v>
      </c>
      <c r="F330" s="35">
        <v>54115</v>
      </c>
      <c r="G330" s="35">
        <v>775475</v>
      </c>
      <c r="H330" s="36"/>
      <c r="I330" s="36" t="s">
        <v>27</v>
      </c>
      <c r="J330" s="35">
        <v>32218680</v>
      </c>
      <c r="K330" s="36" t="s">
        <v>27</v>
      </c>
    </row>
    <row r="331" spans="1:11" hidden="1" x14ac:dyDescent="0.2">
      <c r="A331" s="34" t="s">
        <v>81</v>
      </c>
      <c r="B331" s="34" t="s">
        <v>63</v>
      </c>
      <c r="C331" s="34" t="s">
        <v>64</v>
      </c>
      <c r="D331" s="34" t="s">
        <v>165</v>
      </c>
      <c r="E331" s="35">
        <v>1879</v>
      </c>
      <c r="F331" s="35">
        <v>45480</v>
      </c>
      <c r="G331" s="35">
        <v>4330202</v>
      </c>
      <c r="H331" s="36"/>
      <c r="I331" s="36" t="s">
        <v>27</v>
      </c>
      <c r="J331" s="35">
        <v>191392844</v>
      </c>
      <c r="K331" s="36" t="s">
        <v>27</v>
      </c>
    </row>
    <row r="332" spans="1:11" hidden="1" x14ac:dyDescent="0.2">
      <c r="A332" s="34" t="s">
        <v>81</v>
      </c>
      <c r="B332" s="34" t="s">
        <v>65</v>
      </c>
      <c r="C332" s="34" t="s">
        <v>66</v>
      </c>
      <c r="D332" s="34" t="s">
        <v>23</v>
      </c>
      <c r="E332" s="35">
        <v>9269</v>
      </c>
      <c r="F332" s="35">
        <v>14355</v>
      </c>
      <c r="G332" s="35">
        <v>339665</v>
      </c>
      <c r="H332" s="36"/>
      <c r="I332" s="36" t="s">
        <v>27</v>
      </c>
      <c r="J332" s="35">
        <v>14144232</v>
      </c>
      <c r="K332" s="36" t="s">
        <v>27</v>
      </c>
    </row>
    <row r="333" spans="1:11" hidden="1" x14ac:dyDescent="0.2">
      <c r="A333" s="34" t="s">
        <v>81</v>
      </c>
      <c r="B333" s="34" t="s">
        <v>65</v>
      </c>
      <c r="C333" s="34" t="s">
        <v>66</v>
      </c>
      <c r="D333" s="34" t="s">
        <v>158</v>
      </c>
      <c r="E333" s="35">
        <v>5097</v>
      </c>
      <c r="F333" s="35">
        <v>5117</v>
      </c>
      <c r="G333" s="35">
        <v>7692</v>
      </c>
      <c r="H333" s="36"/>
      <c r="I333" s="36" t="s">
        <v>27</v>
      </c>
      <c r="J333" s="35">
        <v>352207</v>
      </c>
      <c r="K333" s="36" t="s">
        <v>27</v>
      </c>
    </row>
    <row r="334" spans="1:11" hidden="1" x14ac:dyDescent="0.2">
      <c r="A334" s="34" t="s">
        <v>81</v>
      </c>
      <c r="B334" s="34" t="s">
        <v>65</v>
      </c>
      <c r="C334" s="34" t="s">
        <v>66</v>
      </c>
      <c r="D334" s="34" t="s">
        <v>159</v>
      </c>
      <c r="E334" s="35">
        <v>1410</v>
      </c>
      <c r="F334" s="35">
        <v>1435</v>
      </c>
      <c r="G334" s="35">
        <v>9431</v>
      </c>
      <c r="H334" s="36"/>
      <c r="I334" s="36" t="s">
        <v>27</v>
      </c>
      <c r="J334" s="35">
        <v>287901</v>
      </c>
      <c r="K334" s="36" t="s">
        <v>27</v>
      </c>
    </row>
    <row r="335" spans="1:11" hidden="1" x14ac:dyDescent="0.2">
      <c r="A335" s="34" t="s">
        <v>81</v>
      </c>
      <c r="B335" s="34" t="s">
        <v>65</v>
      </c>
      <c r="C335" s="34" t="s">
        <v>66</v>
      </c>
      <c r="D335" s="34" t="s">
        <v>160</v>
      </c>
      <c r="E335" s="35">
        <v>1140</v>
      </c>
      <c r="F335" s="35">
        <v>1193</v>
      </c>
      <c r="G335" s="35">
        <v>15323</v>
      </c>
      <c r="H335" s="36"/>
      <c r="I335" s="36" t="s">
        <v>27</v>
      </c>
      <c r="J335" s="35">
        <v>430195</v>
      </c>
      <c r="K335" s="36" t="s">
        <v>27</v>
      </c>
    </row>
    <row r="336" spans="1:11" hidden="1" x14ac:dyDescent="0.2">
      <c r="A336" s="34" t="s">
        <v>81</v>
      </c>
      <c r="B336" s="34" t="s">
        <v>65</v>
      </c>
      <c r="C336" s="34" t="s">
        <v>66</v>
      </c>
      <c r="D336" s="34" t="s">
        <v>161</v>
      </c>
      <c r="E336" s="35">
        <v>7647</v>
      </c>
      <c r="F336" s="35">
        <v>7745</v>
      </c>
      <c r="G336" s="35">
        <v>32446</v>
      </c>
      <c r="H336" s="36"/>
      <c r="I336" s="36" t="s">
        <v>27</v>
      </c>
      <c r="J336" s="35">
        <v>1070303</v>
      </c>
      <c r="K336" s="36" t="s">
        <v>27</v>
      </c>
    </row>
    <row r="337" spans="1:11" hidden="1" x14ac:dyDescent="0.2">
      <c r="A337" s="34" t="s">
        <v>81</v>
      </c>
      <c r="B337" s="34" t="s">
        <v>65</v>
      </c>
      <c r="C337" s="34" t="s">
        <v>66</v>
      </c>
      <c r="D337" s="34" t="s">
        <v>162</v>
      </c>
      <c r="E337" s="35">
        <v>1138</v>
      </c>
      <c r="F337" s="35">
        <v>1537</v>
      </c>
      <c r="G337" s="35">
        <v>42702</v>
      </c>
      <c r="H337" s="36"/>
      <c r="I337" s="36" t="s">
        <v>27</v>
      </c>
      <c r="J337" s="35">
        <v>1473637</v>
      </c>
      <c r="K337" s="36" t="s">
        <v>27</v>
      </c>
    </row>
    <row r="338" spans="1:11" hidden="1" x14ac:dyDescent="0.2">
      <c r="A338" s="34" t="s">
        <v>81</v>
      </c>
      <c r="B338" s="34" t="s">
        <v>65</v>
      </c>
      <c r="C338" s="34" t="s">
        <v>66</v>
      </c>
      <c r="D338" s="34" t="s">
        <v>163</v>
      </c>
      <c r="E338" s="35">
        <v>250</v>
      </c>
      <c r="F338" s="35">
        <v>870</v>
      </c>
      <c r="G338" s="35">
        <v>40648</v>
      </c>
      <c r="H338" s="36"/>
      <c r="I338" s="36" t="s">
        <v>27</v>
      </c>
      <c r="J338" s="35">
        <v>1682381</v>
      </c>
      <c r="K338" s="36" t="s">
        <v>27</v>
      </c>
    </row>
    <row r="339" spans="1:11" hidden="1" x14ac:dyDescent="0.2">
      <c r="A339" s="34" t="s">
        <v>81</v>
      </c>
      <c r="B339" s="34" t="s">
        <v>65</v>
      </c>
      <c r="C339" s="34" t="s">
        <v>66</v>
      </c>
      <c r="D339" s="34" t="s">
        <v>164</v>
      </c>
      <c r="E339" s="35">
        <v>9035</v>
      </c>
      <c r="F339" s="35">
        <v>10152</v>
      </c>
      <c r="G339" s="35">
        <v>115796</v>
      </c>
      <c r="H339" s="36"/>
      <c r="I339" s="36" t="s">
        <v>27</v>
      </c>
      <c r="J339" s="35">
        <v>4226321</v>
      </c>
      <c r="K339" s="36" t="s">
        <v>27</v>
      </c>
    </row>
    <row r="340" spans="1:11" hidden="1" x14ac:dyDescent="0.2">
      <c r="A340" s="34" t="s">
        <v>81</v>
      </c>
      <c r="B340" s="34" t="s">
        <v>65</v>
      </c>
      <c r="C340" s="34" t="s">
        <v>66</v>
      </c>
      <c r="D340" s="34" t="s">
        <v>165</v>
      </c>
      <c r="E340" s="35">
        <v>234</v>
      </c>
      <c r="F340" s="35">
        <v>4203</v>
      </c>
      <c r="G340" s="35">
        <v>223869</v>
      </c>
      <c r="H340" s="36"/>
      <c r="I340" s="36" t="s">
        <v>27</v>
      </c>
      <c r="J340" s="35">
        <v>9917911</v>
      </c>
      <c r="K340" s="36" t="s">
        <v>27</v>
      </c>
    </row>
    <row r="341" spans="1:11" hidden="1" x14ac:dyDescent="0.2">
      <c r="A341" s="34" t="s">
        <v>81</v>
      </c>
      <c r="B341" s="34" t="s">
        <v>67</v>
      </c>
      <c r="C341" s="34" t="s">
        <v>68</v>
      </c>
      <c r="D341" s="34" t="s">
        <v>23</v>
      </c>
      <c r="E341" s="35">
        <v>83500</v>
      </c>
      <c r="F341" s="35">
        <v>158467</v>
      </c>
      <c r="G341" s="35">
        <v>3494437</v>
      </c>
      <c r="H341" s="36"/>
      <c r="I341" s="36" t="s">
        <v>27</v>
      </c>
      <c r="J341" s="35">
        <v>188443627</v>
      </c>
      <c r="K341" s="36" t="s">
        <v>27</v>
      </c>
    </row>
    <row r="342" spans="1:11" hidden="1" x14ac:dyDescent="0.2">
      <c r="A342" s="34" t="s">
        <v>81</v>
      </c>
      <c r="B342" s="34" t="s">
        <v>67</v>
      </c>
      <c r="C342" s="34" t="s">
        <v>68</v>
      </c>
      <c r="D342" s="34" t="s">
        <v>158</v>
      </c>
      <c r="E342" s="35">
        <v>37996</v>
      </c>
      <c r="F342" s="35">
        <v>38237</v>
      </c>
      <c r="G342" s="35">
        <v>65864</v>
      </c>
      <c r="H342" s="36"/>
      <c r="I342" s="36" t="s">
        <v>27</v>
      </c>
      <c r="J342" s="35">
        <v>6084300</v>
      </c>
      <c r="K342" s="36" t="s">
        <v>27</v>
      </c>
    </row>
    <row r="343" spans="1:11" hidden="1" x14ac:dyDescent="0.2">
      <c r="A343" s="34" t="s">
        <v>81</v>
      </c>
      <c r="B343" s="34" t="s">
        <v>67</v>
      </c>
      <c r="C343" s="34" t="s">
        <v>68</v>
      </c>
      <c r="D343" s="34" t="s">
        <v>159</v>
      </c>
      <c r="E343" s="35">
        <v>18139</v>
      </c>
      <c r="F343" s="35">
        <v>18530</v>
      </c>
      <c r="G343" s="35">
        <v>121273</v>
      </c>
      <c r="H343" s="36"/>
      <c r="I343" s="36" t="s">
        <v>27</v>
      </c>
      <c r="J343" s="35">
        <v>7524494</v>
      </c>
      <c r="K343" s="36" t="s">
        <v>27</v>
      </c>
    </row>
    <row r="344" spans="1:11" hidden="1" x14ac:dyDescent="0.2">
      <c r="A344" s="34" t="s">
        <v>81</v>
      </c>
      <c r="B344" s="34" t="s">
        <v>67</v>
      </c>
      <c r="C344" s="34" t="s">
        <v>68</v>
      </c>
      <c r="D344" s="34" t="s">
        <v>160</v>
      </c>
      <c r="E344" s="35">
        <v>12718</v>
      </c>
      <c r="F344" s="35">
        <v>13778</v>
      </c>
      <c r="G344" s="35">
        <v>171678</v>
      </c>
      <c r="H344" s="36"/>
      <c r="I344" s="36" t="s">
        <v>27</v>
      </c>
      <c r="J344" s="35">
        <v>11341851</v>
      </c>
      <c r="K344" s="36" t="s">
        <v>27</v>
      </c>
    </row>
    <row r="345" spans="1:11" hidden="1" x14ac:dyDescent="0.2">
      <c r="A345" s="34" t="s">
        <v>81</v>
      </c>
      <c r="B345" s="34" t="s">
        <v>67</v>
      </c>
      <c r="C345" s="34" t="s">
        <v>68</v>
      </c>
      <c r="D345" s="34" t="s">
        <v>161</v>
      </c>
      <c r="E345" s="35">
        <v>68853</v>
      </c>
      <c r="F345" s="35">
        <v>70545</v>
      </c>
      <c r="G345" s="35">
        <v>358815</v>
      </c>
      <c r="H345" s="36"/>
      <c r="I345" s="36" t="s">
        <v>27</v>
      </c>
      <c r="J345" s="35">
        <v>24950645</v>
      </c>
      <c r="K345" s="36" t="s">
        <v>27</v>
      </c>
    </row>
    <row r="346" spans="1:11" hidden="1" x14ac:dyDescent="0.2">
      <c r="A346" s="34" t="s">
        <v>81</v>
      </c>
      <c r="B346" s="34" t="s">
        <v>67</v>
      </c>
      <c r="C346" s="34" t="s">
        <v>68</v>
      </c>
      <c r="D346" s="34" t="s">
        <v>162</v>
      </c>
      <c r="E346" s="35">
        <v>11257</v>
      </c>
      <c r="F346" s="35">
        <v>16713</v>
      </c>
      <c r="G346" s="35">
        <v>440293</v>
      </c>
      <c r="H346" s="36"/>
      <c r="I346" s="36" t="s">
        <v>27</v>
      </c>
      <c r="J346" s="35">
        <v>30557156</v>
      </c>
      <c r="K346" s="36" t="s">
        <v>27</v>
      </c>
    </row>
    <row r="347" spans="1:11" hidden="1" x14ac:dyDescent="0.2">
      <c r="A347" s="34" t="s">
        <v>81</v>
      </c>
      <c r="B347" s="34" t="s">
        <v>67</v>
      </c>
      <c r="C347" s="34" t="s">
        <v>68</v>
      </c>
      <c r="D347" s="34" t="s">
        <v>163</v>
      </c>
      <c r="E347" s="35">
        <v>2268</v>
      </c>
      <c r="F347" s="35">
        <v>9071</v>
      </c>
      <c r="G347" s="35">
        <v>381860</v>
      </c>
      <c r="H347" s="36"/>
      <c r="I347" s="36" t="s">
        <v>27</v>
      </c>
      <c r="J347" s="35">
        <v>22692189</v>
      </c>
      <c r="K347" s="36" t="s">
        <v>27</v>
      </c>
    </row>
    <row r="348" spans="1:11" hidden="1" x14ac:dyDescent="0.2">
      <c r="A348" s="34" t="s">
        <v>81</v>
      </c>
      <c r="B348" s="34" t="s">
        <v>67</v>
      </c>
      <c r="C348" s="34" t="s">
        <v>68</v>
      </c>
      <c r="D348" s="34" t="s">
        <v>164</v>
      </c>
      <c r="E348" s="35">
        <v>82378</v>
      </c>
      <c r="F348" s="35">
        <v>96329</v>
      </c>
      <c r="G348" s="35">
        <v>1180968</v>
      </c>
      <c r="H348" s="36"/>
      <c r="I348" s="36" t="s">
        <v>27</v>
      </c>
      <c r="J348" s="35">
        <v>78199990</v>
      </c>
      <c r="K348" s="36" t="s">
        <v>27</v>
      </c>
    </row>
    <row r="349" spans="1:11" hidden="1" x14ac:dyDescent="0.2">
      <c r="A349" s="34" t="s">
        <v>81</v>
      </c>
      <c r="B349" s="34" t="s">
        <v>67</v>
      </c>
      <c r="C349" s="34" t="s">
        <v>68</v>
      </c>
      <c r="D349" s="34" t="s">
        <v>165</v>
      </c>
      <c r="E349" s="35">
        <v>1122</v>
      </c>
      <c r="F349" s="35">
        <v>62138</v>
      </c>
      <c r="G349" s="35">
        <v>2313469</v>
      </c>
      <c r="H349" s="36"/>
      <c r="I349" s="36" t="s">
        <v>27</v>
      </c>
      <c r="J349" s="35">
        <v>110243637</v>
      </c>
      <c r="K349" s="36" t="s">
        <v>27</v>
      </c>
    </row>
    <row r="350" spans="1:11" hidden="1" x14ac:dyDescent="0.2">
      <c r="A350" s="34" t="s">
        <v>81</v>
      </c>
      <c r="B350" s="34" t="s">
        <v>69</v>
      </c>
      <c r="C350" s="34" t="s">
        <v>70</v>
      </c>
      <c r="D350" s="34" t="s">
        <v>23</v>
      </c>
      <c r="E350" s="35">
        <v>16086</v>
      </c>
      <c r="F350" s="35">
        <v>20237</v>
      </c>
      <c r="G350" s="35">
        <v>553121</v>
      </c>
      <c r="H350" s="36"/>
      <c r="I350" s="36" t="s">
        <v>27</v>
      </c>
      <c r="J350" s="35">
        <v>19192668</v>
      </c>
      <c r="K350" s="36" t="s">
        <v>27</v>
      </c>
    </row>
    <row r="351" spans="1:11" hidden="1" x14ac:dyDescent="0.2">
      <c r="A351" s="34" t="s">
        <v>81</v>
      </c>
      <c r="B351" s="34" t="s">
        <v>69</v>
      </c>
      <c r="C351" s="34" t="s">
        <v>70</v>
      </c>
      <c r="D351" s="34" t="s">
        <v>158</v>
      </c>
      <c r="E351" s="35">
        <v>10450</v>
      </c>
      <c r="F351" s="35">
        <v>10460</v>
      </c>
      <c r="G351" s="35">
        <v>12002</v>
      </c>
      <c r="H351" s="36"/>
      <c r="I351" s="36" t="s">
        <v>27</v>
      </c>
      <c r="J351" s="35">
        <v>2157518</v>
      </c>
      <c r="K351" s="36" t="s">
        <v>27</v>
      </c>
    </row>
    <row r="352" spans="1:11" hidden="1" x14ac:dyDescent="0.2">
      <c r="A352" s="34" t="s">
        <v>81</v>
      </c>
      <c r="B352" s="34" t="s">
        <v>69</v>
      </c>
      <c r="C352" s="34" t="s">
        <v>70</v>
      </c>
      <c r="D352" s="34" t="s">
        <v>159</v>
      </c>
      <c r="E352" s="35">
        <v>1859</v>
      </c>
      <c r="F352" s="35">
        <v>1874</v>
      </c>
      <c r="G352" s="35">
        <v>12341</v>
      </c>
      <c r="H352" s="36"/>
      <c r="I352" s="36" t="s">
        <v>27</v>
      </c>
      <c r="J352" s="35">
        <v>465033</v>
      </c>
      <c r="K352" s="36" t="s">
        <v>27</v>
      </c>
    </row>
    <row r="353" spans="1:11" hidden="1" x14ac:dyDescent="0.2">
      <c r="A353" s="34" t="s">
        <v>81</v>
      </c>
      <c r="B353" s="34" t="s">
        <v>69</v>
      </c>
      <c r="C353" s="34" t="s">
        <v>70</v>
      </c>
      <c r="D353" s="34" t="s">
        <v>160</v>
      </c>
      <c r="E353" s="35">
        <v>1451</v>
      </c>
      <c r="F353" s="35">
        <v>1489</v>
      </c>
      <c r="G353" s="35">
        <v>19556</v>
      </c>
      <c r="H353" s="36"/>
      <c r="I353" s="36" t="s">
        <v>27</v>
      </c>
      <c r="J353" s="35">
        <v>509564</v>
      </c>
      <c r="K353" s="36" t="s">
        <v>27</v>
      </c>
    </row>
    <row r="354" spans="1:11" hidden="1" x14ac:dyDescent="0.2">
      <c r="A354" s="34" t="s">
        <v>81</v>
      </c>
      <c r="B354" s="34" t="s">
        <v>69</v>
      </c>
      <c r="C354" s="34" t="s">
        <v>70</v>
      </c>
      <c r="D354" s="34" t="s">
        <v>161</v>
      </c>
      <c r="E354" s="35">
        <v>13760</v>
      </c>
      <c r="F354" s="35">
        <v>13823</v>
      </c>
      <c r="G354" s="35">
        <v>43899</v>
      </c>
      <c r="H354" s="36"/>
      <c r="I354" s="36" t="s">
        <v>27</v>
      </c>
      <c r="J354" s="35">
        <v>3132115</v>
      </c>
      <c r="K354" s="36" t="s">
        <v>27</v>
      </c>
    </row>
    <row r="355" spans="1:11" hidden="1" x14ac:dyDescent="0.2">
      <c r="A355" s="34" t="s">
        <v>81</v>
      </c>
      <c r="B355" s="34" t="s">
        <v>69</v>
      </c>
      <c r="C355" s="34" t="s">
        <v>70</v>
      </c>
      <c r="D355" s="34" t="s">
        <v>162</v>
      </c>
      <c r="E355" s="35">
        <v>1574</v>
      </c>
      <c r="F355" s="35">
        <v>1767</v>
      </c>
      <c r="G355" s="35">
        <v>60365</v>
      </c>
      <c r="H355" s="36"/>
      <c r="I355" s="36" t="s">
        <v>27</v>
      </c>
      <c r="J355" s="35">
        <v>1530553</v>
      </c>
      <c r="K355" s="36" t="s">
        <v>27</v>
      </c>
    </row>
    <row r="356" spans="1:11" hidden="1" x14ac:dyDescent="0.2">
      <c r="A356" s="34" t="s">
        <v>81</v>
      </c>
      <c r="B356" s="34" t="s">
        <v>69</v>
      </c>
      <c r="C356" s="34" t="s">
        <v>70</v>
      </c>
      <c r="D356" s="34" t="s">
        <v>163</v>
      </c>
      <c r="E356" s="35">
        <v>451</v>
      </c>
      <c r="F356" s="35">
        <v>1034</v>
      </c>
      <c r="G356" s="35">
        <v>70362</v>
      </c>
      <c r="H356" s="36"/>
      <c r="I356" s="36" t="s">
        <v>27</v>
      </c>
      <c r="J356" s="35">
        <v>2826581</v>
      </c>
      <c r="K356" s="36" t="s">
        <v>27</v>
      </c>
    </row>
    <row r="357" spans="1:11" hidden="1" x14ac:dyDescent="0.2">
      <c r="A357" s="34" t="s">
        <v>81</v>
      </c>
      <c r="B357" s="34" t="s">
        <v>69</v>
      </c>
      <c r="C357" s="34" t="s">
        <v>70</v>
      </c>
      <c r="D357" s="34" t="s">
        <v>164</v>
      </c>
      <c r="E357" s="35">
        <v>15785</v>
      </c>
      <c r="F357" s="35">
        <v>16624</v>
      </c>
      <c r="G357" s="35">
        <v>174626</v>
      </c>
      <c r="H357" s="36"/>
      <c r="I357" s="36" t="s">
        <v>27</v>
      </c>
      <c r="J357" s="35">
        <v>7489249</v>
      </c>
      <c r="K357" s="36" t="s">
        <v>27</v>
      </c>
    </row>
    <row r="358" spans="1:11" hidden="1" x14ac:dyDescent="0.2">
      <c r="A358" s="34" t="s">
        <v>81</v>
      </c>
      <c r="B358" s="34" t="s">
        <v>69</v>
      </c>
      <c r="C358" s="34" t="s">
        <v>70</v>
      </c>
      <c r="D358" s="34" t="s">
        <v>165</v>
      </c>
      <c r="E358" s="35">
        <v>301</v>
      </c>
      <c r="F358" s="35">
        <v>3613</v>
      </c>
      <c r="G358" s="35">
        <v>378495</v>
      </c>
      <c r="H358" s="36"/>
      <c r="I358" s="36" t="s">
        <v>27</v>
      </c>
      <c r="J358" s="35">
        <v>11703419</v>
      </c>
      <c r="K358" s="36" t="s">
        <v>27</v>
      </c>
    </row>
    <row r="359" spans="1:11" hidden="1" x14ac:dyDescent="0.2">
      <c r="A359" s="34" t="s">
        <v>81</v>
      </c>
      <c r="B359" s="34" t="s">
        <v>71</v>
      </c>
      <c r="C359" s="34" t="s">
        <v>72</v>
      </c>
      <c r="D359" s="34" t="s">
        <v>23</v>
      </c>
      <c r="E359" s="35">
        <v>81242</v>
      </c>
      <c r="F359" s="35">
        <v>164333</v>
      </c>
      <c r="G359" s="35">
        <v>4176065</v>
      </c>
      <c r="H359" s="36"/>
      <c r="I359" s="36" t="s">
        <v>27</v>
      </c>
      <c r="J359" s="35">
        <v>85568934</v>
      </c>
      <c r="K359" s="36" t="s">
        <v>27</v>
      </c>
    </row>
    <row r="360" spans="1:11" hidden="1" x14ac:dyDescent="0.2">
      <c r="A360" s="34" t="s">
        <v>81</v>
      </c>
      <c r="B360" s="34" t="s">
        <v>71</v>
      </c>
      <c r="C360" s="34" t="s">
        <v>72</v>
      </c>
      <c r="D360" s="34" t="s">
        <v>158</v>
      </c>
      <c r="E360" s="35">
        <v>35814</v>
      </c>
      <c r="F360" s="35">
        <v>35875</v>
      </c>
      <c r="G360" s="35">
        <v>64698</v>
      </c>
      <c r="H360" s="36"/>
      <c r="I360" s="36" t="s">
        <v>38</v>
      </c>
      <c r="J360" s="35">
        <v>1624362</v>
      </c>
      <c r="K360" s="36" t="s">
        <v>27</v>
      </c>
    </row>
    <row r="361" spans="1:11" hidden="1" x14ac:dyDescent="0.2">
      <c r="A361" s="34" t="s">
        <v>81</v>
      </c>
      <c r="B361" s="34" t="s">
        <v>71</v>
      </c>
      <c r="C361" s="34" t="s">
        <v>72</v>
      </c>
      <c r="D361" s="34" t="s">
        <v>159</v>
      </c>
      <c r="E361" s="35">
        <v>16723</v>
      </c>
      <c r="F361" s="35">
        <v>16819</v>
      </c>
      <c r="G361" s="35">
        <v>110158</v>
      </c>
      <c r="H361" s="36"/>
      <c r="I361" s="36" t="s">
        <v>27</v>
      </c>
      <c r="J361" s="35">
        <v>1791335</v>
      </c>
      <c r="K361" s="36" t="s">
        <v>27</v>
      </c>
    </row>
    <row r="362" spans="1:11" hidden="1" x14ac:dyDescent="0.2">
      <c r="A362" s="34" t="s">
        <v>81</v>
      </c>
      <c r="B362" s="34" t="s">
        <v>71</v>
      </c>
      <c r="C362" s="34" t="s">
        <v>72</v>
      </c>
      <c r="D362" s="34" t="s">
        <v>160</v>
      </c>
      <c r="E362" s="35">
        <v>13661</v>
      </c>
      <c r="F362" s="35">
        <v>13936</v>
      </c>
      <c r="G362" s="35">
        <v>185550</v>
      </c>
      <c r="H362" s="36"/>
      <c r="I362" s="36" t="s">
        <v>27</v>
      </c>
      <c r="J362" s="35">
        <v>3079692</v>
      </c>
      <c r="K362" s="36" t="s">
        <v>27</v>
      </c>
    </row>
    <row r="363" spans="1:11" hidden="1" x14ac:dyDescent="0.2">
      <c r="A363" s="34" t="s">
        <v>81</v>
      </c>
      <c r="B363" s="34" t="s">
        <v>71</v>
      </c>
      <c r="C363" s="34" t="s">
        <v>72</v>
      </c>
      <c r="D363" s="34" t="s">
        <v>161</v>
      </c>
      <c r="E363" s="35">
        <v>66198</v>
      </c>
      <c r="F363" s="35">
        <v>66630</v>
      </c>
      <c r="G363" s="35">
        <v>360406</v>
      </c>
      <c r="H363" s="36"/>
      <c r="I363" s="36" t="s">
        <v>27</v>
      </c>
      <c r="J363" s="35">
        <v>6495389</v>
      </c>
      <c r="K363" s="36" t="s">
        <v>27</v>
      </c>
    </row>
    <row r="364" spans="1:11" hidden="1" x14ac:dyDescent="0.2">
      <c r="A364" s="34" t="s">
        <v>81</v>
      </c>
      <c r="B364" s="34" t="s">
        <v>71</v>
      </c>
      <c r="C364" s="34" t="s">
        <v>72</v>
      </c>
      <c r="D364" s="34" t="s">
        <v>162</v>
      </c>
      <c r="E364" s="35">
        <v>12529</v>
      </c>
      <c r="F364" s="35">
        <v>15277</v>
      </c>
      <c r="G364" s="35">
        <v>449908</v>
      </c>
      <c r="H364" s="36"/>
      <c r="I364" s="36" t="s">
        <v>27</v>
      </c>
      <c r="J364" s="35">
        <v>8159178</v>
      </c>
      <c r="K364" s="36" t="s">
        <v>27</v>
      </c>
    </row>
    <row r="365" spans="1:11" hidden="1" x14ac:dyDescent="0.2">
      <c r="A365" s="34" t="s">
        <v>81</v>
      </c>
      <c r="B365" s="34" t="s">
        <v>71</v>
      </c>
      <c r="C365" s="34" t="s">
        <v>72</v>
      </c>
      <c r="D365" s="34" t="s">
        <v>163</v>
      </c>
      <c r="E365" s="35">
        <v>1586</v>
      </c>
      <c r="F365" s="35">
        <v>7327</v>
      </c>
      <c r="G365" s="35">
        <v>263779</v>
      </c>
      <c r="H365" s="36"/>
      <c r="I365" s="36" t="s">
        <v>27</v>
      </c>
      <c r="J365" s="35">
        <v>5134995</v>
      </c>
      <c r="K365" s="36" t="s">
        <v>27</v>
      </c>
    </row>
    <row r="366" spans="1:11" hidden="1" x14ac:dyDescent="0.2">
      <c r="A366" s="34" t="s">
        <v>81</v>
      </c>
      <c r="B366" s="34" t="s">
        <v>71</v>
      </c>
      <c r="C366" s="34" t="s">
        <v>72</v>
      </c>
      <c r="D366" s="34" t="s">
        <v>164</v>
      </c>
      <c r="E366" s="35">
        <v>80313</v>
      </c>
      <c r="F366" s="35">
        <v>89234</v>
      </c>
      <c r="G366" s="35">
        <v>1074093</v>
      </c>
      <c r="H366" s="36"/>
      <c r="I366" s="36" t="s">
        <v>27</v>
      </c>
      <c r="J366" s="35">
        <v>19789562</v>
      </c>
      <c r="K366" s="36" t="s">
        <v>27</v>
      </c>
    </row>
    <row r="367" spans="1:11" hidden="1" x14ac:dyDescent="0.2">
      <c r="A367" s="34" t="s">
        <v>81</v>
      </c>
      <c r="B367" s="34" t="s">
        <v>71</v>
      </c>
      <c r="C367" s="34" t="s">
        <v>72</v>
      </c>
      <c r="D367" s="34" t="s">
        <v>165</v>
      </c>
      <c r="E367" s="35">
        <v>929</v>
      </c>
      <c r="F367" s="35">
        <v>75099</v>
      </c>
      <c r="G367" s="35">
        <v>3101972</v>
      </c>
      <c r="H367" s="36"/>
      <c r="I367" s="36" t="s">
        <v>27</v>
      </c>
      <c r="J367" s="35">
        <v>65779372</v>
      </c>
      <c r="K367" s="36" t="s">
        <v>27</v>
      </c>
    </row>
    <row r="368" spans="1:11" hidden="1" x14ac:dyDescent="0.2">
      <c r="A368" s="34" t="s">
        <v>81</v>
      </c>
      <c r="B368" s="34" t="s">
        <v>73</v>
      </c>
      <c r="C368" s="34" t="s">
        <v>74</v>
      </c>
      <c r="D368" s="34" t="s">
        <v>23</v>
      </c>
      <c r="E368" s="35">
        <v>83268</v>
      </c>
      <c r="F368" s="35">
        <v>115050</v>
      </c>
      <c r="G368" s="35">
        <v>899012</v>
      </c>
      <c r="H368" s="36"/>
      <c r="I368" s="36" t="s">
        <v>27</v>
      </c>
      <c r="J368" s="35">
        <v>33585342</v>
      </c>
      <c r="K368" s="36" t="s">
        <v>27</v>
      </c>
    </row>
    <row r="369" spans="1:15" hidden="1" x14ac:dyDescent="0.2">
      <c r="A369" s="34" t="s">
        <v>81</v>
      </c>
      <c r="B369" s="34" t="s">
        <v>73</v>
      </c>
      <c r="C369" s="34" t="s">
        <v>74</v>
      </c>
      <c r="D369" s="34" t="s">
        <v>158</v>
      </c>
      <c r="E369" s="35">
        <v>53605</v>
      </c>
      <c r="F369" s="35">
        <v>53746</v>
      </c>
      <c r="G369" s="35">
        <v>95891</v>
      </c>
      <c r="H369" s="36"/>
      <c r="I369" s="36" t="s">
        <v>27</v>
      </c>
      <c r="J369" s="35">
        <v>2895328</v>
      </c>
      <c r="K369" s="36" t="s">
        <v>27</v>
      </c>
    </row>
    <row r="370" spans="1:15" hidden="1" x14ac:dyDescent="0.2">
      <c r="A370" s="34" t="s">
        <v>81</v>
      </c>
      <c r="B370" s="34" t="s">
        <v>73</v>
      </c>
      <c r="C370" s="34" t="s">
        <v>74</v>
      </c>
      <c r="D370" s="34" t="s">
        <v>159</v>
      </c>
      <c r="E370" s="35">
        <v>15950</v>
      </c>
      <c r="F370" s="35">
        <v>16325</v>
      </c>
      <c r="G370" s="35">
        <v>104278</v>
      </c>
      <c r="H370" s="36"/>
      <c r="I370" s="36" t="s">
        <v>27</v>
      </c>
      <c r="J370" s="35">
        <v>3380155</v>
      </c>
      <c r="K370" s="36" t="s">
        <v>27</v>
      </c>
    </row>
    <row r="371" spans="1:15" hidden="1" x14ac:dyDescent="0.2">
      <c r="A371" s="34" t="s">
        <v>81</v>
      </c>
      <c r="B371" s="34" t="s">
        <v>73</v>
      </c>
      <c r="C371" s="34" t="s">
        <v>74</v>
      </c>
      <c r="D371" s="34" t="s">
        <v>160</v>
      </c>
      <c r="E371" s="35">
        <v>8041</v>
      </c>
      <c r="F371" s="35">
        <v>8830</v>
      </c>
      <c r="G371" s="35">
        <v>104800</v>
      </c>
      <c r="H371" s="36"/>
      <c r="I371" s="36" t="s">
        <v>27</v>
      </c>
      <c r="J371" s="35">
        <v>3660527</v>
      </c>
      <c r="K371" s="36" t="s">
        <v>27</v>
      </c>
    </row>
    <row r="372" spans="1:15" hidden="1" x14ac:dyDescent="0.2">
      <c r="A372" s="34" t="s">
        <v>81</v>
      </c>
      <c r="B372" s="34" t="s">
        <v>73</v>
      </c>
      <c r="C372" s="34" t="s">
        <v>74</v>
      </c>
      <c r="D372" s="34" t="s">
        <v>161</v>
      </c>
      <c r="E372" s="35">
        <v>77596</v>
      </c>
      <c r="F372" s="35">
        <v>78901</v>
      </c>
      <c r="G372" s="35">
        <v>304969</v>
      </c>
      <c r="H372" s="36"/>
      <c r="I372" s="36" t="s">
        <v>27</v>
      </c>
      <c r="J372" s="35">
        <v>9936010</v>
      </c>
      <c r="K372" s="36" t="s">
        <v>27</v>
      </c>
    </row>
    <row r="373" spans="1:15" hidden="1" x14ac:dyDescent="0.2">
      <c r="A373" s="34" t="s">
        <v>81</v>
      </c>
      <c r="B373" s="34" t="s">
        <v>73</v>
      </c>
      <c r="C373" s="34" t="s">
        <v>74</v>
      </c>
      <c r="D373" s="34" t="s">
        <v>162</v>
      </c>
      <c r="E373" s="35">
        <v>4371</v>
      </c>
      <c r="F373" s="35">
        <v>6633</v>
      </c>
      <c r="G373" s="35">
        <v>142623</v>
      </c>
      <c r="H373" s="36"/>
      <c r="I373" s="36" t="s">
        <v>27</v>
      </c>
      <c r="J373" s="35">
        <v>5255757</v>
      </c>
      <c r="K373" s="36" t="s">
        <v>27</v>
      </c>
    </row>
    <row r="374" spans="1:15" hidden="1" x14ac:dyDescent="0.2">
      <c r="A374" s="34" t="s">
        <v>81</v>
      </c>
      <c r="B374" s="34" t="s">
        <v>73</v>
      </c>
      <c r="C374" s="34" t="s">
        <v>74</v>
      </c>
      <c r="D374" s="34" t="s">
        <v>163</v>
      </c>
      <c r="E374" s="35">
        <v>716</v>
      </c>
      <c r="F374" s="35">
        <v>3271</v>
      </c>
      <c r="G374" s="35">
        <v>74893</v>
      </c>
      <c r="H374" s="36"/>
      <c r="I374" s="36" t="s">
        <v>27</v>
      </c>
      <c r="J374" s="35">
        <v>3022429</v>
      </c>
      <c r="K374" s="36" t="s">
        <v>27</v>
      </c>
    </row>
    <row r="375" spans="1:15" hidden="1" x14ac:dyDescent="0.2">
      <c r="A375" s="34" t="s">
        <v>81</v>
      </c>
      <c r="B375" s="34" t="s">
        <v>73</v>
      </c>
      <c r="C375" s="34" t="s">
        <v>74</v>
      </c>
      <c r="D375" s="34" t="s">
        <v>164</v>
      </c>
      <c r="E375" s="35">
        <v>82683</v>
      </c>
      <c r="F375" s="35">
        <v>88805</v>
      </c>
      <c r="G375" s="35">
        <v>522485</v>
      </c>
      <c r="H375" s="36"/>
      <c r="I375" s="36" t="s">
        <v>27</v>
      </c>
      <c r="J375" s="35">
        <v>18214196</v>
      </c>
      <c r="K375" s="36" t="s">
        <v>27</v>
      </c>
    </row>
    <row r="376" spans="1:15" hidden="1" x14ac:dyDescent="0.2">
      <c r="A376" s="34" t="s">
        <v>81</v>
      </c>
      <c r="B376" s="34" t="s">
        <v>73</v>
      </c>
      <c r="C376" s="34" t="s">
        <v>74</v>
      </c>
      <c r="D376" s="34" t="s">
        <v>165</v>
      </c>
      <c r="E376" s="35">
        <v>585</v>
      </c>
      <c r="F376" s="35">
        <v>26245</v>
      </c>
      <c r="G376" s="35">
        <v>376527</v>
      </c>
      <c r="H376" s="36"/>
      <c r="I376" s="36" t="s">
        <v>27</v>
      </c>
      <c r="J376" s="35">
        <v>15371146</v>
      </c>
      <c r="K376" s="36" t="s">
        <v>27</v>
      </c>
    </row>
    <row r="377" spans="1:15" hidden="1" x14ac:dyDescent="0.2">
      <c r="A377" s="34" t="s">
        <v>81</v>
      </c>
      <c r="B377" s="34" t="s">
        <v>75</v>
      </c>
      <c r="C377" s="34" t="s">
        <v>121</v>
      </c>
      <c r="D377" s="34" t="s">
        <v>23</v>
      </c>
      <c r="E377" s="35">
        <v>935</v>
      </c>
      <c r="F377" s="35">
        <v>935</v>
      </c>
      <c r="G377" s="35">
        <v>1097</v>
      </c>
      <c r="H377" s="36"/>
      <c r="I377" s="36" t="s">
        <v>27</v>
      </c>
      <c r="J377" s="35">
        <v>39192</v>
      </c>
      <c r="K377" s="36" t="s">
        <v>27</v>
      </c>
    </row>
    <row r="378" spans="1:15" hidden="1" x14ac:dyDescent="0.2">
      <c r="A378" s="34" t="s">
        <v>81</v>
      </c>
      <c r="B378" s="34" t="s">
        <v>75</v>
      </c>
      <c r="C378" s="34" t="s">
        <v>121</v>
      </c>
      <c r="D378" s="34" t="s">
        <v>158</v>
      </c>
      <c r="E378" s="35">
        <v>871</v>
      </c>
      <c r="F378" s="35">
        <v>871</v>
      </c>
      <c r="G378" s="35">
        <v>593</v>
      </c>
      <c r="H378" s="36"/>
      <c r="I378" s="36" t="s">
        <v>38</v>
      </c>
      <c r="J378" s="35">
        <v>31240</v>
      </c>
      <c r="K378" s="36" t="s">
        <v>27</v>
      </c>
    </row>
    <row r="379" spans="1:15" hidden="1" x14ac:dyDescent="0.2">
      <c r="A379" s="34" t="s">
        <v>81</v>
      </c>
      <c r="B379" s="34" t="s">
        <v>75</v>
      </c>
      <c r="C379" s="34" t="s">
        <v>121</v>
      </c>
      <c r="D379" s="34" t="s">
        <v>159</v>
      </c>
      <c r="E379" s="35">
        <v>49</v>
      </c>
      <c r="F379" s="35">
        <v>49</v>
      </c>
      <c r="G379" s="35">
        <v>303</v>
      </c>
      <c r="H379" s="36"/>
      <c r="I379" s="36" t="s">
        <v>38</v>
      </c>
      <c r="J379" s="35">
        <v>5023</v>
      </c>
      <c r="K379" s="36" t="s">
        <v>27</v>
      </c>
    </row>
    <row r="380" spans="1:15" hidden="1" x14ac:dyDescent="0.2">
      <c r="A380" s="34" t="s">
        <v>81</v>
      </c>
      <c r="B380" s="34" t="s">
        <v>75</v>
      </c>
      <c r="C380" s="34" t="s">
        <v>121</v>
      </c>
      <c r="D380" s="34" t="s">
        <v>160</v>
      </c>
      <c r="E380" s="35">
        <v>13</v>
      </c>
      <c r="F380" s="35">
        <v>13</v>
      </c>
      <c r="G380" s="35">
        <v>155</v>
      </c>
      <c r="H380" s="36"/>
      <c r="I380" s="36" t="s">
        <v>38</v>
      </c>
      <c r="J380" s="35">
        <v>1829</v>
      </c>
      <c r="K380" s="36" t="s">
        <v>27</v>
      </c>
    </row>
    <row r="381" spans="1:15" hidden="1" x14ac:dyDescent="0.2">
      <c r="A381" s="34" t="s">
        <v>81</v>
      </c>
      <c r="B381" s="34" t="s">
        <v>75</v>
      </c>
      <c r="C381" s="34" t="s">
        <v>121</v>
      </c>
      <c r="D381" s="34" t="s">
        <v>161</v>
      </c>
      <c r="E381" s="35">
        <v>933</v>
      </c>
      <c r="F381" s="35">
        <v>933</v>
      </c>
      <c r="G381" s="35">
        <v>1051</v>
      </c>
      <c r="H381" s="36"/>
      <c r="I381" s="36" t="s">
        <v>27</v>
      </c>
      <c r="J381" s="35">
        <v>38092</v>
      </c>
      <c r="K381" s="36" t="s">
        <v>27</v>
      </c>
    </row>
    <row r="382" spans="1:15" hidden="1" x14ac:dyDescent="0.2">
      <c r="A382" s="34" t="s">
        <v>81</v>
      </c>
      <c r="B382" s="34" t="s">
        <v>75</v>
      </c>
      <c r="C382" s="34" t="s">
        <v>121</v>
      </c>
      <c r="D382" s="34" t="s">
        <v>162</v>
      </c>
      <c r="E382" s="35">
        <v>2</v>
      </c>
      <c r="F382" s="35">
        <v>2</v>
      </c>
      <c r="G382" s="35">
        <v>0</v>
      </c>
      <c r="H382" s="36" t="s">
        <v>84</v>
      </c>
      <c r="I382" s="36" t="s">
        <v>80</v>
      </c>
      <c r="J382" s="35">
        <v>0</v>
      </c>
      <c r="K382" s="36" t="s">
        <v>80</v>
      </c>
    </row>
    <row r="383" spans="1:15" hidden="1" x14ac:dyDescent="0.2">
      <c r="A383" s="34" t="s">
        <v>81</v>
      </c>
      <c r="B383" s="34" t="s">
        <v>75</v>
      </c>
      <c r="C383" s="34" t="s">
        <v>121</v>
      </c>
      <c r="D383" s="34" t="s">
        <v>164</v>
      </c>
      <c r="E383" s="35">
        <v>935</v>
      </c>
      <c r="F383" s="35">
        <v>935</v>
      </c>
      <c r="G383" s="35">
        <v>1097</v>
      </c>
      <c r="H383" s="36"/>
      <c r="I383" s="36" t="s">
        <v>27</v>
      </c>
      <c r="J383" s="35">
        <v>39192</v>
      </c>
      <c r="K383" s="36" t="s">
        <v>27</v>
      </c>
    </row>
    <row r="384" spans="1:15" ht="12.75" x14ac:dyDescent="0.2">
      <c r="A384" s="34" t="s">
        <v>122</v>
      </c>
      <c r="B384" s="34" t="s">
        <v>24</v>
      </c>
      <c r="C384" s="34" t="s">
        <v>25</v>
      </c>
      <c r="D384" s="34" t="s">
        <v>23</v>
      </c>
      <c r="E384" s="35">
        <v>2896777</v>
      </c>
      <c r="F384" s="35">
        <v>3171268</v>
      </c>
      <c r="G384" s="35">
        <v>32610868</v>
      </c>
      <c r="H384" s="36"/>
      <c r="I384" s="36" t="s">
        <v>27</v>
      </c>
      <c r="J384" s="35">
        <v>1348508757</v>
      </c>
      <c r="K384" s="36" t="s">
        <v>27</v>
      </c>
      <c r="L384" s="51" t="s">
        <v>186</v>
      </c>
      <c r="M384" s="47">
        <f>(E944+E1128+E1196)/E9</f>
        <v>7.4739892396382748E-2</v>
      </c>
      <c r="N384" s="47">
        <f t="shared" ref="N384:O384" si="2">(F944+F1128+F1196)/F9</f>
        <v>7.8656299150645537E-2</v>
      </c>
      <c r="O384" s="47">
        <f t="shared" si="2"/>
        <v>0.14165109285098981</v>
      </c>
    </row>
    <row r="385" spans="1:11" hidden="1" x14ac:dyDescent="0.2">
      <c r="A385" s="34" t="s">
        <v>122</v>
      </c>
      <c r="B385" s="34" t="s">
        <v>24</v>
      </c>
      <c r="C385" s="34" t="s">
        <v>25</v>
      </c>
      <c r="D385" s="34" t="s">
        <v>158</v>
      </c>
      <c r="E385" s="35">
        <v>1797982</v>
      </c>
      <c r="F385" s="35">
        <v>1800296</v>
      </c>
      <c r="G385" s="35">
        <v>2821161</v>
      </c>
      <c r="H385" s="36"/>
      <c r="I385" s="36" t="s">
        <v>27</v>
      </c>
      <c r="J385" s="35">
        <v>139843267</v>
      </c>
      <c r="K385" s="36" t="s">
        <v>27</v>
      </c>
    </row>
    <row r="386" spans="1:11" hidden="1" x14ac:dyDescent="0.2">
      <c r="A386" s="34" t="s">
        <v>122</v>
      </c>
      <c r="B386" s="34" t="s">
        <v>24</v>
      </c>
      <c r="C386" s="34" t="s">
        <v>25</v>
      </c>
      <c r="D386" s="34" t="s">
        <v>159</v>
      </c>
      <c r="E386" s="35">
        <v>494760</v>
      </c>
      <c r="F386" s="35">
        <v>499816</v>
      </c>
      <c r="G386" s="35">
        <v>3269813</v>
      </c>
      <c r="H386" s="36"/>
      <c r="I386" s="36" t="s">
        <v>27</v>
      </c>
      <c r="J386" s="35">
        <v>128727403</v>
      </c>
      <c r="K386" s="36" t="s">
        <v>27</v>
      </c>
    </row>
    <row r="387" spans="1:11" hidden="1" x14ac:dyDescent="0.2">
      <c r="A387" s="34" t="s">
        <v>122</v>
      </c>
      <c r="B387" s="34" t="s">
        <v>24</v>
      </c>
      <c r="C387" s="34" t="s">
        <v>25</v>
      </c>
      <c r="D387" s="34" t="s">
        <v>160</v>
      </c>
      <c r="E387" s="35">
        <v>311268</v>
      </c>
      <c r="F387" s="35">
        <v>324996</v>
      </c>
      <c r="G387" s="35">
        <v>4174317</v>
      </c>
      <c r="H387" s="36"/>
      <c r="I387" s="36" t="s">
        <v>27</v>
      </c>
      <c r="J387" s="35">
        <v>165057077</v>
      </c>
      <c r="K387" s="36" t="s">
        <v>27</v>
      </c>
    </row>
    <row r="388" spans="1:11" hidden="1" x14ac:dyDescent="0.2">
      <c r="A388" s="34" t="s">
        <v>122</v>
      </c>
      <c r="B388" s="34" t="s">
        <v>24</v>
      </c>
      <c r="C388" s="34" t="s">
        <v>25</v>
      </c>
      <c r="D388" s="34" t="s">
        <v>161</v>
      </c>
      <c r="E388" s="35">
        <v>2604010</v>
      </c>
      <c r="F388" s="35">
        <v>2625108</v>
      </c>
      <c r="G388" s="35">
        <v>10265291</v>
      </c>
      <c r="H388" s="36"/>
      <c r="I388" s="36" t="s">
        <v>27</v>
      </c>
      <c r="J388" s="35">
        <v>433627747</v>
      </c>
      <c r="K388" s="36" t="s">
        <v>27</v>
      </c>
    </row>
    <row r="389" spans="1:11" hidden="1" x14ac:dyDescent="0.2">
      <c r="A389" s="34" t="s">
        <v>122</v>
      </c>
      <c r="B389" s="34" t="s">
        <v>24</v>
      </c>
      <c r="C389" s="34" t="s">
        <v>25</v>
      </c>
      <c r="D389" s="34" t="s">
        <v>162</v>
      </c>
      <c r="E389" s="35">
        <v>251205</v>
      </c>
      <c r="F389" s="35">
        <v>321213</v>
      </c>
      <c r="G389" s="35">
        <v>9598527</v>
      </c>
      <c r="H389" s="36"/>
      <c r="I389" s="36" t="s">
        <v>27</v>
      </c>
      <c r="J389" s="35">
        <v>398283331</v>
      </c>
      <c r="K389" s="36" t="s">
        <v>27</v>
      </c>
    </row>
    <row r="390" spans="1:11" hidden="1" x14ac:dyDescent="0.2">
      <c r="A390" s="34" t="s">
        <v>122</v>
      </c>
      <c r="B390" s="34" t="s">
        <v>24</v>
      </c>
      <c r="C390" s="34" t="s">
        <v>25</v>
      </c>
      <c r="D390" s="34" t="s">
        <v>163</v>
      </c>
      <c r="E390" s="35">
        <v>35746</v>
      </c>
      <c r="F390" s="35">
        <v>123877</v>
      </c>
      <c r="G390" s="35">
        <v>6339390</v>
      </c>
      <c r="H390" s="36"/>
      <c r="I390" s="36" t="s">
        <v>27</v>
      </c>
      <c r="J390" s="35">
        <v>278631769</v>
      </c>
      <c r="K390" s="36" t="s">
        <v>27</v>
      </c>
    </row>
    <row r="391" spans="1:11" hidden="1" x14ac:dyDescent="0.2">
      <c r="A391" s="34" t="s">
        <v>122</v>
      </c>
      <c r="B391" s="34" t="s">
        <v>24</v>
      </c>
      <c r="C391" s="34" t="s">
        <v>25</v>
      </c>
      <c r="D391" s="34" t="s">
        <v>164</v>
      </c>
      <c r="E391" s="35">
        <v>2890961</v>
      </c>
      <c r="F391" s="35">
        <v>3070198</v>
      </c>
      <c r="G391" s="35">
        <v>26203208</v>
      </c>
      <c r="H391" s="36"/>
      <c r="I391" s="36" t="s">
        <v>27</v>
      </c>
      <c r="J391" s="35">
        <v>1110542847</v>
      </c>
      <c r="K391" s="36" t="s">
        <v>27</v>
      </c>
    </row>
    <row r="392" spans="1:11" hidden="1" x14ac:dyDescent="0.2">
      <c r="A392" s="34" t="s">
        <v>122</v>
      </c>
      <c r="B392" s="34" t="s">
        <v>24</v>
      </c>
      <c r="C392" s="34" t="s">
        <v>25</v>
      </c>
      <c r="D392" s="34" t="s">
        <v>165</v>
      </c>
      <c r="E392" s="35">
        <v>5816</v>
      </c>
      <c r="F392" s="35">
        <v>101070</v>
      </c>
      <c r="G392" s="35">
        <v>6407660</v>
      </c>
      <c r="H392" s="36"/>
      <c r="I392" s="36" t="s">
        <v>27</v>
      </c>
      <c r="J392" s="35">
        <v>237965910</v>
      </c>
      <c r="K392" s="36" t="s">
        <v>27</v>
      </c>
    </row>
    <row r="393" spans="1:11" hidden="1" x14ac:dyDescent="0.2">
      <c r="A393" s="34" t="s">
        <v>122</v>
      </c>
      <c r="B393" s="34" t="s">
        <v>36</v>
      </c>
      <c r="C393" s="34" t="s">
        <v>153</v>
      </c>
      <c r="D393" s="34" t="s">
        <v>23</v>
      </c>
      <c r="E393" s="35">
        <v>10239</v>
      </c>
      <c r="F393" s="35">
        <v>10316</v>
      </c>
      <c r="G393" s="35">
        <v>67711</v>
      </c>
      <c r="H393" s="36"/>
      <c r="I393" s="36" t="s">
        <v>27</v>
      </c>
      <c r="J393" s="35">
        <v>2675194</v>
      </c>
      <c r="K393" s="36" t="s">
        <v>27</v>
      </c>
    </row>
    <row r="394" spans="1:11" hidden="1" x14ac:dyDescent="0.2">
      <c r="A394" s="34" t="s">
        <v>122</v>
      </c>
      <c r="B394" s="34" t="s">
        <v>36</v>
      </c>
      <c r="C394" s="34" t="s">
        <v>153</v>
      </c>
      <c r="D394" s="34" t="s">
        <v>158</v>
      </c>
      <c r="E394" s="35">
        <v>7229</v>
      </c>
      <c r="F394" s="35">
        <v>7229</v>
      </c>
      <c r="G394" s="35">
        <v>10050</v>
      </c>
      <c r="H394" s="36"/>
      <c r="I394" s="36" t="s">
        <v>27</v>
      </c>
      <c r="J394" s="35">
        <v>465425</v>
      </c>
      <c r="K394" s="36" t="s">
        <v>27</v>
      </c>
    </row>
    <row r="395" spans="1:11" hidden="1" x14ac:dyDescent="0.2">
      <c r="A395" s="34" t="s">
        <v>122</v>
      </c>
      <c r="B395" s="34" t="s">
        <v>36</v>
      </c>
      <c r="C395" s="34" t="s">
        <v>153</v>
      </c>
      <c r="D395" s="34" t="s">
        <v>159</v>
      </c>
      <c r="E395" s="35">
        <v>1633</v>
      </c>
      <c r="F395" s="35">
        <v>1633</v>
      </c>
      <c r="G395" s="35">
        <v>10801</v>
      </c>
      <c r="H395" s="36"/>
      <c r="I395" s="36" t="s">
        <v>27</v>
      </c>
      <c r="J395" s="35">
        <v>422815</v>
      </c>
      <c r="K395" s="36" t="s">
        <v>27</v>
      </c>
    </row>
    <row r="396" spans="1:11" hidden="1" x14ac:dyDescent="0.2">
      <c r="A396" s="34" t="s">
        <v>122</v>
      </c>
      <c r="B396" s="34" t="s">
        <v>36</v>
      </c>
      <c r="C396" s="34" t="s">
        <v>153</v>
      </c>
      <c r="D396" s="34" t="s">
        <v>160</v>
      </c>
      <c r="E396" s="35">
        <v>765</v>
      </c>
      <c r="F396" s="35">
        <v>767</v>
      </c>
      <c r="G396" s="35">
        <v>10206</v>
      </c>
      <c r="H396" s="36"/>
      <c r="I396" s="36" t="s">
        <v>27</v>
      </c>
      <c r="J396" s="35">
        <v>423133</v>
      </c>
      <c r="K396" s="36" t="s">
        <v>27</v>
      </c>
    </row>
    <row r="397" spans="1:11" hidden="1" x14ac:dyDescent="0.2">
      <c r="A397" s="34" t="s">
        <v>122</v>
      </c>
      <c r="B397" s="34" t="s">
        <v>36</v>
      </c>
      <c r="C397" s="34" t="s">
        <v>153</v>
      </c>
      <c r="D397" s="34" t="s">
        <v>161</v>
      </c>
      <c r="E397" s="35">
        <v>9627</v>
      </c>
      <c r="F397" s="35">
        <v>9629</v>
      </c>
      <c r="G397" s="35">
        <v>31057</v>
      </c>
      <c r="H397" s="36"/>
      <c r="I397" s="36" t="s">
        <v>27</v>
      </c>
      <c r="J397" s="35">
        <v>1311373</v>
      </c>
      <c r="K397" s="36" t="s">
        <v>27</v>
      </c>
    </row>
    <row r="398" spans="1:11" hidden="1" x14ac:dyDescent="0.2">
      <c r="A398" s="34" t="s">
        <v>122</v>
      </c>
      <c r="B398" s="34" t="s">
        <v>36</v>
      </c>
      <c r="C398" s="34" t="s">
        <v>153</v>
      </c>
      <c r="D398" s="34" t="s">
        <v>162</v>
      </c>
      <c r="E398" s="35">
        <v>530</v>
      </c>
      <c r="F398" s="35">
        <v>553</v>
      </c>
      <c r="G398" s="35">
        <v>18795</v>
      </c>
      <c r="H398" s="36"/>
      <c r="I398" s="36" t="s">
        <v>27</v>
      </c>
      <c r="J398" s="35">
        <v>792326</v>
      </c>
      <c r="K398" s="36" t="s">
        <v>27</v>
      </c>
    </row>
    <row r="399" spans="1:11" hidden="1" x14ac:dyDescent="0.2">
      <c r="A399" s="34" t="s">
        <v>122</v>
      </c>
      <c r="B399" s="34" t="s">
        <v>36</v>
      </c>
      <c r="C399" s="34" t="s">
        <v>153</v>
      </c>
      <c r="D399" s="34" t="s">
        <v>163</v>
      </c>
      <c r="E399" s="35">
        <v>59</v>
      </c>
      <c r="F399" s="35">
        <v>89</v>
      </c>
      <c r="G399" s="35">
        <v>9047</v>
      </c>
      <c r="H399" s="36"/>
      <c r="I399" s="36" t="s">
        <v>27</v>
      </c>
      <c r="J399" s="35">
        <v>310877</v>
      </c>
      <c r="K399" s="36" t="s">
        <v>27</v>
      </c>
    </row>
    <row r="400" spans="1:11" hidden="1" x14ac:dyDescent="0.2">
      <c r="A400" s="34" t="s">
        <v>122</v>
      </c>
      <c r="B400" s="34" t="s">
        <v>36</v>
      </c>
      <c r="C400" s="34" t="s">
        <v>153</v>
      </c>
      <c r="D400" s="34" t="s">
        <v>164</v>
      </c>
      <c r="E400" s="35">
        <v>10216</v>
      </c>
      <c r="F400" s="35">
        <v>10271</v>
      </c>
      <c r="G400" s="35">
        <v>58899</v>
      </c>
      <c r="H400" s="36"/>
      <c r="I400" s="36" t="s">
        <v>27</v>
      </c>
      <c r="J400" s="35">
        <v>2414576</v>
      </c>
      <c r="K400" s="36" t="s">
        <v>27</v>
      </c>
    </row>
    <row r="401" spans="1:11" hidden="1" x14ac:dyDescent="0.2">
      <c r="A401" s="34" t="s">
        <v>122</v>
      </c>
      <c r="B401" s="34" t="s">
        <v>36</v>
      </c>
      <c r="C401" s="34" t="s">
        <v>153</v>
      </c>
      <c r="D401" s="34" t="s">
        <v>165</v>
      </c>
      <c r="E401" s="35">
        <v>23</v>
      </c>
      <c r="F401" s="35">
        <v>45</v>
      </c>
      <c r="G401" s="35">
        <v>8812</v>
      </c>
      <c r="H401" s="36"/>
      <c r="I401" s="36" t="s">
        <v>27</v>
      </c>
      <c r="J401" s="35">
        <v>260618</v>
      </c>
      <c r="K401" s="36" t="s">
        <v>27</v>
      </c>
    </row>
    <row r="402" spans="1:11" hidden="1" x14ac:dyDescent="0.2">
      <c r="A402" s="34" t="s">
        <v>122</v>
      </c>
      <c r="B402" s="34" t="s">
        <v>39</v>
      </c>
      <c r="C402" s="34" t="s">
        <v>154</v>
      </c>
      <c r="D402" s="34" t="s">
        <v>23</v>
      </c>
      <c r="E402" s="35">
        <v>10181</v>
      </c>
      <c r="F402" s="35">
        <v>10836</v>
      </c>
      <c r="G402" s="35">
        <v>115708</v>
      </c>
      <c r="H402" s="36"/>
      <c r="I402" s="36" t="s">
        <v>27</v>
      </c>
      <c r="J402" s="35">
        <v>7080388</v>
      </c>
      <c r="K402" s="36" t="s">
        <v>27</v>
      </c>
    </row>
    <row r="403" spans="1:11" hidden="1" x14ac:dyDescent="0.2">
      <c r="A403" s="34" t="s">
        <v>122</v>
      </c>
      <c r="B403" s="34" t="s">
        <v>39</v>
      </c>
      <c r="C403" s="34" t="s">
        <v>154</v>
      </c>
      <c r="D403" s="34" t="s">
        <v>158</v>
      </c>
      <c r="E403" s="35">
        <v>6351</v>
      </c>
      <c r="F403" s="35">
        <v>6358</v>
      </c>
      <c r="G403" s="35">
        <v>9799</v>
      </c>
      <c r="H403" s="36"/>
      <c r="I403" s="36" t="s">
        <v>27</v>
      </c>
      <c r="J403" s="35">
        <v>501090</v>
      </c>
      <c r="K403" s="36" t="s">
        <v>27</v>
      </c>
    </row>
    <row r="404" spans="1:11" hidden="1" x14ac:dyDescent="0.2">
      <c r="A404" s="34" t="s">
        <v>122</v>
      </c>
      <c r="B404" s="34" t="s">
        <v>39</v>
      </c>
      <c r="C404" s="34" t="s">
        <v>154</v>
      </c>
      <c r="D404" s="34" t="s">
        <v>159</v>
      </c>
      <c r="E404" s="35">
        <v>1394</v>
      </c>
      <c r="F404" s="35">
        <v>1404</v>
      </c>
      <c r="G404" s="35">
        <v>9318</v>
      </c>
      <c r="H404" s="36"/>
      <c r="I404" s="36" t="s">
        <v>27</v>
      </c>
      <c r="J404" s="35">
        <v>493870</v>
      </c>
      <c r="K404" s="36" t="s">
        <v>27</v>
      </c>
    </row>
    <row r="405" spans="1:11" hidden="1" x14ac:dyDescent="0.2">
      <c r="A405" s="34" t="s">
        <v>122</v>
      </c>
      <c r="B405" s="34" t="s">
        <v>39</v>
      </c>
      <c r="C405" s="34" t="s">
        <v>154</v>
      </c>
      <c r="D405" s="34" t="s">
        <v>160</v>
      </c>
      <c r="E405" s="35">
        <v>1048</v>
      </c>
      <c r="F405" s="35">
        <v>1078</v>
      </c>
      <c r="G405" s="35">
        <v>14318</v>
      </c>
      <c r="H405" s="36"/>
      <c r="I405" s="36" t="s">
        <v>27</v>
      </c>
      <c r="J405" s="35">
        <v>783411</v>
      </c>
      <c r="K405" s="36" t="s">
        <v>27</v>
      </c>
    </row>
    <row r="406" spans="1:11" hidden="1" x14ac:dyDescent="0.2">
      <c r="A406" s="34" t="s">
        <v>122</v>
      </c>
      <c r="B406" s="34" t="s">
        <v>39</v>
      </c>
      <c r="C406" s="34" t="s">
        <v>154</v>
      </c>
      <c r="D406" s="34" t="s">
        <v>161</v>
      </c>
      <c r="E406" s="35">
        <v>8793</v>
      </c>
      <c r="F406" s="35">
        <v>8840</v>
      </c>
      <c r="G406" s="35">
        <v>33435</v>
      </c>
      <c r="H406" s="36"/>
      <c r="I406" s="36" t="s">
        <v>27</v>
      </c>
      <c r="J406" s="35">
        <v>1778371</v>
      </c>
      <c r="K406" s="36" t="s">
        <v>27</v>
      </c>
    </row>
    <row r="407" spans="1:11" hidden="1" x14ac:dyDescent="0.2">
      <c r="A407" s="34" t="s">
        <v>122</v>
      </c>
      <c r="B407" s="34" t="s">
        <v>39</v>
      </c>
      <c r="C407" s="34" t="s">
        <v>154</v>
      </c>
      <c r="D407" s="34" t="s">
        <v>162</v>
      </c>
      <c r="E407" s="35">
        <v>1130</v>
      </c>
      <c r="F407" s="35">
        <v>1331</v>
      </c>
      <c r="G407" s="35">
        <v>42280</v>
      </c>
      <c r="H407" s="36"/>
      <c r="I407" s="36" t="s">
        <v>27</v>
      </c>
      <c r="J407" s="35">
        <v>2527109</v>
      </c>
      <c r="K407" s="36" t="s">
        <v>27</v>
      </c>
    </row>
    <row r="408" spans="1:11" hidden="1" x14ac:dyDescent="0.2">
      <c r="A408" s="34" t="s">
        <v>122</v>
      </c>
      <c r="B408" s="34" t="s">
        <v>39</v>
      </c>
      <c r="C408" s="34" t="s">
        <v>154</v>
      </c>
      <c r="D408" s="34" t="s">
        <v>163</v>
      </c>
      <c r="E408" s="35">
        <v>210</v>
      </c>
      <c r="F408" s="35">
        <v>406</v>
      </c>
      <c r="G408" s="35">
        <v>25877</v>
      </c>
      <c r="H408" s="36"/>
      <c r="I408" s="36" t="s">
        <v>27</v>
      </c>
      <c r="J408" s="35">
        <v>1703571</v>
      </c>
      <c r="K408" s="36" t="s">
        <v>27</v>
      </c>
    </row>
    <row r="409" spans="1:11" hidden="1" x14ac:dyDescent="0.2">
      <c r="A409" s="34" t="s">
        <v>122</v>
      </c>
      <c r="B409" s="34" t="s">
        <v>39</v>
      </c>
      <c r="C409" s="34" t="s">
        <v>154</v>
      </c>
      <c r="D409" s="34" t="s">
        <v>164</v>
      </c>
      <c r="E409" s="35">
        <v>10133</v>
      </c>
      <c r="F409" s="35">
        <v>10577</v>
      </c>
      <c r="G409" s="35">
        <v>101592</v>
      </c>
      <c r="H409" s="36"/>
      <c r="I409" s="36" t="s">
        <v>27</v>
      </c>
      <c r="J409" s="35">
        <v>6009051</v>
      </c>
      <c r="K409" s="36" t="s">
        <v>27</v>
      </c>
    </row>
    <row r="410" spans="1:11" hidden="1" x14ac:dyDescent="0.2">
      <c r="A410" s="34" t="s">
        <v>122</v>
      </c>
      <c r="B410" s="34" t="s">
        <v>39</v>
      </c>
      <c r="C410" s="34" t="s">
        <v>154</v>
      </c>
      <c r="D410" s="34" t="s">
        <v>165</v>
      </c>
      <c r="E410" s="35">
        <v>48</v>
      </c>
      <c r="F410" s="35">
        <v>259</v>
      </c>
      <c r="G410" s="35">
        <v>14116</v>
      </c>
      <c r="H410" s="36"/>
      <c r="I410" s="36" t="s">
        <v>27</v>
      </c>
      <c r="J410" s="35">
        <v>1071337</v>
      </c>
      <c r="K410" s="36" t="s">
        <v>27</v>
      </c>
    </row>
    <row r="411" spans="1:11" hidden="1" x14ac:dyDescent="0.2">
      <c r="A411" s="34" t="s">
        <v>122</v>
      </c>
      <c r="B411" s="34" t="s">
        <v>41</v>
      </c>
      <c r="C411" s="34" t="s">
        <v>42</v>
      </c>
      <c r="D411" s="34" t="s">
        <v>23</v>
      </c>
      <c r="E411" s="35">
        <v>1154</v>
      </c>
      <c r="F411" s="35">
        <v>1310</v>
      </c>
      <c r="G411" s="35">
        <v>9972</v>
      </c>
      <c r="H411" s="36"/>
      <c r="I411" s="36" t="s">
        <v>27</v>
      </c>
      <c r="J411" s="35">
        <v>620666</v>
      </c>
      <c r="K411" s="36" t="s">
        <v>27</v>
      </c>
    </row>
    <row r="412" spans="1:11" hidden="1" x14ac:dyDescent="0.2">
      <c r="A412" s="34" t="s">
        <v>122</v>
      </c>
      <c r="B412" s="34" t="s">
        <v>41</v>
      </c>
      <c r="C412" s="34" t="s">
        <v>42</v>
      </c>
      <c r="D412" s="34" t="s">
        <v>158</v>
      </c>
      <c r="E412" s="35">
        <v>771</v>
      </c>
      <c r="F412" s="35">
        <v>776</v>
      </c>
      <c r="G412" s="35">
        <v>1244</v>
      </c>
      <c r="H412" s="36"/>
      <c r="I412" s="36" t="s">
        <v>27</v>
      </c>
      <c r="J412" s="35">
        <v>61322</v>
      </c>
      <c r="K412" s="36" t="s">
        <v>27</v>
      </c>
    </row>
    <row r="413" spans="1:11" hidden="1" x14ac:dyDescent="0.2">
      <c r="A413" s="34" t="s">
        <v>122</v>
      </c>
      <c r="B413" s="34" t="s">
        <v>41</v>
      </c>
      <c r="C413" s="34" t="s">
        <v>42</v>
      </c>
      <c r="D413" s="34" t="s">
        <v>159</v>
      </c>
      <c r="E413" s="35">
        <v>187</v>
      </c>
      <c r="F413" s="35">
        <v>192</v>
      </c>
      <c r="G413" s="35">
        <v>1217</v>
      </c>
      <c r="H413" s="36"/>
      <c r="I413" s="36" t="s">
        <v>27</v>
      </c>
      <c r="J413" s="35">
        <v>55240</v>
      </c>
      <c r="K413" s="36" t="s">
        <v>27</v>
      </c>
    </row>
    <row r="414" spans="1:11" hidden="1" x14ac:dyDescent="0.2">
      <c r="A414" s="34" t="s">
        <v>122</v>
      </c>
      <c r="B414" s="34" t="s">
        <v>41</v>
      </c>
      <c r="C414" s="34" t="s">
        <v>42</v>
      </c>
      <c r="D414" s="34" t="s">
        <v>160</v>
      </c>
      <c r="E414" s="35">
        <v>103</v>
      </c>
      <c r="F414" s="35">
        <v>114</v>
      </c>
      <c r="G414" s="35">
        <v>1294</v>
      </c>
      <c r="H414" s="36"/>
      <c r="I414" s="36" t="s">
        <v>27</v>
      </c>
      <c r="J414" s="35">
        <v>71003</v>
      </c>
      <c r="K414" s="36" t="s">
        <v>27</v>
      </c>
    </row>
    <row r="415" spans="1:11" hidden="1" x14ac:dyDescent="0.2">
      <c r="A415" s="34" t="s">
        <v>122</v>
      </c>
      <c r="B415" s="34" t="s">
        <v>41</v>
      </c>
      <c r="C415" s="34" t="s">
        <v>42</v>
      </c>
      <c r="D415" s="34" t="s">
        <v>161</v>
      </c>
      <c r="E415" s="35">
        <v>1061</v>
      </c>
      <c r="F415" s="35">
        <v>1082</v>
      </c>
      <c r="G415" s="35">
        <v>3755</v>
      </c>
      <c r="H415" s="36"/>
      <c r="I415" s="36" t="s">
        <v>27</v>
      </c>
      <c r="J415" s="35">
        <v>187565</v>
      </c>
      <c r="K415" s="36" t="s">
        <v>27</v>
      </c>
    </row>
    <row r="416" spans="1:11" hidden="1" x14ac:dyDescent="0.2">
      <c r="A416" s="34" t="s">
        <v>122</v>
      </c>
      <c r="B416" s="34" t="s">
        <v>41</v>
      </c>
      <c r="C416" s="34" t="s">
        <v>42</v>
      </c>
      <c r="D416" s="34" t="s">
        <v>162</v>
      </c>
      <c r="E416" s="35">
        <v>68</v>
      </c>
      <c r="F416" s="35">
        <v>93</v>
      </c>
      <c r="G416" s="35">
        <v>2426</v>
      </c>
      <c r="H416" s="36"/>
      <c r="I416" s="36" t="s">
        <v>27</v>
      </c>
      <c r="J416" s="35">
        <v>170858</v>
      </c>
      <c r="K416" s="36" t="s">
        <v>27</v>
      </c>
    </row>
    <row r="417" spans="1:11" hidden="1" x14ac:dyDescent="0.2">
      <c r="A417" s="34" t="s">
        <v>122</v>
      </c>
      <c r="B417" s="34" t="s">
        <v>41</v>
      </c>
      <c r="C417" s="34" t="s">
        <v>42</v>
      </c>
      <c r="D417" s="34" t="s">
        <v>163</v>
      </c>
      <c r="E417" s="35">
        <v>15</v>
      </c>
      <c r="F417" s="35">
        <v>97</v>
      </c>
      <c r="G417" s="35">
        <v>2644</v>
      </c>
      <c r="H417" s="36"/>
      <c r="I417" s="36" t="s">
        <v>27</v>
      </c>
      <c r="J417" s="35">
        <v>171754</v>
      </c>
      <c r="K417" s="36" t="s">
        <v>38</v>
      </c>
    </row>
    <row r="418" spans="1:11" hidden="1" x14ac:dyDescent="0.2">
      <c r="A418" s="34" t="s">
        <v>122</v>
      </c>
      <c r="B418" s="34" t="s">
        <v>41</v>
      </c>
      <c r="C418" s="34" t="s">
        <v>42</v>
      </c>
      <c r="D418" s="34" t="s">
        <v>164</v>
      </c>
      <c r="E418" s="35">
        <v>1144</v>
      </c>
      <c r="F418" s="35">
        <v>1272</v>
      </c>
      <c r="G418" s="35">
        <v>8825</v>
      </c>
      <c r="H418" s="36"/>
      <c r="I418" s="36" t="s">
        <v>27</v>
      </c>
      <c r="J418" s="35">
        <v>530177</v>
      </c>
      <c r="K418" s="36" t="s">
        <v>27</v>
      </c>
    </row>
    <row r="419" spans="1:11" hidden="1" x14ac:dyDescent="0.2">
      <c r="A419" s="34" t="s">
        <v>122</v>
      </c>
      <c r="B419" s="34" t="s">
        <v>41</v>
      </c>
      <c r="C419" s="34" t="s">
        <v>42</v>
      </c>
      <c r="D419" s="34" t="s">
        <v>165</v>
      </c>
      <c r="E419" s="35">
        <v>10</v>
      </c>
      <c r="F419" s="35">
        <v>38</v>
      </c>
      <c r="G419" s="35">
        <v>1147</v>
      </c>
      <c r="H419" s="36"/>
      <c r="I419" s="36" t="s">
        <v>86</v>
      </c>
      <c r="J419" s="35">
        <v>90489</v>
      </c>
      <c r="K419" s="36" t="s">
        <v>38</v>
      </c>
    </row>
    <row r="420" spans="1:11" hidden="1" x14ac:dyDescent="0.2">
      <c r="A420" s="34" t="s">
        <v>122</v>
      </c>
      <c r="B420" s="34" t="s">
        <v>43</v>
      </c>
      <c r="C420" s="34" t="s">
        <v>44</v>
      </c>
      <c r="D420" s="34" t="s">
        <v>23</v>
      </c>
      <c r="E420" s="35">
        <v>392305</v>
      </c>
      <c r="F420" s="35">
        <v>395532</v>
      </c>
      <c r="G420" s="35">
        <v>3328068</v>
      </c>
      <c r="H420" s="36"/>
      <c r="I420" s="36" t="s">
        <v>27</v>
      </c>
      <c r="J420" s="35">
        <v>188111862</v>
      </c>
      <c r="K420" s="36" t="s">
        <v>27</v>
      </c>
    </row>
    <row r="421" spans="1:11" hidden="1" x14ac:dyDescent="0.2">
      <c r="A421" s="34" t="s">
        <v>122</v>
      </c>
      <c r="B421" s="34" t="s">
        <v>43</v>
      </c>
      <c r="C421" s="34" t="s">
        <v>44</v>
      </c>
      <c r="D421" s="34" t="s">
        <v>158</v>
      </c>
      <c r="E421" s="35">
        <v>256017</v>
      </c>
      <c r="F421" s="35">
        <v>256031</v>
      </c>
      <c r="G421" s="35">
        <v>402083</v>
      </c>
      <c r="H421" s="36"/>
      <c r="I421" s="36" t="s">
        <v>27</v>
      </c>
      <c r="J421" s="35">
        <v>18617054</v>
      </c>
      <c r="K421" s="36" t="s">
        <v>27</v>
      </c>
    </row>
    <row r="422" spans="1:11" hidden="1" x14ac:dyDescent="0.2">
      <c r="A422" s="34" t="s">
        <v>122</v>
      </c>
      <c r="B422" s="34" t="s">
        <v>43</v>
      </c>
      <c r="C422" s="34" t="s">
        <v>44</v>
      </c>
      <c r="D422" s="34" t="s">
        <v>159</v>
      </c>
      <c r="E422" s="35">
        <v>64717</v>
      </c>
      <c r="F422" s="35">
        <v>64735</v>
      </c>
      <c r="G422" s="35">
        <v>425356</v>
      </c>
      <c r="H422" s="36"/>
      <c r="I422" s="36" t="s">
        <v>27</v>
      </c>
      <c r="J422" s="35">
        <v>18732637</v>
      </c>
      <c r="K422" s="36" t="s">
        <v>27</v>
      </c>
    </row>
    <row r="423" spans="1:11" hidden="1" x14ac:dyDescent="0.2">
      <c r="A423" s="34" t="s">
        <v>122</v>
      </c>
      <c r="B423" s="34" t="s">
        <v>43</v>
      </c>
      <c r="C423" s="34" t="s">
        <v>44</v>
      </c>
      <c r="D423" s="34" t="s">
        <v>160</v>
      </c>
      <c r="E423" s="35">
        <v>38027</v>
      </c>
      <c r="F423" s="35">
        <v>38079</v>
      </c>
      <c r="G423" s="35">
        <v>508983</v>
      </c>
      <c r="H423" s="36"/>
      <c r="I423" s="36" t="s">
        <v>27</v>
      </c>
      <c r="J423" s="35">
        <v>25517228</v>
      </c>
      <c r="K423" s="36" t="s">
        <v>27</v>
      </c>
    </row>
    <row r="424" spans="1:11" hidden="1" x14ac:dyDescent="0.2">
      <c r="A424" s="34" t="s">
        <v>122</v>
      </c>
      <c r="B424" s="34" t="s">
        <v>43</v>
      </c>
      <c r="C424" s="34" t="s">
        <v>44</v>
      </c>
      <c r="D424" s="34" t="s">
        <v>161</v>
      </c>
      <c r="E424" s="35">
        <v>358761</v>
      </c>
      <c r="F424" s="35">
        <v>358845</v>
      </c>
      <c r="G424" s="35">
        <v>1336422</v>
      </c>
      <c r="H424" s="36"/>
      <c r="I424" s="36" t="s">
        <v>27</v>
      </c>
      <c r="J424" s="35">
        <v>62866919</v>
      </c>
      <c r="K424" s="36" t="s">
        <v>27</v>
      </c>
    </row>
    <row r="425" spans="1:11" hidden="1" x14ac:dyDescent="0.2">
      <c r="A425" s="34" t="s">
        <v>122</v>
      </c>
      <c r="B425" s="34" t="s">
        <v>43</v>
      </c>
      <c r="C425" s="34" t="s">
        <v>44</v>
      </c>
      <c r="D425" s="34" t="s">
        <v>162</v>
      </c>
      <c r="E425" s="35">
        <v>29616</v>
      </c>
      <c r="F425" s="35">
        <v>30324</v>
      </c>
      <c r="G425" s="35">
        <v>1123818</v>
      </c>
      <c r="H425" s="36"/>
      <c r="I425" s="36" t="s">
        <v>27</v>
      </c>
      <c r="J425" s="35">
        <v>66291981</v>
      </c>
      <c r="K425" s="36" t="s">
        <v>27</v>
      </c>
    </row>
    <row r="426" spans="1:11" hidden="1" x14ac:dyDescent="0.2">
      <c r="A426" s="34" t="s">
        <v>122</v>
      </c>
      <c r="B426" s="34" t="s">
        <v>43</v>
      </c>
      <c r="C426" s="34" t="s">
        <v>44</v>
      </c>
      <c r="D426" s="34" t="s">
        <v>163</v>
      </c>
      <c r="E426" s="35">
        <v>3568</v>
      </c>
      <c r="F426" s="35">
        <v>5019</v>
      </c>
      <c r="G426" s="35">
        <v>592677</v>
      </c>
      <c r="H426" s="36"/>
      <c r="I426" s="36" t="s">
        <v>27</v>
      </c>
      <c r="J426" s="35">
        <v>39320047</v>
      </c>
      <c r="K426" s="36" t="s">
        <v>27</v>
      </c>
    </row>
    <row r="427" spans="1:11" hidden="1" x14ac:dyDescent="0.2">
      <c r="A427" s="34" t="s">
        <v>122</v>
      </c>
      <c r="B427" s="34" t="s">
        <v>43</v>
      </c>
      <c r="C427" s="34" t="s">
        <v>44</v>
      </c>
      <c r="D427" s="34" t="s">
        <v>164</v>
      </c>
      <c r="E427" s="35">
        <v>391945</v>
      </c>
      <c r="F427" s="35">
        <v>394188</v>
      </c>
      <c r="G427" s="35">
        <v>3052917</v>
      </c>
      <c r="H427" s="36"/>
      <c r="I427" s="36" t="s">
        <v>27</v>
      </c>
      <c r="J427" s="35">
        <v>168478947</v>
      </c>
      <c r="K427" s="36" t="s">
        <v>27</v>
      </c>
    </row>
    <row r="428" spans="1:11" hidden="1" x14ac:dyDescent="0.2">
      <c r="A428" s="34" t="s">
        <v>122</v>
      </c>
      <c r="B428" s="34" t="s">
        <v>43</v>
      </c>
      <c r="C428" s="34" t="s">
        <v>44</v>
      </c>
      <c r="D428" s="34" t="s">
        <v>165</v>
      </c>
      <c r="E428" s="35">
        <v>360</v>
      </c>
      <c r="F428" s="35">
        <v>1344</v>
      </c>
      <c r="G428" s="35">
        <v>275151</v>
      </c>
      <c r="H428" s="36"/>
      <c r="I428" s="36" t="s">
        <v>27</v>
      </c>
      <c r="J428" s="35">
        <v>19632915</v>
      </c>
      <c r="K428" s="36" t="s">
        <v>27</v>
      </c>
    </row>
    <row r="429" spans="1:11" hidden="1" x14ac:dyDescent="0.2">
      <c r="A429" s="34" t="s">
        <v>122</v>
      </c>
      <c r="B429" s="34" t="s">
        <v>45</v>
      </c>
      <c r="C429" s="34" t="s">
        <v>46</v>
      </c>
      <c r="D429" s="34" t="s">
        <v>23</v>
      </c>
      <c r="E429" s="35">
        <v>125328</v>
      </c>
      <c r="F429" s="35">
        <v>132161</v>
      </c>
      <c r="G429" s="35">
        <v>3034254</v>
      </c>
      <c r="H429" s="36"/>
      <c r="I429" s="36" t="s">
        <v>27</v>
      </c>
      <c r="J429" s="35">
        <v>140412552</v>
      </c>
      <c r="K429" s="36" t="s">
        <v>27</v>
      </c>
    </row>
    <row r="430" spans="1:11" hidden="1" x14ac:dyDescent="0.2">
      <c r="A430" s="34" t="s">
        <v>122</v>
      </c>
      <c r="B430" s="34" t="s">
        <v>45</v>
      </c>
      <c r="C430" s="34" t="s">
        <v>46</v>
      </c>
      <c r="D430" s="34" t="s">
        <v>158</v>
      </c>
      <c r="E430" s="35">
        <v>49495</v>
      </c>
      <c r="F430" s="35">
        <v>49520</v>
      </c>
      <c r="G430" s="35">
        <v>92036</v>
      </c>
      <c r="H430" s="36"/>
      <c r="I430" s="36" t="s">
        <v>27</v>
      </c>
      <c r="J430" s="35">
        <v>3907768</v>
      </c>
      <c r="K430" s="36" t="s">
        <v>27</v>
      </c>
    </row>
    <row r="431" spans="1:11" hidden="1" x14ac:dyDescent="0.2">
      <c r="A431" s="34" t="s">
        <v>122</v>
      </c>
      <c r="B431" s="34" t="s">
        <v>45</v>
      </c>
      <c r="C431" s="34" t="s">
        <v>46</v>
      </c>
      <c r="D431" s="34" t="s">
        <v>159</v>
      </c>
      <c r="E431" s="35">
        <v>23701</v>
      </c>
      <c r="F431" s="35">
        <v>23715</v>
      </c>
      <c r="G431" s="35">
        <v>159039</v>
      </c>
      <c r="H431" s="36"/>
      <c r="I431" s="36" t="s">
        <v>27</v>
      </c>
      <c r="J431" s="35">
        <v>6044048</v>
      </c>
      <c r="K431" s="36" t="s">
        <v>27</v>
      </c>
    </row>
    <row r="432" spans="1:11" hidden="1" x14ac:dyDescent="0.2">
      <c r="A432" s="34" t="s">
        <v>122</v>
      </c>
      <c r="B432" s="34" t="s">
        <v>45</v>
      </c>
      <c r="C432" s="34" t="s">
        <v>46</v>
      </c>
      <c r="D432" s="34" t="s">
        <v>160</v>
      </c>
      <c r="E432" s="35">
        <v>20304</v>
      </c>
      <c r="F432" s="35">
        <v>20451</v>
      </c>
      <c r="G432" s="35">
        <v>277672</v>
      </c>
      <c r="H432" s="36"/>
      <c r="I432" s="36" t="s">
        <v>27</v>
      </c>
      <c r="J432" s="35">
        <v>11600013</v>
      </c>
      <c r="K432" s="36" t="s">
        <v>27</v>
      </c>
    </row>
    <row r="433" spans="1:11" hidden="1" x14ac:dyDescent="0.2">
      <c r="A433" s="34" t="s">
        <v>122</v>
      </c>
      <c r="B433" s="34" t="s">
        <v>45</v>
      </c>
      <c r="C433" s="34" t="s">
        <v>46</v>
      </c>
      <c r="D433" s="34" t="s">
        <v>161</v>
      </c>
      <c r="E433" s="35">
        <v>93500</v>
      </c>
      <c r="F433" s="35">
        <v>93686</v>
      </c>
      <c r="G433" s="35">
        <v>528747</v>
      </c>
      <c r="H433" s="36"/>
      <c r="I433" s="36" t="s">
        <v>27</v>
      </c>
      <c r="J433" s="35">
        <v>21551829</v>
      </c>
      <c r="K433" s="36" t="s">
        <v>27</v>
      </c>
    </row>
    <row r="434" spans="1:11" hidden="1" x14ac:dyDescent="0.2">
      <c r="A434" s="34" t="s">
        <v>122</v>
      </c>
      <c r="B434" s="34" t="s">
        <v>45</v>
      </c>
      <c r="C434" s="34" t="s">
        <v>46</v>
      </c>
      <c r="D434" s="34" t="s">
        <v>162</v>
      </c>
      <c r="E434" s="35">
        <v>25375</v>
      </c>
      <c r="F434" s="35">
        <v>26981</v>
      </c>
      <c r="G434" s="35">
        <v>1036966</v>
      </c>
      <c r="H434" s="36"/>
      <c r="I434" s="36" t="s">
        <v>27</v>
      </c>
      <c r="J434" s="35">
        <v>48427651</v>
      </c>
      <c r="K434" s="36" t="s">
        <v>27</v>
      </c>
    </row>
    <row r="435" spans="1:11" hidden="1" x14ac:dyDescent="0.2">
      <c r="A435" s="34" t="s">
        <v>122</v>
      </c>
      <c r="B435" s="34" t="s">
        <v>45</v>
      </c>
      <c r="C435" s="34" t="s">
        <v>46</v>
      </c>
      <c r="D435" s="34" t="s">
        <v>163</v>
      </c>
      <c r="E435" s="35">
        <v>5546</v>
      </c>
      <c r="F435" s="35">
        <v>8392</v>
      </c>
      <c r="G435" s="35">
        <v>915789</v>
      </c>
      <c r="H435" s="36"/>
      <c r="I435" s="36" t="s">
        <v>27</v>
      </c>
      <c r="J435" s="35">
        <v>44317553</v>
      </c>
      <c r="K435" s="36" t="s">
        <v>27</v>
      </c>
    </row>
    <row r="436" spans="1:11" hidden="1" x14ac:dyDescent="0.2">
      <c r="A436" s="34" t="s">
        <v>122</v>
      </c>
      <c r="B436" s="34" t="s">
        <v>45</v>
      </c>
      <c r="C436" s="34" t="s">
        <v>46</v>
      </c>
      <c r="D436" s="34" t="s">
        <v>164</v>
      </c>
      <c r="E436" s="35">
        <v>124421</v>
      </c>
      <c r="F436" s="35">
        <v>129059</v>
      </c>
      <c r="G436" s="35">
        <v>2481502</v>
      </c>
      <c r="H436" s="36"/>
      <c r="I436" s="36" t="s">
        <v>27</v>
      </c>
      <c r="J436" s="35">
        <v>114297033</v>
      </c>
      <c r="K436" s="36" t="s">
        <v>27</v>
      </c>
    </row>
    <row r="437" spans="1:11" hidden="1" x14ac:dyDescent="0.2">
      <c r="A437" s="34" t="s">
        <v>122</v>
      </c>
      <c r="B437" s="34" t="s">
        <v>45</v>
      </c>
      <c r="C437" s="34" t="s">
        <v>46</v>
      </c>
      <c r="D437" s="34" t="s">
        <v>165</v>
      </c>
      <c r="E437" s="35">
        <v>907</v>
      </c>
      <c r="F437" s="35">
        <v>3102</v>
      </c>
      <c r="G437" s="35">
        <v>552752</v>
      </c>
      <c r="H437" s="36"/>
      <c r="I437" s="36" t="s">
        <v>27</v>
      </c>
      <c r="J437" s="35">
        <v>26115519</v>
      </c>
      <c r="K437" s="36" t="s">
        <v>27</v>
      </c>
    </row>
    <row r="438" spans="1:11" hidden="1" x14ac:dyDescent="0.2">
      <c r="A438" s="34" t="s">
        <v>122</v>
      </c>
      <c r="B438" s="34" t="s">
        <v>47</v>
      </c>
      <c r="C438" s="34" t="s">
        <v>48</v>
      </c>
      <c r="D438" s="34" t="s">
        <v>23</v>
      </c>
      <c r="E438" s="35">
        <v>162713</v>
      </c>
      <c r="F438" s="35">
        <v>185230</v>
      </c>
      <c r="G438" s="35">
        <v>1991330</v>
      </c>
      <c r="H438" s="36"/>
      <c r="I438" s="36" t="s">
        <v>27</v>
      </c>
      <c r="J438" s="35">
        <v>114343905</v>
      </c>
      <c r="K438" s="36" t="s">
        <v>27</v>
      </c>
    </row>
    <row r="439" spans="1:11" hidden="1" x14ac:dyDescent="0.2">
      <c r="A439" s="34" t="s">
        <v>122</v>
      </c>
      <c r="B439" s="34" t="s">
        <v>47</v>
      </c>
      <c r="C439" s="34" t="s">
        <v>48</v>
      </c>
      <c r="D439" s="34" t="s">
        <v>158</v>
      </c>
      <c r="E439" s="35">
        <v>96000</v>
      </c>
      <c r="F439" s="35">
        <v>96219</v>
      </c>
      <c r="G439" s="35">
        <v>156322</v>
      </c>
      <c r="H439" s="36"/>
      <c r="I439" s="36" t="s">
        <v>27</v>
      </c>
      <c r="J439" s="35">
        <v>8537991</v>
      </c>
      <c r="K439" s="36" t="s">
        <v>27</v>
      </c>
    </row>
    <row r="440" spans="1:11" hidden="1" x14ac:dyDescent="0.2">
      <c r="A440" s="34" t="s">
        <v>122</v>
      </c>
      <c r="B440" s="34" t="s">
        <v>47</v>
      </c>
      <c r="C440" s="34" t="s">
        <v>48</v>
      </c>
      <c r="D440" s="34" t="s">
        <v>159</v>
      </c>
      <c r="E440" s="35">
        <v>26126</v>
      </c>
      <c r="F440" s="35">
        <v>26553</v>
      </c>
      <c r="G440" s="35">
        <v>172818</v>
      </c>
      <c r="H440" s="36"/>
      <c r="I440" s="36" t="s">
        <v>27</v>
      </c>
      <c r="J440" s="35">
        <v>8947776</v>
      </c>
      <c r="K440" s="36" t="s">
        <v>27</v>
      </c>
    </row>
    <row r="441" spans="1:11" hidden="1" x14ac:dyDescent="0.2">
      <c r="A441" s="34" t="s">
        <v>122</v>
      </c>
      <c r="B441" s="34" t="s">
        <v>47</v>
      </c>
      <c r="C441" s="34" t="s">
        <v>48</v>
      </c>
      <c r="D441" s="34" t="s">
        <v>160</v>
      </c>
      <c r="E441" s="35">
        <v>18554</v>
      </c>
      <c r="F441" s="35">
        <v>19815</v>
      </c>
      <c r="G441" s="35">
        <v>248539</v>
      </c>
      <c r="H441" s="36"/>
      <c r="I441" s="36" t="s">
        <v>27</v>
      </c>
      <c r="J441" s="35">
        <v>13582236</v>
      </c>
      <c r="K441" s="36" t="s">
        <v>27</v>
      </c>
    </row>
    <row r="442" spans="1:11" hidden="1" x14ac:dyDescent="0.2">
      <c r="A442" s="34" t="s">
        <v>122</v>
      </c>
      <c r="B442" s="34" t="s">
        <v>47</v>
      </c>
      <c r="C442" s="34" t="s">
        <v>48</v>
      </c>
      <c r="D442" s="34" t="s">
        <v>161</v>
      </c>
      <c r="E442" s="35">
        <v>140680</v>
      </c>
      <c r="F442" s="35">
        <v>142587</v>
      </c>
      <c r="G442" s="35">
        <v>577679</v>
      </c>
      <c r="H442" s="36"/>
      <c r="I442" s="36" t="s">
        <v>27</v>
      </c>
      <c r="J442" s="35">
        <v>31068003</v>
      </c>
      <c r="K442" s="36" t="s">
        <v>27</v>
      </c>
    </row>
    <row r="443" spans="1:11" hidden="1" x14ac:dyDescent="0.2">
      <c r="A443" s="34" t="s">
        <v>122</v>
      </c>
      <c r="B443" s="34" t="s">
        <v>47</v>
      </c>
      <c r="C443" s="34" t="s">
        <v>48</v>
      </c>
      <c r="D443" s="34" t="s">
        <v>162</v>
      </c>
      <c r="E443" s="35">
        <v>17858</v>
      </c>
      <c r="F443" s="35">
        <v>24539</v>
      </c>
      <c r="G443" s="35">
        <v>671587</v>
      </c>
      <c r="H443" s="36"/>
      <c r="I443" s="36" t="s">
        <v>27</v>
      </c>
      <c r="J443" s="35">
        <v>38824392</v>
      </c>
      <c r="K443" s="36" t="s">
        <v>27</v>
      </c>
    </row>
    <row r="444" spans="1:11" hidden="1" x14ac:dyDescent="0.2">
      <c r="A444" s="34" t="s">
        <v>122</v>
      </c>
      <c r="B444" s="34" t="s">
        <v>47</v>
      </c>
      <c r="C444" s="34" t="s">
        <v>48</v>
      </c>
      <c r="D444" s="34" t="s">
        <v>163</v>
      </c>
      <c r="E444" s="35">
        <v>3587</v>
      </c>
      <c r="F444" s="35">
        <v>12356</v>
      </c>
      <c r="G444" s="35">
        <v>501048</v>
      </c>
      <c r="H444" s="36"/>
      <c r="I444" s="36" t="s">
        <v>27</v>
      </c>
      <c r="J444" s="35">
        <v>29161336</v>
      </c>
      <c r="K444" s="36" t="s">
        <v>27</v>
      </c>
    </row>
    <row r="445" spans="1:11" hidden="1" x14ac:dyDescent="0.2">
      <c r="A445" s="34" t="s">
        <v>122</v>
      </c>
      <c r="B445" s="34" t="s">
        <v>47</v>
      </c>
      <c r="C445" s="34" t="s">
        <v>48</v>
      </c>
      <c r="D445" s="34" t="s">
        <v>164</v>
      </c>
      <c r="E445" s="35">
        <v>162125</v>
      </c>
      <c r="F445" s="35">
        <v>179482</v>
      </c>
      <c r="G445" s="35">
        <v>1750314</v>
      </c>
      <c r="H445" s="36"/>
      <c r="I445" s="36" t="s">
        <v>27</v>
      </c>
      <c r="J445" s="35">
        <v>99053731</v>
      </c>
      <c r="K445" s="36" t="s">
        <v>27</v>
      </c>
    </row>
    <row r="446" spans="1:11" hidden="1" x14ac:dyDescent="0.2">
      <c r="A446" s="34" t="s">
        <v>122</v>
      </c>
      <c r="B446" s="34" t="s">
        <v>47</v>
      </c>
      <c r="C446" s="34" t="s">
        <v>48</v>
      </c>
      <c r="D446" s="34" t="s">
        <v>165</v>
      </c>
      <c r="E446" s="35">
        <v>588</v>
      </c>
      <c r="F446" s="35">
        <v>5748</v>
      </c>
      <c r="G446" s="35">
        <v>241016</v>
      </c>
      <c r="H446" s="36"/>
      <c r="I446" s="36" t="s">
        <v>27</v>
      </c>
      <c r="J446" s="35">
        <v>15290174</v>
      </c>
      <c r="K446" s="36" t="s">
        <v>27</v>
      </c>
    </row>
    <row r="447" spans="1:11" hidden="1" x14ac:dyDescent="0.2">
      <c r="A447" s="34" t="s">
        <v>122</v>
      </c>
      <c r="B447" s="34" t="s">
        <v>49</v>
      </c>
      <c r="C447" s="34" t="s">
        <v>50</v>
      </c>
      <c r="D447" s="34" t="s">
        <v>23</v>
      </c>
      <c r="E447" s="35">
        <v>329620</v>
      </c>
      <c r="F447" s="35">
        <v>395445</v>
      </c>
      <c r="G447" s="35">
        <v>3824155</v>
      </c>
      <c r="H447" s="36"/>
      <c r="I447" s="36" t="s">
        <v>27</v>
      </c>
      <c r="J447" s="35">
        <v>123605159</v>
      </c>
      <c r="K447" s="36" t="s">
        <v>27</v>
      </c>
    </row>
    <row r="448" spans="1:11" hidden="1" x14ac:dyDescent="0.2">
      <c r="A448" s="34" t="s">
        <v>122</v>
      </c>
      <c r="B448" s="34" t="s">
        <v>49</v>
      </c>
      <c r="C448" s="34" t="s">
        <v>50</v>
      </c>
      <c r="D448" s="34" t="s">
        <v>158</v>
      </c>
      <c r="E448" s="35">
        <v>185657</v>
      </c>
      <c r="F448" s="35">
        <v>186234</v>
      </c>
      <c r="G448" s="35">
        <v>353861</v>
      </c>
      <c r="H448" s="36"/>
      <c r="I448" s="36" t="s">
        <v>27</v>
      </c>
      <c r="J448" s="35">
        <v>10448154</v>
      </c>
      <c r="K448" s="36" t="s">
        <v>27</v>
      </c>
    </row>
    <row r="449" spans="1:11" hidden="1" x14ac:dyDescent="0.2">
      <c r="A449" s="34" t="s">
        <v>122</v>
      </c>
      <c r="B449" s="34" t="s">
        <v>49</v>
      </c>
      <c r="C449" s="34" t="s">
        <v>50</v>
      </c>
      <c r="D449" s="34" t="s">
        <v>159</v>
      </c>
      <c r="E449" s="35">
        <v>71649</v>
      </c>
      <c r="F449" s="35">
        <v>73329</v>
      </c>
      <c r="G449" s="35">
        <v>473980</v>
      </c>
      <c r="H449" s="36"/>
      <c r="I449" s="36" t="s">
        <v>27</v>
      </c>
      <c r="J449" s="35">
        <v>12732985</v>
      </c>
      <c r="K449" s="36" t="s">
        <v>27</v>
      </c>
    </row>
    <row r="450" spans="1:11" hidden="1" x14ac:dyDescent="0.2">
      <c r="A450" s="34" t="s">
        <v>122</v>
      </c>
      <c r="B450" s="34" t="s">
        <v>49</v>
      </c>
      <c r="C450" s="34" t="s">
        <v>50</v>
      </c>
      <c r="D450" s="34" t="s">
        <v>160</v>
      </c>
      <c r="E450" s="35">
        <v>39345</v>
      </c>
      <c r="F450" s="35">
        <v>43279</v>
      </c>
      <c r="G450" s="35">
        <v>520687</v>
      </c>
      <c r="H450" s="36"/>
      <c r="I450" s="36" t="s">
        <v>27</v>
      </c>
      <c r="J450" s="35">
        <v>14953796</v>
      </c>
      <c r="K450" s="36" t="s">
        <v>27</v>
      </c>
    </row>
    <row r="451" spans="1:11" hidden="1" x14ac:dyDescent="0.2">
      <c r="A451" s="34" t="s">
        <v>122</v>
      </c>
      <c r="B451" s="34" t="s">
        <v>49</v>
      </c>
      <c r="C451" s="34" t="s">
        <v>50</v>
      </c>
      <c r="D451" s="34" t="s">
        <v>161</v>
      </c>
      <c r="E451" s="35">
        <v>296651</v>
      </c>
      <c r="F451" s="35">
        <v>302842</v>
      </c>
      <c r="G451" s="35">
        <v>1348528</v>
      </c>
      <c r="H451" s="36"/>
      <c r="I451" s="36" t="s">
        <v>27</v>
      </c>
      <c r="J451" s="35">
        <v>38134935</v>
      </c>
      <c r="K451" s="36" t="s">
        <v>27</v>
      </c>
    </row>
    <row r="452" spans="1:11" hidden="1" x14ac:dyDescent="0.2">
      <c r="A452" s="34" t="s">
        <v>122</v>
      </c>
      <c r="B452" s="34" t="s">
        <v>49</v>
      </c>
      <c r="C452" s="34" t="s">
        <v>50</v>
      </c>
      <c r="D452" s="34" t="s">
        <v>162</v>
      </c>
      <c r="E452" s="35">
        <v>27808</v>
      </c>
      <c r="F452" s="35">
        <v>43708</v>
      </c>
      <c r="G452" s="35">
        <v>1062245</v>
      </c>
      <c r="H452" s="36"/>
      <c r="I452" s="36" t="s">
        <v>27</v>
      </c>
      <c r="J452" s="35">
        <v>38331800</v>
      </c>
      <c r="K452" s="36" t="s">
        <v>27</v>
      </c>
    </row>
    <row r="453" spans="1:11" hidden="1" x14ac:dyDescent="0.2">
      <c r="A453" s="34" t="s">
        <v>122</v>
      </c>
      <c r="B453" s="34" t="s">
        <v>49</v>
      </c>
      <c r="C453" s="34" t="s">
        <v>50</v>
      </c>
      <c r="D453" s="34" t="s">
        <v>163</v>
      </c>
      <c r="E453" s="35">
        <v>4490</v>
      </c>
      <c r="F453" s="35">
        <v>22338</v>
      </c>
      <c r="G453" s="35">
        <v>665066</v>
      </c>
      <c r="H453" s="36"/>
      <c r="I453" s="36" t="s">
        <v>27</v>
      </c>
      <c r="J453" s="35">
        <v>26900269</v>
      </c>
      <c r="K453" s="36" t="s">
        <v>27</v>
      </c>
    </row>
    <row r="454" spans="1:11" hidden="1" x14ac:dyDescent="0.2">
      <c r="A454" s="34" t="s">
        <v>122</v>
      </c>
      <c r="B454" s="34" t="s">
        <v>49</v>
      </c>
      <c r="C454" s="34" t="s">
        <v>50</v>
      </c>
      <c r="D454" s="34" t="s">
        <v>164</v>
      </c>
      <c r="E454" s="35">
        <v>328949</v>
      </c>
      <c r="F454" s="35">
        <v>368888</v>
      </c>
      <c r="G454" s="35">
        <v>3075839</v>
      </c>
      <c r="H454" s="36"/>
      <c r="I454" s="36" t="s">
        <v>27</v>
      </c>
      <c r="J454" s="35">
        <v>103367004</v>
      </c>
      <c r="K454" s="36" t="s">
        <v>27</v>
      </c>
    </row>
    <row r="455" spans="1:11" hidden="1" x14ac:dyDescent="0.2">
      <c r="A455" s="34" t="s">
        <v>122</v>
      </c>
      <c r="B455" s="34" t="s">
        <v>49</v>
      </c>
      <c r="C455" s="34" t="s">
        <v>50</v>
      </c>
      <c r="D455" s="34" t="s">
        <v>165</v>
      </c>
      <c r="E455" s="35">
        <v>671</v>
      </c>
      <c r="F455" s="35">
        <v>26557</v>
      </c>
      <c r="G455" s="35">
        <v>748316</v>
      </c>
      <c r="H455" s="36"/>
      <c r="I455" s="36" t="s">
        <v>27</v>
      </c>
      <c r="J455" s="35">
        <v>20238155</v>
      </c>
      <c r="K455" s="36" t="s">
        <v>27</v>
      </c>
    </row>
    <row r="456" spans="1:11" hidden="1" x14ac:dyDescent="0.2">
      <c r="A456" s="34" t="s">
        <v>122</v>
      </c>
      <c r="B456" s="34" t="s">
        <v>51</v>
      </c>
      <c r="C456" s="34" t="s">
        <v>52</v>
      </c>
      <c r="D456" s="34" t="s">
        <v>23</v>
      </c>
      <c r="E456" s="35">
        <v>96280</v>
      </c>
      <c r="F456" s="35">
        <v>104530</v>
      </c>
      <c r="G456" s="35">
        <v>1133415</v>
      </c>
      <c r="H456" s="36"/>
      <c r="I456" s="36" t="s">
        <v>27</v>
      </c>
      <c r="J456" s="35">
        <v>46759469</v>
      </c>
      <c r="K456" s="36" t="s">
        <v>27</v>
      </c>
    </row>
    <row r="457" spans="1:11" hidden="1" x14ac:dyDescent="0.2">
      <c r="A457" s="34" t="s">
        <v>122</v>
      </c>
      <c r="B457" s="34" t="s">
        <v>51</v>
      </c>
      <c r="C457" s="34" t="s">
        <v>52</v>
      </c>
      <c r="D457" s="34" t="s">
        <v>158</v>
      </c>
      <c r="E457" s="35">
        <v>64038</v>
      </c>
      <c r="F457" s="35">
        <v>64095</v>
      </c>
      <c r="G457" s="35">
        <v>90845</v>
      </c>
      <c r="H457" s="36"/>
      <c r="I457" s="36" t="s">
        <v>27</v>
      </c>
      <c r="J457" s="35">
        <v>3549651</v>
      </c>
      <c r="K457" s="36" t="s">
        <v>27</v>
      </c>
    </row>
    <row r="458" spans="1:11" hidden="1" x14ac:dyDescent="0.2">
      <c r="A458" s="34" t="s">
        <v>122</v>
      </c>
      <c r="B458" s="34" t="s">
        <v>51</v>
      </c>
      <c r="C458" s="34" t="s">
        <v>52</v>
      </c>
      <c r="D458" s="34" t="s">
        <v>159</v>
      </c>
      <c r="E458" s="35">
        <v>13118</v>
      </c>
      <c r="F458" s="35">
        <v>13195</v>
      </c>
      <c r="G458" s="35">
        <v>86962</v>
      </c>
      <c r="H458" s="36"/>
      <c r="I458" s="36" t="s">
        <v>27</v>
      </c>
      <c r="J458" s="35">
        <v>3348970</v>
      </c>
      <c r="K458" s="36" t="s">
        <v>27</v>
      </c>
    </row>
    <row r="459" spans="1:11" hidden="1" x14ac:dyDescent="0.2">
      <c r="A459" s="34" t="s">
        <v>122</v>
      </c>
      <c r="B459" s="34" t="s">
        <v>51</v>
      </c>
      <c r="C459" s="34" t="s">
        <v>52</v>
      </c>
      <c r="D459" s="34" t="s">
        <v>160</v>
      </c>
      <c r="E459" s="35">
        <v>8954</v>
      </c>
      <c r="F459" s="35">
        <v>9178</v>
      </c>
      <c r="G459" s="35">
        <v>119540</v>
      </c>
      <c r="H459" s="36"/>
      <c r="I459" s="36" t="s">
        <v>27</v>
      </c>
      <c r="J459" s="35">
        <v>4739452</v>
      </c>
      <c r="K459" s="36" t="s">
        <v>27</v>
      </c>
    </row>
    <row r="460" spans="1:11" hidden="1" x14ac:dyDescent="0.2">
      <c r="A460" s="34" t="s">
        <v>122</v>
      </c>
      <c r="B460" s="34" t="s">
        <v>51</v>
      </c>
      <c r="C460" s="34" t="s">
        <v>52</v>
      </c>
      <c r="D460" s="34" t="s">
        <v>161</v>
      </c>
      <c r="E460" s="35">
        <v>86110</v>
      </c>
      <c r="F460" s="35">
        <v>86468</v>
      </c>
      <c r="G460" s="35">
        <v>297347</v>
      </c>
      <c r="H460" s="36"/>
      <c r="I460" s="36" t="s">
        <v>27</v>
      </c>
      <c r="J460" s="35">
        <v>11638073</v>
      </c>
      <c r="K460" s="36" t="s">
        <v>27</v>
      </c>
    </row>
    <row r="461" spans="1:11" hidden="1" x14ac:dyDescent="0.2">
      <c r="A461" s="34" t="s">
        <v>122</v>
      </c>
      <c r="B461" s="34" t="s">
        <v>51</v>
      </c>
      <c r="C461" s="34" t="s">
        <v>52</v>
      </c>
      <c r="D461" s="34" t="s">
        <v>162</v>
      </c>
      <c r="E461" s="35">
        <v>8002</v>
      </c>
      <c r="F461" s="35">
        <v>9500</v>
      </c>
      <c r="G461" s="35">
        <v>300665</v>
      </c>
      <c r="H461" s="36"/>
      <c r="I461" s="36" t="s">
        <v>27</v>
      </c>
      <c r="J461" s="35">
        <v>12595752</v>
      </c>
      <c r="K461" s="36" t="s">
        <v>27</v>
      </c>
    </row>
    <row r="462" spans="1:11" hidden="1" x14ac:dyDescent="0.2">
      <c r="A462" s="34" t="s">
        <v>122</v>
      </c>
      <c r="B462" s="34" t="s">
        <v>51</v>
      </c>
      <c r="C462" s="34" t="s">
        <v>52</v>
      </c>
      <c r="D462" s="34" t="s">
        <v>163</v>
      </c>
      <c r="E462" s="35">
        <v>1692</v>
      </c>
      <c r="F462" s="35">
        <v>4005</v>
      </c>
      <c r="G462" s="35">
        <v>237803</v>
      </c>
      <c r="H462" s="36"/>
      <c r="I462" s="36" t="s">
        <v>27</v>
      </c>
      <c r="J462" s="35">
        <v>10141657</v>
      </c>
      <c r="K462" s="36" t="s">
        <v>27</v>
      </c>
    </row>
    <row r="463" spans="1:11" hidden="1" x14ac:dyDescent="0.2">
      <c r="A463" s="34" t="s">
        <v>122</v>
      </c>
      <c r="B463" s="34" t="s">
        <v>51</v>
      </c>
      <c r="C463" s="34" t="s">
        <v>52</v>
      </c>
      <c r="D463" s="34" t="s">
        <v>164</v>
      </c>
      <c r="E463" s="35">
        <v>95804</v>
      </c>
      <c r="F463" s="35">
        <v>99973</v>
      </c>
      <c r="G463" s="35">
        <v>835815</v>
      </c>
      <c r="H463" s="36"/>
      <c r="I463" s="36" t="s">
        <v>27</v>
      </c>
      <c r="J463" s="35">
        <v>34375482</v>
      </c>
      <c r="K463" s="36" t="s">
        <v>27</v>
      </c>
    </row>
    <row r="464" spans="1:11" hidden="1" x14ac:dyDescent="0.2">
      <c r="A464" s="34" t="s">
        <v>122</v>
      </c>
      <c r="B464" s="34" t="s">
        <v>51</v>
      </c>
      <c r="C464" s="34" t="s">
        <v>52</v>
      </c>
      <c r="D464" s="34" t="s">
        <v>165</v>
      </c>
      <c r="E464" s="35">
        <v>476</v>
      </c>
      <c r="F464" s="35">
        <v>4557</v>
      </c>
      <c r="G464" s="35">
        <v>297600</v>
      </c>
      <c r="H464" s="36"/>
      <c r="I464" s="36" t="s">
        <v>27</v>
      </c>
      <c r="J464" s="35">
        <v>12383987</v>
      </c>
      <c r="K464" s="36" t="s">
        <v>27</v>
      </c>
    </row>
    <row r="465" spans="1:11" hidden="1" x14ac:dyDescent="0.2">
      <c r="A465" s="34" t="s">
        <v>122</v>
      </c>
      <c r="B465" s="34" t="s">
        <v>53</v>
      </c>
      <c r="C465" s="34" t="s">
        <v>54</v>
      </c>
      <c r="D465" s="34" t="s">
        <v>23</v>
      </c>
      <c r="E465" s="35">
        <v>35468</v>
      </c>
      <c r="F465" s="35">
        <v>37763</v>
      </c>
      <c r="G465" s="35">
        <v>323767</v>
      </c>
      <c r="H465" s="36"/>
      <c r="I465" s="36" t="s">
        <v>27</v>
      </c>
      <c r="J465" s="35">
        <v>19689189</v>
      </c>
      <c r="K465" s="36" t="s">
        <v>27</v>
      </c>
    </row>
    <row r="466" spans="1:11" hidden="1" x14ac:dyDescent="0.2">
      <c r="A466" s="34" t="s">
        <v>122</v>
      </c>
      <c r="B466" s="34" t="s">
        <v>53</v>
      </c>
      <c r="C466" s="34" t="s">
        <v>54</v>
      </c>
      <c r="D466" s="34" t="s">
        <v>158</v>
      </c>
      <c r="E466" s="35">
        <v>25050</v>
      </c>
      <c r="F466" s="35">
        <v>25131</v>
      </c>
      <c r="G466" s="35">
        <v>32563</v>
      </c>
      <c r="H466" s="36"/>
      <c r="I466" s="36" t="s">
        <v>27</v>
      </c>
      <c r="J466" s="35">
        <v>2451906</v>
      </c>
      <c r="K466" s="36" t="s">
        <v>27</v>
      </c>
    </row>
    <row r="467" spans="1:11" hidden="1" x14ac:dyDescent="0.2">
      <c r="A467" s="34" t="s">
        <v>122</v>
      </c>
      <c r="B467" s="34" t="s">
        <v>53</v>
      </c>
      <c r="C467" s="34" t="s">
        <v>54</v>
      </c>
      <c r="D467" s="34" t="s">
        <v>159</v>
      </c>
      <c r="E467" s="35">
        <v>4275</v>
      </c>
      <c r="F467" s="35">
        <v>4321</v>
      </c>
      <c r="G467" s="35">
        <v>28049</v>
      </c>
      <c r="H467" s="36"/>
      <c r="I467" s="36" t="s">
        <v>27</v>
      </c>
      <c r="J467" s="35">
        <v>1480978</v>
      </c>
      <c r="K467" s="36" t="s">
        <v>27</v>
      </c>
    </row>
    <row r="468" spans="1:11" hidden="1" x14ac:dyDescent="0.2">
      <c r="A468" s="34" t="s">
        <v>122</v>
      </c>
      <c r="B468" s="34" t="s">
        <v>53</v>
      </c>
      <c r="C468" s="34" t="s">
        <v>54</v>
      </c>
      <c r="D468" s="34" t="s">
        <v>160</v>
      </c>
      <c r="E468" s="35">
        <v>2951</v>
      </c>
      <c r="F468" s="35">
        <v>3059</v>
      </c>
      <c r="G468" s="35">
        <v>39468</v>
      </c>
      <c r="H468" s="36"/>
      <c r="I468" s="36" t="s">
        <v>27</v>
      </c>
      <c r="J468" s="35">
        <v>2132579</v>
      </c>
      <c r="K468" s="36" t="s">
        <v>27</v>
      </c>
    </row>
    <row r="469" spans="1:11" hidden="1" x14ac:dyDescent="0.2">
      <c r="A469" s="34" t="s">
        <v>122</v>
      </c>
      <c r="B469" s="34" t="s">
        <v>53</v>
      </c>
      <c r="C469" s="34" t="s">
        <v>54</v>
      </c>
      <c r="D469" s="34" t="s">
        <v>161</v>
      </c>
      <c r="E469" s="35">
        <v>32276</v>
      </c>
      <c r="F469" s="35">
        <v>32511</v>
      </c>
      <c r="G469" s="35">
        <v>100080</v>
      </c>
      <c r="H469" s="36"/>
      <c r="I469" s="36" t="s">
        <v>27</v>
      </c>
      <c r="J469" s="35">
        <v>6065463</v>
      </c>
      <c r="K469" s="36" t="s">
        <v>27</v>
      </c>
    </row>
    <row r="470" spans="1:11" hidden="1" x14ac:dyDescent="0.2">
      <c r="A470" s="34" t="s">
        <v>122</v>
      </c>
      <c r="B470" s="34" t="s">
        <v>53</v>
      </c>
      <c r="C470" s="34" t="s">
        <v>54</v>
      </c>
      <c r="D470" s="34" t="s">
        <v>162</v>
      </c>
      <c r="E470" s="35">
        <v>2608</v>
      </c>
      <c r="F470" s="35">
        <v>3296</v>
      </c>
      <c r="G470" s="35">
        <v>97831</v>
      </c>
      <c r="H470" s="36"/>
      <c r="I470" s="36" t="s">
        <v>27</v>
      </c>
      <c r="J470" s="35">
        <v>5906187</v>
      </c>
      <c r="K470" s="36" t="s">
        <v>27</v>
      </c>
    </row>
    <row r="471" spans="1:11" hidden="1" x14ac:dyDescent="0.2">
      <c r="A471" s="34" t="s">
        <v>122</v>
      </c>
      <c r="B471" s="34" t="s">
        <v>53</v>
      </c>
      <c r="C471" s="34" t="s">
        <v>54</v>
      </c>
      <c r="D471" s="34" t="s">
        <v>163</v>
      </c>
      <c r="E471" s="35">
        <v>465</v>
      </c>
      <c r="F471" s="35">
        <v>1179</v>
      </c>
      <c r="G471" s="35">
        <v>69080</v>
      </c>
      <c r="H471" s="36"/>
      <c r="I471" s="36" t="s">
        <v>27</v>
      </c>
      <c r="J471" s="35">
        <v>4030967</v>
      </c>
      <c r="K471" s="36" t="s">
        <v>27</v>
      </c>
    </row>
    <row r="472" spans="1:11" hidden="1" x14ac:dyDescent="0.2">
      <c r="A472" s="34" t="s">
        <v>122</v>
      </c>
      <c r="B472" s="34" t="s">
        <v>53</v>
      </c>
      <c r="C472" s="34" t="s">
        <v>54</v>
      </c>
      <c r="D472" s="34" t="s">
        <v>164</v>
      </c>
      <c r="E472" s="35">
        <v>35349</v>
      </c>
      <c r="F472" s="35">
        <v>36986</v>
      </c>
      <c r="G472" s="35">
        <v>266991</v>
      </c>
      <c r="H472" s="36"/>
      <c r="I472" s="36" t="s">
        <v>27</v>
      </c>
      <c r="J472" s="35">
        <v>16002617</v>
      </c>
      <c r="K472" s="36" t="s">
        <v>27</v>
      </c>
    </row>
    <row r="473" spans="1:11" hidden="1" x14ac:dyDescent="0.2">
      <c r="A473" s="34" t="s">
        <v>122</v>
      </c>
      <c r="B473" s="34" t="s">
        <v>53</v>
      </c>
      <c r="C473" s="34" t="s">
        <v>54</v>
      </c>
      <c r="D473" s="34" t="s">
        <v>165</v>
      </c>
      <c r="E473" s="35">
        <v>119</v>
      </c>
      <c r="F473" s="35">
        <v>777</v>
      </c>
      <c r="G473" s="35">
        <v>56776</v>
      </c>
      <c r="H473" s="36"/>
      <c r="I473" s="36" t="s">
        <v>27</v>
      </c>
      <c r="J473" s="35">
        <v>3686572</v>
      </c>
      <c r="K473" s="36" t="s">
        <v>27</v>
      </c>
    </row>
    <row r="474" spans="1:11" hidden="1" x14ac:dyDescent="0.2">
      <c r="A474" s="34" t="s">
        <v>122</v>
      </c>
      <c r="B474" s="34" t="s">
        <v>55</v>
      </c>
      <c r="C474" s="34" t="s">
        <v>56</v>
      </c>
      <c r="D474" s="34" t="s">
        <v>23</v>
      </c>
      <c r="E474" s="35">
        <v>116978</v>
      </c>
      <c r="F474" s="35">
        <v>133405</v>
      </c>
      <c r="G474" s="35">
        <v>661514</v>
      </c>
      <c r="H474" s="36"/>
      <c r="I474" s="36" t="s">
        <v>27</v>
      </c>
      <c r="J474" s="35">
        <v>47542942</v>
      </c>
      <c r="K474" s="36" t="s">
        <v>27</v>
      </c>
    </row>
    <row r="475" spans="1:11" hidden="1" x14ac:dyDescent="0.2">
      <c r="A475" s="34" t="s">
        <v>122</v>
      </c>
      <c r="B475" s="34" t="s">
        <v>55</v>
      </c>
      <c r="C475" s="34" t="s">
        <v>56</v>
      </c>
      <c r="D475" s="34" t="s">
        <v>158</v>
      </c>
      <c r="E475" s="35">
        <v>87464</v>
      </c>
      <c r="F475" s="35">
        <v>87615</v>
      </c>
      <c r="G475" s="35">
        <v>149877</v>
      </c>
      <c r="H475" s="36"/>
      <c r="I475" s="36" t="s">
        <v>27</v>
      </c>
      <c r="J475" s="35">
        <v>8065851</v>
      </c>
      <c r="K475" s="36" t="s">
        <v>27</v>
      </c>
    </row>
    <row r="476" spans="1:11" hidden="1" x14ac:dyDescent="0.2">
      <c r="A476" s="34" t="s">
        <v>122</v>
      </c>
      <c r="B476" s="34" t="s">
        <v>55</v>
      </c>
      <c r="C476" s="34" t="s">
        <v>56</v>
      </c>
      <c r="D476" s="34" t="s">
        <v>159</v>
      </c>
      <c r="E476" s="35">
        <v>18689</v>
      </c>
      <c r="F476" s="35">
        <v>19134</v>
      </c>
      <c r="G476" s="35">
        <v>118403</v>
      </c>
      <c r="H476" s="36"/>
      <c r="I476" s="36" t="s">
        <v>27</v>
      </c>
      <c r="J476" s="35">
        <v>6507861</v>
      </c>
      <c r="K476" s="36" t="s">
        <v>27</v>
      </c>
    </row>
    <row r="477" spans="1:11" hidden="1" x14ac:dyDescent="0.2">
      <c r="A477" s="34" t="s">
        <v>122</v>
      </c>
      <c r="B477" s="34" t="s">
        <v>55</v>
      </c>
      <c r="C477" s="34" t="s">
        <v>56</v>
      </c>
      <c r="D477" s="34" t="s">
        <v>160</v>
      </c>
      <c r="E477" s="35">
        <v>6166</v>
      </c>
      <c r="F477" s="35">
        <v>7208</v>
      </c>
      <c r="G477" s="35">
        <v>80205</v>
      </c>
      <c r="H477" s="36"/>
      <c r="I477" s="36" t="s">
        <v>27</v>
      </c>
      <c r="J477" s="35">
        <v>5707672</v>
      </c>
      <c r="K477" s="36" t="s">
        <v>27</v>
      </c>
    </row>
    <row r="478" spans="1:11" hidden="1" x14ac:dyDescent="0.2">
      <c r="A478" s="34" t="s">
        <v>122</v>
      </c>
      <c r="B478" s="34" t="s">
        <v>55</v>
      </c>
      <c r="C478" s="34" t="s">
        <v>56</v>
      </c>
      <c r="D478" s="34" t="s">
        <v>161</v>
      </c>
      <c r="E478" s="35">
        <v>112319</v>
      </c>
      <c r="F478" s="35">
        <v>113957</v>
      </c>
      <c r="G478" s="35">
        <v>348485</v>
      </c>
      <c r="H478" s="36"/>
      <c r="I478" s="36" t="s">
        <v>27</v>
      </c>
      <c r="J478" s="35">
        <v>20281384</v>
      </c>
      <c r="K478" s="36" t="s">
        <v>27</v>
      </c>
    </row>
    <row r="479" spans="1:11" hidden="1" x14ac:dyDescent="0.2">
      <c r="A479" s="34" t="s">
        <v>122</v>
      </c>
      <c r="B479" s="34" t="s">
        <v>55</v>
      </c>
      <c r="C479" s="34" t="s">
        <v>56</v>
      </c>
      <c r="D479" s="34" t="s">
        <v>162</v>
      </c>
      <c r="E479" s="35">
        <v>3853</v>
      </c>
      <c r="F479" s="35">
        <v>7569</v>
      </c>
      <c r="G479" s="35">
        <v>137848</v>
      </c>
      <c r="H479" s="36"/>
      <c r="I479" s="36" t="s">
        <v>27</v>
      </c>
      <c r="J479" s="35">
        <v>11692831</v>
      </c>
      <c r="K479" s="36" t="s">
        <v>27</v>
      </c>
    </row>
    <row r="480" spans="1:11" hidden="1" x14ac:dyDescent="0.2">
      <c r="A480" s="34" t="s">
        <v>122</v>
      </c>
      <c r="B480" s="34" t="s">
        <v>55</v>
      </c>
      <c r="C480" s="34" t="s">
        <v>56</v>
      </c>
      <c r="D480" s="34" t="s">
        <v>163</v>
      </c>
      <c r="E480" s="35">
        <v>615</v>
      </c>
      <c r="F480" s="35">
        <v>4485</v>
      </c>
      <c r="G480" s="35">
        <v>93487</v>
      </c>
      <c r="H480" s="36"/>
      <c r="I480" s="36" t="s">
        <v>27</v>
      </c>
      <c r="J480" s="35">
        <v>8769995</v>
      </c>
      <c r="K480" s="36" t="s">
        <v>27</v>
      </c>
    </row>
    <row r="481" spans="1:11" hidden="1" x14ac:dyDescent="0.2">
      <c r="A481" s="34" t="s">
        <v>122</v>
      </c>
      <c r="B481" s="34" t="s">
        <v>55</v>
      </c>
      <c r="C481" s="34" t="s">
        <v>56</v>
      </c>
      <c r="D481" s="34" t="s">
        <v>164</v>
      </c>
      <c r="E481" s="35">
        <v>116787</v>
      </c>
      <c r="F481" s="35">
        <v>126011</v>
      </c>
      <c r="G481" s="35">
        <v>579820</v>
      </c>
      <c r="H481" s="36"/>
      <c r="I481" s="36" t="s">
        <v>27</v>
      </c>
      <c r="J481" s="35">
        <v>40744210</v>
      </c>
      <c r="K481" s="36" t="s">
        <v>27</v>
      </c>
    </row>
    <row r="482" spans="1:11" hidden="1" x14ac:dyDescent="0.2">
      <c r="A482" s="34" t="s">
        <v>122</v>
      </c>
      <c r="B482" s="34" t="s">
        <v>55</v>
      </c>
      <c r="C482" s="34" t="s">
        <v>56</v>
      </c>
      <c r="D482" s="34" t="s">
        <v>165</v>
      </c>
      <c r="E482" s="35">
        <v>191</v>
      </c>
      <c r="F482" s="35">
        <v>7394</v>
      </c>
      <c r="G482" s="35">
        <v>81694</v>
      </c>
      <c r="H482" s="36"/>
      <c r="I482" s="36" t="s">
        <v>38</v>
      </c>
      <c r="J482" s="35">
        <v>6798732</v>
      </c>
      <c r="K482" s="36" t="s">
        <v>27</v>
      </c>
    </row>
    <row r="483" spans="1:11" hidden="1" x14ac:dyDescent="0.2">
      <c r="A483" s="34" t="s">
        <v>122</v>
      </c>
      <c r="B483" s="34" t="s">
        <v>57</v>
      </c>
      <c r="C483" s="34" t="s">
        <v>58</v>
      </c>
      <c r="D483" s="34" t="s">
        <v>23</v>
      </c>
      <c r="E483" s="35">
        <v>142608</v>
      </c>
      <c r="F483" s="35">
        <v>158520</v>
      </c>
      <c r="G483" s="35">
        <v>652435</v>
      </c>
      <c r="H483" s="36"/>
      <c r="I483" s="36" t="s">
        <v>27</v>
      </c>
      <c r="J483" s="35">
        <v>31858122</v>
      </c>
      <c r="K483" s="36" t="s">
        <v>27</v>
      </c>
    </row>
    <row r="484" spans="1:11" hidden="1" x14ac:dyDescent="0.2">
      <c r="A484" s="34" t="s">
        <v>122</v>
      </c>
      <c r="B484" s="34" t="s">
        <v>57</v>
      </c>
      <c r="C484" s="34" t="s">
        <v>58</v>
      </c>
      <c r="D484" s="34" t="s">
        <v>158</v>
      </c>
      <c r="E484" s="35">
        <v>118690</v>
      </c>
      <c r="F484" s="35">
        <v>118866</v>
      </c>
      <c r="G484" s="35">
        <v>149093</v>
      </c>
      <c r="H484" s="36"/>
      <c r="I484" s="36" t="s">
        <v>27</v>
      </c>
      <c r="J484" s="35">
        <v>7533511</v>
      </c>
      <c r="K484" s="36" t="s">
        <v>27</v>
      </c>
    </row>
    <row r="485" spans="1:11" hidden="1" x14ac:dyDescent="0.2">
      <c r="A485" s="34" t="s">
        <v>122</v>
      </c>
      <c r="B485" s="34" t="s">
        <v>57</v>
      </c>
      <c r="C485" s="34" t="s">
        <v>58</v>
      </c>
      <c r="D485" s="34" t="s">
        <v>159</v>
      </c>
      <c r="E485" s="35">
        <v>12661</v>
      </c>
      <c r="F485" s="35">
        <v>13033</v>
      </c>
      <c r="G485" s="35">
        <v>81604</v>
      </c>
      <c r="H485" s="36"/>
      <c r="I485" s="36" t="s">
        <v>27</v>
      </c>
      <c r="J485" s="35">
        <v>3647742</v>
      </c>
      <c r="K485" s="36" t="s">
        <v>27</v>
      </c>
    </row>
    <row r="486" spans="1:11" hidden="1" x14ac:dyDescent="0.2">
      <c r="A486" s="34" t="s">
        <v>122</v>
      </c>
      <c r="B486" s="34" t="s">
        <v>57</v>
      </c>
      <c r="C486" s="34" t="s">
        <v>58</v>
      </c>
      <c r="D486" s="34" t="s">
        <v>160</v>
      </c>
      <c r="E486" s="35">
        <v>5896</v>
      </c>
      <c r="F486" s="35">
        <v>6634</v>
      </c>
      <c r="G486" s="35">
        <v>77368</v>
      </c>
      <c r="H486" s="36"/>
      <c r="I486" s="36" t="s">
        <v>27</v>
      </c>
      <c r="J486" s="35">
        <v>3727537</v>
      </c>
      <c r="K486" s="36" t="s">
        <v>27</v>
      </c>
    </row>
    <row r="487" spans="1:11" hidden="1" x14ac:dyDescent="0.2">
      <c r="A487" s="34" t="s">
        <v>122</v>
      </c>
      <c r="B487" s="34" t="s">
        <v>57</v>
      </c>
      <c r="C487" s="34" t="s">
        <v>58</v>
      </c>
      <c r="D487" s="34" t="s">
        <v>161</v>
      </c>
      <c r="E487" s="35">
        <v>137247</v>
      </c>
      <c r="F487" s="35">
        <v>138533</v>
      </c>
      <c r="G487" s="35">
        <v>308065</v>
      </c>
      <c r="H487" s="36"/>
      <c r="I487" s="36" t="s">
        <v>27</v>
      </c>
      <c r="J487" s="35">
        <v>14908790</v>
      </c>
      <c r="K487" s="36" t="s">
        <v>27</v>
      </c>
    </row>
    <row r="488" spans="1:11" hidden="1" x14ac:dyDescent="0.2">
      <c r="A488" s="34" t="s">
        <v>122</v>
      </c>
      <c r="B488" s="34" t="s">
        <v>57</v>
      </c>
      <c r="C488" s="34" t="s">
        <v>58</v>
      </c>
      <c r="D488" s="34" t="s">
        <v>162</v>
      </c>
      <c r="E488" s="35">
        <v>4294</v>
      </c>
      <c r="F488" s="35">
        <v>7679</v>
      </c>
      <c r="G488" s="35">
        <v>155388</v>
      </c>
      <c r="H488" s="36"/>
      <c r="I488" s="36" t="s">
        <v>27</v>
      </c>
      <c r="J488" s="35">
        <v>7868559</v>
      </c>
      <c r="K488" s="36" t="s">
        <v>27</v>
      </c>
    </row>
    <row r="489" spans="1:11" hidden="1" x14ac:dyDescent="0.2">
      <c r="A489" s="34" t="s">
        <v>122</v>
      </c>
      <c r="B489" s="34" t="s">
        <v>57</v>
      </c>
      <c r="C489" s="34" t="s">
        <v>58</v>
      </c>
      <c r="D489" s="34" t="s">
        <v>163</v>
      </c>
      <c r="E489" s="35">
        <v>893</v>
      </c>
      <c r="F489" s="35">
        <v>7285</v>
      </c>
      <c r="G489" s="35">
        <v>122715</v>
      </c>
      <c r="H489" s="36"/>
      <c r="I489" s="36" t="s">
        <v>27</v>
      </c>
      <c r="J489" s="35">
        <v>5792179</v>
      </c>
      <c r="K489" s="36" t="s">
        <v>27</v>
      </c>
    </row>
    <row r="490" spans="1:11" hidden="1" x14ac:dyDescent="0.2">
      <c r="A490" s="34" t="s">
        <v>122</v>
      </c>
      <c r="B490" s="34" t="s">
        <v>57</v>
      </c>
      <c r="C490" s="34" t="s">
        <v>58</v>
      </c>
      <c r="D490" s="34" t="s">
        <v>164</v>
      </c>
      <c r="E490" s="35">
        <v>142434</v>
      </c>
      <c r="F490" s="35">
        <v>153497</v>
      </c>
      <c r="G490" s="35">
        <v>586168</v>
      </c>
      <c r="H490" s="36"/>
      <c r="I490" s="36" t="s">
        <v>27</v>
      </c>
      <c r="J490" s="35">
        <v>28569528</v>
      </c>
      <c r="K490" s="36" t="s">
        <v>27</v>
      </c>
    </row>
    <row r="491" spans="1:11" hidden="1" x14ac:dyDescent="0.2">
      <c r="A491" s="34" t="s">
        <v>122</v>
      </c>
      <c r="B491" s="34" t="s">
        <v>57</v>
      </c>
      <c r="C491" s="34" t="s">
        <v>58</v>
      </c>
      <c r="D491" s="34" t="s">
        <v>165</v>
      </c>
      <c r="E491" s="35">
        <v>174</v>
      </c>
      <c r="F491" s="35">
        <v>5023</v>
      </c>
      <c r="G491" s="35">
        <v>66267</v>
      </c>
      <c r="H491" s="36"/>
      <c r="I491" s="36" t="s">
        <v>27</v>
      </c>
      <c r="J491" s="35">
        <v>3288594</v>
      </c>
      <c r="K491" s="36" t="s">
        <v>27</v>
      </c>
    </row>
    <row r="492" spans="1:11" hidden="1" x14ac:dyDescent="0.2">
      <c r="A492" s="34" t="s">
        <v>122</v>
      </c>
      <c r="B492" s="34" t="s">
        <v>59</v>
      </c>
      <c r="C492" s="34" t="s">
        <v>60</v>
      </c>
      <c r="D492" s="34" t="s">
        <v>23</v>
      </c>
      <c r="E492" s="35">
        <v>482368</v>
      </c>
      <c r="F492" s="35">
        <v>495672</v>
      </c>
      <c r="G492" s="35">
        <v>2822852</v>
      </c>
      <c r="H492" s="36"/>
      <c r="I492" s="36" t="s">
        <v>27</v>
      </c>
      <c r="J492" s="35">
        <v>181179492</v>
      </c>
      <c r="K492" s="36" t="s">
        <v>27</v>
      </c>
    </row>
    <row r="493" spans="1:11" hidden="1" x14ac:dyDescent="0.2">
      <c r="A493" s="34" t="s">
        <v>122</v>
      </c>
      <c r="B493" s="34" t="s">
        <v>59</v>
      </c>
      <c r="C493" s="34" t="s">
        <v>60</v>
      </c>
      <c r="D493" s="34" t="s">
        <v>158</v>
      </c>
      <c r="E493" s="35">
        <v>370213</v>
      </c>
      <c r="F493" s="35">
        <v>370336</v>
      </c>
      <c r="G493" s="35">
        <v>508747</v>
      </c>
      <c r="H493" s="36"/>
      <c r="I493" s="36" t="s">
        <v>27</v>
      </c>
      <c r="J493" s="35">
        <v>31568947</v>
      </c>
      <c r="K493" s="36" t="s">
        <v>27</v>
      </c>
    </row>
    <row r="494" spans="1:11" hidden="1" x14ac:dyDescent="0.2">
      <c r="A494" s="34" t="s">
        <v>122</v>
      </c>
      <c r="B494" s="34" t="s">
        <v>59</v>
      </c>
      <c r="C494" s="34" t="s">
        <v>60</v>
      </c>
      <c r="D494" s="34" t="s">
        <v>159</v>
      </c>
      <c r="E494" s="35">
        <v>57841</v>
      </c>
      <c r="F494" s="35">
        <v>58072</v>
      </c>
      <c r="G494" s="35">
        <v>378383</v>
      </c>
      <c r="H494" s="36"/>
      <c r="I494" s="36" t="s">
        <v>27</v>
      </c>
      <c r="J494" s="35">
        <v>21131808</v>
      </c>
      <c r="K494" s="36" t="s">
        <v>27</v>
      </c>
    </row>
    <row r="495" spans="1:11" hidden="1" x14ac:dyDescent="0.2">
      <c r="A495" s="34" t="s">
        <v>122</v>
      </c>
      <c r="B495" s="34" t="s">
        <v>59</v>
      </c>
      <c r="C495" s="34" t="s">
        <v>60</v>
      </c>
      <c r="D495" s="34" t="s">
        <v>160</v>
      </c>
      <c r="E495" s="35">
        <v>31372</v>
      </c>
      <c r="F495" s="35">
        <v>32473</v>
      </c>
      <c r="G495" s="35">
        <v>416369</v>
      </c>
      <c r="H495" s="36"/>
      <c r="I495" s="36" t="s">
        <v>27</v>
      </c>
      <c r="J495" s="35">
        <v>25173526</v>
      </c>
      <c r="K495" s="36" t="s">
        <v>27</v>
      </c>
    </row>
    <row r="496" spans="1:11" hidden="1" x14ac:dyDescent="0.2">
      <c r="A496" s="34" t="s">
        <v>122</v>
      </c>
      <c r="B496" s="34" t="s">
        <v>59</v>
      </c>
      <c r="C496" s="34" t="s">
        <v>60</v>
      </c>
      <c r="D496" s="34" t="s">
        <v>161</v>
      </c>
      <c r="E496" s="35">
        <v>459426</v>
      </c>
      <c r="F496" s="35">
        <v>460881</v>
      </c>
      <c r="G496" s="35">
        <v>1303499</v>
      </c>
      <c r="H496" s="36"/>
      <c r="I496" s="36" t="s">
        <v>27</v>
      </c>
      <c r="J496" s="35">
        <v>77874281</v>
      </c>
      <c r="K496" s="36" t="s">
        <v>27</v>
      </c>
    </row>
    <row r="497" spans="1:11" hidden="1" x14ac:dyDescent="0.2">
      <c r="A497" s="34" t="s">
        <v>122</v>
      </c>
      <c r="B497" s="34" t="s">
        <v>59</v>
      </c>
      <c r="C497" s="34" t="s">
        <v>60</v>
      </c>
      <c r="D497" s="34" t="s">
        <v>162</v>
      </c>
      <c r="E497" s="35">
        <v>19782</v>
      </c>
      <c r="F497" s="35">
        <v>25154</v>
      </c>
      <c r="G497" s="35">
        <v>727679</v>
      </c>
      <c r="H497" s="36"/>
      <c r="I497" s="36" t="s">
        <v>27</v>
      </c>
      <c r="J497" s="35">
        <v>50705158</v>
      </c>
      <c r="K497" s="36" t="s">
        <v>27</v>
      </c>
    </row>
    <row r="498" spans="1:11" hidden="1" x14ac:dyDescent="0.2">
      <c r="A498" s="34" t="s">
        <v>122</v>
      </c>
      <c r="B498" s="34" t="s">
        <v>59</v>
      </c>
      <c r="C498" s="34" t="s">
        <v>60</v>
      </c>
      <c r="D498" s="34" t="s">
        <v>163</v>
      </c>
      <c r="E498" s="35">
        <v>2669</v>
      </c>
      <c r="F498" s="35">
        <v>6696</v>
      </c>
      <c r="G498" s="35">
        <v>426314</v>
      </c>
      <c r="H498" s="36"/>
      <c r="I498" s="36" t="s">
        <v>27</v>
      </c>
      <c r="J498" s="35">
        <v>31817834</v>
      </c>
      <c r="K498" s="36" t="s">
        <v>27</v>
      </c>
    </row>
    <row r="499" spans="1:11" hidden="1" x14ac:dyDescent="0.2">
      <c r="A499" s="34" t="s">
        <v>122</v>
      </c>
      <c r="B499" s="34" t="s">
        <v>59</v>
      </c>
      <c r="C499" s="34" t="s">
        <v>60</v>
      </c>
      <c r="D499" s="34" t="s">
        <v>164</v>
      </c>
      <c r="E499" s="35">
        <v>481877</v>
      </c>
      <c r="F499" s="35">
        <v>492731</v>
      </c>
      <c r="G499" s="35">
        <v>2457492</v>
      </c>
      <c r="H499" s="36"/>
      <c r="I499" s="36" t="s">
        <v>27</v>
      </c>
      <c r="J499" s="35">
        <v>160397273</v>
      </c>
      <c r="K499" s="36" t="s">
        <v>27</v>
      </c>
    </row>
    <row r="500" spans="1:11" hidden="1" x14ac:dyDescent="0.2">
      <c r="A500" s="34" t="s">
        <v>122</v>
      </c>
      <c r="B500" s="34" t="s">
        <v>59</v>
      </c>
      <c r="C500" s="34" t="s">
        <v>60</v>
      </c>
      <c r="D500" s="34" t="s">
        <v>165</v>
      </c>
      <c r="E500" s="35">
        <v>491</v>
      </c>
      <c r="F500" s="35">
        <v>2941</v>
      </c>
      <c r="G500" s="35">
        <v>365360</v>
      </c>
      <c r="H500" s="36"/>
      <c r="I500" s="36" t="s">
        <v>27</v>
      </c>
      <c r="J500" s="35">
        <v>20782219</v>
      </c>
      <c r="K500" s="36" t="s">
        <v>27</v>
      </c>
    </row>
    <row r="501" spans="1:11" hidden="1" x14ac:dyDescent="0.2">
      <c r="A501" s="34" t="s">
        <v>122</v>
      </c>
      <c r="B501" s="34" t="s">
        <v>61</v>
      </c>
      <c r="C501" s="34" t="s">
        <v>62</v>
      </c>
      <c r="D501" s="34" t="s">
        <v>23</v>
      </c>
      <c r="E501" s="35">
        <v>9219</v>
      </c>
      <c r="F501" s="35">
        <v>10005</v>
      </c>
      <c r="G501" s="35">
        <v>311889</v>
      </c>
      <c r="H501" s="36"/>
      <c r="I501" s="36" t="s">
        <v>27</v>
      </c>
      <c r="J501" s="35">
        <v>24927776</v>
      </c>
      <c r="K501" s="36" t="s">
        <v>27</v>
      </c>
    </row>
    <row r="502" spans="1:11" hidden="1" x14ac:dyDescent="0.2">
      <c r="A502" s="34" t="s">
        <v>122</v>
      </c>
      <c r="B502" s="34" t="s">
        <v>61</v>
      </c>
      <c r="C502" s="34" t="s">
        <v>62</v>
      </c>
      <c r="D502" s="34" t="s">
        <v>158</v>
      </c>
      <c r="E502" s="35">
        <v>1037</v>
      </c>
      <c r="F502" s="35">
        <v>1042</v>
      </c>
      <c r="G502" s="35">
        <v>1220</v>
      </c>
      <c r="H502" s="36"/>
      <c r="I502" s="36" t="s">
        <v>27</v>
      </c>
      <c r="J502" s="35">
        <v>202434</v>
      </c>
      <c r="K502" s="36" t="s">
        <v>27</v>
      </c>
    </row>
    <row r="503" spans="1:11" hidden="1" x14ac:dyDescent="0.2">
      <c r="A503" s="34" t="s">
        <v>122</v>
      </c>
      <c r="B503" s="34" t="s">
        <v>61</v>
      </c>
      <c r="C503" s="34" t="s">
        <v>62</v>
      </c>
      <c r="D503" s="34" t="s">
        <v>159</v>
      </c>
      <c r="E503" s="35">
        <v>284</v>
      </c>
      <c r="F503" s="35">
        <v>285</v>
      </c>
      <c r="G503" s="35">
        <v>1260</v>
      </c>
      <c r="H503" s="36"/>
      <c r="I503" s="36" t="s">
        <v>27</v>
      </c>
      <c r="J503" s="35">
        <v>99048</v>
      </c>
      <c r="K503" s="36" t="s">
        <v>27</v>
      </c>
    </row>
    <row r="504" spans="1:11" hidden="1" x14ac:dyDescent="0.2">
      <c r="A504" s="34" t="s">
        <v>122</v>
      </c>
      <c r="B504" s="34" t="s">
        <v>61</v>
      </c>
      <c r="C504" s="34" t="s">
        <v>62</v>
      </c>
      <c r="D504" s="34" t="s">
        <v>160</v>
      </c>
      <c r="E504" s="35">
        <v>431</v>
      </c>
      <c r="F504" s="35">
        <v>434</v>
      </c>
      <c r="G504" s="35">
        <v>2605</v>
      </c>
      <c r="H504" s="36"/>
      <c r="I504" s="36" t="s">
        <v>27</v>
      </c>
      <c r="J504" s="35">
        <v>184994</v>
      </c>
      <c r="K504" s="36" t="s">
        <v>27</v>
      </c>
    </row>
    <row r="505" spans="1:11" hidden="1" x14ac:dyDescent="0.2">
      <c r="A505" s="34" t="s">
        <v>122</v>
      </c>
      <c r="B505" s="34" t="s">
        <v>61</v>
      </c>
      <c r="C505" s="34" t="s">
        <v>62</v>
      </c>
      <c r="D505" s="34" t="s">
        <v>161</v>
      </c>
      <c r="E505" s="35">
        <v>1752</v>
      </c>
      <c r="F505" s="35">
        <v>1761</v>
      </c>
      <c r="G505" s="35">
        <v>5085</v>
      </c>
      <c r="H505" s="36"/>
      <c r="I505" s="36" t="s">
        <v>27</v>
      </c>
      <c r="J505" s="35">
        <v>486476</v>
      </c>
      <c r="K505" s="36" t="s">
        <v>27</v>
      </c>
    </row>
    <row r="506" spans="1:11" hidden="1" x14ac:dyDescent="0.2">
      <c r="A506" s="34" t="s">
        <v>122</v>
      </c>
      <c r="B506" s="34" t="s">
        <v>61</v>
      </c>
      <c r="C506" s="34" t="s">
        <v>62</v>
      </c>
      <c r="D506" s="34" t="s">
        <v>162</v>
      </c>
      <c r="E506" s="35">
        <v>2405</v>
      </c>
      <c r="F506" s="35">
        <v>2463</v>
      </c>
      <c r="G506" s="35">
        <v>26815</v>
      </c>
      <c r="H506" s="36"/>
      <c r="I506" s="36" t="s">
        <v>27</v>
      </c>
      <c r="J506" s="35">
        <v>1965814</v>
      </c>
      <c r="K506" s="36" t="s">
        <v>27</v>
      </c>
    </row>
    <row r="507" spans="1:11" hidden="1" x14ac:dyDescent="0.2">
      <c r="A507" s="34" t="s">
        <v>122</v>
      </c>
      <c r="B507" s="34" t="s">
        <v>61</v>
      </c>
      <c r="C507" s="34" t="s">
        <v>62</v>
      </c>
      <c r="D507" s="34" t="s">
        <v>163</v>
      </c>
      <c r="E507" s="35">
        <v>3323</v>
      </c>
      <c r="F507" s="35">
        <v>3498</v>
      </c>
      <c r="G507" s="35">
        <v>90290</v>
      </c>
      <c r="H507" s="36"/>
      <c r="I507" s="36" t="s">
        <v>27</v>
      </c>
      <c r="J507" s="35">
        <v>6828438</v>
      </c>
      <c r="K507" s="36" t="s">
        <v>27</v>
      </c>
    </row>
    <row r="508" spans="1:11" hidden="1" x14ac:dyDescent="0.2">
      <c r="A508" s="34" t="s">
        <v>122</v>
      </c>
      <c r="B508" s="34" t="s">
        <v>61</v>
      </c>
      <c r="C508" s="34" t="s">
        <v>62</v>
      </c>
      <c r="D508" s="34" t="s">
        <v>164</v>
      </c>
      <c r="E508" s="35">
        <v>7480</v>
      </c>
      <c r="F508" s="35">
        <v>7722</v>
      </c>
      <c r="G508" s="35">
        <v>122190</v>
      </c>
      <c r="H508" s="36"/>
      <c r="I508" s="36" t="s">
        <v>27</v>
      </c>
      <c r="J508" s="35">
        <v>9280728</v>
      </c>
      <c r="K508" s="36" t="s">
        <v>27</v>
      </c>
    </row>
    <row r="509" spans="1:11" hidden="1" x14ac:dyDescent="0.2">
      <c r="A509" s="34" t="s">
        <v>122</v>
      </c>
      <c r="B509" s="34" t="s">
        <v>61</v>
      </c>
      <c r="C509" s="34" t="s">
        <v>62</v>
      </c>
      <c r="D509" s="34" t="s">
        <v>165</v>
      </c>
      <c r="E509" s="35">
        <v>1739</v>
      </c>
      <c r="F509" s="35">
        <v>2283</v>
      </c>
      <c r="G509" s="35">
        <v>189699</v>
      </c>
      <c r="H509" s="36"/>
      <c r="I509" s="36" t="s">
        <v>27</v>
      </c>
      <c r="J509" s="35">
        <v>15647048</v>
      </c>
      <c r="K509" s="36" t="s">
        <v>27</v>
      </c>
    </row>
    <row r="510" spans="1:11" hidden="1" x14ac:dyDescent="0.2">
      <c r="A510" s="34" t="s">
        <v>122</v>
      </c>
      <c r="B510" s="34" t="s">
        <v>63</v>
      </c>
      <c r="C510" s="34" t="s">
        <v>64</v>
      </c>
      <c r="D510" s="34" t="s">
        <v>23</v>
      </c>
      <c r="E510" s="35">
        <v>177428</v>
      </c>
      <c r="F510" s="35">
        <v>189934</v>
      </c>
      <c r="G510" s="35">
        <v>4063585</v>
      </c>
      <c r="H510" s="36"/>
      <c r="I510" s="36" t="s">
        <v>27</v>
      </c>
      <c r="J510" s="35">
        <v>132056318</v>
      </c>
      <c r="K510" s="36" t="s">
        <v>27</v>
      </c>
    </row>
    <row r="511" spans="1:11" hidden="1" x14ac:dyDescent="0.2">
      <c r="A511" s="34" t="s">
        <v>122</v>
      </c>
      <c r="B511" s="34" t="s">
        <v>63</v>
      </c>
      <c r="C511" s="34" t="s">
        <v>64</v>
      </c>
      <c r="D511" s="34" t="s">
        <v>158</v>
      </c>
      <c r="E511" s="35">
        <v>111719</v>
      </c>
      <c r="F511" s="35">
        <v>111773</v>
      </c>
      <c r="G511" s="35">
        <v>167258</v>
      </c>
      <c r="H511" s="36"/>
      <c r="I511" s="36" t="s">
        <v>27</v>
      </c>
      <c r="J511" s="35">
        <v>8168173</v>
      </c>
      <c r="K511" s="36" t="s">
        <v>27</v>
      </c>
    </row>
    <row r="512" spans="1:11" hidden="1" x14ac:dyDescent="0.2">
      <c r="A512" s="34" t="s">
        <v>122</v>
      </c>
      <c r="B512" s="34" t="s">
        <v>63</v>
      </c>
      <c r="C512" s="34" t="s">
        <v>64</v>
      </c>
      <c r="D512" s="34" t="s">
        <v>159</v>
      </c>
      <c r="E512" s="35">
        <v>27086</v>
      </c>
      <c r="F512" s="35">
        <v>27173</v>
      </c>
      <c r="G512" s="35">
        <v>178185</v>
      </c>
      <c r="H512" s="36"/>
      <c r="I512" s="36" t="s">
        <v>27</v>
      </c>
      <c r="J512" s="35">
        <v>6612990</v>
      </c>
      <c r="K512" s="36" t="s">
        <v>27</v>
      </c>
    </row>
    <row r="513" spans="1:11" hidden="1" x14ac:dyDescent="0.2">
      <c r="A513" s="34" t="s">
        <v>122</v>
      </c>
      <c r="B513" s="34" t="s">
        <v>63</v>
      </c>
      <c r="C513" s="34" t="s">
        <v>64</v>
      </c>
      <c r="D513" s="34" t="s">
        <v>160</v>
      </c>
      <c r="E513" s="35">
        <v>16958</v>
      </c>
      <c r="F513" s="35">
        <v>17211</v>
      </c>
      <c r="G513" s="35">
        <v>228417</v>
      </c>
      <c r="H513" s="36"/>
      <c r="I513" s="36" t="s">
        <v>27</v>
      </c>
      <c r="J513" s="35">
        <v>8682619</v>
      </c>
      <c r="K513" s="36" t="s">
        <v>27</v>
      </c>
    </row>
    <row r="514" spans="1:11" hidden="1" x14ac:dyDescent="0.2">
      <c r="A514" s="34" t="s">
        <v>122</v>
      </c>
      <c r="B514" s="34" t="s">
        <v>63</v>
      </c>
      <c r="C514" s="34" t="s">
        <v>64</v>
      </c>
      <c r="D514" s="34" t="s">
        <v>161</v>
      </c>
      <c r="E514" s="35">
        <v>155763</v>
      </c>
      <c r="F514" s="35">
        <v>156157</v>
      </c>
      <c r="G514" s="35">
        <v>573860</v>
      </c>
      <c r="H514" s="36"/>
      <c r="I514" s="36" t="s">
        <v>27</v>
      </c>
      <c r="J514" s="35">
        <v>23463782</v>
      </c>
      <c r="K514" s="36" t="s">
        <v>27</v>
      </c>
    </row>
    <row r="515" spans="1:11" hidden="1" x14ac:dyDescent="0.2">
      <c r="A515" s="34" t="s">
        <v>122</v>
      </c>
      <c r="B515" s="34" t="s">
        <v>63</v>
      </c>
      <c r="C515" s="34" t="s">
        <v>64</v>
      </c>
      <c r="D515" s="34" t="s">
        <v>162</v>
      </c>
      <c r="E515" s="35">
        <v>16076</v>
      </c>
      <c r="F515" s="35">
        <v>17809</v>
      </c>
      <c r="G515" s="35">
        <v>640622</v>
      </c>
      <c r="H515" s="36"/>
      <c r="I515" s="36" t="s">
        <v>27</v>
      </c>
      <c r="J515" s="35">
        <v>23641331</v>
      </c>
      <c r="K515" s="36" t="s">
        <v>27</v>
      </c>
    </row>
    <row r="516" spans="1:11" hidden="1" x14ac:dyDescent="0.2">
      <c r="A516" s="34" t="s">
        <v>122</v>
      </c>
      <c r="B516" s="34" t="s">
        <v>63</v>
      </c>
      <c r="C516" s="34" t="s">
        <v>64</v>
      </c>
      <c r="D516" s="34" t="s">
        <v>163</v>
      </c>
      <c r="E516" s="35">
        <v>4214</v>
      </c>
      <c r="F516" s="35">
        <v>7003</v>
      </c>
      <c r="G516" s="35">
        <v>791960</v>
      </c>
      <c r="H516" s="36"/>
      <c r="I516" s="36" t="s">
        <v>27</v>
      </c>
      <c r="J516" s="35">
        <v>24297788</v>
      </c>
      <c r="K516" s="36" t="s">
        <v>27</v>
      </c>
    </row>
    <row r="517" spans="1:11" hidden="1" x14ac:dyDescent="0.2">
      <c r="A517" s="34" t="s">
        <v>122</v>
      </c>
      <c r="B517" s="34" t="s">
        <v>63</v>
      </c>
      <c r="C517" s="34" t="s">
        <v>64</v>
      </c>
      <c r="D517" s="34" t="s">
        <v>164</v>
      </c>
      <c r="E517" s="35">
        <v>176053</v>
      </c>
      <c r="F517" s="35">
        <v>180969</v>
      </c>
      <c r="G517" s="35">
        <v>2006442</v>
      </c>
      <c r="H517" s="36"/>
      <c r="I517" s="36" t="s">
        <v>27</v>
      </c>
      <c r="J517" s="35">
        <v>71402901</v>
      </c>
      <c r="K517" s="36" t="s">
        <v>27</v>
      </c>
    </row>
    <row r="518" spans="1:11" hidden="1" x14ac:dyDescent="0.2">
      <c r="A518" s="34" t="s">
        <v>122</v>
      </c>
      <c r="B518" s="34" t="s">
        <v>63</v>
      </c>
      <c r="C518" s="34" t="s">
        <v>64</v>
      </c>
      <c r="D518" s="34" t="s">
        <v>165</v>
      </c>
      <c r="E518" s="35">
        <v>1375</v>
      </c>
      <c r="F518" s="35">
        <v>8965</v>
      </c>
      <c r="G518" s="35">
        <v>2057143</v>
      </c>
      <c r="H518" s="36"/>
      <c r="I518" s="36" t="s">
        <v>27</v>
      </c>
      <c r="J518" s="35">
        <v>60653417</v>
      </c>
      <c r="K518" s="36" t="s">
        <v>27</v>
      </c>
    </row>
    <row r="519" spans="1:11" hidden="1" x14ac:dyDescent="0.2">
      <c r="A519" s="34" t="s">
        <v>122</v>
      </c>
      <c r="B519" s="34" t="s">
        <v>65</v>
      </c>
      <c r="C519" s="34" t="s">
        <v>66</v>
      </c>
      <c r="D519" s="34" t="s">
        <v>23</v>
      </c>
      <c r="E519" s="35">
        <v>32529</v>
      </c>
      <c r="F519" s="35">
        <v>34201</v>
      </c>
      <c r="G519" s="35">
        <v>297844</v>
      </c>
      <c r="H519" s="36"/>
      <c r="I519" s="36" t="s">
        <v>27</v>
      </c>
      <c r="J519" s="35">
        <v>8351056</v>
      </c>
      <c r="K519" s="36" t="s">
        <v>27</v>
      </c>
    </row>
    <row r="520" spans="1:11" hidden="1" x14ac:dyDescent="0.2">
      <c r="A520" s="34" t="s">
        <v>122</v>
      </c>
      <c r="B520" s="34" t="s">
        <v>65</v>
      </c>
      <c r="C520" s="34" t="s">
        <v>66</v>
      </c>
      <c r="D520" s="34" t="s">
        <v>158</v>
      </c>
      <c r="E520" s="35">
        <v>20193</v>
      </c>
      <c r="F520" s="35">
        <v>20203</v>
      </c>
      <c r="G520" s="35">
        <v>29157</v>
      </c>
      <c r="H520" s="36"/>
      <c r="I520" s="36" t="s">
        <v>27</v>
      </c>
      <c r="J520" s="35">
        <v>1027870</v>
      </c>
      <c r="K520" s="36" t="s">
        <v>27</v>
      </c>
    </row>
    <row r="521" spans="1:11" hidden="1" x14ac:dyDescent="0.2">
      <c r="A521" s="34" t="s">
        <v>122</v>
      </c>
      <c r="B521" s="34" t="s">
        <v>65</v>
      </c>
      <c r="C521" s="34" t="s">
        <v>66</v>
      </c>
      <c r="D521" s="34" t="s">
        <v>159</v>
      </c>
      <c r="E521" s="35">
        <v>5239</v>
      </c>
      <c r="F521" s="35">
        <v>5262</v>
      </c>
      <c r="G521" s="35">
        <v>35310</v>
      </c>
      <c r="H521" s="36"/>
      <c r="I521" s="36" t="s">
        <v>27</v>
      </c>
      <c r="J521" s="35">
        <v>820014</v>
      </c>
      <c r="K521" s="36" t="s">
        <v>27</v>
      </c>
    </row>
    <row r="522" spans="1:11" hidden="1" x14ac:dyDescent="0.2">
      <c r="A522" s="34" t="s">
        <v>122</v>
      </c>
      <c r="B522" s="34" t="s">
        <v>65</v>
      </c>
      <c r="C522" s="34" t="s">
        <v>66</v>
      </c>
      <c r="D522" s="34" t="s">
        <v>160</v>
      </c>
      <c r="E522" s="35">
        <v>4034</v>
      </c>
      <c r="F522" s="35">
        <v>4147</v>
      </c>
      <c r="G522" s="35">
        <v>54603</v>
      </c>
      <c r="H522" s="36"/>
      <c r="I522" s="36" t="s">
        <v>27</v>
      </c>
      <c r="J522" s="35">
        <v>1138358</v>
      </c>
      <c r="K522" s="36" t="s">
        <v>27</v>
      </c>
    </row>
    <row r="523" spans="1:11" hidden="1" x14ac:dyDescent="0.2">
      <c r="A523" s="34" t="s">
        <v>122</v>
      </c>
      <c r="B523" s="34" t="s">
        <v>65</v>
      </c>
      <c r="C523" s="34" t="s">
        <v>66</v>
      </c>
      <c r="D523" s="34" t="s">
        <v>161</v>
      </c>
      <c r="E523" s="35">
        <v>29466</v>
      </c>
      <c r="F523" s="35">
        <v>29612</v>
      </c>
      <c r="G523" s="35">
        <v>119070</v>
      </c>
      <c r="H523" s="36"/>
      <c r="I523" s="36" t="s">
        <v>27</v>
      </c>
      <c r="J523" s="35">
        <v>2986242</v>
      </c>
      <c r="K523" s="36" t="s">
        <v>27</v>
      </c>
    </row>
    <row r="524" spans="1:11" hidden="1" x14ac:dyDescent="0.2">
      <c r="A524" s="34" t="s">
        <v>122</v>
      </c>
      <c r="B524" s="34" t="s">
        <v>65</v>
      </c>
      <c r="C524" s="34" t="s">
        <v>66</v>
      </c>
      <c r="D524" s="34" t="s">
        <v>162</v>
      </c>
      <c r="E524" s="35">
        <v>2723</v>
      </c>
      <c r="F524" s="35">
        <v>3360</v>
      </c>
      <c r="G524" s="35">
        <v>94791</v>
      </c>
      <c r="H524" s="36"/>
      <c r="I524" s="36" t="s">
        <v>27</v>
      </c>
      <c r="J524" s="35">
        <v>2393629</v>
      </c>
      <c r="K524" s="36" t="s">
        <v>27</v>
      </c>
    </row>
    <row r="525" spans="1:11" hidden="1" x14ac:dyDescent="0.2">
      <c r="A525" s="34" t="s">
        <v>122</v>
      </c>
      <c r="B525" s="34" t="s">
        <v>65</v>
      </c>
      <c r="C525" s="34" t="s">
        <v>66</v>
      </c>
      <c r="D525" s="34" t="s">
        <v>163</v>
      </c>
      <c r="E525" s="35">
        <v>272</v>
      </c>
      <c r="F525" s="35">
        <v>812</v>
      </c>
      <c r="G525" s="35">
        <v>46866</v>
      </c>
      <c r="H525" s="36"/>
      <c r="I525" s="36" t="s">
        <v>27</v>
      </c>
      <c r="J525" s="35">
        <v>1543997</v>
      </c>
      <c r="K525" s="36" t="s">
        <v>27</v>
      </c>
    </row>
    <row r="526" spans="1:11" hidden="1" x14ac:dyDescent="0.2">
      <c r="A526" s="34" t="s">
        <v>122</v>
      </c>
      <c r="B526" s="34" t="s">
        <v>65</v>
      </c>
      <c r="C526" s="34" t="s">
        <v>66</v>
      </c>
      <c r="D526" s="34" t="s">
        <v>164</v>
      </c>
      <c r="E526" s="35">
        <v>32461</v>
      </c>
      <c r="F526" s="35">
        <v>33784</v>
      </c>
      <c r="G526" s="35">
        <v>260727</v>
      </c>
      <c r="H526" s="36"/>
      <c r="I526" s="36" t="s">
        <v>27</v>
      </c>
      <c r="J526" s="35">
        <v>6923868</v>
      </c>
      <c r="K526" s="36" t="s">
        <v>27</v>
      </c>
    </row>
    <row r="527" spans="1:11" hidden="1" x14ac:dyDescent="0.2">
      <c r="A527" s="34" t="s">
        <v>122</v>
      </c>
      <c r="B527" s="34" t="s">
        <v>65</v>
      </c>
      <c r="C527" s="34" t="s">
        <v>66</v>
      </c>
      <c r="D527" s="34" t="s">
        <v>165</v>
      </c>
      <c r="E527" s="35">
        <v>68</v>
      </c>
      <c r="F527" s="35">
        <v>417</v>
      </c>
      <c r="G527" s="35">
        <v>37117</v>
      </c>
      <c r="H527" s="36"/>
      <c r="I527" s="36" t="s">
        <v>27</v>
      </c>
      <c r="J527" s="35">
        <v>1427188</v>
      </c>
      <c r="K527" s="36" t="s">
        <v>27</v>
      </c>
    </row>
    <row r="528" spans="1:11" hidden="1" x14ac:dyDescent="0.2">
      <c r="A528" s="34" t="s">
        <v>122</v>
      </c>
      <c r="B528" s="34" t="s">
        <v>67</v>
      </c>
      <c r="C528" s="34" t="s">
        <v>68</v>
      </c>
      <c r="D528" s="34" t="s">
        <v>23</v>
      </c>
      <c r="E528" s="35">
        <v>321926</v>
      </c>
      <c r="F528" s="35">
        <v>344573</v>
      </c>
      <c r="G528" s="35">
        <v>3632918</v>
      </c>
      <c r="H528" s="36"/>
      <c r="I528" s="36" t="s">
        <v>27</v>
      </c>
      <c r="J528" s="35">
        <v>145273207</v>
      </c>
      <c r="K528" s="36" t="s">
        <v>27</v>
      </c>
    </row>
    <row r="529" spans="1:11" hidden="1" x14ac:dyDescent="0.2">
      <c r="A529" s="34" t="s">
        <v>122</v>
      </c>
      <c r="B529" s="34" t="s">
        <v>67</v>
      </c>
      <c r="C529" s="34" t="s">
        <v>68</v>
      </c>
      <c r="D529" s="34" t="s">
        <v>158</v>
      </c>
      <c r="E529" s="35">
        <v>170645</v>
      </c>
      <c r="F529" s="35">
        <v>170900</v>
      </c>
      <c r="G529" s="35">
        <v>291333</v>
      </c>
      <c r="H529" s="36"/>
      <c r="I529" s="36" t="s">
        <v>27</v>
      </c>
      <c r="J529" s="35">
        <v>18789530</v>
      </c>
      <c r="K529" s="36" t="s">
        <v>27</v>
      </c>
    </row>
    <row r="530" spans="1:11" hidden="1" x14ac:dyDescent="0.2">
      <c r="A530" s="34" t="s">
        <v>122</v>
      </c>
      <c r="B530" s="34" t="s">
        <v>67</v>
      </c>
      <c r="C530" s="34" t="s">
        <v>68</v>
      </c>
      <c r="D530" s="34" t="s">
        <v>159</v>
      </c>
      <c r="E530" s="35">
        <v>76739</v>
      </c>
      <c r="F530" s="35">
        <v>77217</v>
      </c>
      <c r="G530" s="35">
        <v>511419</v>
      </c>
      <c r="H530" s="36"/>
      <c r="I530" s="36" t="s">
        <v>27</v>
      </c>
      <c r="J530" s="35">
        <v>23440575</v>
      </c>
      <c r="K530" s="36" t="s">
        <v>27</v>
      </c>
    </row>
    <row r="531" spans="1:11" hidden="1" x14ac:dyDescent="0.2">
      <c r="A531" s="34" t="s">
        <v>122</v>
      </c>
      <c r="B531" s="34" t="s">
        <v>67</v>
      </c>
      <c r="C531" s="34" t="s">
        <v>68</v>
      </c>
      <c r="D531" s="34" t="s">
        <v>160</v>
      </c>
      <c r="E531" s="35">
        <v>43665</v>
      </c>
      <c r="F531" s="35">
        <v>45339</v>
      </c>
      <c r="G531" s="35">
        <v>575029</v>
      </c>
      <c r="H531" s="36"/>
      <c r="I531" s="36" t="s">
        <v>27</v>
      </c>
      <c r="J531" s="35">
        <v>26060271</v>
      </c>
      <c r="K531" s="36" t="s">
        <v>27</v>
      </c>
    </row>
    <row r="532" spans="1:11" hidden="1" x14ac:dyDescent="0.2">
      <c r="A532" s="34" t="s">
        <v>122</v>
      </c>
      <c r="B532" s="34" t="s">
        <v>67</v>
      </c>
      <c r="C532" s="34" t="s">
        <v>68</v>
      </c>
      <c r="D532" s="34" t="s">
        <v>161</v>
      </c>
      <c r="E532" s="35">
        <v>291049</v>
      </c>
      <c r="F532" s="35">
        <v>293456</v>
      </c>
      <c r="G532" s="35">
        <v>1377781</v>
      </c>
      <c r="H532" s="36"/>
      <c r="I532" s="36" t="s">
        <v>27</v>
      </c>
      <c r="J532" s="35">
        <v>68290376</v>
      </c>
      <c r="K532" s="36" t="s">
        <v>27</v>
      </c>
    </row>
    <row r="533" spans="1:11" hidden="1" x14ac:dyDescent="0.2">
      <c r="A533" s="34" t="s">
        <v>122</v>
      </c>
      <c r="B533" s="34" t="s">
        <v>67</v>
      </c>
      <c r="C533" s="34" t="s">
        <v>68</v>
      </c>
      <c r="D533" s="34" t="s">
        <v>162</v>
      </c>
      <c r="E533" s="35">
        <v>26146</v>
      </c>
      <c r="F533" s="35">
        <v>33432</v>
      </c>
      <c r="G533" s="35">
        <v>991487</v>
      </c>
      <c r="H533" s="36"/>
      <c r="I533" s="36" t="s">
        <v>27</v>
      </c>
      <c r="J533" s="35">
        <v>38723435</v>
      </c>
      <c r="K533" s="36" t="s">
        <v>27</v>
      </c>
    </row>
    <row r="534" spans="1:11" hidden="1" x14ac:dyDescent="0.2">
      <c r="A534" s="34" t="s">
        <v>122</v>
      </c>
      <c r="B534" s="34" t="s">
        <v>67</v>
      </c>
      <c r="C534" s="34" t="s">
        <v>68</v>
      </c>
      <c r="D534" s="34" t="s">
        <v>163</v>
      </c>
      <c r="E534" s="35">
        <v>4149</v>
      </c>
      <c r="F534" s="35">
        <v>10898</v>
      </c>
      <c r="G534" s="35">
        <v>734555</v>
      </c>
      <c r="H534" s="36"/>
      <c r="I534" s="36" t="s">
        <v>27</v>
      </c>
      <c r="J534" s="35">
        <v>23369992</v>
      </c>
      <c r="K534" s="36" t="s">
        <v>27</v>
      </c>
    </row>
    <row r="535" spans="1:11" hidden="1" x14ac:dyDescent="0.2">
      <c r="A535" s="34" t="s">
        <v>122</v>
      </c>
      <c r="B535" s="34" t="s">
        <v>67</v>
      </c>
      <c r="C535" s="34" t="s">
        <v>68</v>
      </c>
      <c r="D535" s="34" t="s">
        <v>164</v>
      </c>
      <c r="E535" s="35">
        <v>321344</v>
      </c>
      <c r="F535" s="35">
        <v>337786</v>
      </c>
      <c r="G535" s="35">
        <v>3103823</v>
      </c>
      <c r="H535" s="36"/>
      <c r="I535" s="36" t="s">
        <v>27</v>
      </c>
      <c r="J535" s="35">
        <v>130383803</v>
      </c>
      <c r="K535" s="36" t="s">
        <v>27</v>
      </c>
    </row>
    <row r="536" spans="1:11" hidden="1" x14ac:dyDescent="0.2">
      <c r="A536" s="34" t="s">
        <v>122</v>
      </c>
      <c r="B536" s="34" t="s">
        <v>67</v>
      </c>
      <c r="C536" s="34" t="s">
        <v>68</v>
      </c>
      <c r="D536" s="34" t="s">
        <v>165</v>
      </c>
      <c r="E536" s="35">
        <v>582</v>
      </c>
      <c r="F536" s="35">
        <v>6787</v>
      </c>
      <c r="G536" s="35">
        <v>529095</v>
      </c>
      <c r="H536" s="36"/>
      <c r="I536" s="36" t="s">
        <v>27</v>
      </c>
      <c r="J536" s="35">
        <v>14889404</v>
      </c>
      <c r="K536" s="36" t="s">
        <v>27</v>
      </c>
    </row>
    <row r="537" spans="1:11" hidden="1" x14ac:dyDescent="0.2">
      <c r="A537" s="34" t="s">
        <v>122</v>
      </c>
      <c r="B537" s="34" t="s">
        <v>69</v>
      </c>
      <c r="C537" s="34" t="s">
        <v>70</v>
      </c>
      <c r="D537" s="34" t="s">
        <v>23</v>
      </c>
      <c r="E537" s="35">
        <v>50648</v>
      </c>
      <c r="F537" s="35">
        <v>52445</v>
      </c>
      <c r="G537" s="35">
        <v>385205</v>
      </c>
      <c r="H537" s="36"/>
      <c r="I537" s="36" t="s">
        <v>27</v>
      </c>
      <c r="J537" s="35">
        <v>15436778</v>
      </c>
      <c r="K537" s="36" t="s">
        <v>27</v>
      </c>
    </row>
    <row r="538" spans="1:11" hidden="1" x14ac:dyDescent="0.2">
      <c r="A538" s="34" t="s">
        <v>122</v>
      </c>
      <c r="B538" s="34" t="s">
        <v>69</v>
      </c>
      <c r="C538" s="34" t="s">
        <v>70</v>
      </c>
      <c r="D538" s="34" t="s">
        <v>158</v>
      </c>
      <c r="E538" s="35">
        <v>36544</v>
      </c>
      <c r="F538" s="35">
        <v>36564</v>
      </c>
      <c r="G538" s="35">
        <v>40952</v>
      </c>
      <c r="H538" s="36"/>
      <c r="I538" s="36" t="s">
        <v>27</v>
      </c>
      <c r="J538" s="35">
        <v>5503382</v>
      </c>
      <c r="K538" s="36" t="s">
        <v>27</v>
      </c>
    </row>
    <row r="539" spans="1:11" hidden="1" x14ac:dyDescent="0.2">
      <c r="A539" s="34" t="s">
        <v>122</v>
      </c>
      <c r="B539" s="34" t="s">
        <v>69</v>
      </c>
      <c r="C539" s="34" t="s">
        <v>70</v>
      </c>
      <c r="D539" s="34" t="s">
        <v>159</v>
      </c>
      <c r="E539" s="35">
        <v>5722</v>
      </c>
      <c r="F539" s="35">
        <v>5744</v>
      </c>
      <c r="G539" s="35">
        <v>37709</v>
      </c>
      <c r="H539" s="36"/>
      <c r="I539" s="36" t="s">
        <v>27</v>
      </c>
      <c r="J539" s="35">
        <v>1431616</v>
      </c>
      <c r="K539" s="36" t="s">
        <v>27</v>
      </c>
    </row>
    <row r="540" spans="1:11" hidden="1" x14ac:dyDescent="0.2">
      <c r="A540" s="34" t="s">
        <v>122</v>
      </c>
      <c r="B540" s="34" t="s">
        <v>69</v>
      </c>
      <c r="C540" s="34" t="s">
        <v>70</v>
      </c>
      <c r="D540" s="34" t="s">
        <v>160</v>
      </c>
      <c r="E540" s="35">
        <v>4216</v>
      </c>
      <c r="F540" s="35">
        <v>4299</v>
      </c>
      <c r="G540" s="35">
        <v>57097</v>
      </c>
      <c r="H540" s="36"/>
      <c r="I540" s="36" t="s">
        <v>27</v>
      </c>
      <c r="J540" s="35">
        <v>1604584</v>
      </c>
      <c r="K540" s="36" t="s">
        <v>27</v>
      </c>
    </row>
    <row r="541" spans="1:11" hidden="1" x14ac:dyDescent="0.2">
      <c r="A541" s="34" t="s">
        <v>122</v>
      </c>
      <c r="B541" s="34" t="s">
        <v>69</v>
      </c>
      <c r="C541" s="34" t="s">
        <v>70</v>
      </c>
      <c r="D541" s="34" t="s">
        <v>161</v>
      </c>
      <c r="E541" s="35">
        <v>46482</v>
      </c>
      <c r="F541" s="35">
        <v>46607</v>
      </c>
      <c r="G541" s="35">
        <v>135758</v>
      </c>
      <c r="H541" s="36"/>
      <c r="I541" s="36" t="s">
        <v>27</v>
      </c>
      <c r="J541" s="35">
        <v>8539582</v>
      </c>
      <c r="K541" s="36" t="s">
        <v>27</v>
      </c>
    </row>
    <row r="542" spans="1:11" hidden="1" x14ac:dyDescent="0.2">
      <c r="A542" s="34" t="s">
        <v>122</v>
      </c>
      <c r="B542" s="34" t="s">
        <v>69</v>
      </c>
      <c r="C542" s="34" t="s">
        <v>70</v>
      </c>
      <c r="D542" s="34" t="s">
        <v>162</v>
      </c>
      <c r="E542" s="35">
        <v>3686</v>
      </c>
      <c r="F542" s="35">
        <v>4126</v>
      </c>
      <c r="G542" s="35">
        <v>136735</v>
      </c>
      <c r="H542" s="36"/>
      <c r="I542" s="36" t="s">
        <v>27</v>
      </c>
      <c r="J542" s="35">
        <v>2842200</v>
      </c>
      <c r="K542" s="36" t="s">
        <v>27</v>
      </c>
    </row>
    <row r="543" spans="1:11" hidden="1" x14ac:dyDescent="0.2">
      <c r="A543" s="34" t="s">
        <v>122</v>
      </c>
      <c r="B543" s="34" t="s">
        <v>69</v>
      </c>
      <c r="C543" s="34" t="s">
        <v>70</v>
      </c>
      <c r="D543" s="34" t="s">
        <v>163</v>
      </c>
      <c r="E543" s="35">
        <v>398</v>
      </c>
      <c r="F543" s="35">
        <v>823</v>
      </c>
      <c r="G543" s="35">
        <v>64583</v>
      </c>
      <c r="H543" s="36"/>
      <c r="I543" s="36" t="s">
        <v>27</v>
      </c>
      <c r="J543" s="35">
        <v>2965121</v>
      </c>
      <c r="K543" s="36" t="s">
        <v>27</v>
      </c>
    </row>
    <row r="544" spans="1:11" hidden="1" x14ac:dyDescent="0.2">
      <c r="A544" s="34" t="s">
        <v>122</v>
      </c>
      <c r="B544" s="34" t="s">
        <v>69</v>
      </c>
      <c r="C544" s="34" t="s">
        <v>70</v>
      </c>
      <c r="D544" s="34" t="s">
        <v>164</v>
      </c>
      <c r="E544" s="35">
        <v>50566</v>
      </c>
      <c r="F544" s="35">
        <v>51556</v>
      </c>
      <c r="G544" s="35">
        <v>337076</v>
      </c>
      <c r="H544" s="36"/>
      <c r="I544" s="36" t="s">
        <v>27</v>
      </c>
      <c r="J544" s="35">
        <v>14346903</v>
      </c>
      <c r="K544" s="36" t="s">
        <v>27</v>
      </c>
    </row>
    <row r="545" spans="1:11" hidden="1" x14ac:dyDescent="0.2">
      <c r="A545" s="34" t="s">
        <v>122</v>
      </c>
      <c r="B545" s="34" t="s">
        <v>69</v>
      </c>
      <c r="C545" s="34" t="s">
        <v>70</v>
      </c>
      <c r="D545" s="34" t="s">
        <v>165</v>
      </c>
      <c r="E545" s="35">
        <v>82</v>
      </c>
      <c r="F545" s="35">
        <v>889</v>
      </c>
      <c r="G545" s="35">
        <v>48129</v>
      </c>
      <c r="H545" s="36"/>
      <c r="I545" s="36" t="s">
        <v>27</v>
      </c>
      <c r="J545" s="35">
        <v>1089875</v>
      </c>
      <c r="K545" s="36" t="s">
        <v>27</v>
      </c>
    </row>
    <row r="546" spans="1:11" hidden="1" x14ac:dyDescent="0.2">
      <c r="A546" s="34" t="s">
        <v>122</v>
      </c>
      <c r="B546" s="34" t="s">
        <v>71</v>
      </c>
      <c r="C546" s="34" t="s">
        <v>72</v>
      </c>
      <c r="D546" s="34" t="s">
        <v>23</v>
      </c>
      <c r="E546" s="35">
        <v>222300</v>
      </c>
      <c r="F546" s="35">
        <v>269214</v>
      </c>
      <c r="G546" s="35">
        <v>4701302</v>
      </c>
      <c r="H546" s="36"/>
      <c r="I546" s="36" t="s">
        <v>27</v>
      </c>
      <c r="J546" s="35">
        <v>79604615</v>
      </c>
      <c r="K546" s="36" t="s">
        <v>27</v>
      </c>
    </row>
    <row r="547" spans="1:11" hidden="1" x14ac:dyDescent="0.2">
      <c r="A547" s="34" t="s">
        <v>122</v>
      </c>
      <c r="B547" s="34" t="s">
        <v>71</v>
      </c>
      <c r="C547" s="34" t="s">
        <v>72</v>
      </c>
      <c r="D547" s="34" t="s">
        <v>158</v>
      </c>
      <c r="E547" s="35">
        <v>67389</v>
      </c>
      <c r="F547" s="35">
        <v>67534</v>
      </c>
      <c r="G547" s="35">
        <v>117208</v>
      </c>
      <c r="H547" s="36"/>
      <c r="I547" s="36" t="s">
        <v>38</v>
      </c>
      <c r="J547" s="35">
        <v>3756437</v>
      </c>
      <c r="K547" s="36" t="s">
        <v>27</v>
      </c>
    </row>
    <row r="548" spans="1:11" hidden="1" x14ac:dyDescent="0.2">
      <c r="A548" s="34" t="s">
        <v>122</v>
      </c>
      <c r="B548" s="34" t="s">
        <v>71</v>
      </c>
      <c r="C548" s="34" t="s">
        <v>72</v>
      </c>
      <c r="D548" s="34" t="s">
        <v>159</v>
      </c>
      <c r="E548" s="35">
        <v>44370</v>
      </c>
      <c r="F548" s="35">
        <v>44570</v>
      </c>
      <c r="G548" s="35">
        <v>300391</v>
      </c>
      <c r="H548" s="36"/>
      <c r="I548" s="36" t="s">
        <v>27</v>
      </c>
      <c r="J548" s="35">
        <v>4822802</v>
      </c>
      <c r="K548" s="36" t="s">
        <v>27</v>
      </c>
    </row>
    <row r="549" spans="1:11" hidden="1" x14ac:dyDescent="0.2">
      <c r="A549" s="34" t="s">
        <v>122</v>
      </c>
      <c r="B549" s="34" t="s">
        <v>71</v>
      </c>
      <c r="C549" s="34" t="s">
        <v>72</v>
      </c>
      <c r="D549" s="34" t="s">
        <v>160</v>
      </c>
      <c r="E549" s="35">
        <v>50524</v>
      </c>
      <c r="F549" s="35">
        <v>51249</v>
      </c>
      <c r="G549" s="35">
        <v>694779</v>
      </c>
      <c r="H549" s="36"/>
      <c r="I549" s="36" t="s">
        <v>27</v>
      </c>
      <c r="J549" s="35">
        <v>11151099</v>
      </c>
      <c r="K549" s="36" t="s">
        <v>27</v>
      </c>
    </row>
    <row r="550" spans="1:11" hidden="1" x14ac:dyDescent="0.2">
      <c r="A550" s="34" t="s">
        <v>122</v>
      </c>
      <c r="B550" s="34" t="s">
        <v>71</v>
      </c>
      <c r="C550" s="34" t="s">
        <v>72</v>
      </c>
      <c r="D550" s="34" t="s">
        <v>161</v>
      </c>
      <c r="E550" s="35">
        <v>162283</v>
      </c>
      <c r="F550" s="35">
        <v>163353</v>
      </c>
      <c r="G550" s="35">
        <v>1112378</v>
      </c>
      <c r="H550" s="36"/>
      <c r="I550" s="36" t="s">
        <v>27</v>
      </c>
      <c r="J550" s="35">
        <v>19730338</v>
      </c>
      <c r="K550" s="36" t="s">
        <v>27</v>
      </c>
    </row>
    <row r="551" spans="1:11" hidden="1" x14ac:dyDescent="0.2">
      <c r="A551" s="34" t="s">
        <v>122</v>
      </c>
      <c r="B551" s="34" t="s">
        <v>71</v>
      </c>
      <c r="C551" s="34" t="s">
        <v>72</v>
      </c>
      <c r="D551" s="34" t="s">
        <v>162</v>
      </c>
      <c r="E551" s="35">
        <v>54590</v>
      </c>
      <c r="F551" s="35">
        <v>63694</v>
      </c>
      <c r="G551" s="35">
        <v>2001087</v>
      </c>
      <c r="H551" s="36"/>
      <c r="I551" s="36" t="s">
        <v>27</v>
      </c>
      <c r="J551" s="35">
        <v>34386014</v>
      </c>
      <c r="K551" s="36" t="s">
        <v>27</v>
      </c>
    </row>
    <row r="552" spans="1:11" hidden="1" x14ac:dyDescent="0.2">
      <c r="A552" s="34" t="s">
        <v>122</v>
      </c>
      <c r="B552" s="34" t="s">
        <v>71</v>
      </c>
      <c r="C552" s="34" t="s">
        <v>72</v>
      </c>
      <c r="D552" s="34" t="s">
        <v>163</v>
      </c>
      <c r="E552" s="35">
        <v>4645</v>
      </c>
      <c r="F552" s="35">
        <v>22209</v>
      </c>
      <c r="G552" s="35">
        <v>828651</v>
      </c>
      <c r="H552" s="36"/>
      <c r="I552" s="36" t="s">
        <v>27</v>
      </c>
      <c r="J552" s="35">
        <v>13392266</v>
      </c>
      <c r="K552" s="36" t="s">
        <v>27</v>
      </c>
    </row>
    <row r="553" spans="1:11" hidden="1" x14ac:dyDescent="0.2">
      <c r="A553" s="34" t="s">
        <v>122</v>
      </c>
      <c r="B553" s="34" t="s">
        <v>71</v>
      </c>
      <c r="C553" s="34" t="s">
        <v>72</v>
      </c>
      <c r="D553" s="34" t="s">
        <v>164</v>
      </c>
      <c r="E553" s="35">
        <v>221518</v>
      </c>
      <c r="F553" s="35">
        <v>249256</v>
      </c>
      <c r="G553" s="35">
        <v>3942116</v>
      </c>
      <c r="H553" s="36"/>
      <c r="I553" s="36" t="s">
        <v>27</v>
      </c>
      <c r="J553" s="35">
        <v>67508618</v>
      </c>
      <c r="K553" s="36" t="s">
        <v>27</v>
      </c>
    </row>
    <row r="554" spans="1:11" hidden="1" x14ac:dyDescent="0.2">
      <c r="A554" s="34" t="s">
        <v>122</v>
      </c>
      <c r="B554" s="34" t="s">
        <v>71</v>
      </c>
      <c r="C554" s="34" t="s">
        <v>72</v>
      </c>
      <c r="D554" s="34" t="s">
        <v>165</v>
      </c>
      <c r="E554" s="35">
        <v>782</v>
      </c>
      <c r="F554" s="35">
        <v>19958</v>
      </c>
      <c r="G554" s="35">
        <v>759186</v>
      </c>
      <c r="H554" s="36"/>
      <c r="I554" s="36" t="s">
        <v>27</v>
      </c>
      <c r="J554" s="35">
        <v>12095997</v>
      </c>
      <c r="K554" s="36" t="s">
        <v>27</v>
      </c>
    </row>
    <row r="555" spans="1:11" hidden="1" x14ac:dyDescent="0.2">
      <c r="A555" s="34" t="s">
        <v>122</v>
      </c>
      <c r="B555" s="34" t="s">
        <v>73</v>
      </c>
      <c r="C555" s="34" t="s">
        <v>74</v>
      </c>
      <c r="D555" s="34" t="s">
        <v>23</v>
      </c>
      <c r="E555" s="35">
        <v>192557</v>
      </c>
      <c r="F555" s="35">
        <v>209392</v>
      </c>
      <c r="G555" s="35">
        <v>1251830</v>
      </c>
      <c r="H555" s="36"/>
      <c r="I555" s="36" t="s">
        <v>27</v>
      </c>
      <c r="J555" s="35">
        <v>38953131</v>
      </c>
      <c r="K555" s="36" t="s">
        <v>27</v>
      </c>
    </row>
    <row r="556" spans="1:11" hidden="1" x14ac:dyDescent="0.2">
      <c r="A556" s="34" t="s">
        <v>122</v>
      </c>
      <c r="B556" s="34" t="s">
        <v>73</v>
      </c>
      <c r="C556" s="34" t="s">
        <v>74</v>
      </c>
      <c r="D556" s="34" t="s">
        <v>158</v>
      </c>
      <c r="E556" s="35">
        <v>122966</v>
      </c>
      <c r="F556" s="35">
        <v>123141</v>
      </c>
      <c r="G556" s="35">
        <v>216987</v>
      </c>
      <c r="H556" s="36"/>
      <c r="I556" s="36" t="s">
        <v>27</v>
      </c>
      <c r="J556" s="35">
        <v>6665311</v>
      </c>
      <c r="K556" s="36" t="s">
        <v>27</v>
      </c>
    </row>
    <row r="557" spans="1:11" hidden="1" x14ac:dyDescent="0.2">
      <c r="A557" s="34" t="s">
        <v>122</v>
      </c>
      <c r="B557" s="34" t="s">
        <v>73</v>
      </c>
      <c r="C557" s="34" t="s">
        <v>74</v>
      </c>
      <c r="D557" s="34" t="s">
        <v>159</v>
      </c>
      <c r="E557" s="35">
        <v>39713</v>
      </c>
      <c r="F557" s="35">
        <v>40215</v>
      </c>
      <c r="G557" s="35">
        <v>259389</v>
      </c>
      <c r="H557" s="36"/>
      <c r="I557" s="36" t="s">
        <v>27</v>
      </c>
      <c r="J557" s="35">
        <v>7951193</v>
      </c>
      <c r="K557" s="36" t="s">
        <v>27</v>
      </c>
    </row>
    <row r="558" spans="1:11" hidden="1" x14ac:dyDescent="0.2">
      <c r="A558" s="34" t="s">
        <v>122</v>
      </c>
      <c r="B558" s="34" t="s">
        <v>73</v>
      </c>
      <c r="C558" s="34" t="s">
        <v>74</v>
      </c>
      <c r="D558" s="34" t="s">
        <v>160</v>
      </c>
      <c r="E558" s="35">
        <v>18873</v>
      </c>
      <c r="F558" s="35">
        <v>20167</v>
      </c>
      <c r="G558" s="35">
        <v>246948</v>
      </c>
      <c r="H558" s="36"/>
      <c r="I558" s="36" t="s">
        <v>27</v>
      </c>
      <c r="J558" s="35">
        <v>7822012</v>
      </c>
      <c r="K558" s="36" t="s">
        <v>27</v>
      </c>
    </row>
    <row r="559" spans="1:11" hidden="1" x14ac:dyDescent="0.2">
      <c r="A559" s="34" t="s">
        <v>122</v>
      </c>
      <c r="B559" s="34" t="s">
        <v>73</v>
      </c>
      <c r="C559" s="34" t="s">
        <v>74</v>
      </c>
      <c r="D559" s="34" t="s">
        <v>161</v>
      </c>
      <c r="E559" s="35">
        <v>181552</v>
      </c>
      <c r="F559" s="35">
        <v>183523</v>
      </c>
      <c r="G559" s="35">
        <v>723324</v>
      </c>
      <c r="H559" s="36"/>
      <c r="I559" s="36" t="s">
        <v>27</v>
      </c>
      <c r="J559" s="35">
        <v>22438516</v>
      </c>
      <c r="K559" s="36" t="s">
        <v>27</v>
      </c>
    </row>
    <row r="560" spans="1:11" hidden="1" x14ac:dyDescent="0.2">
      <c r="A560" s="34" t="s">
        <v>122</v>
      </c>
      <c r="B560" s="34" t="s">
        <v>73</v>
      </c>
      <c r="C560" s="34" t="s">
        <v>74</v>
      </c>
      <c r="D560" s="34" t="s">
        <v>162</v>
      </c>
      <c r="E560" s="35">
        <v>9815</v>
      </c>
      <c r="F560" s="35">
        <v>15596</v>
      </c>
      <c r="G560" s="35">
        <v>329284</v>
      </c>
      <c r="H560" s="36"/>
      <c r="I560" s="36" t="s">
        <v>27</v>
      </c>
      <c r="J560" s="35">
        <v>10194817</v>
      </c>
      <c r="K560" s="36" t="s">
        <v>27</v>
      </c>
    </row>
    <row r="561" spans="1:15" hidden="1" x14ac:dyDescent="0.2">
      <c r="A561" s="34" t="s">
        <v>122</v>
      </c>
      <c r="B561" s="34" t="s">
        <v>73</v>
      </c>
      <c r="C561" s="34" t="s">
        <v>74</v>
      </c>
      <c r="D561" s="34" t="s">
        <v>163</v>
      </c>
      <c r="E561" s="35">
        <v>1012</v>
      </c>
      <c r="F561" s="35">
        <v>6287</v>
      </c>
      <c r="G561" s="35">
        <v>120938</v>
      </c>
      <c r="H561" s="36"/>
      <c r="I561" s="36" t="s">
        <v>27</v>
      </c>
      <c r="J561" s="35">
        <v>3796128</v>
      </c>
      <c r="K561" s="36" t="s">
        <v>27</v>
      </c>
    </row>
    <row r="562" spans="1:15" hidden="1" x14ac:dyDescent="0.2">
      <c r="A562" s="34" t="s">
        <v>122</v>
      </c>
      <c r="B562" s="34" t="s">
        <v>73</v>
      </c>
      <c r="C562" s="34" t="s">
        <v>74</v>
      </c>
      <c r="D562" s="34" t="s">
        <v>164</v>
      </c>
      <c r="E562" s="35">
        <v>192379</v>
      </c>
      <c r="F562" s="35">
        <v>205406</v>
      </c>
      <c r="G562" s="35">
        <v>1173546</v>
      </c>
      <c r="H562" s="36"/>
      <c r="I562" s="36" t="s">
        <v>27</v>
      </c>
      <c r="J562" s="35">
        <v>36429461</v>
      </c>
      <c r="K562" s="36" t="s">
        <v>27</v>
      </c>
    </row>
    <row r="563" spans="1:15" hidden="1" x14ac:dyDescent="0.2">
      <c r="A563" s="34" t="s">
        <v>122</v>
      </c>
      <c r="B563" s="34" t="s">
        <v>73</v>
      </c>
      <c r="C563" s="34" t="s">
        <v>74</v>
      </c>
      <c r="D563" s="34" t="s">
        <v>165</v>
      </c>
      <c r="E563" s="35">
        <v>178</v>
      </c>
      <c r="F563" s="35">
        <v>3986</v>
      </c>
      <c r="G563" s="35">
        <v>78284</v>
      </c>
      <c r="H563" s="36"/>
      <c r="I563" s="36" t="s">
        <v>38</v>
      </c>
      <c r="J563" s="35">
        <v>2523670</v>
      </c>
      <c r="K563" s="36" t="s">
        <v>27</v>
      </c>
    </row>
    <row r="564" spans="1:15" hidden="1" x14ac:dyDescent="0.2">
      <c r="A564" s="34" t="s">
        <v>122</v>
      </c>
      <c r="B564" s="34" t="s">
        <v>75</v>
      </c>
      <c r="C564" s="34" t="s">
        <v>121</v>
      </c>
      <c r="D564" s="34" t="s">
        <v>23</v>
      </c>
      <c r="E564" s="35">
        <v>784</v>
      </c>
      <c r="F564" s="35">
        <v>784</v>
      </c>
      <c r="G564" s="35">
        <v>1114</v>
      </c>
      <c r="H564" s="36"/>
      <c r="I564" s="36" t="s">
        <v>38</v>
      </c>
      <c r="J564" s="35">
        <v>26936</v>
      </c>
      <c r="K564" s="36" t="s">
        <v>27</v>
      </c>
    </row>
    <row r="565" spans="1:15" hidden="1" x14ac:dyDescent="0.2">
      <c r="A565" s="34" t="s">
        <v>122</v>
      </c>
      <c r="B565" s="34" t="s">
        <v>75</v>
      </c>
      <c r="C565" s="34" t="s">
        <v>121</v>
      </c>
      <c r="D565" s="34" t="s">
        <v>158</v>
      </c>
      <c r="E565" s="35">
        <v>729</v>
      </c>
      <c r="F565" s="35">
        <v>729</v>
      </c>
      <c r="G565" s="35">
        <v>526</v>
      </c>
      <c r="H565" s="36"/>
      <c r="I565" s="36" t="s">
        <v>27</v>
      </c>
      <c r="J565" s="35">
        <v>21460</v>
      </c>
      <c r="K565" s="36" t="s">
        <v>27</v>
      </c>
    </row>
    <row r="566" spans="1:15" hidden="1" x14ac:dyDescent="0.2">
      <c r="A566" s="34" t="s">
        <v>122</v>
      </c>
      <c r="B566" s="34" t="s">
        <v>75</v>
      </c>
      <c r="C566" s="34" t="s">
        <v>121</v>
      </c>
      <c r="D566" s="34" t="s">
        <v>159</v>
      </c>
      <c r="E566" s="35">
        <v>34</v>
      </c>
      <c r="F566" s="35">
        <v>34</v>
      </c>
      <c r="G566" s="35">
        <v>220</v>
      </c>
      <c r="H566" s="36"/>
      <c r="I566" s="36" t="s">
        <v>38</v>
      </c>
      <c r="J566" s="35">
        <v>2435</v>
      </c>
      <c r="K566" s="36" t="s">
        <v>38</v>
      </c>
    </row>
    <row r="567" spans="1:15" hidden="1" x14ac:dyDescent="0.2">
      <c r="A567" s="34" t="s">
        <v>122</v>
      </c>
      <c r="B567" s="34" t="s">
        <v>75</v>
      </c>
      <c r="C567" s="34" t="s">
        <v>121</v>
      </c>
      <c r="D567" s="34" t="s">
        <v>160</v>
      </c>
      <c r="E567" s="35">
        <v>15</v>
      </c>
      <c r="F567" s="35">
        <v>15</v>
      </c>
      <c r="G567" s="35">
        <v>190</v>
      </c>
      <c r="H567" s="36"/>
      <c r="I567" s="36" t="s">
        <v>38</v>
      </c>
      <c r="J567" s="35">
        <v>1554</v>
      </c>
      <c r="K567" s="36" t="s">
        <v>38</v>
      </c>
    </row>
    <row r="568" spans="1:15" hidden="1" x14ac:dyDescent="0.2">
      <c r="A568" s="34" t="s">
        <v>122</v>
      </c>
      <c r="B568" s="34" t="s">
        <v>75</v>
      </c>
      <c r="C568" s="34" t="s">
        <v>121</v>
      </c>
      <c r="D568" s="34" t="s">
        <v>161</v>
      </c>
      <c r="E568" s="35">
        <v>778</v>
      </c>
      <c r="F568" s="35">
        <v>778</v>
      </c>
      <c r="G568" s="35">
        <v>936</v>
      </c>
      <c r="H568" s="36"/>
      <c r="I568" s="36" t="s">
        <v>27</v>
      </c>
      <c r="J568" s="35">
        <v>25449</v>
      </c>
      <c r="K568" s="36" t="s">
        <v>27</v>
      </c>
    </row>
    <row r="569" spans="1:15" hidden="1" x14ac:dyDescent="0.2">
      <c r="A569" s="34" t="s">
        <v>122</v>
      </c>
      <c r="B569" s="34" t="s">
        <v>75</v>
      </c>
      <c r="C569" s="34" t="s">
        <v>121</v>
      </c>
      <c r="D569" s="34" t="s">
        <v>162</v>
      </c>
      <c r="E569" s="35">
        <v>6</v>
      </c>
      <c r="F569" s="35">
        <v>6</v>
      </c>
      <c r="G569" s="35">
        <v>178</v>
      </c>
      <c r="H569" s="36"/>
      <c r="I569" s="36" t="s">
        <v>86</v>
      </c>
      <c r="J569" s="35">
        <v>1487</v>
      </c>
      <c r="K569" s="36" t="s">
        <v>86</v>
      </c>
    </row>
    <row r="570" spans="1:15" hidden="1" x14ac:dyDescent="0.2">
      <c r="A570" s="34" t="s">
        <v>122</v>
      </c>
      <c r="B570" s="34" t="s">
        <v>75</v>
      </c>
      <c r="C570" s="34" t="s">
        <v>121</v>
      </c>
      <c r="D570" s="34" t="s">
        <v>164</v>
      </c>
      <c r="E570" s="35">
        <v>784</v>
      </c>
      <c r="F570" s="35">
        <v>784</v>
      </c>
      <c r="G570" s="35">
        <v>1114</v>
      </c>
      <c r="H570" s="36"/>
      <c r="I570" s="36" t="s">
        <v>38</v>
      </c>
      <c r="J570" s="35">
        <v>26936</v>
      </c>
      <c r="K570" s="36" t="s">
        <v>27</v>
      </c>
    </row>
    <row r="571" spans="1:15" ht="12.75" x14ac:dyDescent="0.2">
      <c r="A571" s="34" t="s">
        <v>123</v>
      </c>
      <c r="B571" s="34" t="s">
        <v>24</v>
      </c>
      <c r="C571" s="34" t="s">
        <v>25</v>
      </c>
      <c r="D571" s="34" t="s">
        <v>23</v>
      </c>
      <c r="E571" s="35">
        <v>694770</v>
      </c>
      <c r="F571" s="35">
        <v>863623</v>
      </c>
      <c r="G571" s="35">
        <v>14339507</v>
      </c>
      <c r="H571" s="36"/>
      <c r="I571" s="36" t="s">
        <v>27</v>
      </c>
      <c r="J571" s="35">
        <v>656034030</v>
      </c>
      <c r="K571" s="36" t="s">
        <v>27</v>
      </c>
      <c r="L571" s="51"/>
      <c r="M571" s="55" t="s">
        <v>188</v>
      </c>
      <c r="N571" s="55" t="s">
        <v>189</v>
      </c>
      <c r="O571" s="55" t="s">
        <v>187</v>
      </c>
    </row>
    <row r="572" spans="1:15" hidden="1" x14ac:dyDescent="0.2">
      <c r="A572" s="34" t="s">
        <v>123</v>
      </c>
      <c r="B572" s="34" t="s">
        <v>24</v>
      </c>
      <c r="C572" s="34" t="s">
        <v>25</v>
      </c>
      <c r="D572" s="34" t="s">
        <v>158</v>
      </c>
      <c r="E572" s="35">
        <v>377977</v>
      </c>
      <c r="F572" s="35">
        <v>378867</v>
      </c>
      <c r="G572" s="35">
        <v>610584</v>
      </c>
      <c r="H572" s="36"/>
      <c r="I572" s="36" t="s">
        <v>27</v>
      </c>
      <c r="J572" s="35">
        <v>28796734</v>
      </c>
      <c r="K572" s="36" t="s">
        <v>27</v>
      </c>
    </row>
    <row r="573" spans="1:15" hidden="1" x14ac:dyDescent="0.2">
      <c r="A573" s="34" t="s">
        <v>123</v>
      </c>
      <c r="B573" s="34" t="s">
        <v>24</v>
      </c>
      <c r="C573" s="34" t="s">
        <v>25</v>
      </c>
      <c r="D573" s="34" t="s">
        <v>159</v>
      </c>
      <c r="E573" s="35">
        <v>121123</v>
      </c>
      <c r="F573" s="35">
        <v>122252</v>
      </c>
      <c r="G573" s="35">
        <v>801791</v>
      </c>
      <c r="H573" s="36"/>
      <c r="I573" s="36" t="s">
        <v>27</v>
      </c>
      <c r="J573" s="35">
        <v>27535676</v>
      </c>
      <c r="K573" s="36" t="s">
        <v>27</v>
      </c>
    </row>
    <row r="574" spans="1:15" hidden="1" x14ac:dyDescent="0.2">
      <c r="A574" s="34" t="s">
        <v>123</v>
      </c>
      <c r="B574" s="34" t="s">
        <v>24</v>
      </c>
      <c r="C574" s="34" t="s">
        <v>25</v>
      </c>
      <c r="D574" s="34" t="s">
        <v>160</v>
      </c>
      <c r="E574" s="35">
        <v>86821</v>
      </c>
      <c r="F574" s="35">
        <v>89926</v>
      </c>
      <c r="G574" s="35">
        <v>1176449</v>
      </c>
      <c r="H574" s="36"/>
      <c r="I574" s="36" t="s">
        <v>27</v>
      </c>
      <c r="J574" s="35">
        <v>41176436</v>
      </c>
      <c r="K574" s="36" t="s">
        <v>27</v>
      </c>
    </row>
    <row r="575" spans="1:15" hidden="1" x14ac:dyDescent="0.2">
      <c r="A575" s="34" t="s">
        <v>123</v>
      </c>
      <c r="B575" s="34" t="s">
        <v>24</v>
      </c>
      <c r="C575" s="34" t="s">
        <v>25</v>
      </c>
      <c r="D575" s="34" t="s">
        <v>161</v>
      </c>
      <c r="E575" s="35">
        <v>585921</v>
      </c>
      <c r="F575" s="35">
        <v>591045</v>
      </c>
      <c r="G575" s="35">
        <v>2588824</v>
      </c>
      <c r="H575" s="36"/>
      <c r="I575" s="36" t="s">
        <v>27</v>
      </c>
      <c r="J575" s="35">
        <v>97508846</v>
      </c>
      <c r="K575" s="36" t="s">
        <v>27</v>
      </c>
    </row>
    <row r="576" spans="1:15" hidden="1" x14ac:dyDescent="0.2">
      <c r="A576" s="34" t="s">
        <v>123</v>
      </c>
      <c r="B576" s="34" t="s">
        <v>24</v>
      </c>
      <c r="C576" s="34" t="s">
        <v>25</v>
      </c>
      <c r="D576" s="34" t="s">
        <v>162</v>
      </c>
      <c r="E576" s="35">
        <v>88285</v>
      </c>
      <c r="F576" s="35">
        <v>107277</v>
      </c>
      <c r="G576" s="35">
        <v>3451433</v>
      </c>
      <c r="H576" s="36"/>
      <c r="I576" s="36" t="s">
        <v>27</v>
      </c>
      <c r="J576" s="35">
        <v>130656056</v>
      </c>
      <c r="K576" s="36" t="s">
        <v>27</v>
      </c>
    </row>
    <row r="577" spans="1:11" hidden="1" x14ac:dyDescent="0.2">
      <c r="A577" s="34" t="s">
        <v>123</v>
      </c>
      <c r="B577" s="34" t="s">
        <v>24</v>
      </c>
      <c r="C577" s="34" t="s">
        <v>25</v>
      </c>
      <c r="D577" s="34" t="s">
        <v>163</v>
      </c>
      <c r="E577" s="35">
        <v>15917</v>
      </c>
      <c r="F577" s="35">
        <v>52573</v>
      </c>
      <c r="G577" s="35">
        <v>2710429</v>
      </c>
      <c r="H577" s="36"/>
      <c r="I577" s="36" t="s">
        <v>27</v>
      </c>
      <c r="J577" s="35">
        <v>128449676</v>
      </c>
      <c r="K577" s="36" t="s">
        <v>27</v>
      </c>
    </row>
    <row r="578" spans="1:11" hidden="1" x14ac:dyDescent="0.2">
      <c r="A578" s="34" t="s">
        <v>123</v>
      </c>
      <c r="B578" s="34" t="s">
        <v>24</v>
      </c>
      <c r="C578" s="34" t="s">
        <v>25</v>
      </c>
      <c r="D578" s="34" t="s">
        <v>164</v>
      </c>
      <c r="E578" s="35">
        <v>690123</v>
      </c>
      <c r="F578" s="35">
        <v>750895</v>
      </c>
      <c r="G578" s="35">
        <v>8750686</v>
      </c>
      <c r="H578" s="36"/>
      <c r="I578" s="36" t="s">
        <v>27</v>
      </c>
      <c r="J578" s="35">
        <v>356614578</v>
      </c>
      <c r="K578" s="36" t="s">
        <v>27</v>
      </c>
    </row>
    <row r="579" spans="1:11" hidden="1" x14ac:dyDescent="0.2">
      <c r="A579" s="34" t="s">
        <v>123</v>
      </c>
      <c r="B579" s="34" t="s">
        <v>24</v>
      </c>
      <c r="C579" s="34" t="s">
        <v>25</v>
      </c>
      <c r="D579" s="34" t="s">
        <v>165</v>
      </c>
      <c r="E579" s="35">
        <v>4647</v>
      </c>
      <c r="F579" s="35">
        <v>112728</v>
      </c>
      <c r="G579" s="35">
        <v>5588821</v>
      </c>
      <c r="H579" s="36"/>
      <c r="I579" s="36" t="s">
        <v>27</v>
      </c>
      <c r="J579" s="35">
        <v>299419452</v>
      </c>
      <c r="K579" s="36" t="s">
        <v>27</v>
      </c>
    </row>
    <row r="580" spans="1:11" hidden="1" x14ac:dyDescent="0.2">
      <c r="A580" s="34" t="s">
        <v>123</v>
      </c>
      <c r="B580" s="34" t="s">
        <v>36</v>
      </c>
      <c r="C580" s="34" t="s">
        <v>153</v>
      </c>
      <c r="D580" s="34" t="s">
        <v>23</v>
      </c>
      <c r="E580" s="35">
        <v>3353</v>
      </c>
      <c r="F580" s="35">
        <v>3444</v>
      </c>
      <c r="G580" s="35">
        <v>24240</v>
      </c>
      <c r="H580" s="36"/>
      <c r="I580" s="36" t="s">
        <v>27</v>
      </c>
      <c r="J580" s="35">
        <v>925256</v>
      </c>
      <c r="K580" s="36" t="s">
        <v>27</v>
      </c>
    </row>
    <row r="581" spans="1:11" hidden="1" x14ac:dyDescent="0.2">
      <c r="A581" s="34" t="s">
        <v>123</v>
      </c>
      <c r="B581" s="34" t="s">
        <v>36</v>
      </c>
      <c r="C581" s="34" t="s">
        <v>153</v>
      </c>
      <c r="D581" s="34" t="s">
        <v>158</v>
      </c>
      <c r="E581" s="35">
        <v>2352</v>
      </c>
      <c r="F581" s="35">
        <v>2352</v>
      </c>
      <c r="G581" s="35">
        <v>3590</v>
      </c>
      <c r="H581" s="36"/>
      <c r="I581" s="36" t="s">
        <v>27</v>
      </c>
      <c r="J581" s="35">
        <v>160581</v>
      </c>
      <c r="K581" s="36" t="s">
        <v>27</v>
      </c>
    </row>
    <row r="582" spans="1:11" hidden="1" x14ac:dyDescent="0.2">
      <c r="A582" s="34" t="s">
        <v>123</v>
      </c>
      <c r="B582" s="34" t="s">
        <v>36</v>
      </c>
      <c r="C582" s="34" t="s">
        <v>153</v>
      </c>
      <c r="D582" s="34" t="s">
        <v>159</v>
      </c>
      <c r="E582" s="35">
        <v>539</v>
      </c>
      <c r="F582" s="35">
        <v>539</v>
      </c>
      <c r="G582" s="35">
        <v>3483</v>
      </c>
      <c r="H582" s="36"/>
      <c r="I582" s="36" t="s">
        <v>27</v>
      </c>
      <c r="J582" s="35">
        <v>117961</v>
      </c>
      <c r="K582" s="36" t="s">
        <v>27</v>
      </c>
    </row>
    <row r="583" spans="1:11" hidden="1" x14ac:dyDescent="0.2">
      <c r="A583" s="34" t="s">
        <v>123</v>
      </c>
      <c r="B583" s="34" t="s">
        <v>36</v>
      </c>
      <c r="C583" s="34" t="s">
        <v>153</v>
      </c>
      <c r="D583" s="34" t="s">
        <v>160</v>
      </c>
      <c r="E583" s="35">
        <v>239</v>
      </c>
      <c r="F583" s="35">
        <v>240</v>
      </c>
      <c r="G583" s="35">
        <v>3216</v>
      </c>
      <c r="H583" s="36"/>
      <c r="I583" s="36" t="s">
        <v>27</v>
      </c>
      <c r="J583" s="35">
        <v>120209</v>
      </c>
      <c r="K583" s="36" t="s">
        <v>27</v>
      </c>
    </row>
    <row r="584" spans="1:11" hidden="1" x14ac:dyDescent="0.2">
      <c r="A584" s="34" t="s">
        <v>123</v>
      </c>
      <c r="B584" s="34" t="s">
        <v>36</v>
      </c>
      <c r="C584" s="34" t="s">
        <v>153</v>
      </c>
      <c r="D584" s="34" t="s">
        <v>161</v>
      </c>
      <c r="E584" s="35">
        <v>3130</v>
      </c>
      <c r="F584" s="35">
        <v>3131</v>
      </c>
      <c r="G584" s="35">
        <v>10289</v>
      </c>
      <c r="H584" s="36"/>
      <c r="I584" s="36" t="s">
        <v>27</v>
      </c>
      <c r="J584" s="35">
        <v>398751</v>
      </c>
      <c r="K584" s="36" t="s">
        <v>27</v>
      </c>
    </row>
    <row r="585" spans="1:11" hidden="1" x14ac:dyDescent="0.2">
      <c r="A585" s="34" t="s">
        <v>123</v>
      </c>
      <c r="B585" s="34" t="s">
        <v>36</v>
      </c>
      <c r="C585" s="34" t="s">
        <v>153</v>
      </c>
      <c r="D585" s="34" t="s">
        <v>162</v>
      </c>
      <c r="E585" s="35">
        <v>178</v>
      </c>
      <c r="F585" s="35">
        <v>187</v>
      </c>
      <c r="G585" s="35">
        <v>6809</v>
      </c>
      <c r="H585" s="36"/>
      <c r="I585" s="36" t="s">
        <v>27</v>
      </c>
      <c r="J585" s="35">
        <v>277308</v>
      </c>
      <c r="K585" s="36" t="s">
        <v>27</v>
      </c>
    </row>
    <row r="586" spans="1:11" hidden="1" x14ac:dyDescent="0.2">
      <c r="A586" s="34" t="s">
        <v>123</v>
      </c>
      <c r="B586" s="34" t="s">
        <v>36</v>
      </c>
      <c r="C586" s="34" t="s">
        <v>153</v>
      </c>
      <c r="D586" s="34" t="s">
        <v>163</v>
      </c>
      <c r="E586" s="35">
        <v>35</v>
      </c>
      <c r="F586" s="35">
        <v>97</v>
      </c>
      <c r="G586" s="35">
        <v>5359</v>
      </c>
      <c r="H586" s="36"/>
      <c r="I586" s="36" t="s">
        <v>27</v>
      </c>
      <c r="J586" s="35">
        <v>197519</v>
      </c>
      <c r="K586" s="36" t="s">
        <v>27</v>
      </c>
    </row>
    <row r="587" spans="1:11" hidden="1" x14ac:dyDescent="0.2">
      <c r="A587" s="34" t="s">
        <v>123</v>
      </c>
      <c r="B587" s="34" t="s">
        <v>36</v>
      </c>
      <c r="C587" s="34" t="s">
        <v>153</v>
      </c>
      <c r="D587" s="34" t="s">
        <v>164</v>
      </c>
      <c r="E587" s="35">
        <v>3343</v>
      </c>
      <c r="F587" s="35">
        <v>3415</v>
      </c>
      <c r="G587" s="35">
        <v>22457</v>
      </c>
      <c r="H587" s="36"/>
      <c r="I587" s="36" t="s">
        <v>27</v>
      </c>
      <c r="J587" s="35">
        <v>873578</v>
      </c>
      <c r="K587" s="36" t="s">
        <v>27</v>
      </c>
    </row>
    <row r="588" spans="1:11" hidden="1" x14ac:dyDescent="0.2">
      <c r="A588" s="34" t="s">
        <v>123</v>
      </c>
      <c r="B588" s="34" t="s">
        <v>36</v>
      </c>
      <c r="C588" s="34" t="s">
        <v>153</v>
      </c>
      <c r="D588" s="34" t="s">
        <v>165</v>
      </c>
      <c r="E588" s="35">
        <v>10</v>
      </c>
      <c r="F588" s="35">
        <v>29</v>
      </c>
      <c r="G588" s="35">
        <v>1783</v>
      </c>
      <c r="H588" s="36"/>
      <c r="I588" s="36" t="s">
        <v>38</v>
      </c>
      <c r="J588" s="35">
        <v>51678</v>
      </c>
      <c r="K588" s="36" t="s">
        <v>27</v>
      </c>
    </row>
    <row r="589" spans="1:11" hidden="1" x14ac:dyDescent="0.2">
      <c r="A589" s="34" t="s">
        <v>123</v>
      </c>
      <c r="B589" s="34" t="s">
        <v>39</v>
      </c>
      <c r="C589" s="34" t="s">
        <v>154</v>
      </c>
      <c r="D589" s="34" t="s">
        <v>23</v>
      </c>
      <c r="E589" s="35">
        <v>4547</v>
      </c>
      <c r="F589" s="35">
        <v>5201</v>
      </c>
      <c r="G589" s="35">
        <v>121137</v>
      </c>
      <c r="H589" s="36"/>
      <c r="I589" s="36" t="s">
        <v>27</v>
      </c>
      <c r="J589" s="35">
        <v>8376949</v>
      </c>
      <c r="K589" s="36" t="s">
        <v>27</v>
      </c>
    </row>
    <row r="590" spans="1:11" hidden="1" x14ac:dyDescent="0.2">
      <c r="A590" s="34" t="s">
        <v>123</v>
      </c>
      <c r="B590" s="34" t="s">
        <v>39</v>
      </c>
      <c r="C590" s="34" t="s">
        <v>154</v>
      </c>
      <c r="D590" s="34" t="s">
        <v>158</v>
      </c>
      <c r="E590" s="35">
        <v>2172</v>
      </c>
      <c r="F590" s="35">
        <v>2173</v>
      </c>
      <c r="G590" s="35">
        <v>3668</v>
      </c>
      <c r="H590" s="36"/>
      <c r="I590" s="36" t="s">
        <v>27</v>
      </c>
      <c r="J590" s="35">
        <v>311044</v>
      </c>
      <c r="K590" s="36" t="s">
        <v>27</v>
      </c>
    </row>
    <row r="591" spans="1:11" hidden="1" x14ac:dyDescent="0.2">
      <c r="A591" s="34" t="s">
        <v>123</v>
      </c>
      <c r="B591" s="34" t="s">
        <v>39</v>
      </c>
      <c r="C591" s="34" t="s">
        <v>154</v>
      </c>
      <c r="D591" s="34" t="s">
        <v>159</v>
      </c>
      <c r="E591" s="35">
        <v>783</v>
      </c>
      <c r="F591" s="35">
        <v>783</v>
      </c>
      <c r="G591" s="35">
        <v>5238</v>
      </c>
      <c r="H591" s="36"/>
      <c r="I591" s="36" t="s">
        <v>27</v>
      </c>
      <c r="J591" s="35">
        <v>334242</v>
      </c>
      <c r="K591" s="36" t="s">
        <v>27</v>
      </c>
    </row>
    <row r="592" spans="1:11" hidden="1" x14ac:dyDescent="0.2">
      <c r="A592" s="34" t="s">
        <v>123</v>
      </c>
      <c r="B592" s="34" t="s">
        <v>39</v>
      </c>
      <c r="C592" s="34" t="s">
        <v>154</v>
      </c>
      <c r="D592" s="34" t="s">
        <v>160</v>
      </c>
      <c r="E592" s="35">
        <v>553</v>
      </c>
      <c r="F592" s="35">
        <v>563</v>
      </c>
      <c r="G592" s="35">
        <v>7617</v>
      </c>
      <c r="H592" s="36"/>
      <c r="I592" s="36" t="s">
        <v>27</v>
      </c>
      <c r="J592" s="35">
        <v>504089</v>
      </c>
      <c r="K592" s="36" t="s">
        <v>27</v>
      </c>
    </row>
    <row r="593" spans="1:11" hidden="1" x14ac:dyDescent="0.2">
      <c r="A593" s="34" t="s">
        <v>123</v>
      </c>
      <c r="B593" s="34" t="s">
        <v>39</v>
      </c>
      <c r="C593" s="34" t="s">
        <v>154</v>
      </c>
      <c r="D593" s="34" t="s">
        <v>161</v>
      </c>
      <c r="E593" s="35">
        <v>3508</v>
      </c>
      <c r="F593" s="35">
        <v>3519</v>
      </c>
      <c r="G593" s="35">
        <v>16523</v>
      </c>
      <c r="H593" s="36"/>
      <c r="I593" s="36" t="s">
        <v>27</v>
      </c>
      <c r="J593" s="35">
        <v>1149375</v>
      </c>
      <c r="K593" s="36" t="s">
        <v>27</v>
      </c>
    </row>
    <row r="594" spans="1:11" hidden="1" x14ac:dyDescent="0.2">
      <c r="A594" s="34" t="s">
        <v>123</v>
      </c>
      <c r="B594" s="34" t="s">
        <v>39</v>
      </c>
      <c r="C594" s="34" t="s">
        <v>154</v>
      </c>
      <c r="D594" s="34" t="s">
        <v>162</v>
      </c>
      <c r="E594" s="35">
        <v>743</v>
      </c>
      <c r="F594" s="35">
        <v>828</v>
      </c>
      <c r="G594" s="35">
        <v>29602</v>
      </c>
      <c r="H594" s="36"/>
      <c r="I594" s="36" t="s">
        <v>27</v>
      </c>
      <c r="J594" s="35">
        <v>2118466</v>
      </c>
      <c r="K594" s="36" t="s">
        <v>27</v>
      </c>
    </row>
    <row r="595" spans="1:11" hidden="1" x14ac:dyDescent="0.2">
      <c r="A595" s="34" t="s">
        <v>123</v>
      </c>
      <c r="B595" s="34" t="s">
        <v>39</v>
      </c>
      <c r="C595" s="34" t="s">
        <v>154</v>
      </c>
      <c r="D595" s="34" t="s">
        <v>163</v>
      </c>
      <c r="E595" s="35">
        <v>203</v>
      </c>
      <c r="F595" s="35">
        <v>352</v>
      </c>
      <c r="G595" s="35">
        <v>33781</v>
      </c>
      <c r="H595" s="36"/>
      <c r="I595" s="36" t="s">
        <v>27</v>
      </c>
      <c r="J595" s="35">
        <v>2318927</v>
      </c>
      <c r="K595" s="36" t="s">
        <v>27</v>
      </c>
    </row>
    <row r="596" spans="1:11" hidden="1" x14ac:dyDescent="0.2">
      <c r="A596" s="34" t="s">
        <v>123</v>
      </c>
      <c r="B596" s="34" t="s">
        <v>39</v>
      </c>
      <c r="C596" s="34" t="s">
        <v>154</v>
      </c>
      <c r="D596" s="34" t="s">
        <v>164</v>
      </c>
      <c r="E596" s="35">
        <v>4454</v>
      </c>
      <c r="F596" s="35">
        <v>4699</v>
      </c>
      <c r="G596" s="35">
        <v>79906</v>
      </c>
      <c r="H596" s="36"/>
      <c r="I596" s="36" t="s">
        <v>27</v>
      </c>
      <c r="J596" s="35">
        <v>5586768</v>
      </c>
      <c r="K596" s="36" t="s">
        <v>27</v>
      </c>
    </row>
    <row r="597" spans="1:11" hidden="1" x14ac:dyDescent="0.2">
      <c r="A597" s="34" t="s">
        <v>123</v>
      </c>
      <c r="B597" s="34" t="s">
        <v>39</v>
      </c>
      <c r="C597" s="34" t="s">
        <v>154</v>
      </c>
      <c r="D597" s="34" t="s">
        <v>165</v>
      </c>
      <c r="E597" s="35">
        <v>93</v>
      </c>
      <c r="F597" s="35">
        <v>502</v>
      </c>
      <c r="G597" s="35">
        <v>41231</v>
      </c>
      <c r="H597" s="36"/>
      <c r="I597" s="36" t="s">
        <v>27</v>
      </c>
      <c r="J597" s="35">
        <v>2790181</v>
      </c>
      <c r="K597" s="36" t="s">
        <v>27</v>
      </c>
    </row>
    <row r="598" spans="1:11" hidden="1" x14ac:dyDescent="0.2">
      <c r="A598" s="34" t="s">
        <v>123</v>
      </c>
      <c r="B598" s="34" t="s">
        <v>41</v>
      </c>
      <c r="C598" s="34" t="s">
        <v>42</v>
      </c>
      <c r="D598" s="34" t="s">
        <v>23</v>
      </c>
      <c r="E598" s="35">
        <v>602</v>
      </c>
      <c r="F598" s="35">
        <v>912</v>
      </c>
      <c r="G598" s="35">
        <v>19321</v>
      </c>
      <c r="H598" s="36"/>
      <c r="I598" s="36" t="s">
        <v>38</v>
      </c>
      <c r="J598" s="35">
        <v>2031221</v>
      </c>
      <c r="K598" s="36" t="s">
        <v>27</v>
      </c>
    </row>
    <row r="599" spans="1:11" hidden="1" x14ac:dyDescent="0.2">
      <c r="A599" s="34" t="s">
        <v>123</v>
      </c>
      <c r="B599" s="34" t="s">
        <v>41</v>
      </c>
      <c r="C599" s="34" t="s">
        <v>42</v>
      </c>
      <c r="D599" s="34" t="s">
        <v>158</v>
      </c>
      <c r="E599" s="35">
        <v>300</v>
      </c>
      <c r="F599" s="35">
        <v>300</v>
      </c>
      <c r="G599" s="35">
        <v>495</v>
      </c>
      <c r="H599" s="36"/>
      <c r="I599" s="36" t="s">
        <v>27</v>
      </c>
      <c r="J599" s="35">
        <v>99933</v>
      </c>
      <c r="K599" s="36" t="s">
        <v>38</v>
      </c>
    </row>
    <row r="600" spans="1:11" hidden="1" x14ac:dyDescent="0.2">
      <c r="A600" s="34" t="s">
        <v>123</v>
      </c>
      <c r="B600" s="34" t="s">
        <v>41</v>
      </c>
      <c r="C600" s="34" t="s">
        <v>42</v>
      </c>
      <c r="D600" s="34" t="s">
        <v>159</v>
      </c>
      <c r="E600" s="35">
        <v>80</v>
      </c>
      <c r="F600" s="35">
        <v>81</v>
      </c>
      <c r="G600" s="35">
        <v>527</v>
      </c>
      <c r="H600" s="36"/>
      <c r="I600" s="36" t="s">
        <v>27</v>
      </c>
      <c r="J600" s="35">
        <v>36083</v>
      </c>
      <c r="K600" s="36" t="s">
        <v>38</v>
      </c>
    </row>
    <row r="601" spans="1:11" hidden="1" x14ac:dyDescent="0.2">
      <c r="A601" s="34" t="s">
        <v>123</v>
      </c>
      <c r="B601" s="34" t="s">
        <v>41</v>
      </c>
      <c r="C601" s="34" t="s">
        <v>42</v>
      </c>
      <c r="D601" s="34" t="s">
        <v>160</v>
      </c>
      <c r="E601" s="35">
        <v>68</v>
      </c>
      <c r="F601" s="35">
        <v>69</v>
      </c>
      <c r="G601" s="35">
        <v>916</v>
      </c>
      <c r="H601" s="36"/>
      <c r="I601" s="36" t="s">
        <v>27</v>
      </c>
      <c r="J601" s="35">
        <v>89062</v>
      </c>
      <c r="K601" s="36" t="s">
        <v>27</v>
      </c>
    </row>
    <row r="602" spans="1:11" hidden="1" x14ac:dyDescent="0.2">
      <c r="A602" s="34" t="s">
        <v>123</v>
      </c>
      <c r="B602" s="34" t="s">
        <v>41</v>
      </c>
      <c r="C602" s="34" t="s">
        <v>42</v>
      </c>
      <c r="D602" s="34" t="s">
        <v>161</v>
      </c>
      <c r="E602" s="35">
        <v>448</v>
      </c>
      <c r="F602" s="35">
        <v>450</v>
      </c>
      <c r="G602" s="35">
        <v>1938</v>
      </c>
      <c r="H602" s="36"/>
      <c r="I602" s="36" t="s">
        <v>27</v>
      </c>
      <c r="J602" s="35">
        <v>225078</v>
      </c>
      <c r="K602" s="36" t="s">
        <v>38</v>
      </c>
    </row>
    <row r="603" spans="1:11" hidden="1" x14ac:dyDescent="0.2">
      <c r="A603" s="34" t="s">
        <v>123</v>
      </c>
      <c r="B603" s="34" t="s">
        <v>41</v>
      </c>
      <c r="C603" s="34" t="s">
        <v>42</v>
      </c>
      <c r="D603" s="34" t="s">
        <v>162</v>
      </c>
      <c r="E603" s="35">
        <v>82</v>
      </c>
      <c r="F603" s="35">
        <v>89</v>
      </c>
      <c r="G603" s="35">
        <v>2848</v>
      </c>
      <c r="H603" s="36"/>
      <c r="I603" s="36" t="s">
        <v>27</v>
      </c>
      <c r="J603" s="35">
        <v>284783</v>
      </c>
      <c r="K603" s="36" t="s">
        <v>27</v>
      </c>
    </row>
    <row r="604" spans="1:11" hidden="1" x14ac:dyDescent="0.2">
      <c r="A604" s="34" t="s">
        <v>123</v>
      </c>
      <c r="B604" s="34" t="s">
        <v>41</v>
      </c>
      <c r="C604" s="34" t="s">
        <v>42</v>
      </c>
      <c r="D604" s="34" t="s">
        <v>163</v>
      </c>
      <c r="E604" s="35">
        <v>41</v>
      </c>
      <c r="F604" s="35">
        <v>112</v>
      </c>
      <c r="G604" s="35">
        <v>4175</v>
      </c>
      <c r="H604" s="36"/>
      <c r="I604" s="36" t="s">
        <v>27</v>
      </c>
      <c r="J604" s="35">
        <v>437867</v>
      </c>
      <c r="K604" s="36" t="s">
        <v>27</v>
      </c>
    </row>
    <row r="605" spans="1:11" hidden="1" x14ac:dyDescent="0.2">
      <c r="A605" s="34" t="s">
        <v>123</v>
      </c>
      <c r="B605" s="34" t="s">
        <v>41</v>
      </c>
      <c r="C605" s="34" t="s">
        <v>42</v>
      </c>
      <c r="D605" s="34" t="s">
        <v>164</v>
      </c>
      <c r="E605" s="35">
        <v>571</v>
      </c>
      <c r="F605" s="35">
        <v>651</v>
      </c>
      <c r="G605" s="35">
        <v>8961</v>
      </c>
      <c r="H605" s="36"/>
      <c r="I605" s="36" t="s">
        <v>27</v>
      </c>
      <c r="J605" s="35">
        <v>947728</v>
      </c>
      <c r="K605" s="36" t="s">
        <v>27</v>
      </c>
    </row>
    <row r="606" spans="1:11" hidden="1" x14ac:dyDescent="0.2">
      <c r="A606" s="34" t="s">
        <v>123</v>
      </c>
      <c r="B606" s="34" t="s">
        <v>41</v>
      </c>
      <c r="C606" s="34" t="s">
        <v>42</v>
      </c>
      <c r="D606" s="34" t="s">
        <v>165</v>
      </c>
      <c r="E606" s="35">
        <v>31</v>
      </c>
      <c r="F606" s="35">
        <v>261</v>
      </c>
      <c r="G606" s="35">
        <v>10360</v>
      </c>
      <c r="H606" s="36"/>
      <c r="I606" s="36" t="s">
        <v>38</v>
      </c>
      <c r="J606" s="35">
        <v>1083493</v>
      </c>
      <c r="K606" s="36" t="s">
        <v>38</v>
      </c>
    </row>
    <row r="607" spans="1:11" hidden="1" x14ac:dyDescent="0.2">
      <c r="A607" s="34" t="s">
        <v>123</v>
      </c>
      <c r="B607" s="34" t="s">
        <v>43</v>
      </c>
      <c r="C607" s="34" t="s">
        <v>44</v>
      </c>
      <c r="D607" s="34" t="s">
        <v>23</v>
      </c>
      <c r="E607" s="35">
        <v>54260</v>
      </c>
      <c r="F607" s="35">
        <v>55433</v>
      </c>
      <c r="G607" s="35">
        <v>545868</v>
      </c>
      <c r="H607" s="36"/>
      <c r="I607" s="36" t="s">
        <v>27</v>
      </c>
      <c r="J607" s="35">
        <v>32050243</v>
      </c>
      <c r="K607" s="36" t="s">
        <v>27</v>
      </c>
    </row>
    <row r="608" spans="1:11" hidden="1" x14ac:dyDescent="0.2">
      <c r="A608" s="34" t="s">
        <v>123</v>
      </c>
      <c r="B608" s="34" t="s">
        <v>43</v>
      </c>
      <c r="C608" s="34" t="s">
        <v>44</v>
      </c>
      <c r="D608" s="34" t="s">
        <v>158</v>
      </c>
      <c r="E608" s="35">
        <v>35778</v>
      </c>
      <c r="F608" s="35">
        <v>35782</v>
      </c>
      <c r="G608" s="35">
        <v>54336</v>
      </c>
      <c r="H608" s="36"/>
      <c r="I608" s="36" t="s">
        <v>27</v>
      </c>
      <c r="J608" s="35">
        <v>2630244</v>
      </c>
      <c r="K608" s="36" t="s">
        <v>27</v>
      </c>
    </row>
    <row r="609" spans="1:11" hidden="1" x14ac:dyDescent="0.2">
      <c r="A609" s="34" t="s">
        <v>123</v>
      </c>
      <c r="B609" s="34" t="s">
        <v>43</v>
      </c>
      <c r="C609" s="34" t="s">
        <v>44</v>
      </c>
      <c r="D609" s="34" t="s">
        <v>159</v>
      </c>
      <c r="E609" s="35">
        <v>8786</v>
      </c>
      <c r="F609" s="35">
        <v>8788</v>
      </c>
      <c r="G609" s="35">
        <v>57374</v>
      </c>
      <c r="H609" s="36"/>
      <c r="I609" s="36" t="s">
        <v>27</v>
      </c>
      <c r="J609" s="35">
        <v>2420715</v>
      </c>
      <c r="K609" s="36" t="s">
        <v>27</v>
      </c>
    </row>
    <row r="610" spans="1:11" hidden="1" x14ac:dyDescent="0.2">
      <c r="A610" s="34" t="s">
        <v>123</v>
      </c>
      <c r="B610" s="34" t="s">
        <v>43</v>
      </c>
      <c r="C610" s="34" t="s">
        <v>44</v>
      </c>
      <c r="D610" s="34" t="s">
        <v>160</v>
      </c>
      <c r="E610" s="35">
        <v>4901</v>
      </c>
      <c r="F610" s="35">
        <v>4909</v>
      </c>
      <c r="G610" s="35">
        <v>65524</v>
      </c>
      <c r="H610" s="36"/>
      <c r="I610" s="36" t="s">
        <v>27</v>
      </c>
      <c r="J610" s="35">
        <v>3201568</v>
      </c>
      <c r="K610" s="36" t="s">
        <v>27</v>
      </c>
    </row>
    <row r="611" spans="1:11" hidden="1" x14ac:dyDescent="0.2">
      <c r="A611" s="34" t="s">
        <v>123</v>
      </c>
      <c r="B611" s="34" t="s">
        <v>43</v>
      </c>
      <c r="C611" s="34" t="s">
        <v>44</v>
      </c>
      <c r="D611" s="34" t="s">
        <v>161</v>
      </c>
      <c r="E611" s="35">
        <v>49465</v>
      </c>
      <c r="F611" s="35">
        <v>49479</v>
      </c>
      <c r="G611" s="35">
        <v>177234</v>
      </c>
      <c r="H611" s="36"/>
      <c r="I611" s="36" t="s">
        <v>27</v>
      </c>
      <c r="J611" s="35">
        <v>8252527</v>
      </c>
      <c r="K611" s="36" t="s">
        <v>27</v>
      </c>
    </row>
    <row r="612" spans="1:11" hidden="1" x14ac:dyDescent="0.2">
      <c r="A612" s="34" t="s">
        <v>123</v>
      </c>
      <c r="B612" s="34" t="s">
        <v>43</v>
      </c>
      <c r="C612" s="34" t="s">
        <v>44</v>
      </c>
      <c r="D612" s="34" t="s">
        <v>162</v>
      </c>
      <c r="E612" s="35">
        <v>3902</v>
      </c>
      <c r="F612" s="35">
        <v>4034</v>
      </c>
      <c r="G612" s="35">
        <v>147569</v>
      </c>
      <c r="H612" s="36"/>
      <c r="I612" s="36" t="s">
        <v>27</v>
      </c>
      <c r="J612" s="35">
        <v>8438771</v>
      </c>
      <c r="K612" s="36" t="s">
        <v>27</v>
      </c>
    </row>
    <row r="613" spans="1:11" hidden="1" x14ac:dyDescent="0.2">
      <c r="A613" s="34" t="s">
        <v>123</v>
      </c>
      <c r="B613" s="34" t="s">
        <v>43</v>
      </c>
      <c r="C613" s="34" t="s">
        <v>44</v>
      </c>
      <c r="D613" s="34" t="s">
        <v>163</v>
      </c>
      <c r="E613" s="35">
        <v>702</v>
      </c>
      <c r="F613" s="35">
        <v>1111</v>
      </c>
      <c r="G613" s="35">
        <v>117186</v>
      </c>
      <c r="H613" s="36"/>
      <c r="I613" s="36" t="s">
        <v>27</v>
      </c>
      <c r="J613" s="35">
        <v>7973631</v>
      </c>
      <c r="K613" s="36" t="s">
        <v>27</v>
      </c>
    </row>
    <row r="614" spans="1:11" hidden="1" x14ac:dyDescent="0.2">
      <c r="A614" s="34" t="s">
        <v>123</v>
      </c>
      <c r="B614" s="34" t="s">
        <v>43</v>
      </c>
      <c r="C614" s="34" t="s">
        <v>44</v>
      </c>
      <c r="D614" s="34" t="s">
        <v>164</v>
      </c>
      <c r="E614" s="35">
        <v>54069</v>
      </c>
      <c r="F614" s="35">
        <v>54624</v>
      </c>
      <c r="G614" s="35">
        <v>441989</v>
      </c>
      <c r="H614" s="36"/>
      <c r="I614" s="36" t="s">
        <v>27</v>
      </c>
      <c r="J614" s="35">
        <v>24664929</v>
      </c>
      <c r="K614" s="36" t="s">
        <v>27</v>
      </c>
    </row>
    <row r="615" spans="1:11" hidden="1" x14ac:dyDescent="0.2">
      <c r="A615" s="34" t="s">
        <v>123</v>
      </c>
      <c r="B615" s="34" t="s">
        <v>43</v>
      </c>
      <c r="C615" s="34" t="s">
        <v>44</v>
      </c>
      <c r="D615" s="34" t="s">
        <v>165</v>
      </c>
      <c r="E615" s="35">
        <v>191</v>
      </c>
      <c r="F615" s="35">
        <v>809</v>
      </c>
      <c r="G615" s="35">
        <v>103879</v>
      </c>
      <c r="H615" s="36"/>
      <c r="I615" s="36" t="s">
        <v>27</v>
      </c>
      <c r="J615" s="35">
        <v>7385314</v>
      </c>
      <c r="K615" s="36" t="s">
        <v>27</v>
      </c>
    </row>
    <row r="616" spans="1:11" hidden="1" x14ac:dyDescent="0.2">
      <c r="A616" s="34" t="s">
        <v>123</v>
      </c>
      <c r="B616" s="34" t="s">
        <v>45</v>
      </c>
      <c r="C616" s="34" t="s">
        <v>46</v>
      </c>
      <c r="D616" s="34" t="s">
        <v>23</v>
      </c>
      <c r="E616" s="35">
        <v>30485</v>
      </c>
      <c r="F616" s="35">
        <v>32932</v>
      </c>
      <c r="G616" s="35">
        <v>1010816</v>
      </c>
      <c r="H616" s="36"/>
      <c r="I616" s="36" t="s">
        <v>27</v>
      </c>
      <c r="J616" s="35">
        <v>51844817</v>
      </c>
      <c r="K616" s="36" t="s">
        <v>27</v>
      </c>
    </row>
    <row r="617" spans="1:11" hidden="1" x14ac:dyDescent="0.2">
      <c r="A617" s="34" t="s">
        <v>123</v>
      </c>
      <c r="B617" s="34" t="s">
        <v>45</v>
      </c>
      <c r="C617" s="34" t="s">
        <v>46</v>
      </c>
      <c r="D617" s="34" t="s">
        <v>158</v>
      </c>
      <c r="E617" s="35">
        <v>13392</v>
      </c>
      <c r="F617" s="35">
        <v>13397</v>
      </c>
      <c r="G617" s="35">
        <v>22974</v>
      </c>
      <c r="H617" s="36"/>
      <c r="I617" s="36" t="s">
        <v>27</v>
      </c>
      <c r="J617" s="35">
        <v>1256501</v>
      </c>
      <c r="K617" s="36" t="s">
        <v>27</v>
      </c>
    </row>
    <row r="618" spans="1:11" hidden="1" x14ac:dyDescent="0.2">
      <c r="A618" s="34" t="s">
        <v>123</v>
      </c>
      <c r="B618" s="34" t="s">
        <v>45</v>
      </c>
      <c r="C618" s="34" t="s">
        <v>46</v>
      </c>
      <c r="D618" s="34" t="s">
        <v>159</v>
      </c>
      <c r="E618" s="35">
        <v>5362</v>
      </c>
      <c r="F618" s="35">
        <v>5369</v>
      </c>
      <c r="G618" s="35">
        <v>35711</v>
      </c>
      <c r="H618" s="36"/>
      <c r="I618" s="36" t="s">
        <v>27</v>
      </c>
      <c r="J618" s="35">
        <v>1211918</v>
      </c>
      <c r="K618" s="36" t="s">
        <v>27</v>
      </c>
    </row>
    <row r="619" spans="1:11" hidden="1" x14ac:dyDescent="0.2">
      <c r="A619" s="34" t="s">
        <v>123</v>
      </c>
      <c r="B619" s="34" t="s">
        <v>45</v>
      </c>
      <c r="C619" s="34" t="s">
        <v>46</v>
      </c>
      <c r="D619" s="34" t="s">
        <v>160</v>
      </c>
      <c r="E619" s="35">
        <v>4114</v>
      </c>
      <c r="F619" s="35">
        <v>4139</v>
      </c>
      <c r="G619" s="35">
        <v>55835</v>
      </c>
      <c r="H619" s="36"/>
      <c r="I619" s="36" t="s">
        <v>27</v>
      </c>
      <c r="J619" s="35">
        <v>2082087</v>
      </c>
      <c r="K619" s="36" t="s">
        <v>27</v>
      </c>
    </row>
    <row r="620" spans="1:11" hidden="1" x14ac:dyDescent="0.2">
      <c r="A620" s="34" t="s">
        <v>123</v>
      </c>
      <c r="B620" s="34" t="s">
        <v>45</v>
      </c>
      <c r="C620" s="34" t="s">
        <v>46</v>
      </c>
      <c r="D620" s="34" t="s">
        <v>161</v>
      </c>
      <c r="E620" s="35">
        <v>22868</v>
      </c>
      <c r="F620" s="35">
        <v>22905</v>
      </c>
      <c r="G620" s="35">
        <v>114520</v>
      </c>
      <c r="H620" s="36"/>
      <c r="I620" s="36" t="s">
        <v>27</v>
      </c>
      <c r="J620" s="35">
        <v>4550506</v>
      </c>
      <c r="K620" s="36" t="s">
        <v>27</v>
      </c>
    </row>
    <row r="621" spans="1:11" hidden="1" x14ac:dyDescent="0.2">
      <c r="A621" s="34" t="s">
        <v>123</v>
      </c>
      <c r="B621" s="34" t="s">
        <v>45</v>
      </c>
      <c r="C621" s="34" t="s">
        <v>46</v>
      </c>
      <c r="D621" s="34" t="s">
        <v>162</v>
      </c>
      <c r="E621" s="35">
        <v>5272</v>
      </c>
      <c r="F621" s="35">
        <v>5603</v>
      </c>
      <c r="G621" s="35">
        <v>217018</v>
      </c>
      <c r="H621" s="36"/>
      <c r="I621" s="36" t="s">
        <v>27</v>
      </c>
      <c r="J621" s="35">
        <v>9516690</v>
      </c>
      <c r="K621" s="36" t="s">
        <v>27</v>
      </c>
    </row>
    <row r="622" spans="1:11" hidden="1" x14ac:dyDescent="0.2">
      <c r="A622" s="34" t="s">
        <v>123</v>
      </c>
      <c r="B622" s="34" t="s">
        <v>45</v>
      </c>
      <c r="C622" s="34" t="s">
        <v>46</v>
      </c>
      <c r="D622" s="34" t="s">
        <v>163</v>
      </c>
      <c r="E622" s="35">
        <v>1699</v>
      </c>
      <c r="F622" s="35">
        <v>2482</v>
      </c>
      <c r="G622" s="35">
        <v>260366</v>
      </c>
      <c r="H622" s="36"/>
      <c r="I622" s="36" t="s">
        <v>27</v>
      </c>
      <c r="J622" s="35">
        <v>12194284</v>
      </c>
      <c r="K622" s="36" t="s">
        <v>27</v>
      </c>
    </row>
    <row r="623" spans="1:11" hidden="1" x14ac:dyDescent="0.2">
      <c r="A623" s="34" t="s">
        <v>123</v>
      </c>
      <c r="B623" s="34" t="s">
        <v>45</v>
      </c>
      <c r="C623" s="34" t="s">
        <v>46</v>
      </c>
      <c r="D623" s="34" t="s">
        <v>164</v>
      </c>
      <c r="E623" s="35">
        <v>29839</v>
      </c>
      <c r="F623" s="35">
        <v>30990</v>
      </c>
      <c r="G623" s="35">
        <v>591904</v>
      </c>
      <c r="H623" s="36"/>
      <c r="I623" s="36" t="s">
        <v>27</v>
      </c>
      <c r="J623" s="35">
        <v>26261480</v>
      </c>
      <c r="K623" s="36" t="s">
        <v>27</v>
      </c>
    </row>
    <row r="624" spans="1:11" hidden="1" x14ac:dyDescent="0.2">
      <c r="A624" s="34" t="s">
        <v>123</v>
      </c>
      <c r="B624" s="34" t="s">
        <v>45</v>
      </c>
      <c r="C624" s="34" t="s">
        <v>46</v>
      </c>
      <c r="D624" s="34" t="s">
        <v>165</v>
      </c>
      <c r="E624" s="35">
        <v>646</v>
      </c>
      <c r="F624" s="35">
        <v>1942</v>
      </c>
      <c r="G624" s="35">
        <v>418912</v>
      </c>
      <c r="H624" s="36"/>
      <c r="I624" s="36" t="s">
        <v>27</v>
      </c>
      <c r="J624" s="35">
        <v>25583337</v>
      </c>
      <c r="K624" s="36" t="s">
        <v>27</v>
      </c>
    </row>
    <row r="625" spans="1:11" hidden="1" x14ac:dyDescent="0.2">
      <c r="A625" s="34" t="s">
        <v>123</v>
      </c>
      <c r="B625" s="34" t="s">
        <v>47</v>
      </c>
      <c r="C625" s="34" t="s">
        <v>48</v>
      </c>
      <c r="D625" s="34" t="s">
        <v>23</v>
      </c>
      <c r="E625" s="35">
        <v>28641</v>
      </c>
      <c r="F625" s="35">
        <v>36213</v>
      </c>
      <c r="G625" s="35">
        <v>564720</v>
      </c>
      <c r="H625" s="36"/>
      <c r="I625" s="36" t="s">
        <v>27</v>
      </c>
      <c r="J625" s="35">
        <v>33026837</v>
      </c>
      <c r="K625" s="36" t="s">
        <v>27</v>
      </c>
    </row>
    <row r="626" spans="1:11" hidden="1" x14ac:dyDescent="0.2">
      <c r="A626" s="34" t="s">
        <v>123</v>
      </c>
      <c r="B626" s="34" t="s">
        <v>47</v>
      </c>
      <c r="C626" s="34" t="s">
        <v>48</v>
      </c>
      <c r="D626" s="34" t="s">
        <v>158</v>
      </c>
      <c r="E626" s="35">
        <v>15368</v>
      </c>
      <c r="F626" s="35">
        <v>15412</v>
      </c>
      <c r="G626" s="35">
        <v>25916</v>
      </c>
      <c r="H626" s="36"/>
      <c r="I626" s="36" t="s">
        <v>27</v>
      </c>
      <c r="J626" s="35">
        <v>1359912</v>
      </c>
      <c r="K626" s="36" t="s">
        <v>27</v>
      </c>
    </row>
    <row r="627" spans="1:11" hidden="1" x14ac:dyDescent="0.2">
      <c r="A627" s="34" t="s">
        <v>123</v>
      </c>
      <c r="B627" s="34" t="s">
        <v>47</v>
      </c>
      <c r="C627" s="34" t="s">
        <v>48</v>
      </c>
      <c r="D627" s="34" t="s">
        <v>159</v>
      </c>
      <c r="E627" s="35">
        <v>5086</v>
      </c>
      <c r="F627" s="35">
        <v>5148</v>
      </c>
      <c r="G627" s="35">
        <v>33586</v>
      </c>
      <c r="H627" s="36"/>
      <c r="I627" s="36" t="s">
        <v>27</v>
      </c>
      <c r="J627" s="35">
        <v>1595981</v>
      </c>
      <c r="K627" s="36" t="s">
        <v>27</v>
      </c>
    </row>
    <row r="628" spans="1:11" hidden="1" x14ac:dyDescent="0.2">
      <c r="A628" s="34" t="s">
        <v>123</v>
      </c>
      <c r="B628" s="34" t="s">
        <v>47</v>
      </c>
      <c r="C628" s="34" t="s">
        <v>48</v>
      </c>
      <c r="D628" s="34" t="s">
        <v>160</v>
      </c>
      <c r="E628" s="35">
        <v>3376</v>
      </c>
      <c r="F628" s="35">
        <v>3516</v>
      </c>
      <c r="G628" s="35">
        <v>45229</v>
      </c>
      <c r="H628" s="36"/>
      <c r="I628" s="36" t="s">
        <v>27</v>
      </c>
      <c r="J628" s="35">
        <v>2284243</v>
      </c>
      <c r="K628" s="36" t="s">
        <v>27</v>
      </c>
    </row>
    <row r="629" spans="1:11" hidden="1" x14ac:dyDescent="0.2">
      <c r="A629" s="34" t="s">
        <v>123</v>
      </c>
      <c r="B629" s="34" t="s">
        <v>47</v>
      </c>
      <c r="C629" s="34" t="s">
        <v>48</v>
      </c>
      <c r="D629" s="34" t="s">
        <v>161</v>
      </c>
      <c r="E629" s="35">
        <v>23830</v>
      </c>
      <c r="F629" s="35">
        <v>24076</v>
      </c>
      <c r="G629" s="35">
        <v>104731</v>
      </c>
      <c r="H629" s="36"/>
      <c r="I629" s="36" t="s">
        <v>27</v>
      </c>
      <c r="J629" s="35">
        <v>5240136</v>
      </c>
      <c r="K629" s="36" t="s">
        <v>27</v>
      </c>
    </row>
    <row r="630" spans="1:11" hidden="1" x14ac:dyDescent="0.2">
      <c r="A630" s="34" t="s">
        <v>123</v>
      </c>
      <c r="B630" s="34" t="s">
        <v>47</v>
      </c>
      <c r="C630" s="34" t="s">
        <v>48</v>
      </c>
      <c r="D630" s="34" t="s">
        <v>162</v>
      </c>
      <c r="E630" s="35">
        <v>3440</v>
      </c>
      <c r="F630" s="35">
        <v>4302</v>
      </c>
      <c r="G630" s="35">
        <v>130423</v>
      </c>
      <c r="H630" s="36"/>
      <c r="I630" s="36" t="s">
        <v>27</v>
      </c>
      <c r="J630" s="35">
        <v>7343119</v>
      </c>
      <c r="K630" s="36" t="s">
        <v>27</v>
      </c>
    </row>
    <row r="631" spans="1:11" hidden="1" x14ac:dyDescent="0.2">
      <c r="A631" s="34" t="s">
        <v>123</v>
      </c>
      <c r="B631" s="34" t="s">
        <v>47</v>
      </c>
      <c r="C631" s="34" t="s">
        <v>48</v>
      </c>
      <c r="D631" s="34" t="s">
        <v>163</v>
      </c>
      <c r="E631" s="35">
        <v>957</v>
      </c>
      <c r="F631" s="35">
        <v>2910</v>
      </c>
      <c r="G631" s="35">
        <v>126432</v>
      </c>
      <c r="H631" s="36"/>
      <c r="I631" s="36" t="s">
        <v>27</v>
      </c>
      <c r="J631" s="35">
        <v>7192905</v>
      </c>
      <c r="K631" s="36" t="s">
        <v>27</v>
      </c>
    </row>
    <row r="632" spans="1:11" hidden="1" x14ac:dyDescent="0.2">
      <c r="A632" s="34" t="s">
        <v>123</v>
      </c>
      <c r="B632" s="34" t="s">
        <v>47</v>
      </c>
      <c r="C632" s="34" t="s">
        <v>48</v>
      </c>
      <c r="D632" s="34" t="s">
        <v>164</v>
      </c>
      <c r="E632" s="35">
        <v>28227</v>
      </c>
      <c r="F632" s="35">
        <v>31288</v>
      </c>
      <c r="G632" s="35">
        <v>361586</v>
      </c>
      <c r="H632" s="36"/>
      <c r="I632" s="36" t="s">
        <v>27</v>
      </c>
      <c r="J632" s="35">
        <v>19776160</v>
      </c>
      <c r="K632" s="36" t="s">
        <v>27</v>
      </c>
    </row>
    <row r="633" spans="1:11" hidden="1" x14ac:dyDescent="0.2">
      <c r="A633" s="34" t="s">
        <v>123</v>
      </c>
      <c r="B633" s="34" t="s">
        <v>47</v>
      </c>
      <c r="C633" s="34" t="s">
        <v>48</v>
      </c>
      <c r="D633" s="34" t="s">
        <v>165</v>
      </c>
      <c r="E633" s="35">
        <v>414</v>
      </c>
      <c r="F633" s="35">
        <v>4925</v>
      </c>
      <c r="G633" s="35">
        <v>203134</v>
      </c>
      <c r="H633" s="36"/>
      <c r="I633" s="36" t="s">
        <v>27</v>
      </c>
      <c r="J633" s="35">
        <v>13250677</v>
      </c>
      <c r="K633" s="36" t="s">
        <v>27</v>
      </c>
    </row>
    <row r="634" spans="1:11" hidden="1" x14ac:dyDescent="0.2">
      <c r="A634" s="34" t="s">
        <v>123</v>
      </c>
      <c r="B634" s="34" t="s">
        <v>49</v>
      </c>
      <c r="C634" s="34" t="s">
        <v>50</v>
      </c>
      <c r="D634" s="34" t="s">
        <v>23</v>
      </c>
      <c r="E634" s="35">
        <v>80758</v>
      </c>
      <c r="F634" s="35">
        <v>108674</v>
      </c>
      <c r="G634" s="35">
        <v>1171053</v>
      </c>
      <c r="H634" s="36"/>
      <c r="I634" s="36" t="s">
        <v>27</v>
      </c>
      <c r="J634" s="35">
        <v>35148735</v>
      </c>
      <c r="K634" s="36" t="s">
        <v>27</v>
      </c>
    </row>
    <row r="635" spans="1:11" hidden="1" x14ac:dyDescent="0.2">
      <c r="A635" s="34" t="s">
        <v>123</v>
      </c>
      <c r="B635" s="34" t="s">
        <v>49</v>
      </c>
      <c r="C635" s="34" t="s">
        <v>50</v>
      </c>
      <c r="D635" s="34" t="s">
        <v>158</v>
      </c>
      <c r="E635" s="35">
        <v>48937</v>
      </c>
      <c r="F635" s="35">
        <v>49069</v>
      </c>
      <c r="G635" s="35">
        <v>85581</v>
      </c>
      <c r="H635" s="36"/>
      <c r="I635" s="36" t="s">
        <v>27</v>
      </c>
      <c r="J635" s="35">
        <v>2349688</v>
      </c>
      <c r="K635" s="36" t="s">
        <v>27</v>
      </c>
    </row>
    <row r="636" spans="1:11" hidden="1" x14ac:dyDescent="0.2">
      <c r="A636" s="34" t="s">
        <v>123</v>
      </c>
      <c r="B636" s="34" t="s">
        <v>49</v>
      </c>
      <c r="C636" s="34" t="s">
        <v>50</v>
      </c>
      <c r="D636" s="34" t="s">
        <v>159</v>
      </c>
      <c r="E636" s="35">
        <v>16281</v>
      </c>
      <c r="F636" s="35">
        <v>16557</v>
      </c>
      <c r="G636" s="35">
        <v>106925</v>
      </c>
      <c r="H636" s="36"/>
      <c r="I636" s="36" t="s">
        <v>27</v>
      </c>
      <c r="J636" s="35">
        <v>2285238</v>
      </c>
      <c r="K636" s="36" t="s">
        <v>27</v>
      </c>
    </row>
    <row r="637" spans="1:11" hidden="1" x14ac:dyDescent="0.2">
      <c r="A637" s="34" t="s">
        <v>123</v>
      </c>
      <c r="B637" s="34" t="s">
        <v>49</v>
      </c>
      <c r="C637" s="34" t="s">
        <v>50</v>
      </c>
      <c r="D637" s="34" t="s">
        <v>160</v>
      </c>
      <c r="E637" s="35">
        <v>8129</v>
      </c>
      <c r="F637" s="35">
        <v>8733</v>
      </c>
      <c r="G637" s="35">
        <v>107128</v>
      </c>
      <c r="H637" s="36"/>
      <c r="I637" s="36" t="s">
        <v>27</v>
      </c>
      <c r="J637" s="35">
        <v>2565534</v>
      </c>
      <c r="K637" s="36" t="s">
        <v>27</v>
      </c>
    </row>
    <row r="638" spans="1:11" hidden="1" x14ac:dyDescent="0.2">
      <c r="A638" s="34" t="s">
        <v>123</v>
      </c>
      <c r="B638" s="34" t="s">
        <v>49</v>
      </c>
      <c r="C638" s="34" t="s">
        <v>50</v>
      </c>
      <c r="D638" s="34" t="s">
        <v>161</v>
      </c>
      <c r="E638" s="35">
        <v>73347</v>
      </c>
      <c r="F638" s="35">
        <v>74359</v>
      </c>
      <c r="G638" s="35">
        <v>299634</v>
      </c>
      <c r="H638" s="36"/>
      <c r="I638" s="36" t="s">
        <v>27</v>
      </c>
      <c r="J638" s="35">
        <v>7200460</v>
      </c>
      <c r="K638" s="36" t="s">
        <v>27</v>
      </c>
    </row>
    <row r="639" spans="1:11" hidden="1" x14ac:dyDescent="0.2">
      <c r="A639" s="34" t="s">
        <v>123</v>
      </c>
      <c r="B639" s="34" t="s">
        <v>49</v>
      </c>
      <c r="C639" s="34" t="s">
        <v>50</v>
      </c>
      <c r="D639" s="34" t="s">
        <v>162</v>
      </c>
      <c r="E639" s="35">
        <v>5838</v>
      </c>
      <c r="F639" s="35">
        <v>8656</v>
      </c>
      <c r="G639" s="35">
        <v>229587</v>
      </c>
      <c r="H639" s="36"/>
      <c r="I639" s="36" t="s">
        <v>27</v>
      </c>
      <c r="J639" s="35">
        <v>8086733</v>
      </c>
      <c r="K639" s="36" t="s">
        <v>27</v>
      </c>
    </row>
    <row r="640" spans="1:11" hidden="1" x14ac:dyDescent="0.2">
      <c r="A640" s="34" t="s">
        <v>123</v>
      </c>
      <c r="B640" s="34" t="s">
        <v>49</v>
      </c>
      <c r="C640" s="34" t="s">
        <v>50</v>
      </c>
      <c r="D640" s="34" t="s">
        <v>163</v>
      </c>
      <c r="E640" s="35">
        <v>1218</v>
      </c>
      <c r="F640" s="35">
        <v>6269</v>
      </c>
      <c r="G640" s="35">
        <v>170886</v>
      </c>
      <c r="H640" s="36"/>
      <c r="I640" s="36" t="s">
        <v>27</v>
      </c>
      <c r="J640" s="35">
        <v>6934387</v>
      </c>
      <c r="K640" s="36" t="s">
        <v>27</v>
      </c>
    </row>
    <row r="641" spans="1:11" hidden="1" x14ac:dyDescent="0.2">
      <c r="A641" s="34" t="s">
        <v>123</v>
      </c>
      <c r="B641" s="34" t="s">
        <v>49</v>
      </c>
      <c r="C641" s="34" t="s">
        <v>50</v>
      </c>
      <c r="D641" s="34" t="s">
        <v>164</v>
      </c>
      <c r="E641" s="35">
        <v>80403</v>
      </c>
      <c r="F641" s="35">
        <v>89284</v>
      </c>
      <c r="G641" s="35">
        <v>700107</v>
      </c>
      <c r="H641" s="36"/>
      <c r="I641" s="36" t="s">
        <v>27</v>
      </c>
      <c r="J641" s="35">
        <v>22221580</v>
      </c>
      <c r="K641" s="36" t="s">
        <v>27</v>
      </c>
    </row>
    <row r="642" spans="1:11" hidden="1" x14ac:dyDescent="0.2">
      <c r="A642" s="34" t="s">
        <v>123</v>
      </c>
      <c r="B642" s="34" t="s">
        <v>49</v>
      </c>
      <c r="C642" s="34" t="s">
        <v>50</v>
      </c>
      <c r="D642" s="34" t="s">
        <v>165</v>
      </c>
      <c r="E642" s="35">
        <v>355</v>
      </c>
      <c r="F642" s="35">
        <v>19390</v>
      </c>
      <c r="G642" s="35">
        <v>470946</v>
      </c>
      <c r="H642" s="36"/>
      <c r="I642" s="36" t="s">
        <v>38</v>
      </c>
      <c r="J642" s="35">
        <v>12927155</v>
      </c>
      <c r="K642" s="36" t="s">
        <v>27</v>
      </c>
    </row>
    <row r="643" spans="1:11" hidden="1" x14ac:dyDescent="0.2">
      <c r="A643" s="34" t="s">
        <v>123</v>
      </c>
      <c r="B643" s="34" t="s">
        <v>51</v>
      </c>
      <c r="C643" s="34" t="s">
        <v>52</v>
      </c>
      <c r="D643" s="34" t="s">
        <v>23</v>
      </c>
      <c r="E643" s="35">
        <v>18726</v>
      </c>
      <c r="F643" s="35">
        <v>22227</v>
      </c>
      <c r="G643" s="35">
        <v>331659</v>
      </c>
      <c r="H643" s="36"/>
      <c r="I643" s="36" t="s">
        <v>27</v>
      </c>
      <c r="J643" s="35">
        <v>16020763</v>
      </c>
      <c r="K643" s="36" t="s">
        <v>27</v>
      </c>
    </row>
    <row r="644" spans="1:11" hidden="1" x14ac:dyDescent="0.2">
      <c r="A644" s="34" t="s">
        <v>123</v>
      </c>
      <c r="B644" s="34" t="s">
        <v>51</v>
      </c>
      <c r="C644" s="34" t="s">
        <v>52</v>
      </c>
      <c r="D644" s="34" t="s">
        <v>158</v>
      </c>
      <c r="E644" s="35">
        <v>11255</v>
      </c>
      <c r="F644" s="35">
        <v>11280</v>
      </c>
      <c r="G644" s="35">
        <v>16734</v>
      </c>
      <c r="H644" s="36"/>
      <c r="I644" s="36" t="s">
        <v>27</v>
      </c>
      <c r="J644" s="35">
        <v>818907</v>
      </c>
      <c r="K644" s="36" t="s">
        <v>27</v>
      </c>
    </row>
    <row r="645" spans="1:11" hidden="1" x14ac:dyDescent="0.2">
      <c r="A645" s="34" t="s">
        <v>123</v>
      </c>
      <c r="B645" s="34" t="s">
        <v>51</v>
      </c>
      <c r="C645" s="34" t="s">
        <v>52</v>
      </c>
      <c r="D645" s="34" t="s">
        <v>159</v>
      </c>
      <c r="E645" s="35">
        <v>3000</v>
      </c>
      <c r="F645" s="35">
        <v>3016</v>
      </c>
      <c r="G645" s="35">
        <v>19580</v>
      </c>
      <c r="H645" s="36"/>
      <c r="I645" s="36" t="s">
        <v>27</v>
      </c>
      <c r="J645" s="35">
        <v>734619</v>
      </c>
      <c r="K645" s="36" t="s">
        <v>27</v>
      </c>
    </row>
    <row r="646" spans="1:11" hidden="1" x14ac:dyDescent="0.2">
      <c r="A646" s="34" t="s">
        <v>123</v>
      </c>
      <c r="B646" s="34" t="s">
        <v>51</v>
      </c>
      <c r="C646" s="34" t="s">
        <v>52</v>
      </c>
      <c r="D646" s="34" t="s">
        <v>160</v>
      </c>
      <c r="E646" s="35">
        <v>1866</v>
      </c>
      <c r="F646" s="35">
        <v>1921</v>
      </c>
      <c r="G646" s="35">
        <v>24855</v>
      </c>
      <c r="H646" s="36"/>
      <c r="I646" s="36" t="s">
        <v>27</v>
      </c>
      <c r="J646" s="35">
        <v>974541</v>
      </c>
      <c r="K646" s="36" t="s">
        <v>27</v>
      </c>
    </row>
    <row r="647" spans="1:11" hidden="1" x14ac:dyDescent="0.2">
      <c r="A647" s="34" t="s">
        <v>123</v>
      </c>
      <c r="B647" s="34" t="s">
        <v>51</v>
      </c>
      <c r="C647" s="34" t="s">
        <v>52</v>
      </c>
      <c r="D647" s="34" t="s">
        <v>161</v>
      </c>
      <c r="E647" s="35">
        <v>16121</v>
      </c>
      <c r="F647" s="35">
        <v>16217</v>
      </c>
      <c r="G647" s="35">
        <v>61169</v>
      </c>
      <c r="H647" s="36"/>
      <c r="I647" s="36" t="s">
        <v>27</v>
      </c>
      <c r="J647" s="35">
        <v>2528067</v>
      </c>
      <c r="K647" s="36" t="s">
        <v>27</v>
      </c>
    </row>
    <row r="648" spans="1:11" hidden="1" x14ac:dyDescent="0.2">
      <c r="A648" s="34" t="s">
        <v>123</v>
      </c>
      <c r="B648" s="34" t="s">
        <v>51</v>
      </c>
      <c r="C648" s="34" t="s">
        <v>52</v>
      </c>
      <c r="D648" s="34" t="s">
        <v>162</v>
      </c>
      <c r="E648" s="35">
        <v>1848</v>
      </c>
      <c r="F648" s="35">
        <v>2173</v>
      </c>
      <c r="G648" s="35">
        <v>69216</v>
      </c>
      <c r="H648" s="36"/>
      <c r="I648" s="36" t="s">
        <v>27</v>
      </c>
      <c r="J648" s="35">
        <v>2993701</v>
      </c>
      <c r="K648" s="36" t="s">
        <v>27</v>
      </c>
    </row>
    <row r="649" spans="1:11" hidden="1" x14ac:dyDescent="0.2">
      <c r="A649" s="34" t="s">
        <v>123</v>
      </c>
      <c r="B649" s="34" t="s">
        <v>51</v>
      </c>
      <c r="C649" s="34" t="s">
        <v>52</v>
      </c>
      <c r="D649" s="34" t="s">
        <v>163</v>
      </c>
      <c r="E649" s="35">
        <v>454</v>
      </c>
      <c r="F649" s="35">
        <v>968</v>
      </c>
      <c r="G649" s="35">
        <v>58936</v>
      </c>
      <c r="H649" s="36"/>
      <c r="I649" s="36" t="s">
        <v>27</v>
      </c>
      <c r="J649" s="35">
        <v>2671919</v>
      </c>
      <c r="K649" s="36" t="s">
        <v>27</v>
      </c>
    </row>
    <row r="650" spans="1:11" hidden="1" x14ac:dyDescent="0.2">
      <c r="A650" s="34" t="s">
        <v>123</v>
      </c>
      <c r="B650" s="34" t="s">
        <v>51</v>
      </c>
      <c r="C650" s="34" t="s">
        <v>52</v>
      </c>
      <c r="D650" s="34" t="s">
        <v>164</v>
      </c>
      <c r="E650" s="35">
        <v>18423</v>
      </c>
      <c r="F650" s="35">
        <v>19358</v>
      </c>
      <c r="G650" s="35">
        <v>189321</v>
      </c>
      <c r="H650" s="36"/>
      <c r="I650" s="36" t="s">
        <v>27</v>
      </c>
      <c r="J650" s="35">
        <v>8193687</v>
      </c>
      <c r="K650" s="36" t="s">
        <v>27</v>
      </c>
    </row>
    <row r="651" spans="1:11" hidden="1" x14ac:dyDescent="0.2">
      <c r="A651" s="34" t="s">
        <v>123</v>
      </c>
      <c r="B651" s="34" t="s">
        <v>51</v>
      </c>
      <c r="C651" s="34" t="s">
        <v>52</v>
      </c>
      <c r="D651" s="34" t="s">
        <v>165</v>
      </c>
      <c r="E651" s="35">
        <v>303</v>
      </c>
      <c r="F651" s="35">
        <v>2869</v>
      </c>
      <c r="G651" s="35">
        <v>142338</v>
      </c>
      <c r="H651" s="36"/>
      <c r="I651" s="36" t="s">
        <v>27</v>
      </c>
      <c r="J651" s="35">
        <v>7827076</v>
      </c>
      <c r="K651" s="36" t="s">
        <v>27</v>
      </c>
    </row>
    <row r="652" spans="1:11" hidden="1" x14ac:dyDescent="0.2">
      <c r="A652" s="34" t="s">
        <v>123</v>
      </c>
      <c r="B652" s="34" t="s">
        <v>53</v>
      </c>
      <c r="C652" s="34" t="s">
        <v>54</v>
      </c>
      <c r="D652" s="34" t="s">
        <v>23</v>
      </c>
      <c r="E652" s="35">
        <v>9782</v>
      </c>
      <c r="F652" s="35">
        <v>15159</v>
      </c>
      <c r="G652" s="35">
        <v>325970</v>
      </c>
      <c r="H652" s="36"/>
      <c r="I652" s="36" t="s">
        <v>27</v>
      </c>
      <c r="J652" s="35">
        <v>23661474</v>
      </c>
      <c r="K652" s="36" t="s">
        <v>27</v>
      </c>
    </row>
    <row r="653" spans="1:11" hidden="1" x14ac:dyDescent="0.2">
      <c r="A653" s="34" t="s">
        <v>123</v>
      </c>
      <c r="B653" s="34" t="s">
        <v>53</v>
      </c>
      <c r="C653" s="34" t="s">
        <v>54</v>
      </c>
      <c r="D653" s="34" t="s">
        <v>158</v>
      </c>
      <c r="E653" s="35">
        <v>5124</v>
      </c>
      <c r="F653" s="35">
        <v>5175</v>
      </c>
      <c r="G653" s="35">
        <v>7919</v>
      </c>
      <c r="H653" s="36"/>
      <c r="I653" s="36" t="s">
        <v>27</v>
      </c>
      <c r="J653" s="35">
        <v>515838</v>
      </c>
      <c r="K653" s="36" t="s">
        <v>27</v>
      </c>
    </row>
    <row r="654" spans="1:11" hidden="1" x14ac:dyDescent="0.2">
      <c r="A654" s="34" t="s">
        <v>123</v>
      </c>
      <c r="B654" s="34" t="s">
        <v>53</v>
      </c>
      <c r="C654" s="34" t="s">
        <v>54</v>
      </c>
      <c r="D654" s="34" t="s">
        <v>159</v>
      </c>
      <c r="E654" s="35">
        <v>1580</v>
      </c>
      <c r="F654" s="35">
        <v>1596</v>
      </c>
      <c r="G654" s="35">
        <v>10414</v>
      </c>
      <c r="H654" s="36"/>
      <c r="I654" s="36" t="s">
        <v>27</v>
      </c>
      <c r="J654" s="35">
        <v>534504</v>
      </c>
      <c r="K654" s="36" t="s">
        <v>27</v>
      </c>
    </row>
    <row r="655" spans="1:11" hidden="1" x14ac:dyDescent="0.2">
      <c r="A655" s="34" t="s">
        <v>123</v>
      </c>
      <c r="B655" s="34" t="s">
        <v>53</v>
      </c>
      <c r="C655" s="34" t="s">
        <v>54</v>
      </c>
      <c r="D655" s="34" t="s">
        <v>160</v>
      </c>
      <c r="E655" s="35">
        <v>1214</v>
      </c>
      <c r="F655" s="35">
        <v>1255</v>
      </c>
      <c r="G655" s="35">
        <v>16167</v>
      </c>
      <c r="H655" s="36"/>
      <c r="I655" s="36" t="s">
        <v>27</v>
      </c>
      <c r="J655" s="35">
        <v>828947</v>
      </c>
      <c r="K655" s="36" t="s">
        <v>27</v>
      </c>
    </row>
    <row r="656" spans="1:11" hidden="1" x14ac:dyDescent="0.2">
      <c r="A656" s="34" t="s">
        <v>123</v>
      </c>
      <c r="B656" s="34" t="s">
        <v>53</v>
      </c>
      <c r="C656" s="34" t="s">
        <v>54</v>
      </c>
      <c r="D656" s="34" t="s">
        <v>161</v>
      </c>
      <c r="E656" s="35">
        <v>7918</v>
      </c>
      <c r="F656" s="35">
        <v>8026</v>
      </c>
      <c r="G656" s="35">
        <v>34500</v>
      </c>
      <c r="H656" s="36"/>
      <c r="I656" s="36" t="s">
        <v>27</v>
      </c>
      <c r="J656" s="35">
        <v>1879289</v>
      </c>
      <c r="K656" s="36" t="s">
        <v>27</v>
      </c>
    </row>
    <row r="657" spans="1:11" hidden="1" x14ac:dyDescent="0.2">
      <c r="A657" s="34" t="s">
        <v>123</v>
      </c>
      <c r="B657" s="34" t="s">
        <v>53</v>
      </c>
      <c r="C657" s="34" t="s">
        <v>54</v>
      </c>
      <c r="D657" s="34" t="s">
        <v>162</v>
      </c>
      <c r="E657" s="35">
        <v>1312</v>
      </c>
      <c r="F657" s="35">
        <v>1681</v>
      </c>
      <c r="G657" s="35">
        <v>50510</v>
      </c>
      <c r="H657" s="36"/>
      <c r="I657" s="36" t="s">
        <v>27</v>
      </c>
      <c r="J657" s="35">
        <v>3052626</v>
      </c>
      <c r="K657" s="36" t="s">
        <v>27</v>
      </c>
    </row>
    <row r="658" spans="1:11" hidden="1" x14ac:dyDescent="0.2">
      <c r="A658" s="34" t="s">
        <v>123</v>
      </c>
      <c r="B658" s="34" t="s">
        <v>53</v>
      </c>
      <c r="C658" s="34" t="s">
        <v>54</v>
      </c>
      <c r="D658" s="34" t="s">
        <v>163</v>
      </c>
      <c r="E658" s="35">
        <v>359</v>
      </c>
      <c r="F658" s="35">
        <v>1036</v>
      </c>
      <c r="G658" s="35">
        <v>52550</v>
      </c>
      <c r="H658" s="36"/>
      <c r="I658" s="36" t="s">
        <v>27</v>
      </c>
      <c r="J658" s="35">
        <v>3433366</v>
      </c>
      <c r="K658" s="36" t="s">
        <v>27</v>
      </c>
    </row>
    <row r="659" spans="1:11" hidden="1" x14ac:dyDescent="0.2">
      <c r="A659" s="34" t="s">
        <v>123</v>
      </c>
      <c r="B659" s="34" t="s">
        <v>53</v>
      </c>
      <c r="C659" s="34" t="s">
        <v>54</v>
      </c>
      <c r="D659" s="34" t="s">
        <v>164</v>
      </c>
      <c r="E659" s="35">
        <v>9589</v>
      </c>
      <c r="F659" s="35">
        <v>10743</v>
      </c>
      <c r="G659" s="35">
        <v>137560</v>
      </c>
      <c r="H659" s="36"/>
      <c r="I659" s="36" t="s">
        <v>27</v>
      </c>
      <c r="J659" s="35">
        <v>8365281</v>
      </c>
      <c r="K659" s="36" t="s">
        <v>27</v>
      </c>
    </row>
    <row r="660" spans="1:11" hidden="1" x14ac:dyDescent="0.2">
      <c r="A660" s="34" t="s">
        <v>123</v>
      </c>
      <c r="B660" s="34" t="s">
        <v>53</v>
      </c>
      <c r="C660" s="34" t="s">
        <v>54</v>
      </c>
      <c r="D660" s="34" t="s">
        <v>165</v>
      </c>
      <c r="E660" s="35">
        <v>193</v>
      </c>
      <c r="F660" s="35">
        <v>4416</v>
      </c>
      <c r="G660" s="35">
        <v>188410</v>
      </c>
      <c r="H660" s="36"/>
      <c r="I660" s="36" t="s">
        <v>27</v>
      </c>
      <c r="J660" s="35">
        <v>15296193</v>
      </c>
      <c r="K660" s="36" t="s">
        <v>27</v>
      </c>
    </row>
    <row r="661" spans="1:11" hidden="1" x14ac:dyDescent="0.2">
      <c r="A661" s="34" t="s">
        <v>123</v>
      </c>
      <c r="B661" s="34" t="s">
        <v>55</v>
      </c>
      <c r="C661" s="34" t="s">
        <v>56</v>
      </c>
      <c r="D661" s="34" t="s">
        <v>23</v>
      </c>
      <c r="E661" s="35">
        <v>26409</v>
      </c>
      <c r="F661" s="35">
        <v>46384</v>
      </c>
      <c r="G661" s="35">
        <v>379331</v>
      </c>
      <c r="H661" s="36"/>
      <c r="I661" s="36" t="s">
        <v>27</v>
      </c>
      <c r="J661" s="35">
        <v>61834248</v>
      </c>
      <c r="K661" s="36" t="s">
        <v>27</v>
      </c>
    </row>
    <row r="662" spans="1:11" hidden="1" x14ac:dyDescent="0.2">
      <c r="A662" s="34" t="s">
        <v>123</v>
      </c>
      <c r="B662" s="34" t="s">
        <v>55</v>
      </c>
      <c r="C662" s="34" t="s">
        <v>56</v>
      </c>
      <c r="D662" s="34" t="s">
        <v>158</v>
      </c>
      <c r="E662" s="35">
        <v>17492</v>
      </c>
      <c r="F662" s="35">
        <v>17552</v>
      </c>
      <c r="G662" s="35">
        <v>30276</v>
      </c>
      <c r="H662" s="36"/>
      <c r="I662" s="36" t="s">
        <v>38</v>
      </c>
      <c r="J662" s="35">
        <v>2395841</v>
      </c>
      <c r="K662" s="36" t="s">
        <v>27</v>
      </c>
    </row>
    <row r="663" spans="1:11" hidden="1" x14ac:dyDescent="0.2">
      <c r="A663" s="34" t="s">
        <v>123</v>
      </c>
      <c r="B663" s="34" t="s">
        <v>55</v>
      </c>
      <c r="C663" s="34" t="s">
        <v>56</v>
      </c>
      <c r="D663" s="34" t="s">
        <v>159</v>
      </c>
      <c r="E663" s="35">
        <v>4016</v>
      </c>
      <c r="F663" s="35">
        <v>4168</v>
      </c>
      <c r="G663" s="35">
        <v>26161</v>
      </c>
      <c r="H663" s="36"/>
      <c r="I663" s="36" t="s">
        <v>27</v>
      </c>
      <c r="J663" s="35">
        <v>2396989</v>
      </c>
      <c r="K663" s="36" t="s">
        <v>27</v>
      </c>
    </row>
    <row r="664" spans="1:11" hidden="1" x14ac:dyDescent="0.2">
      <c r="A664" s="34" t="s">
        <v>123</v>
      </c>
      <c r="B664" s="34" t="s">
        <v>55</v>
      </c>
      <c r="C664" s="34" t="s">
        <v>56</v>
      </c>
      <c r="D664" s="34" t="s">
        <v>160</v>
      </c>
      <c r="E664" s="35">
        <v>2096</v>
      </c>
      <c r="F664" s="35">
        <v>2400</v>
      </c>
      <c r="G664" s="35">
        <v>28198</v>
      </c>
      <c r="H664" s="36"/>
      <c r="I664" s="36" t="s">
        <v>27</v>
      </c>
      <c r="J664" s="35">
        <v>3513836</v>
      </c>
      <c r="K664" s="36" t="s">
        <v>27</v>
      </c>
    </row>
    <row r="665" spans="1:11" hidden="1" x14ac:dyDescent="0.2">
      <c r="A665" s="34" t="s">
        <v>123</v>
      </c>
      <c r="B665" s="34" t="s">
        <v>55</v>
      </c>
      <c r="C665" s="34" t="s">
        <v>56</v>
      </c>
      <c r="D665" s="34" t="s">
        <v>161</v>
      </c>
      <c r="E665" s="35">
        <v>23604</v>
      </c>
      <c r="F665" s="35">
        <v>24120</v>
      </c>
      <c r="G665" s="35">
        <v>84635</v>
      </c>
      <c r="H665" s="36"/>
      <c r="I665" s="36" t="s">
        <v>27</v>
      </c>
      <c r="J665" s="35">
        <v>8306666</v>
      </c>
      <c r="K665" s="36" t="s">
        <v>27</v>
      </c>
    </row>
    <row r="666" spans="1:11" hidden="1" x14ac:dyDescent="0.2">
      <c r="A666" s="34" t="s">
        <v>123</v>
      </c>
      <c r="B666" s="34" t="s">
        <v>55</v>
      </c>
      <c r="C666" s="34" t="s">
        <v>56</v>
      </c>
      <c r="D666" s="34" t="s">
        <v>162</v>
      </c>
      <c r="E666" s="35">
        <v>1961</v>
      </c>
      <c r="F666" s="35">
        <v>3203</v>
      </c>
      <c r="G666" s="35">
        <v>74204</v>
      </c>
      <c r="H666" s="36"/>
      <c r="I666" s="36" t="s">
        <v>27</v>
      </c>
      <c r="J666" s="35">
        <v>12282947</v>
      </c>
      <c r="K666" s="36" t="s">
        <v>27</v>
      </c>
    </row>
    <row r="667" spans="1:11" hidden="1" x14ac:dyDescent="0.2">
      <c r="A667" s="34" t="s">
        <v>123</v>
      </c>
      <c r="B667" s="34" t="s">
        <v>55</v>
      </c>
      <c r="C667" s="34" t="s">
        <v>56</v>
      </c>
      <c r="D667" s="34" t="s">
        <v>163</v>
      </c>
      <c r="E667" s="35">
        <v>528</v>
      </c>
      <c r="F667" s="35">
        <v>2325</v>
      </c>
      <c r="G667" s="35">
        <v>71223</v>
      </c>
      <c r="H667" s="36"/>
      <c r="I667" s="36" t="s">
        <v>27</v>
      </c>
      <c r="J667" s="35">
        <v>14585163</v>
      </c>
      <c r="K667" s="36" t="s">
        <v>27</v>
      </c>
    </row>
    <row r="668" spans="1:11" hidden="1" x14ac:dyDescent="0.2">
      <c r="A668" s="34" t="s">
        <v>123</v>
      </c>
      <c r="B668" s="34" t="s">
        <v>55</v>
      </c>
      <c r="C668" s="34" t="s">
        <v>56</v>
      </c>
      <c r="D668" s="34" t="s">
        <v>164</v>
      </c>
      <c r="E668" s="35">
        <v>26093</v>
      </c>
      <c r="F668" s="35">
        <v>29648</v>
      </c>
      <c r="G668" s="35">
        <v>230062</v>
      </c>
      <c r="H668" s="36"/>
      <c r="I668" s="36" t="s">
        <v>27</v>
      </c>
      <c r="J668" s="35">
        <v>35174776</v>
      </c>
      <c r="K668" s="36" t="s">
        <v>27</v>
      </c>
    </row>
    <row r="669" spans="1:11" hidden="1" x14ac:dyDescent="0.2">
      <c r="A669" s="34" t="s">
        <v>123</v>
      </c>
      <c r="B669" s="34" t="s">
        <v>55</v>
      </c>
      <c r="C669" s="34" t="s">
        <v>56</v>
      </c>
      <c r="D669" s="34" t="s">
        <v>165</v>
      </c>
      <c r="E669" s="35">
        <v>316</v>
      </c>
      <c r="F669" s="35">
        <v>16736</v>
      </c>
      <c r="G669" s="35">
        <v>149269</v>
      </c>
      <c r="H669" s="36"/>
      <c r="I669" s="36" t="s">
        <v>38</v>
      </c>
      <c r="J669" s="35">
        <v>26659472</v>
      </c>
      <c r="K669" s="36" t="s">
        <v>27</v>
      </c>
    </row>
    <row r="670" spans="1:11" hidden="1" x14ac:dyDescent="0.2">
      <c r="A670" s="34" t="s">
        <v>123</v>
      </c>
      <c r="B670" s="34" t="s">
        <v>57</v>
      </c>
      <c r="C670" s="34" t="s">
        <v>58</v>
      </c>
      <c r="D670" s="34" t="s">
        <v>23</v>
      </c>
      <c r="E670" s="35">
        <v>76340</v>
      </c>
      <c r="F670" s="35">
        <v>93119</v>
      </c>
      <c r="G670" s="35">
        <v>541621</v>
      </c>
      <c r="H670" s="36"/>
      <c r="I670" s="36" t="s">
        <v>27</v>
      </c>
      <c r="J670" s="35">
        <v>25679748</v>
      </c>
      <c r="K670" s="36" t="s">
        <v>27</v>
      </c>
    </row>
    <row r="671" spans="1:11" hidden="1" x14ac:dyDescent="0.2">
      <c r="A671" s="34" t="s">
        <v>123</v>
      </c>
      <c r="B671" s="34" t="s">
        <v>57</v>
      </c>
      <c r="C671" s="34" t="s">
        <v>58</v>
      </c>
      <c r="D671" s="34" t="s">
        <v>158</v>
      </c>
      <c r="E671" s="35">
        <v>57076</v>
      </c>
      <c r="F671" s="35">
        <v>57198</v>
      </c>
      <c r="G671" s="35">
        <v>93863</v>
      </c>
      <c r="H671" s="36"/>
      <c r="I671" s="36" t="s">
        <v>27</v>
      </c>
      <c r="J671" s="35">
        <v>3340453</v>
      </c>
      <c r="K671" s="36" t="s">
        <v>27</v>
      </c>
    </row>
    <row r="672" spans="1:11" hidden="1" x14ac:dyDescent="0.2">
      <c r="A672" s="34" t="s">
        <v>123</v>
      </c>
      <c r="B672" s="34" t="s">
        <v>57</v>
      </c>
      <c r="C672" s="34" t="s">
        <v>58</v>
      </c>
      <c r="D672" s="34" t="s">
        <v>159</v>
      </c>
      <c r="E672" s="35">
        <v>10641</v>
      </c>
      <c r="F672" s="35">
        <v>10873</v>
      </c>
      <c r="G672" s="35">
        <v>68186</v>
      </c>
      <c r="H672" s="36"/>
      <c r="I672" s="36" t="s">
        <v>27</v>
      </c>
      <c r="J672" s="35">
        <v>2517540</v>
      </c>
      <c r="K672" s="36" t="s">
        <v>27</v>
      </c>
    </row>
    <row r="673" spans="1:11" hidden="1" x14ac:dyDescent="0.2">
      <c r="A673" s="34" t="s">
        <v>123</v>
      </c>
      <c r="B673" s="34" t="s">
        <v>57</v>
      </c>
      <c r="C673" s="34" t="s">
        <v>58</v>
      </c>
      <c r="D673" s="34" t="s">
        <v>160</v>
      </c>
      <c r="E673" s="35">
        <v>4397</v>
      </c>
      <c r="F673" s="35">
        <v>4839</v>
      </c>
      <c r="G673" s="35">
        <v>57756</v>
      </c>
      <c r="H673" s="36"/>
      <c r="I673" s="36" t="s">
        <v>27</v>
      </c>
      <c r="J673" s="35">
        <v>2476569</v>
      </c>
      <c r="K673" s="36" t="s">
        <v>27</v>
      </c>
    </row>
    <row r="674" spans="1:11" hidden="1" x14ac:dyDescent="0.2">
      <c r="A674" s="34" t="s">
        <v>123</v>
      </c>
      <c r="B674" s="34" t="s">
        <v>57</v>
      </c>
      <c r="C674" s="34" t="s">
        <v>58</v>
      </c>
      <c r="D674" s="34" t="s">
        <v>161</v>
      </c>
      <c r="E674" s="35">
        <v>72114</v>
      </c>
      <c r="F674" s="35">
        <v>72910</v>
      </c>
      <c r="G674" s="35">
        <v>219805</v>
      </c>
      <c r="H674" s="36"/>
      <c r="I674" s="36" t="s">
        <v>27</v>
      </c>
      <c r="J674" s="35">
        <v>8334562</v>
      </c>
      <c r="K674" s="36" t="s">
        <v>27</v>
      </c>
    </row>
    <row r="675" spans="1:11" hidden="1" x14ac:dyDescent="0.2">
      <c r="A675" s="34" t="s">
        <v>123</v>
      </c>
      <c r="B675" s="34" t="s">
        <v>57</v>
      </c>
      <c r="C675" s="34" t="s">
        <v>58</v>
      </c>
      <c r="D675" s="34" t="s">
        <v>162</v>
      </c>
      <c r="E675" s="35">
        <v>3227</v>
      </c>
      <c r="F675" s="35">
        <v>5539</v>
      </c>
      <c r="G675" s="35">
        <v>116570</v>
      </c>
      <c r="H675" s="36"/>
      <c r="I675" s="36" t="s">
        <v>27</v>
      </c>
      <c r="J675" s="35">
        <v>5578023</v>
      </c>
      <c r="K675" s="36" t="s">
        <v>27</v>
      </c>
    </row>
    <row r="676" spans="1:11" hidden="1" x14ac:dyDescent="0.2">
      <c r="A676" s="34" t="s">
        <v>123</v>
      </c>
      <c r="B676" s="34" t="s">
        <v>57</v>
      </c>
      <c r="C676" s="34" t="s">
        <v>58</v>
      </c>
      <c r="D676" s="34" t="s">
        <v>163</v>
      </c>
      <c r="E676" s="35">
        <v>734</v>
      </c>
      <c r="F676" s="35">
        <v>6003</v>
      </c>
      <c r="G676" s="35">
        <v>91575</v>
      </c>
      <c r="H676" s="36"/>
      <c r="I676" s="36" t="s">
        <v>27</v>
      </c>
      <c r="J676" s="35">
        <v>5160697</v>
      </c>
      <c r="K676" s="36" t="s">
        <v>27</v>
      </c>
    </row>
    <row r="677" spans="1:11" hidden="1" x14ac:dyDescent="0.2">
      <c r="A677" s="34" t="s">
        <v>123</v>
      </c>
      <c r="B677" s="34" t="s">
        <v>57</v>
      </c>
      <c r="C677" s="34" t="s">
        <v>58</v>
      </c>
      <c r="D677" s="34" t="s">
        <v>164</v>
      </c>
      <c r="E677" s="35">
        <v>76075</v>
      </c>
      <c r="F677" s="35">
        <v>84452</v>
      </c>
      <c r="G677" s="35">
        <v>427950</v>
      </c>
      <c r="H677" s="36"/>
      <c r="I677" s="36" t="s">
        <v>27</v>
      </c>
      <c r="J677" s="35">
        <v>19073282</v>
      </c>
      <c r="K677" s="36" t="s">
        <v>27</v>
      </c>
    </row>
    <row r="678" spans="1:11" hidden="1" x14ac:dyDescent="0.2">
      <c r="A678" s="34" t="s">
        <v>123</v>
      </c>
      <c r="B678" s="34" t="s">
        <v>57</v>
      </c>
      <c r="C678" s="34" t="s">
        <v>58</v>
      </c>
      <c r="D678" s="34" t="s">
        <v>165</v>
      </c>
      <c r="E678" s="35">
        <v>265</v>
      </c>
      <c r="F678" s="35">
        <v>8667</v>
      </c>
      <c r="G678" s="35">
        <v>113671</v>
      </c>
      <c r="H678" s="36"/>
      <c r="I678" s="36" t="s">
        <v>27</v>
      </c>
      <c r="J678" s="35">
        <v>6606466</v>
      </c>
      <c r="K678" s="36" t="s">
        <v>27</v>
      </c>
    </row>
    <row r="679" spans="1:11" hidden="1" x14ac:dyDescent="0.2">
      <c r="A679" s="34" t="s">
        <v>123</v>
      </c>
      <c r="B679" s="34" t="s">
        <v>59</v>
      </c>
      <c r="C679" s="34" t="s">
        <v>60</v>
      </c>
      <c r="D679" s="34" t="s">
        <v>23</v>
      </c>
      <c r="E679" s="35">
        <v>82118</v>
      </c>
      <c r="F679" s="35">
        <v>92683</v>
      </c>
      <c r="G679" s="35">
        <v>1546880</v>
      </c>
      <c r="H679" s="36"/>
      <c r="I679" s="36" t="s">
        <v>27</v>
      </c>
      <c r="J679" s="35">
        <v>124778005</v>
      </c>
      <c r="K679" s="36" t="s">
        <v>27</v>
      </c>
    </row>
    <row r="680" spans="1:11" hidden="1" x14ac:dyDescent="0.2">
      <c r="A680" s="34" t="s">
        <v>123</v>
      </c>
      <c r="B680" s="34" t="s">
        <v>59</v>
      </c>
      <c r="C680" s="34" t="s">
        <v>60</v>
      </c>
      <c r="D680" s="34" t="s">
        <v>158</v>
      </c>
      <c r="E680" s="35">
        <v>46959</v>
      </c>
      <c r="F680" s="35">
        <v>47034</v>
      </c>
      <c r="G680" s="35">
        <v>82424</v>
      </c>
      <c r="H680" s="36"/>
      <c r="I680" s="36" t="s">
        <v>27</v>
      </c>
      <c r="J680" s="35">
        <v>4748210</v>
      </c>
      <c r="K680" s="36" t="s">
        <v>27</v>
      </c>
    </row>
    <row r="681" spans="1:11" hidden="1" x14ac:dyDescent="0.2">
      <c r="A681" s="34" t="s">
        <v>123</v>
      </c>
      <c r="B681" s="34" t="s">
        <v>59</v>
      </c>
      <c r="C681" s="34" t="s">
        <v>60</v>
      </c>
      <c r="D681" s="34" t="s">
        <v>159</v>
      </c>
      <c r="E681" s="35">
        <v>15506</v>
      </c>
      <c r="F681" s="35">
        <v>15617</v>
      </c>
      <c r="G681" s="35">
        <v>102371</v>
      </c>
      <c r="H681" s="36"/>
      <c r="I681" s="36" t="s">
        <v>27</v>
      </c>
      <c r="J681" s="35">
        <v>5605608</v>
      </c>
      <c r="K681" s="36" t="s">
        <v>27</v>
      </c>
    </row>
    <row r="682" spans="1:11" hidden="1" x14ac:dyDescent="0.2">
      <c r="A682" s="34" t="s">
        <v>123</v>
      </c>
      <c r="B682" s="34" t="s">
        <v>59</v>
      </c>
      <c r="C682" s="34" t="s">
        <v>60</v>
      </c>
      <c r="D682" s="34" t="s">
        <v>160</v>
      </c>
      <c r="E682" s="35">
        <v>9760</v>
      </c>
      <c r="F682" s="35">
        <v>10160</v>
      </c>
      <c r="G682" s="35">
        <v>131354</v>
      </c>
      <c r="H682" s="36"/>
      <c r="I682" s="36" t="s">
        <v>27</v>
      </c>
      <c r="J682" s="35">
        <v>8190518</v>
      </c>
      <c r="K682" s="36" t="s">
        <v>27</v>
      </c>
    </row>
    <row r="683" spans="1:11" hidden="1" x14ac:dyDescent="0.2">
      <c r="A683" s="34" t="s">
        <v>123</v>
      </c>
      <c r="B683" s="34" t="s">
        <v>59</v>
      </c>
      <c r="C683" s="34" t="s">
        <v>60</v>
      </c>
      <c r="D683" s="34" t="s">
        <v>161</v>
      </c>
      <c r="E683" s="35">
        <v>72225</v>
      </c>
      <c r="F683" s="35">
        <v>72811</v>
      </c>
      <c r="G683" s="35">
        <v>316149</v>
      </c>
      <c r="H683" s="36"/>
      <c r="I683" s="36" t="s">
        <v>27</v>
      </c>
      <c r="J683" s="35">
        <v>18544336</v>
      </c>
      <c r="K683" s="36" t="s">
        <v>27</v>
      </c>
    </row>
    <row r="684" spans="1:11" hidden="1" x14ac:dyDescent="0.2">
      <c r="A684" s="34" t="s">
        <v>123</v>
      </c>
      <c r="B684" s="34" t="s">
        <v>59</v>
      </c>
      <c r="C684" s="34" t="s">
        <v>60</v>
      </c>
      <c r="D684" s="34" t="s">
        <v>162</v>
      </c>
      <c r="E684" s="35">
        <v>7750</v>
      </c>
      <c r="F684" s="35">
        <v>9862</v>
      </c>
      <c r="G684" s="35">
        <v>296106</v>
      </c>
      <c r="H684" s="36"/>
      <c r="I684" s="36" t="s">
        <v>27</v>
      </c>
      <c r="J684" s="35">
        <v>21397673</v>
      </c>
      <c r="K684" s="36" t="s">
        <v>27</v>
      </c>
    </row>
    <row r="685" spans="1:11" hidden="1" x14ac:dyDescent="0.2">
      <c r="A685" s="34" t="s">
        <v>123</v>
      </c>
      <c r="B685" s="34" t="s">
        <v>59</v>
      </c>
      <c r="C685" s="34" t="s">
        <v>60</v>
      </c>
      <c r="D685" s="34" t="s">
        <v>163</v>
      </c>
      <c r="E685" s="35">
        <v>1540</v>
      </c>
      <c r="F685" s="35">
        <v>4250</v>
      </c>
      <c r="G685" s="35">
        <v>247308</v>
      </c>
      <c r="H685" s="36"/>
      <c r="I685" s="36" t="s">
        <v>27</v>
      </c>
      <c r="J685" s="35">
        <v>19265986</v>
      </c>
      <c r="K685" s="36" t="s">
        <v>27</v>
      </c>
    </row>
    <row r="686" spans="1:11" hidden="1" x14ac:dyDescent="0.2">
      <c r="A686" s="34" t="s">
        <v>123</v>
      </c>
      <c r="B686" s="34" t="s">
        <v>59</v>
      </c>
      <c r="C686" s="34" t="s">
        <v>60</v>
      </c>
      <c r="D686" s="34" t="s">
        <v>164</v>
      </c>
      <c r="E686" s="35">
        <v>81515</v>
      </c>
      <c r="F686" s="35">
        <v>86923</v>
      </c>
      <c r="G686" s="35">
        <v>859563</v>
      </c>
      <c r="H686" s="36"/>
      <c r="I686" s="36" t="s">
        <v>27</v>
      </c>
      <c r="J686" s="35">
        <v>59207995</v>
      </c>
      <c r="K686" s="36" t="s">
        <v>27</v>
      </c>
    </row>
    <row r="687" spans="1:11" hidden="1" x14ac:dyDescent="0.2">
      <c r="A687" s="34" t="s">
        <v>123</v>
      </c>
      <c r="B687" s="34" t="s">
        <v>59</v>
      </c>
      <c r="C687" s="34" t="s">
        <v>60</v>
      </c>
      <c r="D687" s="34" t="s">
        <v>165</v>
      </c>
      <c r="E687" s="35">
        <v>603</v>
      </c>
      <c r="F687" s="35">
        <v>5760</v>
      </c>
      <c r="G687" s="35">
        <v>687317</v>
      </c>
      <c r="H687" s="36"/>
      <c r="I687" s="36" t="s">
        <v>27</v>
      </c>
      <c r="J687" s="35">
        <v>65570010</v>
      </c>
      <c r="K687" s="36" t="s">
        <v>27</v>
      </c>
    </row>
    <row r="688" spans="1:11" hidden="1" x14ac:dyDescent="0.2">
      <c r="A688" s="34" t="s">
        <v>123</v>
      </c>
      <c r="B688" s="34" t="s">
        <v>61</v>
      </c>
      <c r="C688" s="34" t="s">
        <v>62</v>
      </c>
      <c r="D688" s="34" t="s">
        <v>23</v>
      </c>
      <c r="E688" s="35">
        <v>3793</v>
      </c>
      <c r="F688" s="35">
        <v>4763</v>
      </c>
      <c r="G688" s="35">
        <v>223356</v>
      </c>
      <c r="H688" s="36"/>
      <c r="I688" s="36" t="s">
        <v>27</v>
      </c>
      <c r="J688" s="35">
        <v>20292575</v>
      </c>
      <c r="K688" s="36" t="s">
        <v>27</v>
      </c>
    </row>
    <row r="689" spans="1:11" hidden="1" x14ac:dyDescent="0.2">
      <c r="A689" s="34" t="s">
        <v>123</v>
      </c>
      <c r="B689" s="34" t="s">
        <v>61</v>
      </c>
      <c r="C689" s="34" t="s">
        <v>62</v>
      </c>
      <c r="D689" s="34" t="s">
        <v>158</v>
      </c>
      <c r="E689" s="35">
        <v>592</v>
      </c>
      <c r="F689" s="35">
        <v>593</v>
      </c>
      <c r="G689" s="35">
        <v>739</v>
      </c>
      <c r="H689" s="36"/>
      <c r="I689" s="36" t="s">
        <v>38</v>
      </c>
      <c r="J689" s="35">
        <v>140238</v>
      </c>
      <c r="K689" s="36" t="s">
        <v>27</v>
      </c>
    </row>
    <row r="690" spans="1:11" hidden="1" x14ac:dyDescent="0.2">
      <c r="A690" s="34" t="s">
        <v>123</v>
      </c>
      <c r="B690" s="34" t="s">
        <v>61</v>
      </c>
      <c r="C690" s="34" t="s">
        <v>62</v>
      </c>
      <c r="D690" s="34" t="s">
        <v>159</v>
      </c>
      <c r="E690" s="35">
        <v>160</v>
      </c>
      <c r="F690" s="35">
        <v>161</v>
      </c>
      <c r="G690" s="35">
        <v>921</v>
      </c>
      <c r="H690" s="36"/>
      <c r="I690" s="36" t="s">
        <v>27</v>
      </c>
      <c r="J690" s="35">
        <v>80879</v>
      </c>
      <c r="K690" s="36" t="s">
        <v>38</v>
      </c>
    </row>
    <row r="691" spans="1:11" hidden="1" x14ac:dyDescent="0.2">
      <c r="A691" s="34" t="s">
        <v>123</v>
      </c>
      <c r="B691" s="34" t="s">
        <v>61</v>
      </c>
      <c r="C691" s="34" t="s">
        <v>62</v>
      </c>
      <c r="D691" s="34" t="s">
        <v>160</v>
      </c>
      <c r="E691" s="35">
        <v>167</v>
      </c>
      <c r="F691" s="35">
        <v>169</v>
      </c>
      <c r="G691" s="35">
        <v>1421</v>
      </c>
      <c r="H691" s="36"/>
      <c r="I691" s="36" t="s">
        <v>27</v>
      </c>
      <c r="J691" s="35">
        <v>129037</v>
      </c>
      <c r="K691" s="36" t="s">
        <v>27</v>
      </c>
    </row>
    <row r="692" spans="1:11" hidden="1" x14ac:dyDescent="0.2">
      <c r="A692" s="34" t="s">
        <v>123</v>
      </c>
      <c r="B692" s="34" t="s">
        <v>61</v>
      </c>
      <c r="C692" s="34" t="s">
        <v>62</v>
      </c>
      <c r="D692" s="34" t="s">
        <v>161</v>
      </c>
      <c r="E692" s="35">
        <v>919</v>
      </c>
      <c r="F692" s="35">
        <v>923</v>
      </c>
      <c r="G692" s="35">
        <v>3081</v>
      </c>
      <c r="H692" s="36"/>
      <c r="I692" s="36" t="s">
        <v>27</v>
      </c>
      <c r="J692" s="35">
        <v>350154</v>
      </c>
      <c r="K692" s="36" t="s">
        <v>27</v>
      </c>
    </row>
    <row r="693" spans="1:11" hidden="1" x14ac:dyDescent="0.2">
      <c r="A693" s="34" t="s">
        <v>123</v>
      </c>
      <c r="B693" s="34" t="s">
        <v>61</v>
      </c>
      <c r="C693" s="34" t="s">
        <v>62</v>
      </c>
      <c r="D693" s="34" t="s">
        <v>162</v>
      </c>
      <c r="E693" s="35">
        <v>698</v>
      </c>
      <c r="F693" s="35">
        <v>719</v>
      </c>
      <c r="G693" s="35">
        <v>11930</v>
      </c>
      <c r="H693" s="36"/>
      <c r="I693" s="36" t="s">
        <v>27</v>
      </c>
      <c r="J693" s="35">
        <v>884853</v>
      </c>
      <c r="K693" s="36" t="s">
        <v>27</v>
      </c>
    </row>
    <row r="694" spans="1:11" hidden="1" x14ac:dyDescent="0.2">
      <c r="A694" s="34" t="s">
        <v>123</v>
      </c>
      <c r="B694" s="34" t="s">
        <v>61</v>
      </c>
      <c r="C694" s="34" t="s">
        <v>62</v>
      </c>
      <c r="D694" s="34" t="s">
        <v>163</v>
      </c>
      <c r="E694" s="35">
        <v>1154</v>
      </c>
      <c r="F694" s="35">
        <v>1247</v>
      </c>
      <c r="G694" s="35">
        <v>41306</v>
      </c>
      <c r="H694" s="36"/>
      <c r="I694" s="36" t="s">
        <v>27</v>
      </c>
      <c r="J694" s="35">
        <v>3016232</v>
      </c>
      <c r="K694" s="36" t="s">
        <v>27</v>
      </c>
    </row>
    <row r="695" spans="1:11" hidden="1" x14ac:dyDescent="0.2">
      <c r="A695" s="34" t="s">
        <v>123</v>
      </c>
      <c r="B695" s="34" t="s">
        <v>61</v>
      </c>
      <c r="C695" s="34" t="s">
        <v>62</v>
      </c>
      <c r="D695" s="34" t="s">
        <v>164</v>
      </c>
      <c r="E695" s="35">
        <v>2771</v>
      </c>
      <c r="F695" s="35">
        <v>2889</v>
      </c>
      <c r="G695" s="35">
        <v>56317</v>
      </c>
      <c r="H695" s="36"/>
      <c r="I695" s="36" t="s">
        <v>27</v>
      </c>
      <c r="J695" s="35">
        <v>4251239</v>
      </c>
      <c r="K695" s="36" t="s">
        <v>27</v>
      </c>
    </row>
    <row r="696" spans="1:11" hidden="1" x14ac:dyDescent="0.2">
      <c r="A696" s="34" t="s">
        <v>123</v>
      </c>
      <c r="B696" s="34" t="s">
        <v>61</v>
      </c>
      <c r="C696" s="34" t="s">
        <v>62</v>
      </c>
      <c r="D696" s="34" t="s">
        <v>165</v>
      </c>
      <c r="E696" s="35">
        <v>1022</v>
      </c>
      <c r="F696" s="35">
        <v>1874</v>
      </c>
      <c r="G696" s="35">
        <v>167039</v>
      </c>
      <c r="H696" s="36"/>
      <c r="I696" s="36" t="s">
        <v>27</v>
      </c>
      <c r="J696" s="35">
        <v>16041336</v>
      </c>
      <c r="K696" s="36" t="s">
        <v>27</v>
      </c>
    </row>
    <row r="697" spans="1:11" hidden="1" x14ac:dyDescent="0.2">
      <c r="A697" s="34" t="s">
        <v>123</v>
      </c>
      <c r="B697" s="34" t="s">
        <v>63</v>
      </c>
      <c r="C697" s="34" t="s">
        <v>64</v>
      </c>
      <c r="D697" s="34" t="s">
        <v>23</v>
      </c>
      <c r="E697" s="35">
        <v>36055</v>
      </c>
      <c r="F697" s="35">
        <v>41861</v>
      </c>
      <c r="G697" s="35">
        <v>1378345</v>
      </c>
      <c r="H697" s="36"/>
      <c r="I697" s="36" t="s">
        <v>27</v>
      </c>
      <c r="J697" s="35">
        <v>54137693</v>
      </c>
      <c r="K697" s="36" t="s">
        <v>27</v>
      </c>
    </row>
    <row r="698" spans="1:11" hidden="1" x14ac:dyDescent="0.2">
      <c r="A698" s="34" t="s">
        <v>123</v>
      </c>
      <c r="B698" s="34" t="s">
        <v>63</v>
      </c>
      <c r="C698" s="34" t="s">
        <v>64</v>
      </c>
      <c r="D698" s="34" t="s">
        <v>158</v>
      </c>
      <c r="E698" s="35">
        <v>21189</v>
      </c>
      <c r="F698" s="35">
        <v>21203</v>
      </c>
      <c r="G698" s="35">
        <v>31247</v>
      </c>
      <c r="H698" s="36"/>
      <c r="I698" s="36" t="s">
        <v>27</v>
      </c>
      <c r="J698" s="35">
        <v>1926125</v>
      </c>
      <c r="K698" s="36" t="s">
        <v>27</v>
      </c>
    </row>
    <row r="699" spans="1:11" hidden="1" x14ac:dyDescent="0.2">
      <c r="A699" s="34" t="s">
        <v>123</v>
      </c>
      <c r="B699" s="34" t="s">
        <v>63</v>
      </c>
      <c r="C699" s="34" t="s">
        <v>64</v>
      </c>
      <c r="D699" s="34" t="s">
        <v>159</v>
      </c>
      <c r="E699" s="35">
        <v>5417</v>
      </c>
      <c r="F699" s="35">
        <v>5432</v>
      </c>
      <c r="G699" s="35">
        <v>35556</v>
      </c>
      <c r="H699" s="36"/>
      <c r="I699" s="36" t="s">
        <v>27</v>
      </c>
      <c r="J699" s="35">
        <v>1330110</v>
      </c>
      <c r="K699" s="36" t="s">
        <v>27</v>
      </c>
    </row>
    <row r="700" spans="1:11" hidden="1" x14ac:dyDescent="0.2">
      <c r="A700" s="34" t="s">
        <v>123</v>
      </c>
      <c r="B700" s="34" t="s">
        <v>63</v>
      </c>
      <c r="C700" s="34" t="s">
        <v>64</v>
      </c>
      <c r="D700" s="34" t="s">
        <v>160</v>
      </c>
      <c r="E700" s="35">
        <v>3596</v>
      </c>
      <c r="F700" s="35">
        <v>3650</v>
      </c>
      <c r="G700" s="35">
        <v>48384</v>
      </c>
      <c r="H700" s="36"/>
      <c r="I700" s="36" t="s">
        <v>27</v>
      </c>
      <c r="J700" s="35">
        <v>2008554</v>
      </c>
      <c r="K700" s="36" t="s">
        <v>27</v>
      </c>
    </row>
    <row r="701" spans="1:11" hidden="1" x14ac:dyDescent="0.2">
      <c r="A701" s="34" t="s">
        <v>123</v>
      </c>
      <c r="B701" s="34" t="s">
        <v>63</v>
      </c>
      <c r="C701" s="34" t="s">
        <v>64</v>
      </c>
      <c r="D701" s="34" t="s">
        <v>161</v>
      </c>
      <c r="E701" s="35">
        <v>30202</v>
      </c>
      <c r="F701" s="35">
        <v>30285</v>
      </c>
      <c r="G701" s="35">
        <v>115187</v>
      </c>
      <c r="H701" s="36"/>
      <c r="I701" s="36" t="s">
        <v>27</v>
      </c>
      <c r="J701" s="35">
        <v>5264789</v>
      </c>
      <c r="K701" s="36" t="s">
        <v>27</v>
      </c>
    </row>
    <row r="702" spans="1:11" hidden="1" x14ac:dyDescent="0.2">
      <c r="A702" s="34" t="s">
        <v>123</v>
      </c>
      <c r="B702" s="34" t="s">
        <v>63</v>
      </c>
      <c r="C702" s="34" t="s">
        <v>64</v>
      </c>
      <c r="D702" s="34" t="s">
        <v>162</v>
      </c>
      <c r="E702" s="35">
        <v>3866</v>
      </c>
      <c r="F702" s="35">
        <v>4242</v>
      </c>
      <c r="G702" s="35">
        <v>156402</v>
      </c>
      <c r="H702" s="36"/>
      <c r="I702" s="36" t="s">
        <v>27</v>
      </c>
      <c r="J702" s="35">
        <v>6476268</v>
      </c>
      <c r="K702" s="36" t="s">
        <v>27</v>
      </c>
    </row>
    <row r="703" spans="1:11" hidden="1" x14ac:dyDescent="0.2">
      <c r="A703" s="34" t="s">
        <v>123</v>
      </c>
      <c r="B703" s="34" t="s">
        <v>63</v>
      </c>
      <c r="C703" s="34" t="s">
        <v>64</v>
      </c>
      <c r="D703" s="34" t="s">
        <v>163</v>
      </c>
      <c r="E703" s="35">
        <v>1363</v>
      </c>
      <c r="F703" s="35">
        <v>2019</v>
      </c>
      <c r="G703" s="35">
        <v>237408</v>
      </c>
      <c r="H703" s="36"/>
      <c r="I703" s="36" t="s">
        <v>27</v>
      </c>
      <c r="J703" s="35">
        <v>8718027</v>
      </c>
      <c r="K703" s="36" t="s">
        <v>27</v>
      </c>
    </row>
    <row r="704" spans="1:11" hidden="1" x14ac:dyDescent="0.2">
      <c r="A704" s="34" t="s">
        <v>123</v>
      </c>
      <c r="B704" s="34" t="s">
        <v>63</v>
      </c>
      <c r="C704" s="34" t="s">
        <v>64</v>
      </c>
      <c r="D704" s="34" t="s">
        <v>164</v>
      </c>
      <c r="E704" s="35">
        <v>35431</v>
      </c>
      <c r="F704" s="35">
        <v>36546</v>
      </c>
      <c r="G704" s="35">
        <v>508997</v>
      </c>
      <c r="H704" s="36"/>
      <c r="I704" s="36" t="s">
        <v>27</v>
      </c>
      <c r="J704" s="35">
        <v>20459084</v>
      </c>
      <c r="K704" s="36" t="s">
        <v>27</v>
      </c>
    </row>
    <row r="705" spans="1:11" hidden="1" x14ac:dyDescent="0.2">
      <c r="A705" s="34" t="s">
        <v>123</v>
      </c>
      <c r="B705" s="34" t="s">
        <v>63</v>
      </c>
      <c r="C705" s="34" t="s">
        <v>64</v>
      </c>
      <c r="D705" s="34" t="s">
        <v>165</v>
      </c>
      <c r="E705" s="35">
        <v>624</v>
      </c>
      <c r="F705" s="35">
        <v>5315</v>
      </c>
      <c r="G705" s="35">
        <v>869348</v>
      </c>
      <c r="H705" s="36"/>
      <c r="I705" s="36" t="s">
        <v>27</v>
      </c>
      <c r="J705" s="35">
        <v>33678609</v>
      </c>
      <c r="K705" s="36" t="s">
        <v>27</v>
      </c>
    </row>
    <row r="706" spans="1:11" hidden="1" x14ac:dyDescent="0.2">
      <c r="A706" s="34" t="s">
        <v>123</v>
      </c>
      <c r="B706" s="34" t="s">
        <v>65</v>
      </c>
      <c r="C706" s="34" t="s">
        <v>66</v>
      </c>
      <c r="D706" s="34" t="s">
        <v>23</v>
      </c>
      <c r="E706" s="35">
        <v>8505</v>
      </c>
      <c r="F706" s="35">
        <v>8989</v>
      </c>
      <c r="G706" s="35">
        <v>101085</v>
      </c>
      <c r="H706" s="36"/>
      <c r="I706" s="36" t="s">
        <v>27</v>
      </c>
      <c r="J706" s="35">
        <v>2794555</v>
      </c>
      <c r="K706" s="36" t="s">
        <v>27</v>
      </c>
    </row>
    <row r="707" spans="1:11" hidden="1" x14ac:dyDescent="0.2">
      <c r="A707" s="34" t="s">
        <v>123</v>
      </c>
      <c r="B707" s="34" t="s">
        <v>65</v>
      </c>
      <c r="C707" s="34" t="s">
        <v>66</v>
      </c>
      <c r="D707" s="34" t="s">
        <v>158</v>
      </c>
      <c r="E707" s="35">
        <v>4372</v>
      </c>
      <c r="F707" s="35">
        <v>4380</v>
      </c>
      <c r="G707" s="35">
        <v>6774</v>
      </c>
      <c r="H707" s="36"/>
      <c r="I707" s="36" t="s">
        <v>27</v>
      </c>
      <c r="J707" s="35">
        <v>219857</v>
      </c>
      <c r="K707" s="36" t="s">
        <v>27</v>
      </c>
    </row>
    <row r="708" spans="1:11" hidden="1" x14ac:dyDescent="0.2">
      <c r="A708" s="34" t="s">
        <v>123</v>
      </c>
      <c r="B708" s="34" t="s">
        <v>65</v>
      </c>
      <c r="C708" s="34" t="s">
        <v>66</v>
      </c>
      <c r="D708" s="34" t="s">
        <v>159</v>
      </c>
      <c r="E708" s="35">
        <v>1770</v>
      </c>
      <c r="F708" s="35">
        <v>1774</v>
      </c>
      <c r="G708" s="35">
        <v>11853</v>
      </c>
      <c r="H708" s="36"/>
      <c r="I708" s="36" t="s">
        <v>27</v>
      </c>
      <c r="J708" s="35">
        <v>222544</v>
      </c>
      <c r="K708" s="36" t="s">
        <v>27</v>
      </c>
    </row>
    <row r="709" spans="1:11" hidden="1" x14ac:dyDescent="0.2">
      <c r="A709" s="34" t="s">
        <v>123</v>
      </c>
      <c r="B709" s="34" t="s">
        <v>65</v>
      </c>
      <c r="C709" s="34" t="s">
        <v>66</v>
      </c>
      <c r="D709" s="34" t="s">
        <v>160</v>
      </c>
      <c r="E709" s="35">
        <v>1340</v>
      </c>
      <c r="F709" s="35">
        <v>1372</v>
      </c>
      <c r="G709" s="35">
        <v>17896</v>
      </c>
      <c r="H709" s="36"/>
      <c r="I709" s="36" t="s">
        <v>27</v>
      </c>
      <c r="J709" s="35">
        <v>331524</v>
      </c>
      <c r="K709" s="36" t="s">
        <v>27</v>
      </c>
    </row>
    <row r="710" spans="1:11" hidden="1" x14ac:dyDescent="0.2">
      <c r="A710" s="34" t="s">
        <v>123</v>
      </c>
      <c r="B710" s="34" t="s">
        <v>65</v>
      </c>
      <c r="C710" s="34" t="s">
        <v>66</v>
      </c>
      <c r="D710" s="34" t="s">
        <v>161</v>
      </c>
      <c r="E710" s="35">
        <v>7482</v>
      </c>
      <c r="F710" s="35">
        <v>7526</v>
      </c>
      <c r="G710" s="35">
        <v>36523</v>
      </c>
      <c r="H710" s="36"/>
      <c r="I710" s="36" t="s">
        <v>27</v>
      </c>
      <c r="J710" s="35">
        <v>773925</v>
      </c>
      <c r="K710" s="36" t="s">
        <v>27</v>
      </c>
    </row>
    <row r="711" spans="1:11" hidden="1" x14ac:dyDescent="0.2">
      <c r="A711" s="34" t="s">
        <v>123</v>
      </c>
      <c r="B711" s="34" t="s">
        <v>65</v>
      </c>
      <c r="C711" s="34" t="s">
        <v>66</v>
      </c>
      <c r="D711" s="34" t="s">
        <v>162</v>
      </c>
      <c r="E711" s="35">
        <v>869</v>
      </c>
      <c r="F711" s="35">
        <v>990</v>
      </c>
      <c r="G711" s="35">
        <v>30911</v>
      </c>
      <c r="H711" s="36"/>
      <c r="I711" s="36" t="s">
        <v>27</v>
      </c>
      <c r="J711" s="35">
        <v>843866</v>
      </c>
      <c r="K711" s="36" t="s">
        <v>27</v>
      </c>
    </row>
    <row r="712" spans="1:11" hidden="1" x14ac:dyDescent="0.2">
      <c r="A712" s="34" t="s">
        <v>123</v>
      </c>
      <c r="B712" s="34" t="s">
        <v>65</v>
      </c>
      <c r="C712" s="34" t="s">
        <v>66</v>
      </c>
      <c r="D712" s="34" t="s">
        <v>163</v>
      </c>
      <c r="E712" s="35">
        <v>116</v>
      </c>
      <c r="F712" s="35">
        <v>283</v>
      </c>
      <c r="G712" s="35">
        <v>18272</v>
      </c>
      <c r="H712" s="36"/>
      <c r="I712" s="36" t="s">
        <v>27</v>
      </c>
      <c r="J712" s="35">
        <v>672408</v>
      </c>
      <c r="K712" s="36" t="s">
        <v>27</v>
      </c>
    </row>
    <row r="713" spans="1:11" hidden="1" x14ac:dyDescent="0.2">
      <c r="A713" s="34" t="s">
        <v>123</v>
      </c>
      <c r="B713" s="34" t="s">
        <v>65</v>
      </c>
      <c r="C713" s="34" t="s">
        <v>66</v>
      </c>
      <c r="D713" s="34" t="s">
        <v>164</v>
      </c>
      <c r="E713" s="35">
        <v>8467</v>
      </c>
      <c r="F713" s="35">
        <v>8799</v>
      </c>
      <c r="G713" s="35">
        <v>85706</v>
      </c>
      <c r="H713" s="36"/>
      <c r="I713" s="36" t="s">
        <v>27</v>
      </c>
      <c r="J713" s="35">
        <v>2290199</v>
      </c>
      <c r="K713" s="36" t="s">
        <v>27</v>
      </c>
    </row>
    <row r="714" spans="1:11" hidden="1" x14ac:dyDescent="0.2">
      <c r="A714" s="34" t="s">
        <v>123</v>
      </c>
      <c r="B714" s="34" t="s">
        <v>65</v>
      </c>
      <c r="C714" s="34" t="s">
        <v>66</v>
      </c>
      <c r="D714" s="34" t="s">
        <v>165</v>
      </c>
      <c r="E714" s="35">
        <v>38</v>
      </c>
      <c r="F714" s="35">
        <v>190</v>
      </c>
      <c r="G714" s="35">
        <v>15379</v>
      </c>
      <c r="H714" s="36"/>
      <c r="I714" s="36" t="s">
        <v>27</v>
      </c>
      <c r="J714" s="35">
        <v>504356</v>
      </c>
      <c r="K714" s="36" t="s">
        <v>27</v>
      </c>
    </row>
    <row r="715" spans="1:11" hidden="1" x14ac:dyDescent="0.2">
      <c r="A715" s="34" t="s">
        <v>123</v>
      </c>
      <c r="B715" s="34" t="s">
        <v>67</v>
      </c>
      <c r="C715" s="34" t="s">
        <v>68</v>
      </c>
      <c r="D715" s="34" t="s">
        <v>23</v>
      </c>
      <c r="E715" s="35">
        <v>54884</v>
      </c>
      <c r="F715" s="35">
        <v>74005</v>
      </c>
      <c r="G715" s="35">
        <v>1980919</v>
      </c>
      <c r="H715" s="36"/>
      <c r="I715" s="36" t="s">
        <v>27</v>
      </c>
      <c r="J715" s="35">
        <v>74307123</v>
      </c>
      <c r="K715" s="36" t="s">
        <v>27</v>
      </c>
    </row>
    <row r="716" spans="1:11" hidden="1" x14ac:dyDescent="0.2">
      <c r="A716" s="34" t="s">
        <v>123</v>
      </c>
      <c r="B716" s="34" t="s">
        <v>67</v>
      </c>
      <c r="C716" s="34" t="s">
        <v>68</v>
      </c>
      <c r="D716" s="34" t="s">
        <v>158</v>
      </c>
      <c r="E716" s="35">
        <v>19325</v>
      </c>
      <c r="F716" s="35">
        <v>19406</v>
      </c>
      <c r="G716" s="35">
        <v>32876</v>
      </c>
      <c r="H716" s="36"/>
      <c r="I716" s="36" t="s">
        <v>27</v>
      </c>
      <c r="J716" s="35">
        <v>1926870</v>
      </c>
      <c r="K716" s="36" t="s">
        <v>27</v>
      </c>
    </row>
    <row r="717" spans="1:11" hidden="1" x14ac:dyDescent="0.2">
      <c r="A717" s="34" t="s">
        <v>123</v>
      </c>
      <c r="B717" s="34" t="s">
        <v>67</v>
      </c>
      <c r="C717" s="34" t="s">
        <v>68</v>
      </c>
      <c r="D717" s="34" t="s">
        <v>159</v>
      </c>
      <c r="E717" s="35">
        <v>10797</v>
      </c>
      <c r="F717" s="35">
        <v>10854</v>
      </c>
      <c r="G717" s="35">
        <v>73156</v>
      </c>
      <c r="H717" s="36"/>
      <c r="I717" s="36" t="s">
        <v>27</v>
      </c>
      <c r="J717" s="35">
        <v>2407300</v>
      </c>
      <c r="K717" s="36" t="s">
        <v>27</v>
      </c>
    </row>
    <row r="718" spans="1:11" hidden="1" x14ac:dyDescent="0.2">
      <c r="A718" s="34" t="s">
        <v>123</v>
      </c>
      <c r="B718" s="34" t="s">
        <v>67</v>
      </c>
      <c r="C718" s="34" t="s">
        <v>68</v>
      </c>
      <c r="D718" s="34" t="s">
        <v>160</v>
      </c>
      <c r="E718" s="35">
        <v>10040</v>
      </c>
      <c r="F718" s="35">
        <v>10364</v>
      </c>
      <c r="G718" s="35">
        <v>136955</v>
      </c>
      <c r="H718" s="36"/>
      <c r="I718" s="36" t="s">
        <v>27</v>
      </c>
      <c r="J718" s="35">
        <v>4709290</v>
      </c>
      <c r="K718" s="36" t="s">
        <v>27</v>
      </c>
    </row>
    <row r="719" spans="1:11" hidden="1" x14ac:dyDescent="0.2">
      <c r="A719" s="34" t="s">
        <v>123</v>
      </c>
      <c r="B719" s="34" t="s">
        <v>67</v>
      </c>
      <c r="C719" s="34" t="s">
        <v>68</v>
      </c>
      <c r="D719" s="34" t="s">
        <v>161</v>
      </c>
      <c r="E719" s="35">
        <v>40162</v>
      </c>
      <c r="F719" s="35">
        <v>40624</v>
      </c>
      <c r="G719" s="35">
        <v>242987</v>
      </c>
      <c r="H719" s="36"/>
      <c r="I719" s="36" t="s">
        <v>27</v>
      </c>
      <c r="J719" s="35">
        <v>9043460</v>
      </c>
      <c r="K719" s="36" t="s">
        <v>27</v>
      </c>
    </row>
    <row r="720" spans="1:11" hidden="1" x14ac:dyDescent="0.2">
      <c r="A720" s="34" t="s">
        <v>123</v>
      </c>
      <c r="B720" s="34" t="s">
        <v>67</v>
      </c>
      <c r="C720" s="34" t="s">
        <v>68</v>
      </c>
      <c r="D720" s="34" t="s">
        <v>162</v>
      </c>
      <c r="E720" s="35">
        <v>11225</v>
      </c>
      <c r="F720" s="35">
        <v>13648</v>
      </c>
      <c r="G720" s="35">
        <v>458622</v>
      </c>
      <c r="H720" s="36"/>
      <c r="I720" s="36" t="s">
        <v>27</v>
      </c>
      <c r="J720" s="35">
        <v>15068668</v>
      </c>
      <c r="K720" s="36" t="s">
        <v>27</v>
      </c>
    </row>
    <row r="721" spans="1:11" hidden="1" x14ac:dyDescent="0.2">
      <c r="A721" s="34" t="s">
        <v>123</v>
      </c>
      <c r="B721" s="34" t="s">
        <v>67</v>
      </c>
      <c r="C721" s="34" t="s">
        <v>68</v>
      </c>
      <c r="D721" s="34" t="s">
        <v>163</v>
      </c>
      <c r="E721" s="35">
        <v>2834</v>
      </c>
      <c r="F721" s="35">
        <v>6146</v>
      </c>
      <c r="G721" s="35">
        <v>476473</v>
      </c>
      <c r="H721" s="36"/>
      <c r="I721" s="36" t="s">
        <v>27</v>
      </c>
      <c r="J721" s="35">
        <v>16226664</v>
      </c>
      <c r="K721" s="36" t="s">
        <v>27</v>
      </c>
    </row>
    <row r="722" spans="1:11" hidden="1" x14ac:dyDescent="0.2">
      <c r="A722" s="34" t="s">
        <v>123</v>
      </c>
      <c r="B722" s="34" t="s">
        <v>67</v>
      </c>
      <c r="C722" s="34" t="s">
        <v>68</v>
      </c>
      <c r="D722" s="34" t="s">
        <v>164</v>
      </c>
      <c r="E722" s="35">
        <v>54221</v>
      </c>
      <c r="F722" s="35">
        <v>60418</v>
      </c>
      <c r="G722" s="35">
        <v>1178082</v>
      </c>
      <c r="H722" s="36"/>
      <c r="I722" s="36" t="s">
        <v>27</v>
      </c>
      <c r="J722" s="35">
        <v>40338792</v>
      </c>
      <c r="K722" s="36" t="s">
        <v>27</v>
      </c>
    </row>
    <row r="723" spans="1:11" hidden="1" x14ac:dyDescent="0.2">
      <c r="A723" s="34" t="s">
        <v>123</v>
      </c>
      <c r="B723" s="34" t="s">
        <v>67</v>
      </c>
      <c r="C723" s="34" t="s">
        <v>68</v>
      </c>
      <c r="D723" s="34" t="s">
        <v>165</v>
      </c>
      <c r="E723" s="35">
        <v>663</v>
      </c>
      <c r="F723" s="35">
        <v>13587</v>
      </c>
      <c r="G723" s="35">
        <v>802837</v>
      </c>
      <c r="H723" s="36"/>
      <c r="I723" s="36" t="s">
        <v>27</v>
      </c>
      <c r="J723" s="35">
        <v>33968331</v>
      </c>
      <c r="K723" s="36" t="s">
        <v>27</v>
      </c>
    </row>
    <row r="724" spans="1:11" hidden="1" x14ac:dyDescent="0.2">
      <c r="A724" s="34" t="s">
        <v>123</v>
      </c>
      <c r="B724" s="34" t="s">
        <v>69</v>
      </c>
      <c r="C724" s="34" t="s">
        <v>70</v>
      </c>
      <c r="D724" s="34" t="s">
        <v>23</v>
      </c>
      <c r="E724" s="35">
        <v>19979</v>
      </c>
      <c r="F724" s="35">
        <v>22105</v>
      </c>
      <c r="G724" s="35">
        <v>501930</v>
      </c>
      <c r="H724" s="36"/>
      <c r="I724" s="36" t="s">
        <v>27</v>
      </c>
      <c r="J724" s="35">
        <v>19586111</v>
      </c>
      <c r="K724" s="36" t="s">
        <v>27</v>
      </c>
    </row>
    <row r="725" spans="1:11" hidden="1" x14ac:dyDescent="0.2">
      <c r="A725" s="34" t="s">
        <v>123</v>
      </c>
      <c r="B725" s="34" t="s">
        <v>69</v>
      </c>
      <c r="C725" s="34" t="s">
        <v>70</v>
      </c>
      <c r="D725" s="34" t="s">
        <v>158</v>
      </c>
      <c r="E725" s="35">
        <v>9632</v>
      </c>
      <c r="F725" s="35">
        <v>9640</v>
      </c>
      <c r="G725" s="35">
        <v>13143</v>
      </c>
      <c r="H725" s="36"/>
      <c r="I725" s="36" t="s">
        <v>38</v>
      </c>
      <c r="J725" s="35">
        <v>691671</v>
      </c>
      <c r="K725" s="36" t="s">
        <v>27</v>
      </c>
    </row>
    <row r="726" spans="1:11" hidden="1" x14ac:dyDescent="0.2">
      <c r="A726" s="34" t="s">
        <v>123</v>
      </c>
      <c r="B726" s="34" t="s">
        <v>69</v>
      </c>
      <c r="C726" s="34" t="s">
        <v>70</v>
      </c>
      <c r="D726" s="34" t="s">
        <v>159</v>
      </c>
      <c r="E726" s="35">
        <v>3088</v>
      </c>
      <c r="F726" s="35">
        <v>3099</v>
      </c>
      <c r="G726" s="35">
        <v>20367</v>
      </c>
      <c r="H726" s="36"/>
      <c r="I726" s="36" t="s">
        <v>27</v>
      </c>
      <c r="J726" s="35">
        <v>481617</v>
      </c>
      <c r="K726" s="36" t="s">
        <v>27</v>
      </c>
    </row>
    <row r="727" spans="1:11" hidden="1" x14ac:dyDescent="0.2">
      <c r="A727" s="34" t="s">
        <v>123</v>
      </c>
      <c r="B727" s="34" t="s">
        <v>69</v>
      </c>
      <c r="C727" s="34" t="s">
        <v>70</v>
      </c>
      <c r="D727" s="34" t="s">
        <v>160</v>
      </c>
      <c r="E727" s="35">
        <v>2907</v>
      </c>
      <c r="F727" s="35">
        <v>2944</v>
      </c>
      <c r="G727" s="35">
        <v>39727</v>
      </c>
      <c r="H727" s="36"/>
      <c r="I727" s="36" t="s">
        <v>27</v>
      </c>
      <c r="J727" s="35">
        <v>824336</v>
      </c>
      <c r="K727" s="36" t="s">
        <v>27</v>
      </c>
    </row>
    <row r="728" spans="1:11" hidden="1" x14ac:dyDescent="0.2">
      <c r="A728" s="34" t="s">
        <v>123</v>
      </c>
      <c r="B728" s="34" t="s">
        <v>69</v>
      </c>
      <c r="C728" s="34" t="s">
        <v>70</v>
      </c>
      <c r="D728" s="34" t="s">
        <v>161</v>
      </c>
      <c r="E728" s="35">
        <v>15627</v>
      </c>
      <c r="F728" s="35">
        <v>15683</v>
      </c>
      <c r="G728" s="35">
        <v>73237</v>
      </c>
      <c r="H728" s="36"/>
      <c r="I728" s="36" t="s">
        <v>27</v>
      </c>
      <c r="J728" s="35">
        <v>1997624</v>
      </c>
      <c r="K728" s="36" t="s">
        <v>27</v>
      </c>
    </row>
    <row r="729" spans="1:11" hidden="1" x14ac:dyDescent="0.2">
      <c r="A729" s="34" t="s">
        <v>123</v>
      </c>
      <c r="B729" s="34" t="s">
        <v>69</v>
      </c>
      <c r="C729" s="34" t="s">
        <v>70</v>
      </c>
      <c r="D729" s="34" t="s">
        <v>162</v>
      </c>
      <c r="E729" s="35">
        <v>3613</v>
      </c>
      <c r="F729" s="35">
        <v>3927</v>
      </c>
      <c r="G729" s="35">
        <v>142429</v>
      </c>
      <c r="H729" s="36"/>
      <c r="I729" s="36" t="s">
        <v>27</v>
      </c>
      <c r="J729" s="35">
        <v>2917931</v>
      </c>
      <c r="K729" s="36" t="s">
        <v>27</v>
      </c>
    </row>
    <row r="730" spans="1:11" hidden="1" x14ac:dyDescent="0.2">
      <c r="A730" s="34" t="s">
        <v>123</v>
      </c>
      <c r="B730" s="34" t="s">
        <v>69</v>
      </c>
      <c r="C730" s="34" t="s">
        <v>70</v>
      </c>
      <c r="D730" s="34" t="s">
        <v>163</v>
      </c>
      <c r="E730" s="35">
        <v>558</v>
      </c>
      <c r="F730" s="35">
        <v>853</v>
      </c>
      <c r="G730" s="35">
        <v>98499</v>
      </c>
      <c r="H730" s="36"/>
      <c r="I730" s="36" t="s">
        <v>27</v>
      </c>
      <c r="J730" s="35">
        <v>5664671</v>
      </c>
      <c r="K730" s="36" t="s">
        <v>27</v>
      </c>
    </row>
    <row r="731" spans="1:11" hidden="1" x14ac:dyDescent="0.2">
      <c r="A731" s="34" t="s">
        <v>123</v>
      </c>
      <c r="B731" s="34" t="s">
        <v>69</v>
      </c>
      <c r="C731" s="34" t="s">
        <v>70</v>
      </c>
      <c r="D731" s="34" t="s">
        <v>164</v>
      </c>
      <c r="E731" s="35">
        <v>19798</v>
      </c>
      <c r="F731" s="35">
        <v>20463</v>
      </c>
      <c r="G731" s="35">
        <v>314165</v>
      </c>
      <c r="H731" s="36"/>
      <c r="I731" s="36" t="s">
        <v>27</v>
      </c>
      <c r="J731" s="35">
        <v>10580226</v>
      </c>
      <c r="K731" s="36" t="s">
        <v>27</v>
      </c>
    </row>
    <row r="732" spans="1:11" hidden="1" x14ac:dyDescent="0.2">
      <c r="A732" s="34" t="s">
        <v>123</v>
      </c>
      <c r="B732" s="34" t="s">
        <v>69</v>
      </c>
      <c r="C732" s="34" t="s">
        <v>70</v>
      </c>
      <c r="D732" s="34" t="s">
        <v>165</v>
      </c>
      <c r="E732" s="35">
        <v>181</v>
      </c>
      <c r="F732" s="35">
        <v>1642</v>
      </c>
      <c r="G732" s="35">
        <v>187765</v>
      </c>
      <c r="H732" s="36"/>
      <c r="I732" s="36" t="s">
        <v>38</v>
      </c>
      <c r="J732" s="35">
        <v>9005885</v>
      </c>
      <c r="K732" s="36" t="s">
        <v>27</v>
      </c>
    </row>
    <row r="733" spans="1:11" hidden="1" x14ac:dyDescent="0.2">
      <c r="A733" s="34" t="s">
        <v>123</v>
      </c>
      <c r="B733" s="34" t="s">
        <v>71</v>
      </c>
      <c r="C733" s="34" t="s">
        <v>72</v>
      </c>
      <c r="D733" s="34" t="s">
        <v>23</v>
      </c>
      <c r="E733" s="35">
        <v>120063</v>
      </c>
      <c r="F733" s="35">
        <v>152491</v>
      </c>
      <c r="G733" s="35">
        <v>3222300</v>
      </c>
      <c r="H733" s="36"/>
      <c r="I733" s="36" t="s">
        <v>27</v>
      </c>
      <c r="J733" s="35">
        <v>60062916</v>
      </c>
      <c r="K733" s="36" t="s">
        <v>27</v>
      </c>
    </row>
    <row r="734" spans="1:11" hidden="1" x14ac:dyDescent="0.2">
      <c r="A734" s="34" t="s">
        <v>123</v>
      </c>
      <c r="B734" s="34" t="s">
        <v>71</v>
      </c>
      <c r="C734" s="34" t="s">
        <v>72</v>
      </c>
      <c r="D734" s="34" t="s">
        <v>158</v>
      </c>
      <c r="E734" s="35">
        <v>40969</v>
      </c>
      <c r="F734" s="35">
        <v>41098</v>
      </c>
      <c r="G734" s="35">
        <v>53966</v>
      </c>
      <c r="H734" s="36"/>
      <c r="I734" s="36" t="s">
        <v>38</v>
      </c>
      <c r="J734" s="35">
        <v>2666190</v>
      </c>
      <c r="K734" s="36" t="s">
        <v>27</v>
      </c>
    </row>
    <row r="735" spans="1:11" hidden="1" x14ac:dyDescent="0.2">
      <c r="A735" s="34" t="s">
        <v>123</v>
      </c>
      <c r="B735" s="34" t="s">
        <v>71</v>
      </c>
      <c r="C735" s="34" t="s">
        <v>72</v>
      </c>
      <c r="D735" s="34" t="s">
        <v>159</v>
      </c>
      <c r="E735" s="35">
        <v>20110</v>
      </c>
      <c r="F735" s="35">
        <v>20152</v>
      </c>
      <c r="G735" s="35">
        <v>136469</v>
      </c>
      <c r="H735" s="36"/>
      <c r="I735" s="36" t="s">
        <v>27</v>
      </c>
      <c r="J735" s="35">
        <v>1965132</v>
      </c>
      <c r="K735" s="36" t="s">
        <v>27</v>
      </c>
    </row>
    <row r="736" spans="1:11" hidden="1" x14ac:dyDescent="0.2">
      <c r="A736" s="34" t="s">
        <v>123</v>
      </c>
      <c r="B736" s="34" t="s">
        <v>71</v>
      </c>
      <c r="C736" s="34" t="s">
        <v>72</v>
      </c>
      <c r="D736" s="34" t="s">
        <v>160</v>
      </c>
      <c r="E736" s="35">
        <v>23938</v>
      </c>
      <c r="F736" s="35">
        <v>24183</v>
      </c>
      <c r="G736" s="35">
        <v>330913</v>
      </c>
      <c r="H736" s="36"/>
      <c r="I736" s="36" t="s">
        <v>27</v>
      </c>
      <c r="J736" s="35">
        <v>4955900</v>
      </c>
      <c r="K736" s="36" t="s">
        <v>27</v>
      </c>
    </row>
    <row r="737" spans="1:11" hidden="1" x14ac:dyDescent="0.2">
      <c r="A737" s="34" t="s">
        <v>123</v>
      </c>
      <c r="B737" s="34" t="s">
        <v>71</v>
      </c>
      <c r="C737" s="34" t="s">
        <v>72</v>
      </c>
      <c r="D737" s="34" t="s">
        <v>161</v>
      </c>
      <c r="E737" s="35">
        <v>85017</v>
      </c>
      <c r="F737" s="35">
        <v>85433</v>
      </c>
      <c r="G737" s="35">
        <v>521348</v>
      </c>
      <c r="H737" s="36"/>
      <c r="I737" s="36" t="s">
        <v>27</v>
      </c>
      <c r="J737" s="35">
        <v>9587222</v>
      </c>
      <c r="K737" s="36" t="s">
        <v>27</v>
      </c>
    </row>
    <row r="738" spans="1:11" hidden="1" x14ac:dyDescent="0.2">
      <c r="A738" s="34" t="s">
        <v>123</v>
      </c>
      <c r="B738" s="34" t="s">
        <v>71</v>
      </c>
      <c r="C738" s="34" t="s">
        <v>72</v>
      </c>
      <c r="D738" s="34" t="s">
        <v>162</v>
      </c>
      <c r="E738" s="35">
        <v>30969</v>
      </c>
      <c r="F738" s="35">
        <v>33439</v>
      </c>
      <c r="G738" s="35">
        <v>1183969</v>
      </c>
      <c r="H738" s="36"/>
      <c r="I738" s="36" t="s">
        <v>27</v>
      </c>
      <c r="J738" s="35">
        <v>20686646</v>
      </c>
      <c r="K738" s="36" t="s">
        <v>27</v>
      </c>
    </row>
    <row r="739" spans="1:11" hidden="1" x14ac:dyDescent="0.2">
      <c r="A739" s="34" t="s">
        <v>123</v>
      </c>
      <c r="B739" s="34" t="s">
        <v>71</v>
      </c>
      <c r="C739" s="34" t="s">
        <v>72</v>
      </c>
      <c r="D739" s="34" t="s">
        <v>163</v>
      </c>
      <c r="E739" s="35">
        <v>3236</v>
      </c>
      <c r="F739" s="35">
        <v>12094</v>
      </c>
      <c r="G739" s="35">
        <v>557546</v>
      </c>
      <c r="H739" s="36"/>
      <c r="I739" s="36" t="s">
        <v>27</v>
      </c>
      <c r="J739" s="35">
        <v>10562039</v>
      </c>
      <c r="K739" s="36" t="s">
        <v>27</v>
      </c>
    </row>
    <row r="740" spans="1:11" hidden="1" x14ac:dyDescent="0.2">
      <c r="A740" s="34" t="s">
        <v>123</v>
      </c>
      <c r="B740" s="34" t="s">
        <v>71</v>
      </c>
      <c r="C740" s="34" t="s">
        <v>72</v>
      </c>
      <c r="D740" s="34" t="s">
        <v>164</v>
      </c>
      <c r="E740" s="35">
        <v>119222</v>
      </c>
      <c r="F740" s="35">
        <v>130966</v>
      </c>
      <c r="G740" s="35">
        <v>2262863</v>
      </c>
      <c r="H740" s="36"/>
      <c r="I740" s="36" t="s">
        <v>27</v>
      </c>
      <c r="J740" s="35">
        <v>40835907</v>
      </c>
      <c r="K740" s="36" t="s">
        <v>27</v>
      </c>
    </row>
    <row r="741" spans="1:11" hidden="1" x14ac:dyDescent="0.2">
      <c r="A741" s="34" t="s">
        <v>123</v>
      </c>
      <c r="B741" s="34" t="s">
        <v>71</v>
      </c>
      <c r="C741" s="34" t="s">
        <v>72</v>
      </c>
      <c r="D741" s="34" t="s">
        <v>165</v>
      </c>
      <c r="E741" s="35">
        <v>841</v>
      </c>
      <c r="F741" s="35">
        <v>21525</v>
      </c>
      <c r="G741" s="35">
        <v>959437</v>
      </c>
      <c r="H741" s="36"/>
      <c r="I741" s="36" t="s">
        <v>27</v>
      </c>
      <c r="J741" s="35">
        <v>19227009</v>
      </c>
      <c r="K741" s="36" t="s">
        <v>27</v>
      </c>
    </row>
    <row r="742" spans="1:11" hidden="1" x14ac:dyDescent="0.2">
      <c r="A742" s="34" t="s">
        <v>123</v>
      </c>
      <c r="B742" s="34" t="s">
        <v>73</v>
      </c>
      <c r="C742" s="34" t="s">
        <v>74</v>
      </c>
      <c r="D742" s="34" t="s">
        <v>23</v>
      </c>
      <c r="E742" s="35">
        <v>40579</v>
      </c>
      <c r="F742" s="35">
        <v>46051</v>
      </c>
      <c r="G742" s="35">
        <v>347594</v>
      </c>
      <c r="H742" s="36"/>
      <c r="I742" s="36" t="s">
        <v>27</v>
      </c>
      <c r="J742" s="35">
        <v>9431273</v>
      </c>
      <c r="K742" s="36" t="s">
        <v>27</v>
      </c>
    </row>
    <row r="743" spans="1:11" hidden="1" x14ac:dyDescent="0.2">
      <c r="A743" s="34" t="s">
        <v>123</v>
      </c>
      <c r="B743" s="34" t="s">
        <v>73</v>
      </c>
      <c r="C743" s="34" t="s">
        <v>74</v>
      </c>
      <c r="D743" s="34" t="s">
        <v>158</v>
      </c>
      <c r="E743" s="35">
        <v>24868</v>
      </c>
      <c r="F743" s="35">
        <v>24914</v>
      </c>
      <c r="G743" s="35">
        <v>43409</v>
      </c>
      <c r="H743" s="36"/>
      <c r="I743" s="36" t="s">
        <v>27</v>
      </c>
      <c r="J743" s="35">
        <v>1207904</v>
      </c>
      <c r="K743" s="36" t="s">
        <v>27</v>
      </c>
    </row>
    <row r="744" spans="1:11" hidden="1" x14ac:dyDescent="0.2">
      <c r="A744" s="34" t="s">
        <v>123</v>
      </c>
      <c r="B744" s="34" t="s">
        <v>73</v>
      </c>
      <c r="C744" s="34" t="s">
        <v>74</v>
      </c>
      <c r="D744" s="34" t="s">
        <v>159</v>
      </c>
      <c r="E744" s="35">
        <v>8156</v>
      </c>
      <c r="F744" s="35">
        <v>8199</v>
      </c>
      <c r="G744" s="35">
        <v>53610</v>
      </c>
      <c r="H744" s="36"/>
      <c r="I744" s="36" t="s">
        <v>27</v>
      </c>
      <c r="J744" s="35">
        <v>1250960</v>
      </c>
      <c r="K744" s="36" t="s">
        <v>27</v>
      </c>
    </row>
    <row r="745" spans="1:11" hidden="1" x14ac:dyDescent="0.2">
      <c r="A745" s="34" t="s">
        <v>123</v>
      </c>
      <c r="B745" s="34" t="s">
        <v>73</v>
      </c>
      <c r="C745" s="34" t="s">
        <v>74</v>
      </c>
      <c r="D745" s="34" t="s">
        <v>160</v>
      </c>
      <c r="E745" s="35">
        <v>4316</v>
      </c>
      <c r="F745" s="35">
        <v>4483</v>
      </c>
      <c r="G745" s="35">
        <v>57117</v>
      </c>
      <c r="H745" s="36"/>
      <c r="I745" s="36" t="s">
        <v>27</v>
      </c>
      <c r="J745" s="35">
        <v>1382327</v>
      </c>
      <c r="K745" s="36" t="s">
        <v>27</v>
      </c>
    </row>
    <row r="746" spans="1:11" hidden="1" x14ac:dyDescent="0.2">
      <c r="A746" s="34" t="s">
        <v>123</v>
      </c>
      <c r="B746" s="34" t="s">
        <v>73</v>
      </c>
      <c r="C746" s="34" t="s">
        <v>74</v>
      </c>
      <c r="D746" s="34" t="s">
        <v>161</v>
      </c>
      <c r="E746" s="35">
        <v>37340</v>
      </c>
      <c r="F746" s="35">
        <v>37596</v>
      </c>
      <c r="G746" s="35">
        <v>154136</v>
      </c>
      <c r="H746" s="36"/>
      <c r="I746" s="36" t="s">
        <v>27</v>
      </c>
      <c r="J746" s="35">
        <v>3841191</v>
      </c>
      <c r="K746" s="36" t="s">
        <v>27</v>
      </c>
    </row>
    <row r="747" spans="1:11" hidden="1" x14ac:dyDescent="0.2">
      <c r="A747" s="34" t="s">
        <v>123</v>
      </c>
      <c r="B747" s="34" t="s">
        <v>73</v>
      </c>
      <c r="C747" s="34" t="s">
        <v>74</v>
      </c>
      <c r="D747" s="34" t="s">
        <v>162</v>
      </c>
      <c r="E747" s="35">
        <v>2807</v>
      </c>
      <c r="F747" s="35">
        <v>4150</v>
      </c>
      <c r="G747" s="35">
        <v>96544</v>
      </c>
      <c r="H747" s="36"/>
      <c r="I747" s="36" t="s">
        <v>27</v>
      </c>
      <c r="J747" s="35">
        <v>2404224</v>
      </c>
      <c r="K747" s="36" t="s">
        <v>27</v>
      </c>
    </row>
    <row r="748" spans="1:11" hidden="1" x14ac:dyDescent="0.2">
      <c r="A748" s="34" t="s">
        <v>123</v>
      </c>
      <c r="B748" s="34" t="s">
        <v>73</v>
      </c>
      <c r="C748" s="34" t="s">
        <v>74</v>
      </c>
      <c r="D748" s="34" t="s">
        <v>163</v>
      </c>
      <c r="E748" s="35">
        <v>313</v>
      </c>
      <c r="F748" s="35">
        <v>2016</v>
      </c>
      <c r="G748" s="35">
        <v>41148</v>
      </c>
      <c r="H748" s="36"/>
      <c r="I748" s="36" t="s">
        <v>27</v>
      </c>
      <c r="J748" s="35">
        <v>1222984</v>
      </c>
      <c r="K748" s="36" t="s">
        <v>27</v>
      </c>
    </row>
    <row r="749" spans="1:11" hidden="1" x14ac:dyDescent="0.2">
      <c r="A749" s="34" t="s">
        <v>123</v>
      </c>
      <c r="B749" s="34" t="s">
        <v>73</v>
      </c>
      <c r="C749" s="34" t="s">
        <v>74</v>
      </c>
      <c r="D749" s="34" t="s">
        <v>164</v>
      </c>
      <c r="E749" s="35">
        <v>40460</v>
      </c>
      <c r="F749" s="35">
        <v>43762</v>
      </c>
      <c r="G749" s="35">
        <v>291828</v>
      </c>
      <c r="H749" s="36"/>
      <c r="I749" s="36" t="s">
        <v>27</v>
      </c>
      <c r="J749" s="35">
        <v>7468399</v>
      </c>
      <c r="K749" s="36" t="s">
        <v>27</v>
      </c>
    </row>
    <row r="750" spans="1:11" hidden="1" x14ac:dyDescent="0.2">
      <c r="A750" s="34" t="s">
        <v>123</v>
      </c>
      <c r="B750" s="34" t="s">
        <v>73</v>
      </c>
      <c r="C750" s="34" t="s">
        <v>74</v>
      </c>
      <c r="D750" s="34" t="s">
        <v>165</v>
      </c>
      <c r="E750" s="35">
        <v>119</v>
      </c>
      <c r="F750" s="35">
        <v>2289</v>
      </c>
      <c r="G750" s="35">
        <v>55766</v>
      </c>
      <c r="H750" s="36"/>
      <c r="I750" s="36" t="s">
        <v>27</v>
      </c>
      <c r="J750" s="35">
        <v>1962874</v>
      </c>
      <c r="K750" s="36" t="s">
        <v>27</v>
      </c>
    </row>
    <row r="751" spans="1:11" hidden="1" x14ac:dyDescent="0.2">
      <c r="A751" s="34" t="s">
        <v>123</v>
      </c>
      <c r="B751" s="34" t="s">
        <v>75</v>
      </c>
      <c r="C751" s="34" t="s">
        <v>121</v>
      </c>
      <c r="D751" s="34" t="s">
        <v>23</v>
      </c>
      <c r="E751" s="35">
        <v>977</v>
      </c>
      <c r="F751" s="35">
        <v>977</v>
      </c>
      <c r="G751" s="35">
        <v>1362</v>
      </c>
      <c r="H751" s="36"/>
      <c r="I751" s="36" t="s">
        <v>27</v>
      </c>
      <c r="J751" s="35">
        <v>43488</v>
      </c>
      <c r="K751" s="36" t="s">
        <v>27</v>
      </c>
    </row>
    <row r="752" spans="1:11" hidden="1" x14ac:dyDescent="0.2">
      <c r="A752" s="34" t="s">
        <v>123</v>
      </c>
      <c r="B752" s="34" t="s">
        <v>75</v>
      </c>
      <c r="C752" s="34" t="s">
        <v>121</v>
      </c>
      <c r="D752" s="34" t="s">
        <v>158</v>
      </c>
      <c r="E752" s="35">
        <v>909</v>
      </c>
      <c r="F752" s="35">
        <v>909</v>
      </c>
      <c r="G752" s="35">
        <v>654</v>
      </c>
      <c r="H752" s="36"/>
      <c r="I752" s="36" t="s">
        <v>27</v>
      </c>
      <c r="J752" s="35">
        <v>30727</v>
      </c>
      <c r="K752" s="36" t="s">
        <v>27</v>
      </c>
    </row>
    <row r="753" spans="1:15" hidden="1" x14ac:dyDescent="0.2">
      <c r="A753" s="34" t="s">
        <v>123</v>
      </c>
      <c r="B753" s="34" t="s">
        <v>75</v>
      </c>
      <c r="C753" s="34" t="s">
        <v>121</v>
      </c>
      <c r="D753" s="34" t="s">
        <v>159</v>
      </c>
      <c r="E753" s="35">
        <v>46</v>
      </c>
      <c r="F753" s="35">
        <v>46</v>
      </c>
      <c r="G753" s="35">
        <v>303</v>
      </c>
      <c r="H753" s="36"/>
      <c r="I753" s="36" t="s">
        <v>38</v>
      </c>
      <c r="J753" s="35">
        <v>5736</v>
      </c>
      <c r="K753" s="36" t="s">
        <v>27</v>
      </c>
    </row>
    <row r="754" spans="1:15" hidden="1" x14ac:dyDescent="0.2">
      <c r="A754" s="34" t="s">
        <v>123</v>
      </c>
      <c r="B754" s="34" t="s">
        <v>75</v>
      </c>
      <c r="C754" s="34" t="s">
        <v>121</v>
      </c>
      <c r="D754" s="34" t="s">
        <v>160</v>
      </c>
      <c r="E754" s="35">
        <v>17</v>
      </c>
      <c r="F754" s="35">
        <v>17</v>
      </c>
      <c r="G754" s="35">
        <v>241</v>
      </c>
      <c r="H754" s="36"/>
      <c r="I754" s="36" t="s">
        <v>38</v>
      </c>
      <c r="J754" s="35">
        <v>4265</v>
      </c>
      <c r="K754" s="36" t="s">
        <v>38</v>
      </c>
    </row>
    <row r="755" spans="1:15" hidden="1" x14ac:dyDescent="0.2">
      <c r="A755" s="34" t="s">
        <v>123</v>
      </c>
      <c r="B755" s="34" t="s">
        <v>75</v>
      </c>
      <c r="C755" s="34" t="s">
        <v>121</v>
      </c>
      <c r="D755" s="34" t="s">
        <v>161</v>
      </c>
      <c r="E755" s="35">
        <v>972</v>
      </c>
      <c r="F755" s="35">
        <v>972</v>
      </c>
      <c r="G755" s="35">
        <v>1198</v>
      </c>
      <c r="H755" s="36"/>
      <c r="I755" s="36" t="s">
        <v>27</v>
      </c>
      <c r="J755" s="35">
        <v>40728</v>
      </c>
      <c r="K755" s="36" t="s">
        <v>27</v>
      </c>
    </row>
    <row r="756" spans="1:15" hidden="1" x14ac:dyDescent="0.2">
      <c r="A756" s="34" t="s">
        <v>123</v>
      </c>
      <c r="B756" s="34" t="s">
        <v>75</v>
      </c>
      <c r="C756" s="34" t="s">
        <v>121</v>
      </c>
      <c r="D756" s="34" t="s">
        <v>162</v>
      </c>
      <c r="E756" s="35">
        <v>5</v>
      </c>
      <c r="F756" s="35">
        <v>5</v>
      </c>
      <c r="G756" s="35">
        <v>164</v>
      </c>
      <c r="H756" s="36"/>
      <c r="I756" s="36" t="s">
        <v>38</v>
      </c>
      <c r="J756" s="35">
        <v>2760</v>
      </c>
      <c r="K756" s="36" t="s">
        <v>27</v>
      </c>
    </row>
    <row r="757" spans="1:15" hidden="1" x14ac:dyDescent="0.2">
      <c r="A757" s="34" t="s">
        <v>123</v>
      </c>
      <c r="B757" s="34" t="s">
        <v>75</v>
      </c>
      <c r="C757" s="34" t="s">
        <v>121</v>
      </c>
      <c r="D757" s="34" t="s">
        <v>164</v>
      </c>
      <c r="E757" s="35">
        <v>977</v>
      </c>
      <c r="F757" s="35">
        <v>977</v>
      </c>
      <c r="G757" s="35">
        <v>1362</v>
      </c>
      <c r="H757" s="36"/>
      <c r="I757" s="36" t="s">
        <v>27</v>
      </c>
      <c r="J757" s="35">
        <v>43488</v>
      </c>
      <c r="K757" s="36" t="s">
        <v>27</v>
      </c>
    </row>
    <row r="758" spans="1:15" ht="12.75" x14ac:dyDescent="0.2">
      <c r="A758" s="34" t="s">
        <v>124</v>
      </c>
      <c r="B758" s="34" t="s">
        <v>24</v>
      </c>
      <c r="C758" s="34" t="s">
        <v>25</v>
      </c>
      <c r="D758" s="34" t="s">
        <v>23</v>
      </c>
      <c r="E758" s="35">
        <v>894172</v>
      </c>
      <c r="F758" s="35">
        <v>914935</v>
      </c>
      <c r="G758" s="35">
        <v>4710162</v>
      </c>
      <c r="H758" s="36"/>
      <c r="I758" s="36" t="s">
        <v>27</v>
      </c>
      <c r="J758" s="35">
        <v>154075151</v>
      </c>
      <c r="K758" s="36" t="s">
        <v>27</v>
      </c>
      <c r="L758" s="51" t="s">
        <v>79</v>
      </c>
      <c r="M758" s="47">
        <f>M9/(M9+M197)</f>
        <v>0.1814871299674034</v>
      </c>
      <c r="N758" s="47">
        <f t="shared" ref="N758:O758" si="3">N9/(N9+N197)</f>
        <v>0.29900280706137167</v>
      </c>
      <c r="O758" s="47">
        <f t="shared" si="3"/>
        <v>0.51496569253555446</v>
      </c>
    </row>
    <row r="759" spans="1:15" hidden="1" x14ac:dyDescent="0.2">
      <c r="A759" s="34" t="s">
        <v>124</v>
      </c>
      <c r="B759" s="34" t="s">
        <v>24</v>
      </c>
      <c r="C759" s="34" t="s">
        <v>25</v>
      </c>
      <c r="D759" s="34" t="s">
        <v>158</v>
      </c>
      <c r="E759" s="35">
        <v>699286</v>
      </c>
      <c r="F759" s="35">
        <v>699611</v>
      </c>
      <c r="G759" s="35">
        <v>1093155</v>
      </c>
      <c r="H759" s="36"/>
      <c r="I759" s="36" t="s">
        <v>27</v>
      </c>
      <c r="J759" s="35">
        <v>30089526</v>
      </c>
      <c r="K759" s="36" t="s">
        <v>27</v>
      </c>
      <c r="L759" s="2" t="s">
        <v>185</v>
      </c>
    </row>
    <row r="760" spans="1:15" hidden="1" x14ac:dyDescent="0.2">
      <c r="A760" s="34" t="s">
        <v>124</v>
      </c>
      <c r="B760" s="34" t="s">
        <v>24</v>
      </c>
      <c r="C760" s="34" t="s">
        <v>25</v>
      </c>
      <c r="D760" s="34" t="s">
        <v>159</v>
      </c>
      <c r="E760" s="35">
        <v>125190</v>
      </c>
      <c r="F760" s="35">
        <v>125693</v>
      </c>
      <c r="G760" s="35">
        <v>800304</v>
      </c>
      <c r="H760" s="36"/>
      <c r="I760" s="36" t="s">
        <v>27</v>
      </c>
      <c r="J760" s="35">
        <v>18923448</v>
      </c>
      <c r="K760" s="36" t="s">
        <v>27</v>
      </c>
    </row>
    <row r="761" spans="1:15" hidden="1" x14ac:dyDescent="0.2">
      <c r="A761" s="34" t="s">
        <v>124</v>
      </c>
      <c r="B761" s="34" t="s">
        <v>24</v>
      </c>
      <c r="C761" s="34" t="s">
        <v>25</v>
      </c>
      <c r="D761" s="34" t="s">
        <v>160</v>
      </c>
      <c r="E761" s="35">
        <v>45532</v>
      </c>
      <c r="F761" s="35">
        <v>46607</v>
      </c>
      <c r="G761" s="35">
        <v>590188</v>
      </c>
      <c r="H761" s="36"/>
      <c r="I761" s="36" t="s">
        <v>27</v>
      </c>
      <c r="J761" s="35">
        <v>14309822</v>
      </c>
      <c r="K761" s="36" t="s">
        <v>27</v>
      </c>
    </row>
    <row r="762" spans="1:15" hidden="1" x14ac:dyDescent="0.2">
      <c r="A762" s="34" t="s">
        <v>124</v>
      </c>
      <c r="B762" s="34" t="s">
        <v>24</v>
      </c>
      <c r="C762" s="34" t="s">
        <v>25</v>
      </c>
      <c r="D762" s="34" t="s">
        <v>161</v>
      </c>
      <c r="E762" s="35">
        <v>870008</v>
      </c>
      <c r="F762" s="35">
        <v>871911</v>
      </c>
      <c r="G762" s="35">
        <v>2483647</v>
      </c>
      <c r="H762" s="36"/>
      <c r="I762" s="36" t="s">
        <v>27</v>
      </c>
      <c r="J762" s="35">
        <v>63322796</v>
      </c>
      <c r="K762" s="36" t="s">
        <v>27</v>
      </c>
    </row>
    <row r="763" spans="1:15" hidden="1" x14ac:dyDescent="0.2">
      <c r="A763" s="34" t="s">
        <v>124</v>
      </c>
      <c r="B763" s="34" t="s">
        <v>24</v>
      </c>
      <c r="C763" s="34" t="s">
        <v>25</v>
      </c>
      <c r="D763" s="34" t="s">
        <v>162</v>
      </c>
      <c r="E763" s="35">
        <v>20726</v>
      </c>
      <c r="F763" s="35">
        <v>22892</v>
      </c>
      <c r="G763" s="35">
        <v>744291</v>
      </c>
      <c r="H763" s="36"/>
      <c r="I763" s="36" t="s">
        <v>27</v>
      </c>
      <c r="J763" s="35">
        <v>21534404</v>
      </c>
      <c r="K763" s="36" t="s">
        <v>27</v>
      </c>
    </row>
    <row r="764" spans="1:15" hidden="1" x14ac:dyDescent="0.2">
      <c r="A764" s="34" t="s">
        <v>124</v>
      </c>
      <c r="B764" s="34" t="s">
        <v>24</v>
      </c>
      <c r="C764" s="34" t="s">
        <v>25</v>
      </c>
      <c r="D764" s="34" t="s">
        <v>163</v>
      </c>
      <c r="E764" s="35">
        <v>2455</v>
      </c>
      <c r="F764" s="35">
        <v>4761</v>
      </c>
      <c r="G764" s="35">
        <v>415019</v>
      </c>
      <c r="H764" s="36"/>
      <c r="I764" s="36" t="s">
        <v>27</v>
      </c>
      <c r="J764" s="35">
        <v>18851015</v>
      </c>
      <c r="K764" s="36" t="s">
        <v>27</v>
      </c>
    </row>
    <row r="765" spans="1:15" hidden="1" x14ac:dyDescent="0.2">
      <c r="A765" s="34" t="s">
        <v>124</v>
      </c>
      <c r="B765" s="34" t="s">
        <v>24</v>
      </c>
      <c r="C765" s="34" t="s">
        <v>25</v>
      </c>
      <c r="D765" s="34" t="s">
        <v>164</v>
      </c>
      <c r="E765" s="35">
        <v>893189</v>
      </c>
      <c r="F765" s="35">
        <v>899564</v>
      </c>
      <c r="G765" s="35">
        <v>3642957</v>
      </c>
      <c r="H765" s="36"/>
      <c r="I765" s="36" t="s">
        <v>27</v>
      </c>
      <c r="J765" s="35">
        <v>103708215</v>
      </c>
      <c r="K765" s="36" t="s">
        <v>27</v>
      </c>
    </row>
    <row r="766" spans="1:15" hidden="1" x14ac:dyDescent="0.2">
      <c r="A766" s="34" t="s">
        <v>124</v>
      </c>
      <c r="B766" s="34" t="s">
        <v>24</v>
      </c>
      <c r="C766" s="34" t="s">
        <v>25</v>
      </c>
      <c r="D766" s="34" t="s">
        <v>165</v>
      </c>
      <c r="E766" s="35">
        <v>983</v>
      </c>
      <c r="F766" s="35">
        <v>15371</v>
      </c>
      <c r="G766" s="35">
        <v>1067205</v>
      </c>
      <c r="H766" s="36"/>
      <c r="I766" s="36" t="s">
        <v>27</v>
      </c>
      <c r="J766" s="35">
        <v>50366936</v>
      </c>
      <c r="K766" s="36" t="s">
        <v>27</v>
      </c>
    </row>
    <row r="767" spans="1:15" hidden="1" x14ac:dyDescent="0.2">
      <c r="A767" s="34" t="s">
        <v>124</v>
      </c>
      <c r="B767" s="34" t="s">
        <v>36</v>
      </c>
      <c r="C767" s="34" t="s">
        <v>153</v>
      </c>
      <c r="D767" s="34" t="s">
        <v>23</v>
      </c>
      <c r="E767" s="35">
        <v>4623</v>
      </c>
      <c r="F767" s="35">
        <v>4623</v>
      </c>
      <c r="G767" s="35">
        <v>16596</v>
      </c>
      <c r="H767" s="36"/>
      <c r="I767" s="36" t="s">
        <v>27</v>
      </c>
      <c r="J767" s="35">
        <v>496845</v>
      </c>
      <c r="K767" s="36" t="s">
        <v>27</v>
      </c>
    </row>
    <row r="768" spans="1:15" hidden="1" x14ac:dyDescent="0.2">
      <c r="A768" s="34" t="s">
        <v>124</v>
      </c>
      <c r="B768" s="34" t="s">
        <v>36</v>
      </c>
      <c r="C768" s="34" t="s">
        <v>153</v>
      </c>
      <c r="D768" s="34" t="s">
        <v>158</v>
      </c>
      <c r="E768" s="35">
        <v>3663</v>
      </c>
      <c r="F768" s="35">
        <v>3663</v>
      </c>
      <c r="G768" s="35">
        <v>5236</v>
      </c>
      <c r="H768" s="36"/>
      <c r="I768" s="36" t="s">
        <v>27</v>
      </c>
      <c r="J768" s="35">
        <v>171053</v>
      </c>
      <c r="K768" s="36" t="s">
        <v>27</v>
      </c>
    </row>
    <row r="769" spans="1:11" hidden="1" x14ac:dyDescent="0.2">
      <c r="A769" s="34" t="s">
        <v>124</v>
      </c>
      <c r="B769" s="34" t="s">
        <v>36</v>
      </c>
      <c r="C769" s="34" t="s">
        <v>153</v>
      </c>
      <c r="D769" s="34" t="s">
        <v>159</v>
      </c>
      <c r="E769" s="35">
        <v>646</v>
      </c>
      <c r="F769" s="35">
        <v>646</v>
      </c>
      <c r="G769" s="35">
        <v>4094</v>
      </c>
      <c r="H769" s="36"/>
      <c r="I769" s="36" t="s">
        <v>27</v>
      </c>
      <c r="J769" s="35">
        <v>122118</v>
      </c>
      <c r="K769" s="36" t="s">
        <v>27</v>
      </c>
    </row>
    <row r="770" spans="1:11" hidden="1" x14ac:dyDescent="0.2">
      <c r="A770" s="34" t="s">
        <v>124</v>
      </c>
      <c r="B770" s="34" t="s">
        <v>36</v>
      </c>
      <c r="C770" s="34" t="s">
        <v>153</v>
      </c>
      <c r="D770" s="34" t="s">
        <v>160</v>
      </c>
      <c r="E770" s="35">
        <v>223</v>
      </c>
      <c r="F770" s="35">
        <v>223</v>
      </c>
      <c r="G770" s="35">
        <v>2868</v>
      </c>
      <c r="H770" s="36"/>
      <c r="I770" s="36" t="s">
        <v>27</v>
      </c>
      <c r="J770" s="35">
        <v>85718</v>
      </c>
      <c r="K770" s="36" t="s">
        <v>27</v>
      </c>
    </row>
    <row r="771" spans="1:11" hidden="1" x14ac:dyDescent="0.2">
      <c r="A771" s="34" t="s">
        <v>124</v>
      </c>
      <c r="B771" s="34" t="s">
        <v>36</v>
      </c>
      <c r="C771" s="34" t="s">
        <v>153</v>
      </c>
      <c r="D771" s="34" t="s">
        <v>161</v>
      </c>
      <c r="E771" s="35">
        <v>4532</v>
      </c>
      <c r="F771" s="35">
        <v>4532</v>
      </c>
      <c r="G771" s="35">
        <v>12198</v>
      </c>
      <c r="H771" s="36"/>
      <c r="I771" s="36" t="s">
        <v>27</v>
      </c>
      <c r="J771" s="35">
        <v>378889</v>
      </c>
      <c r="K771" s="36" t="s">
        <v>27</v>
      </c>
    </row>
    <row r="772" spans="1:11" hidden="1" x14ac:dyDescent="0.2">
      <c r="A772" s="34" t="s">
        <v>124</v>
      </c>
      <c r="B772" s="34" t="s">
        <v>36</v>
      </c>
      <c r="C772" s="34" t="s">
        <v>153</v>
      </c>
      <c r="D772" s="34" t="s">
        <v>162</v>
      </c>
      <c r="E772" s="35">
        <v>80</v>
      </c>
      <c r="F772" s="35">
        <v>80</v>
      </c>
      <c r="G772" s="35">
        <v>2623</v>
      </c>
      <c r="H772" s="36"/>
      <c r="I772" s="36" t="s">
        <v>27</v>
      </c>
      <c r="J772" s="35">
        <v>83079</v>
      </c>
      <c r="K772" s="36" t="s">
        <v>27</v>
      </c>
    </row>
    <row r="773" spans="1:11" hidden="1" x14ac:dyDescent="0.2">
      <c r="A773" s="34" t="s">
        <v>124</v>
      </c>
      <c r="B773" s="34" t="s">
        <v>36</v>
      </c>
      <c r="C773" s="34" t="s">
        <v>153</v>
      </c>
      <c r="D773" s="34" t="s">
        <v>163</v>
      </c>
      <c r="E773" s="35">
        <v>11</v>
      </c>
      <c r="F773" s="35">
        <v>11</v>
      </c>
      <c r="G773" s="35">
        <v>1775</v>
      </c>
      <c r="H773" s="36"/>
      <c r="I773" s="36" t="s">
        <v>38</v>
      </c>
      <c r="J773" s="35">
        <v>34877</v>
      </c>
      <c r="K773" s="36" t="s">
        <v>38</v>
      </c>
    </row>
    <row r="774" spans="1:11" hidden="1" x14ac:dyDescent="0.2">
      <c r="A774" s="34" t="s">
        <v>124</v>
      </c>
      <c r="B774" s="34" t="s">
        <v>36</v>
      </c>
      <c r="C774" s="34" t="s">
        <v>153</v>
      </c>
      <c r="D774" s="34" t="s">
        <v>164</v>
      </c>
      <c r="E774" s="35">
        <v>4623</v>
      </c>
      <c r="F774" s="35">
        <v>4623</v>
      </c>
      <c r="G774" s="35">
        <v>16596</v>
      </c>
      <c r="H774" s="36"/>
      <c r="I774" s="36" t="s">
        <v>27</v>
      </c>
      <c r="J774" s="35">
        <v>496845</v>
      </c>
      <c r="K774" s="36" t="s">
        <v>27</v>
      </c>
    </row>
    <row r="775" spans="1:11" hidden="1" x14ac:dyDescent="0.2">
      <c r="A775" s="34" t="s">
        <v>124</v>
      </c>
      <c r="B775" s="34" t="s">
        <v>39</v>
      </c>
      <c r="C775" s="34" t="s">
        <v>154</v>
      </c>
      <c r="D775" s="34" t="s">
        <v>23</v>
      </c>
      <c r="E775" s="35">
        <v>2187</v>
      </c>
      <c r="F775" s="35">
        <v>2377</v>
      </c>
      <c r="G775" s="35">
        <v>34496</v>
      </c>
      <c r="H775" s="36"/>
      <c r="I775" s="36" t="s">
        <v>27</v>
      </c>
      <c r="J775" s="35">
        <v>2564671</v>
      </c>
      <c r="K775" s="36" t="s">
        <v>27</v>
      </c>
    </row>
    <row r="776" spans="1:11" hidden="1" x14ac:dyDescent="0.2">
      <c r="A776" s="34" t="s">
        <v>124</v>
      </c>
      <c r="B776" s="34" t="s">
        <v>39</v>
      </c>
      <c r="C776" s="34" t="s">
        <v>154</v>
      </c>
      <c r="D776" s="34" t="s">
        <v>158</v>
      </c>
      <c r="E776" s="35">
        <v>1456</v>
      </c>
      <c r="F776" s="35">
        <v>1456</v>
      </c>
      <c r="G776" s="35">
        <v>2383</v>
      </c>
      <c r="H776" s="36"/>
      <c r="I776" s="36" t="s">
        <v>27</v>
      </c>
      <c r="J776" s="35">
        <v>105950</v>
      </c>
      <c r="K776" s="36" t="s">
        <v>27</v>
      </c>
    </row>
    <row r="777" spans="1:11" hidden="1" x14ac:dyDescent="0.2">
      <c r="A777" s="34" t="s">
        <v>124</v>
      </c>
      <c r="B777" s="34" t="s">
        <v>39</v>
      </c>
      <c r="C777" s="34" t="s">
        <v>154</v>
      </c>
      <c r="D777" s="34" t="s">
        <v>159</v>
      </c>
      <c r="E777" s="35">
        <v>337</v>
      </c>
      <c r="F777" s="35">
        <v>337</v>
      </c>
      <c r="G777" s="35">
        <v>2207</v>
      </c>
      <c r="H777" s="36"/>
      <c r="I777" s="36" t="s">
        <v>27</v>
      </c>
      <c r="J777" s="35">
        <v>94150</v>
      </c>
      <c r="K777" s="36" t="s">
        <v>27</v>
      </c>
    </row>
    <row r="778" spans="1:11" hidden="1" x14ac:dyDescent="0.2">
      <c r="A778" s="34" t="s">
        <v>124</v>
      </c>
      <c r="B778" s="34" t="s">
        <v>39</v>
      </c>
      <c r="C778" s="34" t="s">
        <v>154</v>
      </c>
      <c r="D778" s="34" t="s">
        <v>160</v>
      </c>
      <c r="E778" s="35">
        <v>182</v>
      </c>
      <c r="F778" s="35">
        <v>183</v>
      </c>
      <c r="G778" s="35">
        <v>2327</v>
      </c>
      <c r="H778" s="36"/>
      <c r="I778" s="36" t="s">
        <v>27</v>
      </c>
      <c r="J778" s="35">
        <v>127394</v>
      </c>
      <c r="K778" s="36" t="s">
        <v>27</v>
      </c>
    </row>
    <row r="779" spans="1:11" hidden="1" x14ac:dyDescent="0.2">
      <c r="A779" s="34" t="s">
        <v>124</v>
      </c>
      <c r="B779" s="34" t="s">
        <v>39</v>
      </c>
      <c r="C779" s="34" t="s">
        <v>154</v>
      </c>
      <c r="D779" s="34" t="s">
        <v>161</v>
      </c>
      <c r="E779" s="35">
        <v>1975</v>
      </c>
      <c r="F779" s="35">
        <v>1976</v>
      </c>
      <c r="G779" s="35">
        <v>6917</v>
      </c>
      <c r="H779" s="36"/>
      <c r="I779" s="36" t="s">
        <v>27</v>
      </c>
      <c r="J779" s="35">
        <v>327494</v>
      </c>
      <c r="K779" s="36" t="s">
        <v>27</v>
      </c>
    </row>
    <row r="780" spans="1:11" hidden="1" x14ac:dyDescent="0.2">
      <c r="A780" s="34" t="s">
        <v>124</v>
      </c>
      <c r="B780" s="34" t="s">
        <v>39</v>
      </c>
      <c r="C780" s="34" t="s">
        <v>154</v>
      </c>
      <c r="D780" s="34" t="s">
        <v>162</v>
      </c>
      <c r="E780" s="35">
        <v>156</v>
      </c>
      <c r="F780" s="35">
        <v>158</v>
      </c>
      <c r="G780" s="35">
        <v>6053</v>
      </c>
      <c r="H780" s="36"/>
      <c r="I780" s="36" t="s">
        <v>27</v>
      </c>
      <c r="J780" s="35">
        <v>363038</v>
      </c>
      <c r="K780" s="36" t="s">
        <v>27</v>
      </c>
    </row>
    <row r="781" spans="1:11" hidden="1" x14ac:dyDescent="0.2">
      <c r="A781" s="34" t="s">
        <v>124</v>
      </c>
      <c r="B781" s="34" t="s">
        <v>39</v>
      </c>
      <c r="C781" s="34" t="s">
        <v>154</v>
      </c>
      <c r="D781" s="34" t="s">
        <v>163</v>
      </c>
      <c r="E781" s="35">
        <v>36</v>
      </c>
      <c r="F781" s="35">
        <v>62</v>
      </c>
      <c r="G781" s="35">
        <v>7580</v>
      </c>
      <c r="H781" s="36"/>
      <c r="I781" s="36" t="s">
        <v>27</v>
      </c>
      <c r="J781" s="35">
        <v>587901</v>
      </c>
      <c r="K781" s="36" t="s">
        <v>27</v>
      </c>
    </row>
    <row r="782" spans="1:11" hidden="1" x14ac:dyDescent="0.2">
      <c r="A782" s="34" t="s">
        <v>124</v>
      </c>
      <c r="B782" s="34" t="s">
        <v>39</v>
      </c>
      <c r="C782" s="34" t="s">
        <v>154</v>
      </c>
      <c r="D782" s="34" t="s">
        <v>164</v>
      </c>
      <c r="E782" s="35">
        <v>2167</v>
      </c>
      <c r="F782" s="35">
        <v>2196</v>
      </c>
      <c r="G782" s="35">
        <v>20550</v>
      </c>
      <c r="H782" s="36"/>
      <c r="I782" s="36" t="s">
        <v>27</v>
      </c>
      <c r="J782" s="35">
        <v>1278433</v>
      </c>
      <c r="K782" s="36" t="s">
        <v>27</v>
      </c>
    </row>
    <row r="783" spans="1:11" hidden="1" x14ac:dyDescent="0.2">
      <c r="A783" s="34" t="s">
        <v>124</v>
      </c>
      <c r="B783" s="34" t="s">
        <v>39</v>
      </c>
      <c r="C783" s="34" t="s">
        <v>154</v>
      </c>
      <c r="D783" s="34" t="s">
        <v>165</v>
      </c>
      <c r="E783" s="35">
        <v>20</v>
      </c>
      <c r="F783" s="35">
        <v>181</v>
      </c>
      <c r="G783" s="35">
        <v>13946</v>
      </c>
      <c r="H783" s="36"/>
      <c r="I783" s="36" t="s">
        <v>27</v>
      </c>
      <c r="J783" s="35">
        <v>1286238</v>
      </c>
      <c r="K783" s="36" t="s">
        <v>27</v>
      </c>
    </row>
    <row r="784" spans="1:11" hidden="1" x14ac:dyDescent="0.2">
      <c r="A784" s="34" t="s">
        <v>124</v>
      </c>
      <c r="B784" s="34" t="s">
        <v>41</v>
      </c>
      <c r="C784" s="34" t="s">
        <v>42</v>
      </c>
      <c r="D784" s="34" t="s">
        <v>23</v>
      </c>
      <c r="E784" s="35">
        <v>307</v>
      </c>
      <c r="F784" s="35">
        <v>314</v>
      </c>
      <c r="G784" s="35">
        <v>3146</v>
      </c>
      <c r="H784" s="36"/>
      <c r="I784" s="36" t="s">
        <v>38</v>
      </c>
      <c r="J784" s="35">
        <v>256389</v>
      </c>
      <c r="K784" s="36" t="s">
        <v>38</v>
      </c>
    </row>
    <row r="785" spans="1:11" hidden="1" x14ac:dyDescent="0.2">
      <c r="A785" s="34" t="s">
        <v>124</v>
      </c>
      <c r="B785" s="34" t="s">
        <v>41</v>
      </c>
      <c r="C785" s="34" t="s">
        <v>42</v>
      </c>
      <c r="D785" s="34" t="s">
        <v>158</v>
      </c>
      <c r="E785" s="35">
        <v>212</v>
      </c>
      <c r="F785" s="35">
        <v>212</v>
      </c>
      <c r="G785" s="35">
        <v>355</v>
      </c>
      <c r="H785" s="36"/>
      <c r="I785" s="36" t="s">
        <v>27</v>
      </c>
      <c r="J785" s="35">
        <v>15687</v>
      </c>
      <c r="K785" s="36" t="s">
        <v>27</v>
      </c>
    </row>
    <row r="786" spans="1:11" hidden="1" x14ac:dyDescent="0.2">
      <c r="A786" s="34" t="s">
        <v>124</v>
      </c>
      <c r="B786" s="34" t="s">
        <v>41</v>
      </c>
      <c r="C786" s="34" t="s">
        <v>42</v>
      </c>
      <c r="D786" s="34" t="s">
        <v>159</v>
      </c>
      <c r="E786" s="35">
        <v>47</v>
      </c>
      <c r="F786" s="35">
        <v>47</v>
      </c>
      <c r="G786" s="35">
        <v>298</v>
      </c>
      <c r="H786" s="36"/>
      <c r="I786" s="36" t="s">
        <v>27</v>
      </c>
      <c r="J786" s="35">
        <v>9734</v>
      </c>
      <c r="K786" s="36" t="s">
        <v>27</v>
      </c>
    </row>
    <row r="787" spans="1:11" hidden="1" x14ac:dyDescent="0.2">
      <c r="A787" s="34" t="s">
        <v>124</v>
      </c>
      <c r="B787" s="34" t="s">
        <v>41</v>
      </c>
      <c r="C787" s="34" t="s">
        <v>42</v>
      </c>
      <c r="D787" s="34" t="s">
        <v>160</v>
      </c>
      <c r="E787" s="35">
        <v>22</v>
      </c>
      <c r="F787" s="35">
        <v>22</v>
      </c>
      <c r="G787" s="35">
        <v>288</v>
      </c>
      <c r="H787" s="36"/>
      <c r="I787" s="36" t="s">
        <v>38</v>
      </c>
      <c r="J787" s="35">
        <v>12645</v>
      </c>
      <c r="K787" s="36" t="s">
        <v>38</v>
      </c>
    </row>
    <row r="788" spans="1:11" hidden="1" x14ac:dyDescent="0.2">
      <c r="A788" s="34" t="s">
        <v>124</v>
      </c>
      <c r="B788" s="34" t="s">
        <v>41</v>
      </c>
      <c r="C788" s="34" t="s">
        <v>42</v>
      </c>
      <c r="D788" s="34" t="s">
        <v>161</v>
      </c>
      <c r="E788" s="35">
        <v>281</v>
      </c>
      <c r="F788" s="35">
        <v>281</v>
      </c>
      <c r="G788" s="35">
        <v>941</v>
      </c>
      <c r="H788" s="36"/>
      <c r="I788" s="36" t="s">
        <v>27</v>
      </c>
      <c r="J788" s="35">
        <v>38066</v>
      </c>
      <c r="K788" s="36" t="s">
        <v>27</v>
      </c>
    </row>
    <row r="789" spans="1:11" hidden="1" x14ac:dyDescent="0.2">
      <c r="A789" s="34" t="s">
        <v>124</v>
      </c>
      <c r="B789" s="34" t="s">
        <v>41</v>
      </c>
      <c r="C789" s="34" t="s">
        <v>42</v>
      </c>
      <c r="D789" s="34" t="s">
        <v>162</v>
      </c>
      <c r="E789" s="35">
        <v>17</v>
      </c>
      <c r="F789" s="35">
        <v>17</v>
      </c>
      <c r="G789" s="35">
        <v>701</v>
      </c>
      <c r="H789" s="36"/>
      <c r="I789" s="36" t="s">
        <v>38</v>
      </c>
      <c r="J789" s="35">
        <v>36633</v>
      </c>
      <c r="K789" s="36" t="s">
        <v>38</v>
      </c>
    </row>
    <row r="790" spans="1:11" hidden="1" x14ac:dyDescent="0.2">
      <c r="A790" s="34" t="s">
        <v>124</v>
      </c>
      <c r="B790" s="34" t="s">
        <v>41</v>
      </c>
      <c r="C790" s="34" t="s">
        <v>42</v>
      </c>
      <c r="D790" s="34" t="s">
        <v>163</v>
      </c>
      <c r="E790" s="35">
        <v>2</v>
      </c>
      <c r="F790" s="35">
        <v>2</v>
      </c>
      <c r="G790" s="35">
        <v>0</v>
      </c>
      <c r="H790" s="36" t="s">
        <v>79</v>
      </c>
      <c r="I790" s="36" t="s">
        <v>80</v>
      </c>
      <c r="J790" s="35">
        <v>0</v>
      </c>
      <c r="K790" s="36" t="s">
        <v>80</v>
      </c>
    </row>
    <row r="791" spans="1:11" hidden="1" x14ac:dyDescent="0.2">
      <c r="A791" s="34" t="s">
        <v>124</v>
      </c>
      <c r="B791" s="34" t="s">
        <v>41</v>
      </c>
      <c r="C791" s="34" t="s">
        <v>42</v>
      </c>
      <c r="D791" s="34" t="s">
        <v>164</v>
      </c>
      <c r="E791" s="35">
        <v>300</v>
      </c>
      <c r="F791" s="35">
        <v>300</v>
      </c>
      <c r="G791" s="35">
        <v>1763</v>
      </c>
      <c r="H791" s="36"/>
      <c r="I791" s="36" t="s">
        <v>27</v>
      </c>
      <c r="J791" s="35">
        <v>84919</v>
      </c>
      <c r="K791" s="36" t="s">
        <v>27</v>
      </c>
    </row>
    <row r="792" spans="1:11" hidden="1" x14ac:dyDescent="0.2">
      <c r="A792" s="34" t="s">
        <v>124</v>
      </c>
      <c r="B792" s="34" t="s">
        <v>41</v>
      </c>
      <c r="C792" s="34" t="s">
        <v>42</v>
      </c>
      <c r="D792" s="34" t="s">
        <v>165</v>
      </c>
      <c r="E792" s="35">
        <v>7</v>
      </c>
      <c r="F792" s="35">
        <v>14</v>
      </c>
      <c r="G792" s="35">
        <v>1383</v>
      </c>
      <c r="H792" s="36"/>
      <c r="I792" s="36" t="s">
        <v>86</v>
      </c>
      <c r="J792" s="35">
        <v>171470</v>
      </c>
      <c r="K792" s="36" t="s">
        <v>86</v>
      </c>
    </row>
    <row r="793" spans="1:11" hidden="1" x14ac:dyDescent="0.2">
      <c r="A793" s="34" t="s">
        <v>124</v>
      </c>
      <c r="B793" s="34" t="s">
        <v>43</v>
      </c>
      <c r="C793" s="34" t="s">
        <v>44</v>
      </c>
      <c r="D793" s="34" t="s">
        <v>23</v>
      </c>
      <c r="E793" s="35">
        <v>113725</v>
      </c>
      <c r="F793" s="35">
        <v>113951</v>
      </c>
      <c r="G793" s="35">
        <v>329904</v>
      </c>
      <c r="H793" s="36"/>
      <c r="I793" s="36" t="s">
        <v>27</v>
      </c>
      <c r="J793" s="35">
        <v>12940181</v>
      </c>
      <c r="K793" s="36" t="s">
        <v>27</v>
      </c>
    </row>
    <row r="794" spans="1:11" hidden="1" x14ac:dyDescent="0.2">
      <c r="A794" s="34" t="s">
        <v>124</v>
      </c>
      <c r="B794" s="34" t="s">
        <v>43</v>
      </c>
      <c r="C794" s="34" t="s">
        <v>44</v>
      </c>
      <c r="D794" s="34" t="s">
        <v>158</v>
      </c>
      <c r="E794" s="35">
        <v>97377</v>
      </c>
      <c r="F794" s="35">
        <v>97377</v>
      </c>
      <c r="G794" s="35">
        <v>136081</v>
      </c>
      <c r="H794" s="36"/>
      <c r="I794" s="36" t="s">
        <v>27</v>
      </c>
      <c r="J794" s="35">
        <v>4497677</v>
      </c>
      <c r="K794" s="36" t="s">
        <v>27</v>
      </c>
    </row>
    <row r="795" spans="1:11" hidden="1" x14ac:dyDescent="0.2">
      <c r="A795" s="34" t="s">
        <v>124</v>
      </c>
      <c r="B795" s="34" t="s">
        <v>43</v>
      </c>
      <c r="C795" s="34" t="s">
        <v>44</v>
      </c>
      <c r="D795" s="34" t="s">
        <v>159</v>
      </c>
      <c r="E795" s="35">
        <v>11689</v>
      </c>
      <c r="F795" s="35">
        <v>11690</v>
      </c>
      <c r="G795" s="35">
        <v>73658</v>
      </c>
      <c r="H795" s="36"/>
      <c r="I795" s="36" t="s">
        <v>27</v>
      </c>
      <c r="J795" s="35">
        <v>2256193</v>
      </c>
      <c r="K795" s="36" t="s">
        <v>27</v>
      </c>
    </row>
    <row r="796" spans="1:11" hidden="1" x14ac:dyDescent="0.2">
      <c r="A796" s="34" t="s">
        <v>124</v>
      </c>
      <c r="B796" s="34" t="s">
        <v>43</v>
      </c>
      <c r="C796" s="34" t="s">
        <v>44</v>
      </c>
      <c r="D796" s="34" t="s">
        <v>160</v>
      </c>
      <c r="E796" s="35">
        <v>3384</v>
      </c>
      <c r="F796" s="35">
        <v>3385</v>
      </c>
      <c r="G796" s="35">
        <v>43587</v>
      </c>
      <c r="H796" s="36"/>
      <c r="I796" s="36" t="s">
        <v>27</v>
      </c>
      <c r="J796" s="35">
        <v>1551741</v>
      </c>
      <c r="K796" s="36" t="s">
        <v>27</v>
      </c>
    </row>
    <row r="797" spans="1:11" hidden="1" x14ac:dyDescent="0.2">
      <c r="A797" s="34" t="s">
        <v>124</v>
      </c>
      <c r="B797" s="34" t="s">
        <v>43</v>
      </c>
      <c r="C797" s="34" t="s">
        <v>44</v>
      </c>
      <c r="D797" s="34" t="s">
        <v>161</v>
      </c>
      <c r="E797" s="35">
        <v>112450</v>
      </c>
      <c r="F797" s="35">
        <v>112452</v>
      </c>
      <c r="G797" s="35">
        <v>253326</v>
      </c>
      <c r="H797" s="36"/>
      <c r="I797" s="36" t="s">
        <v>27</v>
      </c>
      <c r="J797" s="35">
        <v>8305611</v>
      </c>
      <c r="K797" s="36" t="s">
        <v>27</v>
      </c>
    </row>
    <row r="798" spans="1:11" hidden="1" x14ac:dyDescent="0.2">
      <c r="A798" s="34" t="s">
        <v>124</v>
      </c>
      <c r="B798" s="34" t="s">
        <v>43</v>
      </c>
      <c r="C798" s="34" t="s">
        <v>44</v>
      </c>
      <c r="D798" s="34" t="s">
        <v>162</v>
      </c>
      <c r="E798" s="35">
        <v>1154</v>
      </c>
      <c r="F798" s="35">
        <v>1158</v>
      </c>
      <c r="G798" s="35">
        <v>39877</v>
      </c>
      <c r="H798" s="36"/>
      <c r="I798" s="36" t="s">
        <v>27</v>
      </c>
      <c r="J798" s="35">
        <v>1871057</v>
      </c>
      <c r="K798" s="36" t="s">
        <v>27</v>
      </c>
    </row>
    <row r="799" spans="1:11" hidden="1" x14ac:dyDescent="0.2">
      <c r="A799" s="34" t="s">
        <v>124</v>
      </c>
      <c r="B799" s="34" t="s">
        <v>43</v>
      </c>
      <c r="C799" s="34" t="s">
        <v>44</v>
      </c>
      <c r="D799" s="34" t="s">
        <v>163</v>
      </c>
      <c r="E799" s="35">
        <v>85</v>
      </c>
      <c r="F799" s="35">
        <v>100</v>
      </c>
      <c r="G799" s="35">
        <v>14954</v>
      </c>
      <c r="H799" s="36"/>
      <c r="I799" s="36" t="s">
        <v>27</v>
      </c>
      <c r="J799" s="35">
        <v>1027510</v>
      </c>
      <c r="K799" s="36" t="s">
        <v>27</v>
      </c>
    </row>
    <row r="800" spans="1:11" hidden="1" x14ac:dyDescent="0.2">
      <c r="A800" s="34" t="s">
        <v>124</v>
      </c>
      <c r="B800" s="34" t="s">
        <v>43</v>
      </c>
      <c r="C800" s="34" t="s">
        <v>44</v>
      </c>
      <c r="D800" s="34" t="s">
        <v>164</v>
      </c>
      <c r="E800" s="35">
        <v>113689</v>
      </c>
      <c r="F800" s="35">
        <v>113710</v>
      </c>
      <c r="G800" s="35">
        <v>308157</v>
      </c>
      <c r="H800" s="36"/>
      <c r="I800" s="36" t="s">
        <v>27</v>
      </c>
      <c r="J800" s="35">
        <v>11204178</v>
      </c>
      <c r="K800" s="36" t="s">
        <v>27</v>
      </c>
    </row>
    <row r="801" spans="1:11" hidden="1" x14ac:dyDescent="0.2">
      <c r="A801" s="34" t="s">
        <v>124</v>
      </c>
      <c r="B801" s="34" t="s">
        <v>43</v>
      </c>
      <c r="C801" s="34" t="s">
        <v>44</v>
      </c>
      <c r="D801" s="34" t="s">
        <v>165</v>
      </c>
      <c r="E801" s="35">
        <v>36</v>
      </c>
      <c r="F801" s="35">
        <v>241</v>
      </c>
      <c r="G801" s="35">
        <v>21747</v>
      </c>
      <c r="H801" s="36"/>
      <c r="I801" s="36" t="s">
        <v>27</v>
      </c>
      <c r="J801" s="35">
        <v>1736003</v>
      </c>
      <c r="K801" s="36" t="s">
        <v>27</v>
      </c>
    </row>
    <row r="802" spans="1:11" hidden="1" x14ac:dyDescent="0.2">
      <c r="A802" s="34" t="s">
        <v>124</v>
      </c>
      <c r="B802" s="34" t="s">
        <v>45</v>
      </c>
      <c r="C802" s="34" t="s">
        <v>46</v>
      </c>
      <c r="D802" s="34" t="s">
        <v>23</v>
      </c>
      <c r="E802" s="35">
        <v>24797</v>
      </c>
      <c r="F802" s="35">
        <v>25190</v>
      </c>
      <c r="G802" s="35">
        <v>260061</v>
      </c>
      <c r="H802" s="36"/>
      <c r="I802" s="36" t="s">
        <v>27</v>
      </c>
      <c r="J802" s="35">
        <v>11679200</v>
      </c>
      <c r="K802" s="36" t="s">
        <v>27</v>
      </c>
    </row>
    <row r="803" spans="1:11" hidden="1" x14ac:dyDescent="0.2">
      <c r="A803" s="34" t="s">
        <v>124</v>
      </c>
      <c r="B803" s="34" t="s">
        <v>45</v>
      </c>
      <c r="C803" s="34" t="s">
        <v>46</v>
      </c>
      <c r="D803" s="34" t="s">
        <v>158</v>
      </c>
      <c r="E803" s="35">
        <v>17628</v>
      </c>
      <c r="F803" s="35">
        <v>17629</v>
      </c>
      <c r="G803" s="35">
        <v>29661</v>
      </c>
      <c r="H803" s="36"/>
      <c r="I803" s="36" t="s">
        <v>27</v>
      </c>
      <c r="J803" s="35">
        <v>950634</v>
      </c>
      <c r="K803" s="36" t="s">
        <v>27</v>
      </c>
    </row>
    <row r="804" spans="1:11" hidden="1" x14ac:dyDescent="0.2">
      <c r="A804" s="34" t="s">
        <v>124</v>
      </c>
      <c r="B804" s="34" t="s">
        <v>45</v>
      </c>
      <c r="C804" s="34" t="s">
        <v>46</v>
      </c>
      <c r="D804" s="34" t="s">
        <v>159</v>
      </c>
      <c r="E804" s="35">
        <v>4092</v>
      </c>
      <c r="F804" s="35">
        <v>4092</v>
      </c>
      <c r="G804" s="35">
        <v>26303</v>
      </c>
      <c r="H804" s="36"/>
      <c r="I804" s="36" t="s">
        <v>27</v>
      </c>
      <c r="J804" s="35">
        <v>665127</v>
      </c>
      <c r="K804" s="36" t="s">
        <v>27</v>
      </c>
    </row>
    <row r="805" spans="1:11" hidden="1" x14ac:dyDescent="0.2">
      <c r="A805" s="34" t="s">
        <v>124</v>
      </c>
      <c r="B805" s="34" t="s">
        <v>45</v>
      </c>
      <c r="C805" s="34" t="s">
        <v>46</v>
      </c>
      <c r="D805" s="34" t="s">
        <v>160</v>
      </c>
      <c r="E805" s="35">
        <v>1587</v>
      </c>
      <c r="F805" s="35">
        <v>1592</v>
      </c>
      <c r="G805" s="35">
        <v>20692</v>
      </c>
      <c r="H805" s="36"/>
      <c r="I805" s="36" t="s">
        <v>27</v>
      </c>
      <c r="J805" s="35">
        <v>604042</v>
      </c>
      <c r="K805" s="36" t="s">
        <v>27</v>
      </c>
    </row>
    <row r="806" spans="1:11" hidden="1" x14ac:dyDescent="0.2">
      <c r="A806" s="34" t="s">
        <v>124</v>
      </c>
      <c r="B806" s="34" t="s">
        <v>45</v>
      </c>
      <c r="C806" s="34" t="s">
        <v>46</v>
      </c>
      <c r="D806" s="34" t="s">
        <v>161</v>
      </c>
      <c r="E806" s="35">
        <v>23307</v>
      </c>
      <c r="F806" s="35">
        <v>23313</v>
      </c>
      <c r="G806" s="35">
        <v>76656</v>
      </c>
      <c r="H806" s="36"/>
      <c r="I806" s="36" t="s">
        <v>27</v>
      </c>
      <c r="J806" s="35">
        <v>2219803</v>
      </c>
      <c r="K806" s="36" t="s">
        <v>27</v>
      </c>
    </row>
    <row r="807" spans="1:11" hidden="1" x14ac:dyDescent="0.2">
      <c r="A807" s="34" t="s">
        <v>124</v>
      </c>
      <c r="B807" s="34" t="s">
        <v>45</v>
      </c>
      <c r="C807" s="34" t="s">
        <v>46</v>
      </c>
      <c r="D807" s="34" t="s">
        <v>162</v>
      </c>
      <c r="E807" s="35">
        <v>1053</v>
      </c>
      <c r="F807" s="35">
        <v>1067</v>
      </c>
      <c r="G807" s="35">
        <v>39754</v>
      </c>
      <c r="H807" s="36"/>
      <c r="I807" s="36" t="s">
        <v>27</v>
      </c>
      <c r="J807" s="35">
        <v>1642937</v>
      </c>
      <c r="K807" s="36" t="s">
        <v>27</v>
      </c>
    </row>
    <row r="808" spans="1:11" hidden="1" x14ac:dyDescent="0.2">
      <c r="A808" s="34" t="s">
        <v>124</v>
      </c>
      <c r="B808" s="34" t="s">
        <v>45</v>
      </c>
      <c r="C808" s="34" t="s">
        <v>46</v>
      </c>
      <c r="D808" s="34" t="s">
        <v>163</v>
      </c>
      <c r="E808" s="35">
        <v>292</v>
      </c>
      <c r="F808" s="35">
        <v>370</v>
      </c>
      <c r="G808" s="35">
        <v>48989</v>
      </c>
      <c r="H808" s="36"/>
      <c r="I808" s="36" t="s">
        <v>27</v>
      </c>
      <c r="J808" s="35">
        <v>2502854</v>
      </c>
      <c r="K808" s="36" t="s">
        <v>27</v>
      </c>
    </row>
    <row r="809" spans="1:11" hidden="1" x14ac:dyDescent="0.2">
      <c r="A809" s="34" t="s">
        <v>124</v>
      </c>
      <c r="B809" s="34" t="s">
        <v>45</v>
      </c>
      <c r="C809" s="34" t="s">
        <v>46</v>
      </c>
      <c r="D809" s="34" t="s">
        <v>164</v>
      </c>
      <c r="E809" s="35">
        <v>24652</v>
      </c>
      <c r="F809" s="35">
        <v>24750</v>
      </c>
      <c r="G809" s="35">
        <v>165399</v>
      </c>
      <c r="H809" s="36"/>
      <c r="I809" s="36" t="s">
        <v>27</v>
      </c>
      <c r="J809" s="35">
        <v>6365594</v>
      </c>
      <c r="K809" s="36" t="s">
        <v>27</v>
      </c>
    </row>
    <row r="810" spans="1:11" hidden="1" x14ac:dyDescent="0.2">
      <c r="A810" s="34" t="s">
        <v>124</v>
      </c>
      <c r="B810" s="34" t="s">
        <v>45</v>
      </c>
      <c r="C810" s="34" t="s">
        <v>46</v>
      </c>
      <c r="D810" s="34" t="s">
        <v>165</v>
      </c>
      <c r="E810" s="35">
        <v>145</v>
      </c>
      <c r="F810" s="35">
        <v>440</v>
      </c>
      <c r="G810" s="35">
        <v>94662</v>
      </c>
      <c r="H810" s="36"/>
      <c r="I810" s="36" t="s">
        <v>27</v>
      </c>
      <c r="J810" s="35">
        <v>5313606</v>
      </c>
      <c r="K810" s="36" t="s">
        <v>27</v>
      </c>
    </row>
    <row r="811" spans="1:11" hidden="1" x14ac:dyDescent="0.2">
      <c r="A811" s="34" t="s">
        <v>124</v>
      </c>
      <c r="B811" s="34" t="s">
        <v>47</v>
      </c>
      <c r="C811" s="34" t="s">
        <v>48</v>
      </c>
      <c r="D811" s="34" t="s">
        <v>23</v>
      </c>
      <c r="E811" s="35">
        <v>17330</v>
      </c>
      <c r="F811" s="35">
        <v>18275</v>
      </c>
      <c r="G811" s="35">
        <v>123029</v>
      </c>
      <c r="H811" s="36"/>
      <c r="I811" s="36" t="s">
        <v>27</v>
      </c>
      <c r="J811" s="35">
        <v>6266958</v>
      </c>
      <c r="K811" s="36" t="s">
        <v>27</v>
      </c>
    </row>
    <row r="812" spans="1:11" hidden="1" x14ac:dyDescent="0.2">
      <c r="A812" s="34" t="s">
        <v>124</v>
      </c>
      <c r="B812" s="34" t="s">
        <v>47</v>
      </c>
      <c r="C812" s="34" t="s">
        <v>48</v>
      </c>
      <c r="D812" s="34" t="s">
        <v>158</v>
      </c>
      <c r="E812" s="35">
        <v>13413</v>
      </c>
      <c r="F812" s="35">
        <v>13421</v>
      </c>
      <c r="G812" s="35">
        <v>21012</v>
      </c>
      <c r="H812" s="36"/>
      <c r="I812" s="36" t="s">
        <v>27</v>
      </c>
      <c r="J812" s="35">
        <v>742568</v>
      </c>
      <c r="K812" s="36" t="s">
        <v>27</v>
      </c>
    </row>
    <row r="813" spans="1:11" hidden="1" x14ac:dyDescent="0.2">
      <c r="A813" s="34" t="s">
        <v>124</v>
      </c>
      <c r="B813" s="34" t="s">
        <v>47</v>
      </c>
      <c r="C813" s="34" t="s">
        <v>48</v>
      </c>
      <c r="D813" s="34" t="s">
        <v>159</v>
      </c>
      <c r="E813" s="35">
        <v>2262</v>
      </c>
      <c r="F813" s="35">
        <v>2271</v>
      </c>
      <c r="G813" s="35">
        <v>14378</v>
      </c>
      <c r="H813" s="36"/>
      <c r="I813" s="36" t="s">
        <v>27</v>
      </c>
      <c r="J813" s="35">
        <v>468038</v>
      </c>
      <c r="K813" s="36" t="s">
        <v>27</v>
      </c>
    </row>
    <row r="814" spans="1:11" hidden="1" x14ac:dyDescent="0.2">
      <c r="A814" s="34" t="s">
        <v>124</v>
      </c>
      <c r="B814" s="34" t="s">
        <v>47</v>
      </c>
      <c r="C814" s="34" t="s">
        <v>48</v>
      </c>
      <c r="D814" s="34" t="s">
        <v>160</v>
      </c>
      <c r="E814" s="35">
        <v>956</v>
      </c>
      <c r="F814" s="35">
        <v>981</v>
      </c>
      <c r="G814" s="35">
        <v>12480</v>
      </c>
      <c r="H814" s="36"/>
      <c r="I814" s="36" t="s">
        <v>27</v>
      </c>
      <c r="J814" s="35">
        <v>501653</v>
      </c>
      <c r="K814" s="36" t="s">
        <v>27</v>
      </c>
    </row>
    <row r="815" spans="1:11" hidden="1" x14ac:dyDescent="0.2">
      <c r="A815" s="34" t="s">
        <v>124</v>
      </c>
      <c r="B815" s="34" t="s">
        <v>47</v>
      </c>
      <c r="C815" s="34" t="s">
        <v>48</v>
      </c>
      <c r="D815" s="34" t="s">
        <v>161</v>
      </c>
      <c r="E815" s="35">
        <v>16631</v>
      </c>
      <c r="F815" s="35">
        <v>16673</v>
      </c>
      <c r="G815" s="35">
        <v>47870</v>
      </c>
      <c r="H815" s="36"/>
      <c r="I815" s="36" t="s">
        <v>27</v>
      </c>
      <c r="J815" s="35">
        <v>1712259</v>
      </c>
      <c r="K815" s="36" t="s">
        <v>27</v>
      </c>
    </row>
    <row r="816" spans="1:11" hidden="1" x14ac:dyDescent="0.2">
      <c r="A816" s="34" t="s">
        <v>124</v>
      </c>
      <c r="B816" s="34" t="s">
        <v>47</v>
      </c>
      <c r="C816" s="34" t="s">
        <v>48</v>
      </c>
      <c r="D816" s="34" t="s">
        <v>162</v>
      </c>
      <c r="E816" s="35">
        <v>499</v>
      </c>
      <c r="F816" s="35">
        <v>550</v>
      </c>
      <c r="G816" s="35">
        <v>17402</v>
      </c>
      <c r="H816" s="36"/>
      <c r="I816" s="36" t="s">
        <v>27</v>
      </c>
      <c r="J816" s="35">
        <v>880237</v>
      </c>
      <c r="K816" s="36" t="s">
        <v>27</v>
      </c>
    </row>
    <row r="817" spans="1:11" hidden="1" x14ac:dyDescent="0.2">
      <c r="A817" s="34" t="s">
        <v>124</v>
      </c>
      <c r="B817" s="34" t="s">
        <v>47</v>
      </c>
      <c r="C817" s="34" t="s">
        <v>48</v>
      </c>
      <c r="D817" s="34" t="s">
        <v>163</v>
      </c>
      <c r="E817" s="35">
        <v>114</v>
      </c>
      <c r="F817" s="35">
        <v>309</v>
      </c>
      <c r="G817" s="35">
        <v>15636</v>
      </c>
      <c r="H817" s="36"/>
      <c r="I817" s="36" t="s">
        <v>27</v>
      </c>
      <c r="J817" s="35">
        <v>931510</v>
      </c>
      <c r="K817" s="36" t="s">
        <v>27</v>
      </c>
    </row>
    <row r="818" spans="1:11" hidden="1" x14ac:dyDescent="0.2">
      <c r="A818" s="34" t="s">
        <v>124</v>
      </c>
      <c r="B818" s="34" t="s">
        <v>47</v>
      </c>
      <c r="C818" s="34" t="s">
        <v>48</v>
      </c>
      <c r="D818" s="34" t="s">
        <v>164</v>
      </c>
      <c r="E818" s="35">
        <v>17244</v>
      </c>
      <c r="F818" s="35">
        <v>17532</v>
      </c>
      <c r="G818" s="35">
        <v>80908</v>
      </c>
      <c r="H818" s="36"/>
      <c r="I818" s="36" t="s">
        <v>27</v>
      </c>
      <c r="J818" s="35">
        <v>3524006</v>
      </c>
      <c r="K818" s="36" t="s">
        <v>27</v>
      </c>
    </row>
    <row r="819" spans="1:11" hidden="1" x14ac:dyDescent="0.2">
      <c r="A819" s="34" t="s">
        <v>124</v>
      </c>
      <c r="B819" s="34" t="s">
        <v>47</v>
      </c>
      <c r="C819" s="34" t="s">
        <v>48</v>
      </c>
      <c r="D819" s="34" t="s">
        <v>165</v>
      </c>
      <c r="E819" s="35">
        <v>86</v>
      </c>
      <c r="F819" s="35">
        <v>743</v>
      </c>
      <c r="G819" s="35">
        <v>42121</v>
      </c>
      <c r="H819" s="36"/>
      <c r="I819" s="36" t="s">
        <v>27</v>
      </c>
      <c r="J819" s="35">
        <v>2742952</v>
      </c>
      <c r="K819" s="36" t="s">
        <v>27</v>
      </c>
    </row>
    <row r="820" spans="1:11" hidden="1" x14ac:dyDescent="0.2">
      <c r="A820" s="34" t="s">
        <v>124</v>
      </c>
      <c r="B820" s="34" t="s">
        <v>49</v>
      </c>
      <c r="C820" s="34" t="s">
        <v>50</v>
      </c>
      <c r="D820" s="34" t="s">
        <v>23</v>
      </c>
      <c r="E820" s="35">
        <v>105096</v>
      </c>
      <c r="F820" s="35">
        <v>108902</v>
      </c>
      <c r="G820" s="35">
        <v>455612</v>
      </c>
      <c r="H820" s="36"/>
      <c r="I820" s="36" t="s">
        <v>27</v>
      </c>
      <c r="J820" s="35">
        <v>9743262</v>
      </c>
      <c r="K820" s="36" t="s">
        <v>27</v>
      </c>
    </row>
    <row r="821" spans="1:11" hidden="1" x14ac:dyDescent="0.2">
      <c r="A821" s="34" t="s">
        <v>124</v>
      </c>
      <c r="B821" s="34" t="s">
        <v>49</v>
      </c>
      <c r="C821" s="34" t="s">
        <v>50</v>
      </c>
      <c r="D821" s="34" t="s">
        <v>158</v>
      </c>
      <c r="E821" s="35">
        <v>81133</v>
      </c>
      <c r="F821" s="35">
        <v>81251</v>
      </c>
      <c r="G821" s="35">
        <v>138037</v>
      </c>
      <c r="H821" s="36"/>
      <c r="I821" s="36" t="s">
        <v>27</v>
      </c>
      <c r="J821" s="35">
        <v>2642336</v>
      </c>
      <c r="K821" s="36" t="s">
        <v>27</v>
      </c>
    </row>
    <row r="822" spans="1:11" hidden="1" x14ac:dyDescent="0.2">
      <c r="A822" s="34" t="s">
        <v>124</v>
      </c>
      <c r="B822" s="34" t="s">
        <v>49</v>
      </c>
      <c r="C822" s="34" t="s">
        <v>50</v>
      </c>
      <c r="D822" s="34" t="s">
        <v>159</v>
      </c>
      <c r="E822" s="35">
        <v>16779</v>
      </c>
      <c r="F822" s="35">
        <v>16977</v>
      </c>
      <c r="G822" s="35">
        <v>107671</v>
      </c>
      <c r="H822" s="36"/>
      <c r="I822" s="36" t="s">
        <v>27</v>
      </c>
      <c r="J822" s="35">
        <v>1844978</v>
      </c>
      <c r="K822" s="36" t="s">
        <v>27</v>
      </c>
    </row>
    <row r="823" spans="1:11" hidden="1" x14ac:dyDescent="0.2">
      <c r="A823" s="34" t="s">
        <v>124</v>
      </c>
      <c r="B823" s="34" t="s">
        <v>49</v>
      </c>
      <c r="C823" s="34" t="s">
        <v>50</v>
      </c>
      <c r="D823" s="34" t="s">
        <v>160</v>
      </c>
      <c r="E823" s="35">
        <v>5395</v>
      </c>
      <c r="F823" s="35">
        <v>5802</v>
      </c>
      <c r="G823" s="35">
        <v>68818</v>
      </c>
      <c r="H823" s="36"/>
      <c r="I823" s="36" t="s">
        <v>27</v>
      </c>
      <c r="J823" s="35">
        <v>1270749</v>
      </c>
      <c r="K823" s="36" t="s">
        <v>27</v>
      </c>
    </row>
    <row r="824" spans="1:11" hidden="1" x14ac:dyDescent="0.2">
      <c r="A824" s="34" t="s">
        <v>124</v>
      </c>
      <c r="B824" s="34" t="s">
        <v>49</v>
      </c>
      <c r="C824" s="34" t="s">
        <v>50</v>
      </c>
      <c r="D824" s="34" t="s">
        <v>161</v>
      </c>
      <c r="E824" s="35">
        <v>103307</v>
      </c>
      <c r="F824" s="35">
        <v>104030</v>
      </c>
      <c r="G824" s="35">
        <v>314526</v>
      </c>
      <c r="H824" s="36"/>
      <c r="I824" s="36" t="s">
        <v>27</v>
      </c>
      <c r="J824" s="35">
        <v>5758063</v>
      </c>
      <c r="K824" s="36" t="s">
        <v>27</v>
      </c>
    </row>
    <row r="825" spans="1:11" hidden="1" x14ac:dyDescent="0.2">
      <c r="A825" s="34" t="s">
        <v>124</v>
      </c>
      <c r="B825" s="34" t="s">
        <v>49</v>
      </c>
      <c r="C825" s="34" t="s">
        <v>50</v>
      </c>
      <c r="D825" s="34" t="s">
        <v>162</v>
      </c>
      <c r="E825" s="35">
        <v>1601</v>
      </c>
      <c r="F825" s="35">
        <v>2091</v>
      </c>
      <c r="G825" s="35">
        <v>51927</v>
      </c>
      <c r="H825" s="36"/>
      <c r="I825" s="36" t="s">
        <v>27</v>
      </c>
      <c r="J825" s="35">
        <v>1382698</v>
      </c>
      <c r="K825" s="36" t="s">
        <v>27</v>
      </c>
    </row>
    <row r="826" spans="1:11" hidden="1" x14ac:dyDescent="0.2">
      <c r="A826" s="34" t="s">
        <v>124</v>
      </c>
      <c r="B826" s="34" t="s">
        <v>49</v>
      </c>
      <c r="C826" s="34" t="s">
        <v>50</v>
      </c>
      <c r="D826" s="34" t="s">
        <v>163</v>
      </c>
      <c r="E826" s="35">
        <v>125</v>
      </c>
      <c r="F826" s="35">
        <v>345</v>
      </c>
      <c r="G826" s="35">
        <v>16430</v>
      </c>
      <c r="H826" s="36"/>
      <c r="I826" s="36" t="s">
        <v>27</v>
      </c>
      <c r="J826" s="35">
        <v>662007</v>
      </c>
      <c r="K826" s="36" t="s">
        <v>27</v>
      </c>
    </row>
    <row r="827" spans="1:11" hidden="1" x14ac:dyDescent="0.2">
      <c r="A827" s="34" t="s">
        <v>124</v>
      </c>
      <c r="B827" s="34" t="s">
        <v>49</v>
      </c>
      <c r="C827" s="34" t="s">
        <v>50</v>
      </c>
      <c r="D827" s="34" t="s">
        <v>164</v>
      </c>
      <c r="E827" s="35">
        <v>105033</v>
      </c>
      <c r="F827" s="35">
        <v>106466</v>
      </c>
      <c r="G827" s="35">
        <v>382883</v>
      </c>
      <c r="H827" s="36"/>
      <c r="I827" s="36" t="s">
        <v>27</v>
      </c>
      <c r="J827" s="35">
        <v>7802768</v>
      </c>
      <c r="K827" s="36" t="s">
        <v>27</v>
      </c>
    </row>
    <row r="828" spans="1:11" hidden="1" x14ac:dyDescent="0.2">
      <c r="A828" s="34" t="s">
        <v>124</v>
      </c>
      <c r="B828" s="34" t="s">
        <v>49</v>
      </c>
      <c r="C828" s="34" t="s">
        <v>50</v>
      </c>
      <c r="D828" s="34" t="s">
        <v>165</v>
      </c>
      <c r="E828" s="35">
        <v>63</v>
      </c>
      <c r="F828" s="35">
        <v>2436</v>
      </c>
      <c r="G828" s="35">
        <v>72729</v>
      </c>
      <c r="H828" s="36"/>
      <c r="I828" s="36" t="s">
        <v>86</v>
      </c>
      <c r="J828" s="35">
        <v>1940494</v>
      </c>
      <c r="K828" s="36" t="s">
        <v>38</v>
      </c>
    </row>
    <row r="829" spans="1:11" hidden="1" x14ac:dyDescent="0.2">
      <c r="A829" s="34" t="s">
        <v>124</v>
      </c>
      <c r="B829" s="34" t="s">
        <v>51</v>
      </c>
      <c r="C829" s="34" t="s">
        <v>52</v>
      </c>
      <c r="D829" s="34" t="s">
        <v>23</v>
      </c>
      <c r="E829" s="35">
        <v>25959</v>
      </c>
      <c r="F829" s="35">
        <v>26469</v>
      </c>
      <c r="G829" s="35">
        <v>136455</v>
      </c>
      <c r="H829" s="36"/>
      <c r="I829" s="36" t="s">
        <v>27</v>
      </c>
      <c r="J829" s="35">
        <v>5233905</v>
      </c>
      <c r="K829" s="36" t="s">
        <v>27</v>
      </c>
    </row>
    <row r="830" spans="1:11" hidden="1" x14ac:dyDescent="0.2">
      <c r="A830" s="34" t="s">
        <v>124</v>
      </c>
      <c r="B830" s="34" t="s">
        <v>51</v>
      </c>
      <c r="C830" s="34" t="s">
        <v>52</v>
      </c>
      <c r="D830" s="34" t="s">
        <v>158</v>
      </c>
      <c r="E830" s="35">
        <v>20533</v>
      </c>
      <c r="F830" s="35">
        <v>20538</v>
      </c>
      <c r="G830" s="35">
        <v>28732</v>
      </c>
      <c r="H830" s="36"/>
      <c r="I830" s="36" t="s">
        <v>27</v>
      </c>
      <c r="J830" s="35">
        <v>988048</v>
      </c>
      <c r="K830" s="36" t="s">
        <v>27</v>
      </c>
    </row>
    <row r="831" spans="1:11" hidden="1" x14ac:dyDescent="0.2">
      <c r="A831" s="34" t="s">
        <v>124</v>
      </c>
      <c r="B831" s="34" t="s">
        <v>51</v>
      </c>
      <c r="C831" s="34" t="s">
        <v>52</v>
      </c>
      <c r="D831" s="34" t="s">
        <v>159</v>
      </c>
      <c r="E831" s="35">
        <v>3251</v>
      </c>
      <c r="F831" s="35">
        <v>3256</v>
      </c>
      <c r="G831" s="35">
        <v>20870</v>
      </c>
      <c r="H831" s="36"/>
      <c r="I831" s="36" t="s">
        <v>27</v>
      </c>
      <c r="J831" s="35">
        <v>614791</v>
      </c>
      <c r="K831" s="36" t="s">
        <v>27</v>
      </c>
    </row>
    <row r="832" spans="1:11" hidden="1" x14ac:dyDescent="0.2">
      <c r="A832" s="34" t="s">
        <v>124</v>
      </c>
      <c r="B832" s="34" t="s">
        <v>51</v>
      </c>
      <c r="C832" s="34" t="s">
        <v>52</v>
      </c>
      <c r="D832" s="34" t="s">
        <v>160</v>
      </c>
      <c r="E832" s="35">
        <v>1341</v>
      </c>
      <c r="F832" s="35">
        <v>1351</v>
      </c>
      <c r="G832" s="35">
        <v>17585</v>
      </c>
      <c r="H832" s="36"/>
      <c r="I832" s="36" t="s">
        <v>27</v>
      </c>
      <c r="J832" s="35">
        <v>572924</v>
      </c>
      <c r="K832" s="36" t="s">
        <v>27</v>
      </c>
    </row>
    <row r="833" spans="1:11" hidden="1" x14ac:dyDescent="0.2">
      <c r="A833" s="34" t="s">
        <v>124</v>
      </c>
      <c r="B833" s="34" t="s">
        <v>51</v>
      </c>
      <c r="C833" s="34" t="s">
        <v>52</v>
      </c>
      <c r="D833" s="34" t="s">
        <v>161</v>
      </c>
      <c r="E833" s="35">
        <v>25125</v>
      </c>
      <c r="F833" s="35">
        <v>25145</v>
      </c>
      <c r="G833" s="35">
        <v>67187</v>
      </c>
      <c r="H833" s="36"/>
      <c r="I833" s="36" t="s">
        <v>27</v>
      </c>
      <c r="J833" s="35">
        <v>2175763</v>
      </c>
      <c r="K833" s="36" t="s">
        <v>27</v>
      </c>
    </row>
    <row r="834" spans="1:11" hidden="1" x14ac:dyDescent="0.2">
      <c r="A834" s="34" t="s">
        <v>124</v>
      </c>
      <c r="B834" s="34" t="s">
        <v>51</v>
      </c>
      <c r="C834" s="34" t="s">
        <v>52</v>
      </c>
      <c r="D834" s="34" t="s">
        <v>162</v>
      </c>
      <c r="E834" s="35">
        <v>682</v>
      </c>
      <c r="F834" s="35">
        <v>711</v>
      </c>
      <c r="G834" s="35">
        <v>24925</v>
      </c>
      <c r="H834" s="36"/>
      <c r="I834" s="36" t="s">
        <v>27</v>
      </c>
      <c r="J834" s="35">
        <v>912345</v>
      </c>
      <c r="K834" s="36" t="s">
        <v>27</v>
      </c>
    </row>
    <row r="835" spans="1:11" hidden="1" x14ac:dyDescent="0.2">
      <c r="A835" s="34" t="s">
        <v>124</v>
      </c>
      <c r="B835" s="34" t="s">
        <v>51</v>
      </c>
      <c r="C835" s="34" t="s">
        <v>52</v>
      </c>
      <c r="D835" s="34" t="s">
        <v>163</v>
      </c>
      <c r="E835" s="35">
        <v>92</v>
      </c>
      <c r="F835" s="35">
        <v>141</v>
      </c>
      <c r="G835" s="35">
        <v>13458</v>
      </c>
      <c r="H835" s="36"/>
      <c r="I835" s="36" t="s">
        <v>27</v>
      </c>
      <c r="J835" s="35">
        <v>611783</v>
      </c>
      <c r="K835" s="36" t="s">
        <v>27</v>
      </c>
    </row>
    <row r="836" spans="1:11" hidden="1" x14ac:dyDescent="0.2">
      <c r="A836" s="34" t="s">
        <v>124</v>
      </c>
      <c r="B836" s="34" t="s">
        <v>51</v>
      </c>
      <c r="C836" s="34" t="s">
        <v>52</v>
      </c>
      <c r="D836" s="34" t="s">
        <v>164</v>
      </c>
      <c r="E836" s="35">
        <v>25899</v>
      </c>
      <c r="F836" s="35">
        <v>25997</v>
      </c>
      <c r="G836" s="35">
        <v>105570</v>
      </c>
      <c r="H836" s="36"/>
      <c r="I836" s="36" t="s">
        <v>27</v>
      </c>
      <c r="J836" s="35">
        <v>3699891</v>
      </c>
      <c r="K836" s="36" t="s">
        <v>27</v>
      </c>
    </row>
    <row r="837" spans="1:11" hidden="1" x14ac:dyDescent="0.2">
      <c r="A837" s="34" t="s">
        <v>124</v>
      </c>
      <c r="B837" s="34" t="s">
        <v>51</v>
      </c>
      <c r="C837" s="34" t="s">
        <v>52</v>
      </c>
      <c r="D837" s="34" t="s">
        <v>165</v>
      </c>
      <c r="E837" s="35">
        <v>60</v>
      </c>
      <c r="F837" s="35">
        <v>472</v>
      </c>
      <c r="G837" s="35">
        <v>30885</v>
      </c>
      <c r="H837" s="36"/>
      <c r="I837" s="36" t="s">
        <v>27</v>
      </c>
      <c r="J837" s="35">
        <v>1534014</v>
      </c>
      <c r="K837" s="36" t="s">
        <v>27</v>
      </c>
    </row>
    <row r="838" spans="1:11" hidden="1" x14ac:dyDescent="0.2">
      <c r="A838" s="34" t="s">
        <v>124</v>
      </c>
      <c r="B838" s="34" t="s">
        <v>53</v>
      </c>
      <c r="C838" s="34" t="s">
        <v>54</v>
      </c>
      <c r="D838" s="34" t="s">
        <v>23</v>
      </c>
      <c r="E838" s="35">
        <v>4571</v>
      </c>
      <c r="F838" s="35">
        <v>4824</v>
      </c>
      <c r="G838" s="35">
        <v>53838</v>
      </c>
      <c r="H838" s="36"/>
      <c r="I838" s="36" t="s">
        <v>27</v>
      </c>
      <c r="J838" s="35">
        <v>3646198</v>
      </c>
      <c r="K838" s="36" t="s">
        <v>27</v>
      </c>
    </row>
    <row r="839" spans="1:11" hidden="1" x14ac:dyDescent="0.2">
      <c r="A839" s="34" t="s">
        <v>124</v>
      </c>
      <c r="B839" s="34" t="s">
        <v>53</v>
      </c>
      <c r="C839" s="34" t="s">
        <v>54</v>
      </c>
      <c r="D839" s="34" t="s">
        <v>158</v>
      </c>
      <c r="E839" s="35">
        <v>3398</v>
      </c>
      <c r="F839" s="35">
        <v>3401</v>
      </c>
      <c r="G839" s="35">
        <v>4823</v>
      </c>
      <c r="H839" s="36"/>
      <c r="I839" s="36" t="s">
        <v>27</v>
      </c>
      <c r="J839" s="35">
        <v>206729</v>
      </c>
      <c r="K839" s="36" t="s">
        <v>27</v>
      </c>
    </row>
    <row r="840" spans="1:11" hidden="1" x14ac:dyDescent="0.2">
      <c r="A840" s="34" t="s">
        <v>124</v>
      </c>
      <c r="B840" s="34" t="s">
        <v>53</v>
      </c>
      <c r="C840" s="34" t="s">
        <v>54</v>
      </c>
      <c r="D840" s="34" t="s">
        <v>159</v>
      </c>
      <c r="E840" s="35">
        <v>577</v>
      </c>
      <c r="F840" s="35">
        <v>584</v>
      </c>
      <c r="G840" s="35">
        <v>3679</v>
      </c>
      <c r="H840" s="36"/>
      <c r="I840" s="36" t="s">
        <v>27</v>
      </c>
      <c r="J840" s="35">
        <v>123520</v>
      </c>
      <c r="K840" s="36" t="s">
        <v>27</v>
      </c>
    </row>
    <row r="841" spans="1:11" hidden="1" x14ac:dyDescent="0.2">
      <c r="A841" s="34" t="s">
        <v>124</v>
      </c>
      <c r="B841" s="34" t="s">
        <v>53</v>
      </c>
      <c r="C841" s="34" t="s">
        <v>54</v>
      </c>
      <c r="D841" s="34" t="s">
        <v>160</v>
      </c>
      <c r="E841" s="35">
        <v>247</v>
      </c>
      <c r="F841" s="35">
        <v>252</v>
      </c>
      <c r="G841" s="35">
        <v>3299</v>
      </c>
      <c r="H841" s="36"/>
      <c r="I841" s="36" t="s">
        <v>27</v>
      </c>
      <c r="J841" s="35">
        <v>158626</v>
      </c>
      <c r="K841" s="36" t="s">
        <v>27</v>
      </c>
    </row>
    <row r="842" spans="1:11" hidden="1" x14ac:dyDescent="0.2">
      <c r="A842" s="34" t="s">
        <v>124</v>
      </c>
      <c r="B842" s="34" t="s">
        <v>53</v>
      </c>
      <c r="C842" s="34" t="s">
        <v>54</v>
      </c>
      <c r="D842" s="34" t="s">
        <v>161</v>
      </c>
      <c r="E842" s="35">
        <v>4222</v>
      </c>
      <c r="F842" s="35">
        <v>4237</v>
      </c>
      <c r="G842" s="35">
        <v>11801</v>
      </c>
      <c r="H842" s="36"/>
      <c r="I842" s="36" t="s">
        <v>27</v>
      </c>
      <c r="J842" s="35">
        <v>488875</v>
      </c>
      <c r="K842" s="36" t="s">
        <v>27</v>
      </c>
    </row>
    <row r="843" spans="1:11" hidden="1" x14ac:dyDescent="0.2">
      <c r="A843" s="34" t="s">
        <v>124</v>
      </c>
      <c r="B843" s="34" t="s">
        <v>53</v>
      </c>
      <c r="C843" s="34" t="s">
        <v>54</v>
      </c>
      <c r="D843" s="34" t="s">
        <v>162</v>
      </c>
      <c r="E843" s="35">
        <v>216</v>
      </c>
      <c r="F843" s="35">
        <v>255</v>
      </c>
      <c r="G843" s="35">
        <v>9043</v>
      </c>
      <c r="H843" s="36"/>
      <c r="I843" s="36" t="s">
        <v>27</v>
      </c>
      <c r="J843" s="35">
        <v>573726</v>
      </c>
      <c r="K843" s="36" t="s">
        <v>27</v>
      </c>
    </row>
    <row r="844" spans="1:11" hidden="1" x14ac:dyDescent="0.2">
      <c r="A844" s="34" t="s">
        <v>124</v>
      </c>
      <c r="B844" s="34" t="s">
        <v>53</v>
      </c>
      <c r="C844" s="34" t="s">
        <v>54</v>
      </c>
      <c r="D844" s="34" t="s">
        <v>163</v>
      </c>
      <c r="E844" s="35">
        <v>86</v>
      </c>
      <c r="F844" s="35">
        <v>132</v>
      </c>
      <c r="G844" s="35">
        <v>13707</v>
      </c>
      <c r="H844" s="36"/>
      <c r="I844" s="36" t="s">
        <v>27</v>
      </c>
      <c r="J844" s="35">
        <v>913204</v>
      </c>
      <c r="K844" s="36" t="s">
        <v>27</v>
      </c>
    </row>
    <row r="845" spans="1:11" hidden="1" x14ac:dyDescent="0.2">
      <c r="A845" s="34" t="s">
        <v>124</v>
      </c>
      <c r="B845" s="34" t="s">
        <v>53</v>
      </c>
      <c r="C845" s="34" t="s">
        <v>54</v>
      </c>
      <c r="D845" s="34" t="s">
        <v>164</v>
      </c>
      <c r="E845" s="35">
        <v>4524</v>
      </c>
      <c r="F845" s="35">
        <v>4624</v>
      </c>
      <c r="G845" s="35">
        <v>34551</v>
      </c>
      <c r="H845" s="36"/>
      <c r="I845" s="36" t="s">
        <v>27</v>
      </c>
      <c r="J845" s="35">
        <v>1975805</v>
      </c>
      <c r="K845" s="36" t="s">
        <v>27</v>
      </c>
    </row>
    <row r="846" spans="1:11" hidden="1" x14ac:dyDescent="0.2">
      <c r="A846" s="34" t="s">
        <v>124</v>
      </c>
      <c r="B846" s="34" t="s">
        <v>53</v>
      </c>
      <c r="C846" s="34" t="s">
        <v>54</v>
      </c>
      <c r="D846" s="34" t="s">
        <v>165</v>
      </c>
      <c r="E846" s="35">
        <v>47</v>
      </c>
      <c r="F846" s="35">
        <v>200</v>
      </c>
      <c r="G846" s="35">
        <v>19287</v>
      </c>
      <c r="H846" s="36"/>
      <c r="I846" s="36" t="s">
        <v>38</v>
      </c>
      <c r="J846" s="35">
        <v>1670393</v>
      </c>
      <c r="K846" s="36" t="s">
        <v>38</v>
      </c>
    </row>
    <row r="847" spans="1:11" hidden="1" x14ac:dyDescent="0.2">
      <c r="A847" s="34" t="s">
        <v>124</v>
      </c>
      <c r="B847" s="34" t="s">
        <v>55</v>
      </c>
      <c r="C847" s="34" t="s">
        <v>56</v>
      </c>
      <c r="D847" s="34" t="s">
        <v>23</v>
      </c>
      <c r="E847" s="35">
        <v>47654</v>
      </c>
      <c r="F847" s="35">
        <v>49839</v>
      </c>
      <c r="G847" s="35">
        <v>203741</v>
      </c>
      <c r="H847" s="36"/>
      <c r="I847" s="36" t="s">
        <v>27</v>
      </c>
      <c r="J847" s="35">
        <v>14568145</v>
      </c>
      <c r="K847" s="36" t="s">
        <v>27</v>
      </c>
    </row>
    <row r="848" spans="1:11" hidden="1" x14ac:dyDescent="0.2">
      <c r="A848" s="34" t="s">
        <v>124</v>
      </c>
      <c r="B848" s="34" t="s">
        <v>55</v>
      </c>
      <c r="C848" s="34" t="s">
        <v>56</v>
      </c>
      <c r="D848" s="34" t="s">
        <v>158</v>
      </c>
      <c r="E848" s="35">
        <v>42072</v>
      </c>
      <c r="F848" s="35">
        <v>42084</v>
      </c>
      <c r="G848" s="35">
        <v>72429</v>
      </c>
      <c r="H848" s="36"/>
      <c r="I848" s="36" t="s">
        <v>27</v>
      </c>
      <c r="J848" s="35">
        <v>2306468</v>
      </c>
      <c r="K848" s="36" t="s">
        <v>27</v>
      </c>
    </row>
    <row r="849" spans="1:11" hidden="1" x14ac:dyDescent="0.2">
      <c r="A849" s="34" t="s">
        <v>124</v>
      </c>
      <c r="B849" s="34" t="s">
        <v>55</v>
      </c>
      <c r="C849" s="34" t="s">
        <v>56</v>
      </c>
      <c r="D849" s="34" t="s">
        <v>159</v>
      </c>
      <c r="E849" s="35">
        <v>4440</v>
      </c>
      <c r="F849" s="35">
        <v>4454</v>
      </c>
      <c r="G849" s="35">
        <v>26925</v>
      </c>
      <c r="H849" s="36"/>
      <c r="I849" s="36" t="s">
        <v>27</v>
      </c>
      <c r="J849" s="35">
        <v>968040</v>
      </c>
      <c r="K849" s="36" t="s">
        <v>27</v>
      </c>
    </row>
    <row r="850" spans="1:11" hidden="1" x14ac:dyDescent="0.2">
      <c r="A850" s="34" t="s">
        <v>124</v>
      </c>
      <c r="B850" s="34" t="s">
        <v>55</v>
      </c>
      <c r="C850" s="34" t="s">
        <v>56</v>
      </c>
      <c r="D850" s="34" t="s">
        <v>160</v>
      </c>
      <c r="E850" s="35">
        <v>660</v>
      </c>
      <c r="F850" s="35">
        <v>716</v>
      </c>
      <c r="G850" s="35">
        <v>8206</v>
      </c>
      <c r="H850" s="36"/>
      <c r="I850" s="36" t="s">
        <v>27</v>
      </c>
      <c r="J850" s="35">
        <v>482051</v>
      </c>
      <c r="K850" s="36" t="s">
        <v>27</v>
      </c>
    </row>
    <row r="851" spans="1:11" hidden="1" x14ac:dyDescent="0.2">
      <c r="A851" s="34" t="s">
        <v>124</v>
      </c>
      <c r="B851" s="34" t="s">
        <v>55</v>
      </c>
      <c r="C851" s="34" t="s">
        <v>56</v>
      </c>
      <c r="D851" s="34" t="s">
        <v>161</v>
      </c>
      <c r="E851" s="35">
        <v>47172</v>
      </c>
      <c r="F851" s="35">
        <v>47254</v>
      </c>
      <c r="G851" s="35">
        <v>107560</v>
      </c>
      <c r="H851" s="36"/>
      <c r="I851" s="36" t="s">
        <v>27</v>
      </c>
      <c r="J851" s="35">
        <v>3756559</v>
      </c>
      <c r="K851" s="36" t="s">
        <v>27</v>
      </c>
    </row>
    <row r="852" spans="1:11" hidden="1" x14ac:dyDescent="0.2">
      <c r="A852" s="34" t="s">
        <v>124</v>
      </c>
      <c r="B852" s="34" t="s">
        <v>55</v>
      </c>
      <c r="C852" s="34" t="s">
        <v>56</v>
      </c>
      <c r="D852" s="34" t="s">
        <v>162</v>
      </c>
      <c r="E852" s="35">
        <v>320</v>
      </c>
      <c r="F852" s="35">
        <v>419</v>
      </c>
      <c r="G852" s="35">
        <v>11621</v>
      </c>
      <c r="H852" s="36"/>
      <c r="I852" s="36" t="s">
        <v>27</v>
      </c>
      <c r="J852" s="35">
        <v>1089786</v>
      </c>
      <c r="K852" s="36" t="s">
        <v>27</v>
      </c>
    </row>
    <row r="853" spans="1:11" hidden="1" x14ac:dyDescent="0.2">
      <c r="A853" s="34" t="s">
        <v>124</v>
      </c>
      <c r="B853" s="34" t="s">
        <v>55</v>
      </c>
      <c r="C853" s="34" t="s">
        <v>56</v>
      </c>
      <c r="D853" s="34" t="s">
        <v>163</v>
      </c>
      <c r="E853" s="35">
        <v>102</v>
      </c>
      <c r="F853" s="35">
        <v>391</v>
      </c>
      <c r="G853" s="35">
        <v>19454</v>
      </c>
      <c r="H853" s="36"/>
      <c r="I853" s="36" t="s">
        <v>27</v>
      </c>
      <c r="J853" s="35">
        <v>1996518</v>
      </c>
      <c r="K853" s="36" t="s">
        <v>27</v>
      </c>
    </row>
    <row r="854" spans="1:11" hidden="1" x14ac:dyDescent="0.2">
      <c r="A854" s="34" t="s">
        <v>124</v>
      </c>
      <c r="B854" s="34" t="s">
        <v>55</v>
      </c>
      <c r="C854" s="34" t="s">
        <v>56</v>
      </c>
      <c r="D854" s="34" t="s">
        <v>164</v>
      </c>
      <c r="E854" s="35">
        <v>47594</v>
      </c>
      <c r="F854" s="35">
        <v>48064</v>
      </c>
      <c r="G854" s="35">
        <v>138635</v>
      </c>
      <c r="H854" s="36"/>
      <c r="I854" s="36" t="s">
        <v>27</v>
      </c>
      <c r="J854" s="35">
        <v>6842863</v>
      </c>
      <c r="K854" s="36" t="s">
        <v>27</v>
      </c>
    </row>
    <row r="855" spans="1:11" hidden="1" x14ac:dyDescent="0.2">
      <c r="A855" s="34" t="s">
        <v>124</v>
      </c>
      <c r="B855" s="34" t="s">
        <v>55</v>
      </c>
      <c r="C855" s="34" t="s">
        <v>56</v>
      </c>
      <c r="D855" s="34" t="s">
        <v>165</v>
      </c>
      <c r="E855" s="35">
        <v>60</v>
      </c>
      <c r="F855" s="35">
        <v>1775</v>
      </c>
      <c r="G855" s="35">
        <v>65106</v>
      </c>
      <c r="H855" s="36"/>
      <c r="I855" s="36" t="s">
        <v>38</v>
      </c>
      <c r="J855" s="35">
        <v>7725282</v>
      </c>
      <c r="K855" s="36" t="s">
        <v>38</v>
      </c>
    </row>
    <row r="856" spans="1:11" hidden="1" x14ac:dyDescent="0.2">
      <c r="A856" s="34" t="s">
        <v>124</v>
      </c>
      <c r="B856" s="34" t="s">
        <v>57</v>
      </c>
      <c r="C856" s="34" t="s">
        <v>58</v>
      </c>
      <c r="D856" s="34" t="s">
        <v>23</v>
      </c>
      <c r="E856" s="35">
        <v>28173</v>
      </c>
      <c r="F856" s="35">
        <v>29463</v>
      </c>
      <c r="G856" s="35">
        <v>97626</v>
      </c>
      <c r="H856" s="36"/>
      <c r="I856" s="36" t="s">
        <v>27</v>
      </c>
      <c r="J856" s="35">
        <v>3920187</v>
      </c>
      <c r="K856" s="36" t="s">
        <v>27</v>
      </c>
    </row>
    <row r="857" spans="1:11" hidden="1" x14ac:dyDescent="0.2">
      <c r="A857" s="34" t="s">
        <v>124</v>
      </c>
      <c r="B857" s="34" t="s">
        <v>57</v>
      </c>
      <c r="C857" s="34" t="s">
        <v>58</v>
      </c>
      <c r="D857" s="34" t="s">
        <v>158</v>
      </c>
      <c r="E857" s="35">
        <v>24272</v>
      </c>
      <c r="F857" s="35">
        <v>24299</v>
      </c>
      <c r="G857" s="35">
        <v>35027</v>
      </c>
      <c r="H857" s="36"/>
      <c r="I857" s="36" t="s">
        <v>38</v>
      </c>
      <c r="J857" s="35">
        <v>988232</v>
      </c>
      <c r="K857" s="36" t="s">
        <v>27</v>
      </c>
    </row>
    <row r="858" spans="1:11" hidden="1" x14ac:dyDescent="0.2">
      <c r="A858" s="34" t="s">
        <v>124</v>
      </c>
      <c r="B858" s="34" t="s">
        <v>57</v>
      </c>
      <c r="C858" s="34" t="s">
        <v>58</v>
      </c>
      <c r="D858" s="34" t="s">
        <v>159</v>
      </c>
      <c r="E858" s="35">
        <v>2517</v>
      </c>
      <c r="F858" s="35">
        <v>2560</v>
      </c>
      <c r="G858" s="35">
        <v>15891</v>
      </c>
      <c r="H858" s="36"/>
      <c r="I858" s="36" t="s">
        <v>27</v>
      </c>
      <c r="J858" s="35">
        <v>493794</v>
      </c>
      <c r="K858" s="36" t="s">
        <v>27</v>
      </c>
    </row>
    <row r="859" spans="1:11" hidden="1" x14ac:dyDescent="0.2">
      <c r="A859" s="34" t="s">
        <v>124</v>
      </c>
      <c r="B859" s="34" t="s">
        <v>57</v>
      </c>
      <c r="C859" s="34" t="s">
        <v>58</v>
      </c>
      <c r="D859" s="34" t="s">
        <v>160</v>
      </c>
      <c r="E859" s="35">
        <v>846</v>
      </c>
      <c r="F859" s="35">
        <v>953</v>
      </c>
      <c r="G859" s="35">
        <v>10974</v>
      </c>
      <c r="H859" s="36"/>
      <c r="I859" s="36" t="s">
        <v>27</v>
      </c>
      <c r="J859" s="35">
        <v>381967</v>
      </c>
      <c r="K859" s="36" t="s">
        <v>27</v>
      </c>
    </row>
    <row r="860" spans="1:11" hidden="1" x14ac:dyDescent="0.2">
      <c r="A860" s="34" t="s">
        <v>124</v>
      </c>
      <c r="B860" s="34" t="s">
        <v>57</v>
      </c>
      <c r="C860" s="34" t="s">
        <v>58</v>
      </c>
      <c r="D860" s="34" t="s">
        <v>161</v>
      </c>
      <c r="E860" s="35">
        <v>27635</v>
      </c>
      <c r="F860" s="35">
        <v>27812</v>
      </c>
      <c r="G860" s="35">
        <v>61892</v>
      </c>
      <c r="H860" s="36"/>
      <c r="I860" s="36" t="s">
        <v>27</v>
      </c>
      <c r="J860" s="35">
        <v>1863993</v>
      </c>
      <c r="K860" s="36" t="s">
        <v>27</v>
      </c>
    </row>
    <row r="861" spans="1:11" hidden="1" x14ac:dyDescent="0.2">
      <c r="A861" s="34" t="s">
        <v>124</v>
      </c>
      <c r="B861" s="34" t="s">
        <v>57</v>
      </c>
      <c r="C861" s="34" t="s">
        <v>58</v>
      </c>
      <c r="D861" s="34" t="s">
        <v>162</v>
      </c>
      <c r="E861" s="35">
        <v>440</v>
      </c>
      <c r="F861" s="35">
        <v>573</v>
      </c>
      <c r="G861" s="35">
        <v>14676</v>
      </c>
      <c r="H861" s="36"/>
      <c r="I861" s="36" t="s">
        <v>27</v>
      </c>
      <c r="J861" s="35">
        <v>681549</v>
      </c>
      <c r="K861" s="36" t="s">
        <v>27</v>
      </c>
    </row>
    <row r="862" spans="1:11" hidden="1" x14ac:dyDescent="0.2">
      <c r="A862" s="34" t="s">
        <v>124</v>
      </c>
      <c r="B862" s="34" t="s">
        <v>57</v>
      </c>
      <c r="C862" s="34" t="s">
        <v>58</v>
      </c>
      <c r="D862" s="34" t="s">
        <v>163</v>
      </c>
      <c r="E862" s="35">
        <v>59</v>
      </c>
      <c r="F862" s="35">
        <v>236</v>
      </c>
      <c r="G862" s="35">
        <v>8586</v>
      </c>
      <c r="H862" s="36"/>
      <c r="I862" s="36" t="s">
        <v>27</v>
      </c>
      <c r="J862" s="35">
        <v>712837</v>
      </c>
      <c r="K862" s="36" t="s">
        <v>38</v>
      </c>
    </row>
    <row r="863" spans="1:11" hidden="1" x14ac:dyDescent="0.2">
      <c r="A863" s="34" t="s">
        <v>124</v>
      </c>
      <c r="B863" s="34" t="s">
        <v>57</v>
      </c>
      <c r="C863" s="34" t="s">
        <v>58</v>
      </c>
      <c r="D863" s="34" t="s">
        <v>164</v>
      </c>
      <c r="E863" s="35">
        <v>28134</v>
      </c>
      <c r="F863" s="35">
        <v>28621</v>
      </c>
      <c r="G863" s="35">
        <v>85154</v>
      </c>
      <c r="H863" s="36"/>
      <c r="I863" s="36" t="s">
        <v>27</v>
      </c>
      <c r="J863" s="35">
        <v>3258379</v>
      </c>
      <c r="K863" s="36" t="s">
        <v>27</v>
      </c>
    </row>
    <row r="864" spans="1:11" hidden="1" x14ac:dyDescent="0.2">
      <c r="A864" s="34" t="s">
        <v>124</v>
      </c>
      <c r="B864" s="34" t="s">
        <v>57</v>
      </c>
      <c r="C864" s="34" t="s">
        <v>58</v>
      </c>
      <c r="D864" s="34" t="s">
        <v>165</v>
      </c>
      <c r="E864" s="35">
        <v>39</v>
      </c>
      <c r="F864" s="35">
        <v>842</v>
      </c>
      <c r="G864" s="35">
        <v>12472</v>
      </c>
      <c r="H864" s="36"/>
      <c r="I864" s="36" t="s">
        <v>38</v>
      </c>
      <c r="J864" s="35">
        <v>661808</v>
      </c>
      <c r="K864" s="36" t="s">
        <v>38</v>
      </c>
    </row>
    <row r="865" spans="1:11" hidden="1" x14ac:dyDescent="0.2">
      <c r="A865" s="34" t="s">
        <v>124</v>
      </c>
      <c r="B865" s="34" t="s">
        <v>59</v>
      </c>
      <c r="C865" s="34" t="s">
        <v>60</v>
      </c>
      <c r="D865" s="34" t="s">
        <v>23</v>
      </c>
      <c r="E865" s="35">
        <v>105906</v>
      </c>
      <c r="F865" s="35">
        <v>107576</v>
      </c>
      <c r="G865" s="35">
        <v>413427</v>
      </c>
      <c r="H865" s="36"/>
      <c r="I865" s="36" t="s">
        <v>27</v>
      </c>
      <c r="J865" s="35">
        <v>18019568</v>
      </c>
      <c r="K865" s="36" t="s">
        <v>27</v>
      </c>
    </row>
    <row r="866" spans="1:11" hidden="1" x14ac:dyDescent="0.2">
      <c r="A866" s="34" t="s">
        <v>124</v>
      </c>
      <c r="B866" s="34" t="s">
        <v>59</v>
      </c>
      <c r="C866" s="34" t="s">
        <v>60</v>
      </c>
      <c r="D866" s="34" t="s">
        <v>158</v>
      </c>
      <c r="E866" s="35">
        <v>90861</v>
      </c>
      <c r="F866" s="35">
        <v>90876</v>
      </c>
      <c r="G866" s="35">
        <v>141783</v>
      </c>
      <c r="H866" s="36"/>
      <c r="I866" s="36" t="s">
        <v>38</v>
      </c>
      <c r="J866" s="35">
        <v>4872380</v>
      </c>
      <c r="K866" s="36" t="s">
        <v>27</v>
      </c>
    </row>
    <row r="867" spans="1:11" hidden="1" x14ac:dyDescent="0.2">
      <c r="A867" s="34" t="s">
        <v>124</v>
      </c>
      <c r="B867" s="34" t="s">
        <v>59</v>
      </c>
      <c r="C867" s="34" t="s">
        <v>60</v>
      </c>
      <c r="D867" s="34" t="s">
        <v>159</v>
      </c>
      <c r="E867" s="35">
        <v>10251</v>
      </c>
      <c r="F867" s="35">
        <v>10261</v>
      </c>
      <c r="G867" s="35">
        <v>64784</v>
      </c>
      <c r="H867" s="36"/>
      <c r="I867" s="36" t="s">
        <v>27</v>
      </c>
      <c r="J867" s="35">
        <v>2322843</v>
      </c>
      <c r="K867" s="36" t="s">
        <v>27</v>
      </c>
    </row>
    <row r="868" spans="1:11" hidden="1" x14ac:dyDescent="0.2">
      <c r="A868" s="34" t="s">
        <v>124</v>
      </c>
      <c r="B868" s="34" t="s">
        <v>59</v>
      </c>
      <c r="C868" s="34" t="s">
        <v>60</v>
      </c>
      <c r="D868" s="34" t="s">
        <v>160</v>
      </c>
      <c r="E868" s="35">
        <v>3230</v>
      </c>
      <c r="F868" s="35">
        <v>3271</v>
      </c>
      <c r="G868" s="35">
        <v>41581</v>
      </c>
      <c r="H868" s="36"/>
      <c r="I868" s="36" t="s">
        <v>27</v>
      </c>
      <c r="J868" s="35">
        <v>1694609</v>
      </c>
      <c r="K868" s="36" t="s">
        <v>27</v>
      </c>
    </row>
    <row r="869" spans="1:11" hidden="1" x14ac:dyDescent="0.2">
      <c r="A869" s="34" t="s">
        <v>124</v>
      </c>
      <c r="B869" s="34" t="s">
        <v>59</v>
      </c>
      <c r="C869" s="34" t="s">
        <v>60</v>
      </c>
      <c r="D869" s="34" t="s">
        <v>161</v>
      </c>
      <c r="E869" s="35">
        <v>104342</v>
      </c>
      <c r="F869" s="35">
        <v>104408</v>
      </c>
      <c r="G869" s="35">
        <v>248148</v>
      </c>
      <c r="H869" s="36"/>
      <c r="I869" s="36" t="s">
        <v>27</v>
      </c>
      <c r="J869" s="35">
        <v>8889832</v>
      </c>
      <c r="K869" s="36" t="s">
        <v>27</v>
      </c>
    </row>
    <row r="870" spans="1:11" hidden="1" x14ac:dyDescent="0.2">
      <c r="A870" s="34" t="s">
        <v>124</v>
      </c>
      <c r="B870" s="34" t="s">
        <v>59</v>
      </c>
      <c r="C870" s="34" t="s">
        <v>60</v>
      </c>
      <c r="D870" s="34" t="s">
        <v>162</v>
      </c>
      <c r="E870" s="35">
        <v>1244</v>
      </c>
      <c r="F870" s="35">
        <v>1518</v>
      </c>
      <c r="G870" s="35">
        <v>43946</v>
      </c>
      <c r="H870" s="36"/>
      <c r="I870" s="36" t="s">
        <v>27</v>
      </c>
      <c r="J870" s="35">
        <v>2312704</v>
      </c>
      <c r="K870" s="36" t="s">
        <v>27</v>
      </c>
    </row>
    <row r="871" spans="1:11" hidden="1" x14ac:dyDescent="0.2">
      <c r="A871" s="34" t="s">
        <v>124</v>
      </c>
      <c r="B871" s="34" t="s">
        <v>59</v>
      </c>
      <c r="C871" s="34" t="s">
        <v>60</v>
      </c>
      <c r="D871" s="34" t="s">
        <v>163</v>
      </c>
      <c r="E871" s="35">
        <v>205</v>
      </c>
      <c r="F871" s="35">
        <v>331</v>
      </c>
      <c r="G871" s="35">
        <v>36345</v>
      </c>
      <c r="H871" s="36"/>
      <c r="I871" s="36" t="s">
        <v>27</v>
      </c>
      <c r="J871" s="35">
        <v>2128869</v>
      </c>
      <c r="K871" s="36" t="s">
        <v>27</v>
      </c>
    </row>
    <row r="872" spans="1:11" hidden="1" x14ac:dyDescent="0.2">
      <c r="A872" s="34" t="s">
        <v>124</v>
      </c>
      <c r="B872" s="34" t="s">
        <v>59</v>
      </c>
      <c r="C872" s="34" t="s">
        <v>60</v>
      </c>
      <c r="D872" s="34" t="s">
        <v>164</v>
      </c>
      <c r="E872" s="35">
        <v>105791</v>
      </c>
      <c r="F872" s="35">
        <v>106257</v>
      </c>
      <c r="G872" s="35">
        <v>328439</v>
      </c>
      <c r="H872" s="36"/>
      <c r="I872" s="36" t="s">
        <v>27</v>
      </c>
      <c r="J872" s="35">
        <v>13331405</v>
      </c>
      <c r="K872" s="36" t="s">
        <v>27</v>
      </c>
    </row>
    <row r="873" spans="1:11" hidden="1" x14ac:dyDescent="0.2">
      <c r="A873" s="34" t="s">
        <v>124</v>
      </c>
      <c r="B873" s="34" t="s">
        <v>59</v>
      </c>
      <c r="C873" s="34" t="s">
        <v>60</v>
      </c>
      <c r="D873" s="34" t="s">
        <v>165</v>
      </c>
      <c r="E873" s="35">
        <v>115</v>
      </c>
      <c r="F873" s="35">
        <v>1319</v>
      </c>
      <c r="G873" s="35">
        <v>84988</v>
      </c>
      <c r="H873" s="36"/>
      <c r="I873" s="36" t="s">
        <v>27</v>
      </c>
      <c r="J873" s="35">
        <v>4688163</v>
      </c>
      <c r="K873" s="36" t="s">
        <v>27</v>
      </c>
    </row>
    <row r="874" spans="1:11" hidden="1" x14ac:dyDescent="0.2">
      <c r="A874" s="34" t="s">
        <v>124</v>
      </c>
      <c r="B874" s="34" t="s">
        <v>61</v>
      </c>
      <c r="C874" s="34" t="s">
        <v>62</v>
      </c>
      <c r="D874" s="34" t="s">
        <v>23</v>
      </c>
      <c r="E874" s="35">
        <v>452</v>
      </c>
      <c r="F874" s="35">
        <v>695</v>
      </c>
      <c r="G874" s="35">
        <v>38816</v>
      </c>
      <c r="H874" s="36"/>
      <c r="I874" s="36" t="s">
        <v>27</v>
      </c>
      <c r="J874" s="35">
        <v>4353875</v>
      </c>
      <c r="K874" s="36" t="s">
        <v>38</v>
      </c>
    </row>
    <row r="875" spans="1:11" hidden="1" x14ac:dyDescent="0.2">
      <c r="A875" s="34" t="s">
        <v>124</v>
      </c>
      <c r="B875" s="34" t="s">
        <v>61</v>
      </c>
      <c r="C875" s="34" t="s">
        <v>62</v>
      </c>
      <c r="D875" s="34" t="s">
        <v>158</v>
      </c>
      <c r="E875" s="35">
        <v>142</v>
      </c>
      <c r="F875" s="35">
        <v>142</v>
      </c>
      <c r="G875" s="35">
        <v>155</v>
      </c>
      <c r="H875" s="36"/>
      <c r="I875" s="36" t="s">
        <v>38</v>
      </c>
      <c r="J875" s="35">
        <v>23407</v>
      </c>
      <c r="K875" s="36" t="s">
        <v>38</v>
      </c>
    </row>
    <row r="876" spans="1:11" hidden="1" x14ac:dyDescent="0.2">
      <c r="A876" s="34" t="s">
        <v>124</v>
      </c>
      <c r="B876" s="34" t="s">
        <v>61</v>
      </c>
      <c r="C876" s="34" t="s">
        <v>62</v>
      </c>
      <c r="D876" s="34" t="s">
        <v>159</v>
      </c>
      <c r="E876" s="35">
        <v>23</v>
      </c>
      <c r="F876" s="35">
        <v>23</v>
      </c>
      <c r="G876" s="35">
        <v>137</v>
      </c>
      <c r="H876" s="36"/>
      <c r="I876" s="36" t="s">
        <v>27</v>
      </c>
      <c r="J876" s="35">
        <v>9673</v>
      </c>
      <c r="K876" s="36" t="s">
        <v>27</v>
      </c>
    </row>
    <row r="877" spans="1:11" hidden="1" x14ac:dyDescent="0.2">
      <c r="A877" s="34" t="s">
        <v>124</v>
      </c>
      <c r="B877" s="34" t="s">
        <v>61</v>
      </c>
      <c r="C877" s="34" t="s">
        <v>62</v>
      </c>
      <c r="D877" s="34" t="s">
        <v>160</v>
      </c>
      <c r="E877" s="35">
        <v>25</v>
      </c>
      <c r="F877" s="35">
        <v>25</v>
      </c>
      <c r="G877" s="35">
        <v>191</v>
      </c>
      <c r="H877" s="36"/>
      <c r="I877" s="36" t="s">
        <v>27</v>
      </c>
      <c r="J877" s="35">
        <v>17662</v>
      </c>
      <c r="K877" s="36" t="s">
        <v>27</v>
      </c>
    </row>
    <row r="878" spans="1:11" hidden="1" x14ac:dyDescent="0.2">
      <c r="A878" s="34" t="s">
        <v>124</v>
      </c>
      <c r="B878" s="34" t="s">
        <v>61</v>
      </c>
      <c r="C878" s="34" t="s">
        <v>62</v>
      </c>
      <c r="D878" s="34" t="s">
        <v>161</v>
      </c>
      <c r="E878" s="35">
        <v>190</v>
      </c>
      <c r="F878" s="35">
        <v>190</v>
      </c>
      <c r="G878" s="35">
        <v>483</v>
      </c>
      <c r="H878" s="36"/>
      <c r="I878" s="36" t="s">
        <v>27</v>
      </c>
      <c r="J878" s="35">
        <v>50742</v>
      </c>
      <c r="K878" s="36" t="s">
        <v>27</v>
      </c>
    </row>
    <row r="879" spans="1:11" hidden="1" x14ac:dyDescent="0.2">
      <c r="A879" s="34" t="s">
        <v>124</v>
      </c>
      <c r="B879" s="34" t="s">
        <v>61</v>
      </c>
      <c r="C879" s="34" t="s">
        <v>62</v>
      </c>
      <c r="D879" s="34" t="s">
        <v>162</v>
      </c>
      <c r="E879" s="35">
        <v>59</v>
      </c>
      <c r="F879" s="35">
        <v>59</v>
      </c>
      <c r="G879" s="35">
        <v>988</v>
      </c>
      <c r="H879" s="36"/>
      <c r="I879" s="36" t="s">
        <v>27</v>
      </c>
      <c r="J879" s="35">
        <v>50774</v>
      </c>
      <c r="K879" s="36" t="s">
        <v>27</v>
      </c>
    </row>
    <row r="880" spans="1:11" hidden="1" x14ac:dyDescent="0.2">
      <c r="A880" s="34" t="s">
        <v>124</v>
      </c>
      <c r="B880" s="34" t="s">
        <v>61</v>
      </c>
      <c r="C880" s="34" t="s">
        <v>62</v>
      </c>
      <c r="D880" s="34" t="s">
        <v>163</v>
      </c>
      <c r="E880" s="35">
        <v>66</v>
      </c>
      <c r="F880" s="35">
        <v>72</v>
      </c>
      <c r="G880" s="35">
        <v>2202</v>
      </c>
      <c r="H880" s="36"/>
      <c r="I880" s="36" t="s">
        <v>27</v>
      </c>
      <c r="J880" s="35">
        <v>185753</v>
      </c>
      <c r="K880" s="36" t="s">
        <v>27</v>
      </c>
    </row>
    <row r="881" spans="1:11" hidden="1" x14ac:dyDescent="0.2">
      <c r="A881" s="34" t="s">
        <v>124</v>
      </c>
      <c r="B881" s="34" t="s">
        <v>61</v>
      </c>
      <c r="C881" s="34" t="s">
        <v>62</v>
      </c>
      <c r="D881" s="34" t="s">
        <v>164</v>
      </c>
      <c r="E881" s="35">
        <v>315</v>
      </c>
      <c r="F881" s="35">
        <v>321</v>
      </c>
      <c r="G881" s="35">
        <v>3673</v>
      </c>
      <c r="H881" s="36"/>
      <c r="I881" s="36" t="s">
        <v>27</v>
      </c>
      <c r="J881" s="35">
        <v>287269</v>
      </c>
      <c r="K881" s="36" t="s">
        <v>27</v>
      </c>
    </row>
    <row r="882" spans="1:11" hidden="1" x14ac:dyDescent="0.2">
      <c r="A882" s="34" t="s">
        <v>124</v>
      </c>
      <c r="B882" s="34" t="s">
        <v>61</v>
      </c>
      <c r="C882" s="34" t="s">
        <v>62</v>
      </c>
      <c r="D882" s="34" t="s">
        <v>165</v>
      </c>
      <c r="E882" s="35">
        <v>137</v>
      </c>
      <c r="F882" s="35">
        <v>374</v>
      </c>
      <c r="G882" s="35">
        <v>35143</v>
      </c>
      <c r="H882" s="36"/>
      <c r="I882" s="36" t="s">
        <v>27</v>
      </c>
      <c r="J882" s="35">
        <v>4066606</v>
      </c>
      <c r="K882" s="36" t="s">
        <v>38</v>
      </c>
    </row>
    <row r="883" spans="1:11" hidden="1" x14ac:dyDescent="0.2">
      <c r="A883" s="34" t="s">
        <v>124</v>
      </c>
      <c r="B883" s="34" t="s">
        <v>63</v>
      </c>
      <c r="C883" s="34" t="s">
        <v>64</v>
      </c>
      <c r="D883" s="34" t="s">
        <v>23</v>
      </c>
      <c r="E883" s="35">
        <v>64657</v>
      </c>
      <c r="F883" s="35">
        <v>65404</v>
      </c>
      <c r="G883" s="35">
        <v>431855</v>
      </c>
      <c r="H883" s="36"/>
      <c r="I883" s="36" t="s">
        <v>27</v>
      </c>
      <c r="J883" s="35">
        <v>12303915</v>
      </c>
      <c r="K883" s="36" t="s">
        <v>27</v>
      </c>
    </row>
    <row r="884" spans="1:11" hidden="1" x14ac:dyDescent="0.2">
      <c r="A884" s="34" t="s">
        <v>124</v>
      </c>
      <c r="B884" s="34" t="s">
        <v>63</v>
      </c>
      <c r="C884" s="34" t="s">
        <v>64</v>
      </c>
      <c r="D884" s="34" t="s">
        <v>158</v>
      </c>
      <c r="E884" s="35">
        <v>52026</v>
      </c>
      <c r="F884" s="35">
        <v>52030</v>
      </c>
      <c r="G884" s="35">
        <v>68867</v>
      </c>
      <c r="H884" s="36"/>
      <c r="I884" s="36" t="s">
        <v>27</v>
      </c>
      <c r="J884" s="35">
        <v>2215019</v>
      </c>
      <c r="K884" s="36" t="s">
        <v>27</v>
      </c>
    </row>
    <row r="885" spans="1:11" hidden="1" x14ac:dyDescent="0.2">
      <c r="A885" s="34" t="s">
        <v>124</v>
      </c>
      <c r="B885" s="34" t="s">
        <v>63</v>
      </c>
      <c r="C885" s="34" t="s">
        <v>64</v>
      </c>
      <c r="D885" s="34" t="s">
        <v>159</v>
      </c>
      <c r="E885" s="35">
        <v>7547</v>
      </c>
      <c r="F885" s="35">
        <v>7552</v>
      </c>
      <c r="G885" s="35">
        <v>48506</v>
      </c>
      <c r="H885" s="36"/>
      <c r="I885" s="36" t="s">
        <v>27</v>
      </c>
      <c r="J885" s="35">
        <v>1047064</v>
      </c>
      <c r="K885" s="36" t="s">
        <v>27</v>
      </c>
    </row>
    <row r="886" spans="1:11" hidden="1" x14ac:dyDescent="0.2">
      <c r="A886" s="34" t="s">
        <v>124</v>
      </c>
      <c r="B886" s="34" t="s">
        <v>63</v>
      </c>
      <c r="C886" s="34" t="s">
        <v>64</v>
      </c>
      <c r="D886" s="34" t="s">
        <v>160</v>
      </c>
      <c r="E886" s="35">
        <v>3056</v>
      </c>
      <c r="F886" s="35">
        <v>3080</v>
      </c>
      <c r="G886" s="35">
        <v>40174</v>
      </c>
      <c r="H886" s="36"/>
      <c r="I886" s="36" t="s">
        <v>27</v>
      </c>
      <c r="J886" s="35">
        <v>942531</v>
      </c>
      <c r="K886" s="36" t="s">
        <v>27</v>
      </c>
    </row>
    <row r="887" spans="1:11" hidden="1" x14ac:dyDescent="0.2">
      <c r="A887" s="34" t="s">
        <v>124</v>
      </c>
      <c r="B887" s="34" t="s">
        <v>63</v>
      </c>
      <c r="C887" s="34" t="s">
        <v>64</v>
      </c>
      <c r="D887" s="34" t="s">
        <v>161</v>
      </c>
      <c r="E887" s="35">
        <v>62629</v>
      </c>
      <c r="F887" s="35">
        <v>62662</v>
      </c>
      <c r="G887" s="35">
        <v>157547</v>
      </c>
      <c r="H887" s="36"/>
      <c r="I887" s="36" t="s">
        <v>27</v>
      </c>
      <c r="J887" s="35">
        <v>4204614</v>
      </c>
      <c r="K887" s="36" t="s">
        <v>27</v>
      </c>
    </row>
    <row r="888" spans="1:11" hidden="1" x14ac:dyDescent="0.2">
      <c r="A888" s="34" t="s">
        <v>124</v>
      </c>
      <c r="B888" s="34" t="s">
        <v>63</v>
      </c>
      <c r="C888" s="34" t="s">
        <v>64</v>
      </c>
      <c r="D888" s="34" t="s">
        <v>162</v>
      </c>
      <c r="E888" s="35">
        <v>1634</v>
      </c>
      <c r="F888" s="35">
        <v>1655</v>
      </c>
      <c r="G888" s="35">
        <v>60757</v>
      </c>
      <c r="H888" s="36"/>
      <c r="I888" s="36" t="s">
        <v>27</v>
      </c>
      <c r="J888" s="35">
        <v>1701540</v>
      </c>
      <c r="K888" s="36" t="s">
        <v>27</v>
      </c>
    </row>
    <row r="889" spans="1:11" hidden="1" x14ac:dyDescent="0.2">
      <c r="A889" s="34" t="s">
        <v>124</v>
      </c>
      <c r="B889" s="34" t="s">
        <v>63</v>
      </c>
      <c r="C889" s="34" t="s">
        <v>64</v>
      </c>
      <c r="D889" s="34" t="s">
        <v>163</v>
      </c>
      <c r="E889" s="35">
        <v>273</v>
      </c>
      <c r="F889" s="35">
        <v>305</v>
      </c>
      <c r="G889" s="35">
        <v>49578</v>
      </c>
      <c r="H889" s="36"/>
      <c r="I889" s="36" t="s">
        <v>27</v>
      </c>
      <c r="J889" s="35">
        <v>1567778</v>
      </c>
      <c r="K889" s="36" t="s">
        <v>27</v>
      </c>
    </row>
    <row r="890" spans="1:11" hidden="1" x14ac:dyDescent="0.2">
      <c r="A890" s="34" t="s">
        <v>124</v>
      </c>
      <c r="B890" s="34" t="s">
        <v>63</v>
      </c>
      <c r="C890" s="34" t="s">
        <v>64</v>
      </c>
      <c r="D890" s="34" t="s">
        <v>164</v>
      </c>
      <c r="E890" s="35">
        <v>64536</v>
      </c>
      <c r="F890" s="35">
        <v>64622</v>
      </c>
      <c r="G890" s="35">
        <v>267882</v>
      </c>
      <c r="H890" s="36"/>
      <c r="I890" s="36" t="s">
        <v>27</v>
      </c>
      <c r="J890" s="35">
        <v>7473932</v>
      </c>
      <c r="K890" s="36" t="s">
        <v>27</v>
      </c>
    </row>
    <row r="891" spans="1:11" hidden="1" x14ac:dyDescent="0.2">
      <c r="A891" s="34" t="s">
        <v>124</v>
      </c>
      <c r="B891" s="34" t="s">
        <v>63</v>
      </c>
      <c r="C891" s="34" t="s">
        <v>64</v>
      </c>
      <c r="D891" s="34" t="s">
        <v>165</v>
      </c>
      <c r="E891" s="35">
        <v>121</v>
      </c>
      <c r="F891" s="35">
        <v>782</v>
      </c>
      <c r="G891" s="35">
        <v>163973</v>
      </c>
      <c r="H891" s="36"/>
      <c r="I891" s="36" t="s">
        <v>38</v>
      </c>
      <c r="J891" s="35">
        <v>4829983</v>
      </c>
      <c r="K891" s="36" t="s">
        <v>38</v>
      </c>
    </row>
    <row r="892" spans="1:11" hidden="1" x14ac:dyDescent="0.2">
      <c r="A892" s="34" t="s">
        <v>124</v>
      </c>
      <c r="B892" s="34" t="s">
        <v>65</v>
      </c>
      <c r="C892" s="34" t="s">
        <v>66</v>
      </c>
      <c r="D892" s="34" t="s">
        <v>23</v>
      </c>
      <c r="E892" s="35">
        <v>10104</v>
      </c>
      <c r="F892" s="35">
        <v>10165</v>
      </c>
      <c r="G892" s="35">
        <v>76628</v>
      </c>
      <c r="H892" s="36"/>
      <c r="I892" s="36" t="s">
        <v>27</v>
      </c>
      <c r="J892" s="35">
        <v>1634861</v>
      </c>
      <c r="K892" s="36" t="s">
        <v>27</v>
      </c>
    </row>
    <row r="893" spans="1:11" hidden="1" x14ac:dyDescent="0.2">
      <c r="A893" s="34" t="s">
        <v>124</v>
      </c>
      <c r="B893" s="34" t="s">
        <v>65</v>
      </c>
      <c r="C893" s="34" t="s">
        <v>66</v>
      </c>
      <c r="D893" s="34" t="s">
        <v>158</v>
      </c>
      <c r="E893" s="35">
        <v>6245</v>
      </c>
      <c r="F893" s="35">
        <v>6245</v>
      </c>
      <c r="G893" s="35">
        <v>9629</v>
      </c>
      <c r="H893" s="36"/>
      <c r="I893" s="36" t="s">
        <v>27</v>
      </c>
      <c r="J893" s="35">
        <v>177168</v>
      </c>
      <c r="K893" s="36" t="s">
        <v>27</v>
      </c>
    </row>
    <row r="894" spans="1:11" hidden="1" x14ac:dyDescent="0.2">
      <c r="A894" s="34" t="s">
        <v>124</v>
      </c>
      <c r="B894" s="34" t="s">
        <v>65</v>
      </c>
      <c r="C894" s="34" t="s">
        <v>66</v>
      </c>
      <c r="D894" s="34" t="s">
        <v>159</v>
      </c>
      <c r="E894" s="35">
        <v>1991</v>
      </c>
      <c r="F894" s="35">
        <v>1995</v>
      </c>
      <c r="G894" s="35">
        <v>13166</v>
      </c>
      <c r="H894" s="36"/>
      <c r="I894" s="36" t="s">
        <v>27</v>
      </c>
      <c r="J894" s="35">
        <v>148371</v>
      </c>
      <c r="K894" s="36" t="s">
        <v>27</v>
      </c>
    </row>
    <row r="895" spans="1:11" hidden="1" x14ac:dyDescent="0.2">
      <c r="A895" s="34" t="s">
        <v>124</v>
      </c>
      <c r="B895" s="34" t="s">
        <v>65</v>
      </c>
      <c r="C895" s="34" t="s">
        <v>66</v>
      </c>
      <c r="D895" s="34" t="s">
        <v>160</v>
      </c>
      <c r="E895" s="35">
        <v>1110</v>
      </c>
      <c r="F895" s="35">
        <v>1121</v>
      </c>
      <c r="G895" s="35">
        <v>14730</v>
      </c>
      <c r="H895" s="36"/>
      <c r="I895" s="36" t="s">
        <v>27</v>
      </c>
      <c r="J895" s="35">
        <v>176111</v>
      </c>
      <c r="K895" s="36" t="s">
        <v>27</v>
      </c>
    </row>
    <row r="896" spans="1:11" hidden="1" x14ac:dyDescent="0.2">
      <c r="A896" s="34" t="s">
        <v>124</v>
      </c>
      <c r="B896" s="34" t="s">
        <v>65</v>
      </c>
      <c r="C896" s="34" t="s">
        <v>66</v>
      </c>
      <c r="D896" s="34" t="s">
        <v>161</v>
      </c>
      <c r="E896" s="35">
        <v>9346</v>
      </c>
      <c r="F896" s="35">
        <v>9361</v>
      </c>
      <c r="G896" s="35">
        <v>37525</v>
      </c>
      <c r="H896" s="36"/>
      <c r="I896" s="36" t="s">
        <v>27</v>
      </c>
      <c r="J896" s="35">
        <v>501650</v>
      </c>
      <c r="K896" s="36" t="s">
        <v>27</v>
      </c>
    </row>
    <row r="897" spans="1:11" hidden="1" x14ac:dyDescent="0.2">
      <c r="A897" s="34" t="s">
        <v>124</v>
      </c>
      <c r="B897" s="34" t="s">
        <v>65</v>
      </c>
      <c r="C897" s="34" t="s">
        <v>66</v>
      </c>
      <c r="D897" s="34" t="s">
        <v>162</v>
      </c>
      <c r="E897" s="35">
        <v>669</v>
      </c>
      <c r="F897" s="35">
        <v>685</v>
      </c>
      <c r="G897" s="35">
        <v>25480</v>
      </c>
      <c r="H897" s="36"/>
      <c r="I897" s="36" t="s">
        <v>27</v>
      </c>
      <c r="J897" s="35">
        <v>652738</v>
      </c>
      <c r="K897" s="36" t="s">
        <v>27</v>
      </c>
    </row>
    <row r="898" spans="1:11" hidden="1" x14ac:dyDescent="0.2">
      <c r="A898" s="34" t="s">
        <v>124</v>
      </c>
      <c r="B898" s="34" t="s">
        <v>65</v>
      </c>
      <c r="C898" s="34" t="s">
        <v>66</v>
      </c>
      <c r="D898" s="34" t="s">
        <v>163</v>
      </c>
      <c r="E898" s="35">
        <v>79</v>
      </c>
      <c r="F898" s="35">
        <v>97</v>
      </c>
      <c r="G898" s="35">
        <v>11732</v>
      </c>
      <c r="H898" s="36"/>
      <c r="I898" s="36" t="s">
        <v>27</v>
      </c>
      <c r="J898" s="35">
        <v>424975</v>
      </c>
      <c r="K898" s="36" t="s">
        <v>27</v>
      </c>
    </row>
    <row r="899" spans="1:11" hidden="1" x14ac:dyDescent="0.2">
      <c r="A899" s="34" t="s">
        <v>124</v>
      </c>
      <c r="B899" s="34" t="s">
        <v>65</v>
      </c>
      <c r="C899" s="34" t="s">
        <v>66</v>
      </c>
      <c r="D899" s="34" t="s">
        <v>164</v>
      </c>
      <c r="E899" s="35">
        <v>10094</v>
      </c>
      <c r="F899" s="35">
        <v>10143</v>
      </c>
      <c r="G899" s="35">
        <v>74737</v>
      </c>
      <c r="H899" s="36"/>
      <c r="I899" s="36" t="s">
        <v>27</v>
      </c>
      <c r="J899" s="35">
        <v>1579363</v>
      </c>
      <c r="K899" s="36" t="s">
        <v>27</v>
      </c>
    </row>
    <row r="900" spans="1:11" hidden="1" x14ac:dyDescent="0.2">
      <c r="A900" s="34" t="s">
        <v>124</v>
      </c>
      <c r="B900" s="34" t="s">
        <v>65</v>
      </c>
      <c r="C900" s="34" t="s">
        <v>66</v>
      </c>
      <c r="D900" s="34" t="s">
        <v>165</v>
      </c>
      <c r="E900" s="35">
        <v>10</v>
      </c>
      <c r="F900" s="35">
        <v>22</v>
      </c>
      <c r="G900" s="35">
        <v>1891</v>
      </c>
      <c r="H900" s="36"/>
      <c r="I900" s="36" t="s">
        <v>86</v>
      </c>
      <c r="J900" s="35">
        <v>55498</v>
      </c>
      <c r="K900" s="36" t="s">
        <v>86</v>
      </c>
    </row>
    <row r="901" spans="1:11" hidden="1" x14ac:dyDescent="0.2">
      <c r="A901" s="34" t="s">
        <v>124</v>
      </c>
      <c r="B901" s="34" t="s">
        <v>67</v>
      </c>
      <c r="C901" s="34" t="s">
        <v>68</v>
      </c>
      <c r="D901" s="34" t="s">
        <v>23</v>
      </c>
      <c r="E901" s="35">
        <v>130947</v>
      </c>
      <c r="F901" s="35">
        <v>133322</v>
      </c>
      <c r="G901" s="35">
        <v>722212</v>
      </c>
      <c r="H901" s="36"/>
      <c r="I901" s="36" t="s">
        <v>27</v>
      </c>
      <c r="J901" s="35">
        <v>20661483</v>
      </c>
      <c r="K901" s="36" t="s">
        <v>27</v>
      </c>
    </row>
    <row r="902" spans="1:11" hidden="1" x14ac:dyDescent="0.2">
      <c r="A902" s="34" t="s">
        <v>124</v>
      </c>
      <c r="B902" s="34" t="s">
        <v>67</v>
      </c>
      <c r="C902" s="34" t="s">
        <v>68</v>
      </c>
      <c r="D902" s="34" t="s">
        <v>158</v>
      </c>
      <c r="E902" s="35">
        <v>93786</v>
      </c>
      <c r="F902" s="35">
        <v>93806</v>
      </c>
      <c r="G902" s="35">
        <v>165496</v>
      </c>
      <c r="H902" s="36"/>
      <c r="I902" s="36" t="s">
        <v>27</v>
      </c>
      <c r="J902" s="35">
        <v>4223711</v>
      </c>
      <c r="K902" s="36" t="s">
        <v>27</v>
      </c>
    </row>
    <row r="903" spans="1:11" hidden="1" x14ac:dyDescent="0.2">
      <c r="A903" s="34" t="s">
        <v>124</v>
      </c>
      <c r="B903" s="34" t="s">
        <v>67</v>
      </c>
      <c r="C903" s="34" t="s">
        <v>68</v>
      </c>
      <c r="D903" s="34" t="s">
        <v>159</v>
      </c>
      <c r="E903" s="35">
        <v>26021</v>
      </c>
      <c r="F903" s="35">
        <v>26075</v>
      </c>
      <c r="G903" s="35">
        <v>166813</v>
      </c>
      <c r="H903" s="36"/>
      <c r="I903" s="36" t="s">
        <v>27</v>
      </c>
      <c r="J903" s="35">
        <v>4512392</v>
      </c>
      <c r="K903" s="36" t="s">
        <v>27</v>
      </c>
    </row>
    <row r="904" spans="1:11" hidden="1" x14ac:dyDescent="0.2">
      <c r="A904" s="34" t="s">
        <v>124</v>
      </c>
      <c r="B904" s="34" t="s">
        <v>67</v>
      </c>
      <c r="C904" s="34" t="s">
        <v>68</v>
      </c>
      <c r="D904" s="34" t="s">
        <v>160</v>
      </c>
      <c r="E904" s="35">
        <v>7698</v>
      </c>
      <c r="F904" s="35">
        <v>7799</v>
      </c>
      <c r="G904" s="35">
        <v>98053</v>
      </c>
      <c r="H904" s="36"/>
      <c r="I904" s="36" t="s">
        <v>27</v>
      </c>
      <c r="J904" s="35">
        <v>2726895</v>
      </c>
      <c r="K904" s="36" t="s">
        <v>27</v>
      </c>
    </row>
    <row r="905" spans="1:11" hidden="1" x14ac:dyDescent="0.2">
      <c r="A905" s="34" t="s">
        <v>124</v>
      </c>
      <c r="B905" s="34" t="s">
        <v>67</v>
      </c>
      <c r="C905" s="34" t="s">
        <v>68</v>
      </c>
      <c r="D905" s="34" t="s">
        <v>161</v>
      </c>
      <c r="E905" s="35">
        <v>127505</v>
      </c>
      <c r="F905" s="35">
        <v>127680</v>
      </c>
      <c r="G905" s="35">
        <v>430362</v>
      </c>
      <c r="H905" s="36"/>
      <c r="I905" s="36" t="s">
        <v>27</v>
      </c>
      <c r="J905" s="35">
        <v>11462998</v>
      </c>
      <c r="K905" s="36" t="s">
        <v>27</v>
      </c>
    </row>
    <row r="906" spans="1:11" hidden="1" x14ac:dyDescent="0.2">
      <c r="A906" s="34" t="s">
        <v>124</v>
      </c>
      <c r="B906" s="34" t="s">
        <v>67</v>
      </c>
      <c r="C906" s="34" t="s">
        <v>68</v>
      </c>
      <c r="D906" s="34" t="s">
        <v>162</v>
      </c>
      <c r="E906" s="35">
        <v>2878</v>
      </c>
      <c r="F906" s="35">
        <v>3123</v>
      </c>
      <c r="G906" s="35">
        <v>106963</v>
      </c>
      <c r="H906" s="36"/>
      <c r="I906" s="36" t="s">
        <v>27</v>
      </c>
      <c r="J906" s="35">
        <v>2672559</v>
      </c>
      <c r="K906" s="36" t="s">
        <v>27</v>
      </c>
    </row>
    <row r="907" spans="1:11" hidden="1" x14ac:dyDescent="0.2">
      <c r="A907" s="34" t="s">
        <v>124</v>
      </c>
      <c r="B907" s="34" t="s">
        <v>67</v>
      </c>
      <c r="C907" s="34" t="s">
        <v>68</v>
      </c>
      <c r="D907" s="34" t="s">
        <v>163</v>
      </c>
      <c r="E907" s="35">
        <v>403</v>
      </c>
      <c r="F907" s="35">
        <v>633</v>
      </c>
      <c r="G907" s="35">
        <v>67174</v>
      </c>
      <c r="H907" s="36"/>
      <c r="I907" s="36" t="s">
        <v>27</v>
      </c>
      <c r="J907" s="35">
        <v>2126105</v>
      </c>
      <c r="K907" s="36" t="s">
        <v>27</v>
      </c>
    </row>
    <row r="908" spans="1:11" hidden="1" x14ac:dyDescent="0.2">
      <c r="A908" s="34" t="s">
        <v>124</v>
      </c>
      <c r="B908" s="34" t="s">
        <v>67</v>
      </c>
      <c r="C908" s="34" t="s">
        <v>68</v>
      </c>
      <c r="D908" s="34" t="s">
        <v>164</v>
      </c>
      <c r="E908" s="35">
        <v>130786</v>
      </c>
      <c r="F908" s="35">
        <v>131436</v>
      </c>
      <c r="G908" s="35">
        <v>604499</v>
      </c>
      <c r="H908" s="36"/>
      <c r="I908" s="36" t="s">
        <v>27</v>
      </c>
      <c r="J908" s="35">
        <v>16261662</v>
      </c>
      <c r="K908" s="36" t="s">
        <v>27</v>
      </c>
    </row>
    <row r="909" spans="1:11" hidden="1" x14ac:dyDescent="0.2">
      <c r="A909" s="34" t="s">
        <v>124</v>
      </c>
      <c r="B909" s="34" t="s">
        <v>67</v>
      </c>
      <c r="C909" s="34" t="s">
        <v>68</v>
      </c>
      <c r="D909" s="34" t="s">
        <v>165</v>
      </c>
      <c r="E909" s="35">
        <v>161</v>
      </c>
      <c r="F909" s="35">
        <v>1886</v>
      </c>
      <c r="G909" s="35">
        <v>117713</v>
      </c>
      <c r="H909" s="36"/>
      <c r="I909" s="36" t="s">
        <v>27</v>
      </c>
      <c r="J909" s="35">
        <v>4399821</v>
      </c>
      <c r="K909" s="36" t="s">
        <v>27</v>
      </c>
    </row>
    <row r="910" spans="1:11" hidden="1" x14ac:dyDescent="0.2">
      <c r="A910" s="34" t="s">
        <v>124</v>
      </c>
      <c r="B910" s="34" t="s">
        <v>69</v>
      </c>
      <c r="C910" s="34" t="s">
        <v>70</v>
      </c>
      <c r="D910" s="34" t="s">
        <v>23</v>
      </c>
      <c r="E910" s="35">
        <v>11472</v>
      </c>
      <c r="F910" s="35">
        <v>11716</v>
      </c>
      <c r="G910" s="35">
        <v>110410</v>
      </c>
      <c r="H910" s="36"/>
      <c r="I910" s="36" t="s">
        <v>27</v>
      </c>
      <c r="J910" s="35">
        <v>4766302</v>
      </c>
      <c r="K910" s="36" t="s">
        <v>27</v>
      </c>
    </row>
    <row r="911" spans="1:11" hidden="1" x14ac:dyDescent="0.2">
      <c r="A911" s="34" t="s">
        <v>124</v>
      </c>
      <c r="B911" s="34" t="s">
        <v>69</v>
      </c>
      <c r="C911" s="34" t="s">
        <v>70</v>
      </c>
      <c r="D911" s="34" t="s">
        <v>158</v>
      </c>
      <c r="E911" s="35">
        <v>8288</v>
      </c>
      <c r="F911" s="35">
        <v>8289</v>
      </c>
      <c r="G911" s="35">
        <v>11175</v>
      </c>
      <c r="H911" s="36"/>
      <c r="I911" s="36" t="s">
        <v>27</v>
      </c>
      <c r="J911" s="35">
        <v>358832</v>
      </c>
      <c r="K911" s="36" t="s">
        <v>27</v>
      </c>
    </row>
    <row r="912" spans="1:11" hidden="1" x14ac:dyDescent="0.2">
      <c r="A912" s="34" t="s">
        <v>124</v>
      </c>
      <c r="B912" s="34" t="s">
        <v>69</v>
      </c>
      <c r="C912" s="34" t="s">
        <v>70</v>
      </c>
      <c r="D912" s="34" t="s">
        <v>159</v>
      </c>
      <c r="E912" s="35">
        <v>1593</v>
      </c>
      <c r="F912" s="35">
        <v>1596</v>
      </c>
      <c r="G912" s="35">
        <v>10221</v>
      </c>
      <c r="H912" s="36"/>
      <c r="I912" s="36" t="s">
        <v>27</v>
      </c>
      <c r="J912" s="35">
        <v>190771</v>
      </c>
      <c r="K912" s="36" t="s">
        <v>27</v>
      </c>
    </row>
    <row r="913" spans="1:11" hidden="1" x14ac:dyDescent="0.2">
      <c r="A913" s="34" t="s">
        <v>124</v>
      </c>
      <c r="B913" s="34" t="s">
        <v>69</v>
      </c>
      <c r="C913" s="34" t="s">
        <v>70</v>
      </c>
      <c r="D913" s="34" t="s">
        <v>160</v>
      </c>
      <c r="E913" s="35">
        <v>931</v>
      </c>
      <c r="F913" s="35">
        <v>938</v>
      </c>
      <c r="G913" s="35">
        <v>12202</v>
      </c>
      <c r="H913" s="36"/>
      <c r="I913" s="36" t="s">
        <v>27</v>
      </c>
      <c r="J913" s="35">
        <v>211908</v>
      </c>
      <c r="K913" s="36" t="s">
        <v>27</v>
      </c>
    </row>
    <row r="914" spans="1:11" hidden="1" x14ac:dyDescent="0.2">
      <c r="A914" s="34" t="s">
        <v>124</v>
      </c>
      <c r="B914" s="34" t="s">
        <v>69</v>
      </c>
      <c r="C914" s="34" t="s">
        <v>70</v>
      </c>
      <c r="D914" s="34" t="s">
        <v>161</v>
      </c>
      <c r="E914" s="35">
        <v>10812</v>
      </c>
      <c r="F914" s="35">
        <v>10823</v>
      </c>
      <c r="G914" s="35">
        <v>33598</v>
      </c>
      <c r="H914" s="36"/>
      <c r="I914" s="36" t="s">
        <v>27</v>
      </c>
      <c r="J914" s="35">
        <v>761511</v>
      </c>
      <c r="K914" s="36" t="s">
        <v>27</v>
      </c>
    </row>
    <row r="915" spans="1:11" hidden="1" x14ac:dyDescent="0.2">
      <c r="A915" s="34" t="s">
        <v>124</v>
      </c>
      <c r="B915" s="34" t="s">
        <v>69</v>
      </c>
      <c r="C915" s="34" t="s">
        <v>70</v>
      </c>
      <c r="D915" s="34" t="s">
        <v>162</v>
      </c>
      <c r="E915" s="35">
        <v>563</v>
      </c>
      <c r="F915" s="35">
        <v>579</v>
      </c>
      <c r="G915" s="35">
        <v>20889</v>
      </c>
      <c r="H915" s="36"/>
      <c r="I915" s="36" t="s">
        <v>27</v>
      </c>
      <c r="J915" s="35">
        <v>400688</v>
      </c>
      <c r="K915" s="36" t="s">
        <v>27</v>
      </c>
    </row>
    <row r="916" spans="1:11" hidden="1" x14ac:dyDescent="0.2">
      <c r="A916" s="34" t="s">
        <v>124</v>
      </c>
      <c r="B916" s="34" t="s">
        <v>69</v>
      </c>
      <c r="C916" s="34" t="s">
        <v>70</v>
      </c>
      <c r="D916" s="34" t="s">
        <v>163</v>
      </c>
      <c r="E916" s="35">
        <v>58</v>
      </c>
      <c r="F916" s="35">
        <v>72</v>
      </c>
      <c r="G916" s="35">
        <v>10941</v>
      </c>
      <c r="H916" s="36"/>
      <c r="I916" s="36" t="s">
        <v>27</v>
      </c>
      <c r="J916" s="35">
        <v>825436</v>
      </c>
      <c r="K916" s="36" t="s">
        <v>27</v>
      </c>
    </row>
    <row r="917" spans="1:11" hidden="1" x14ac:dyDescent="0.2">
      <c r="A917" s="34" t="s">
        <v>124</v>
      </c>
      <c r="B917" s="34" t="s">
        <v>69</v>
      </c>
      <c r="C917" s="34" t="s">
        <v>70</v>
      </c>
      <c r="D917" s="34" t="s">
        <v>164</v>
      </c>
      <c r="E917" s="35">
        <v>11433</v>
      </c>
      <c r="F917" s="35">
        <v>11474</v>
      </c>
      <c r="G917" s="35">
        <v>65428</v>
      </c>
      <c r="H917" s="36"/>
      <c r="I917" s="36" t="s">
        <v>27</v>
      </c>
      <c r="J917" s="35">
        <v>1987635</v>
      </c>
      <c r="K917" s="36" t="s">
        <v>27</v>
      </c>
    </row>
    <row r="918" spans="1:11" hidden="1" x14ac:dyDescent="0.2">
      <c r="A918" s="34" t="s">
        <v>124</v>
      </c>
      <c r="B918" s="34" t="s">
        <v>69</v>
      </c>
      <c r="C918" s="34" t="s">
        <v>70</v>
      </c>
      <c r="D918" s="34" t="s">
        <v>165</v>
      </c>
      <c r="E918" s="35">
        <v>39</v>
      </c>
      <c r="F918" s="35">
        <v>242</v>
      </c>
      <c r="G918" s="35">
        <v>44982</v>
      </c>
      <c r="H918" s="36"/>
      <c r="I918" s="36" t="s">
        <v>38</v>
      </c>
      <c r="J918" s="35">
        <v>2778667</v>
      </c>
      <c r="K918" s="36" t="s">
        <v>38</v>
      </c>
    </row>
    <row r="919" spans="1:11" hidden="1" x14ac:dyDescent="0.2">
      <c r="A919" s="34" t="s">
        <v>124</v>
      </c>
      <c r="B919" s="34" t="s">
        <v>71</v>
      </c>
      <c r="C919" s="34" t="s">
        <v>72</v>
      </c>
      <c r="D919" s="34" t="s">
        <v>23</v>
      </c>
      <c r="E919" s="35">
        <v>91761</v>
      </c>
      <c r="F919" s="35">
        <v>96277</v>
      </c>
      <c r="G919" s="35">
        <v>913130</v>
      </c>
      <c r="H919" s="36"/>
      <c r="I919" s="36" t="s">
        <v>27</v>
      </c>
      <c r="J919" s="35">
        <v>14658817</v>
      </c>
      <c r="K919" s="36" t="s">
        <v>27</v>
      </c>
    </row>
    <row r="920" spans="1:11" hidden="1" x14ac:dyDescent="0.2">
      <c r="A920" s="34" t="s">
        <v>124</v>
      </c>
      <c r="B920" s="34" t="s">
        <v>71</v>
      </c>
      <c r="C920" s="34" t="s">
        <v>72</v>
      </c>
      <c r="D920" s="34" t="s">
        <v>158</v>
      </c>
      <c r="E920" s="35">
        <v>54069</v>
      </c>
      <c r="F920" s="35">
        <v>54128</v>
      </c>
      <c r="G920" s="35">
        <v>85932</v>
      </c>
      <c r="H920" s="36"/>
      <c r="I920" s="36" t="s">
        <v>38</v>
      </c>
      <c r="J920" s="35">
        <v>1643248</v>
      </c>
      <c r="K920" s="36" t="s">
        <v>27</v>
      </c>
    </row>
    <row r="921" spans="1:11" hidden="1" x14ac:dyDescent="0.2">
      <c r="A921" s="34" t="s">
        <v>124</v>
      </c>
      <c r="B921" s="34" t="s">
        <v>71</v>
      </c>
      <c r="C921" s="34" t="s">
        <v>72</v>
      </c>
      <c r="D921" s="34" t="s">
        <v>159</v>
      </c>
      <c r="E921" s="35">
        <v>18830</v>
      </c>
      <c r="F921" s="35">
        <v>18873</v>
      </c>
      <c r="G921" s="35">
        <v>123157</v>
      </c>
      <c r="H921" s="36"/>
      <c r="I921" s="36" t="s">
        <v>27</v>
      </c>
      <c r="J921" s="35">
        <v>1489174</v>
      </c>
      <c r="K921" s="36" t="s">
        <v>27</v>
      </c>
    </row>
    <row r="922" spans="1:11" hidden="1" x14ac:dyDescent="0.2">
      <c r="A922" s="34" t="s">
        <v>124</v>
      </c>
      <c r="B922" s="34" t="s">
        <v>71</v>
      </c>
      <c r="C922" s="34" t="s">
        <v>72</v>
      </c>
      <c r="D922" s="34" t="s">
        <v>160</v>
      </c>
      <c r="E922" s="35">
        <v>11584</v>
      </c>
      <c r="F922" s="35">
        <v>11685</v>
      </c>
      <c r="G922" s="35">
        <v>152758</v>
      </c>
      <c r="H922" s="36"/>
      <c r="I922" s="36" t="s">
        <v>27</v>
      </c>
      <c r="J922" s="35">
        <v>1936477</v>
      </c>
      <c r="K922" s="36" t="s">
        <v>27</v>
      </c>
    </row>
    <row r="923" spans="1:11" hidden="1" x14ac:dyDescent="0.2">
      <c r="A923" s="34" t="s">
        <v>124</v>
      </c>
      <c r="B923" s="34" t="s">
        <v>71</v>
      </c>
      <c r="C923" s="34" t="s">
        <v>72</v>
      </c>
      <c r="D923" s="34" t="s">
        <v>161</v>
      </c>
      <c r="E923" s="35">
        <v>84483</v>
      </c>
      <c r="F923" s="35">
        <v>84686</v>
      </c>
      <c r="G923" s="35">
        <v>361847</v>
      </c>
      <c r="H923" s="36"/>
      <c r="I923" s="36" t="s">
        <v>27</v>
      </c>
      <c r="J923" s="35">
        <v>5068899</v>
      </c>
      <c r="K923" s="36" t="s">
        <v>27</v>
      </c>
    </row>
    <row r="924" spans="1:11" hidden="1" x14ac:dyDescent="0.2">
      <c r="A924" s="34" t="s">
        <v>124</v>
      </c>
      <c r="B924" s="34" t="s">
        <v>71</v>
      </c>
      <c r="C924" s="34" t="s">
        <v>72</v>
      </c>
      <c r="D924" s="34" t="s">
        <v>162</v>
      </c>
      <c r="E924" s="35">
        <v>6727</v>
      </c>
      <c r="F924" s="35">
        <v>7202</v>
      </c>
      <c r="G924" s="35">
        <v>240451</v>
      </c>
      <c r="H924" s="36"/>
      <c r="I924" s="36" t="s">
        <v>27</v>
      </c>
      <c r="J924" s="35">
        <v>3587613</v>
      </c>
      <c r="K924" s="36" t="s">
        <v>27</v>
      </c>
    </row>
    <row r="925" spans="1:11" hidden="1" x14ac:dyDescent="0.2">
      <c r="A925" s="34" t="s">
        <v>124</v>
      </c>
      <c r="B925" s="34" t="s">
        <v>71</v>
      </c>
      <c r="C925" s="34" t="s">
        <v>72</v>
      </c>
      <c r="D925" s="34" t="s">
        <v>163</v>
      </c>
      <c r="E925" s="35">
        <v>439</v>
      </c>
      <c r="F925" s="35">
        <v>1035</v>
      </c>
      <c r="G925" s="35">
        <v>69695</v>
      </c>
      <c r="H925" s="36"/>
      <c r="I925" s="36" t="s">
        <v>27</v>
      </c>
      <c r="J925" s="35">
        <v>1374334</v>
      </c>
      <c r="K925" s="36" t="s">
        <v>27</v>
      </c>
    </row>
    <row r="926" spans="1:11" hidden="1" x14ac:dyDescent="0.2">
      <c r="A926" s="34" t="s">
        <v>124</v>
      </c>
      <c r="B926" s="34" t="s">
        <v>71</v>
      </c>
      <c r="C926" s="34" t="s">
        <v>72</v>
      </c>
      <c r="D926" s="34" t="s">
        <v>164</v>
      </c>
      <c r="E926" s="35">
        <v>91649</v>
      </c>
      <c r="F926" s="35">
        <v>92923</v>
      </c>
      <c r="G926" s="35">
        <v>671993</v>
      </c>
      <c r="H926" s="36"/>
      <c r="I926" s="36" t="s">
        <v>27</v>
      </c>
      <c r="J926" s="35">
        <v>10030846</v>
      </c>
      <c r="K926" s="36" t="s">
        <v>27</v>
      </c>
    </row>
    <row r="927" spans="1:11" hidden="1" x14ac:dyDescent="0.2">
      <c r="A927" s="34" t="s">
        <v>124</v>
      </c>
      <c r="B927" s="34" t="s">
        <v>71</v>
      </c>
      <c r="C927" s="34" t="s">
        <v>72</v>
      </c>
      <c r="D927" s="34" t="s">
        <v>165</v>
      </c>
      <c r="E927" s="35">
        <v>112</v>
      </c>
      <c r="F927" s="35">
        <v>3354</v>
      </c>
      <c r="G927" s="35">
        <v>241137</v>
      </c>
      <c r="H927" s="36"/>
      <c r="I927" s="36" t="s">
        <v>38</v>
      </c>
      <c r="J927" s="35">
        <v>4627971</v>
      </c>
      <c r="K927" s="36" t="s">
        <v>38</v>
      </c>
    </row>
    <row r="928" spans="1:11" hidden="1" x14ac:dyDescent="0.2">
      <c r="A928" s="34" t="s">
        <v>124</v>
      </c>
      <c r="B928" s="34" t="s">
        <v>73</v>
      </c>
      <c r="C928" s="34" t="s">
        <v>74</v>
      </c>
      <c r="D928" s="34" t="s">
        <v>23</v>
      </c>
      <c r="E928" s="35">
        <v>89319</v>
      </c>
      <c r="F928" s="35">
        <v>89748</v>
      </c>
      <c r="G928" s="35">
        <v>271697</v>
      </c>
      <c r="H928" s="36"/>
      <c r="I928" s="36" t="s">
        <v>27</v>
      </c>
      <c r="J928" s="35">
        <v>6001078</v>
      </c>
      <c r="K928" s="36" t="s">
        <v>27</v>
      </c>
    </row>
    <row r="929" spans="1:15" hidden="1" x14ac:dyDescent="0.2">
      <c r="A929" s="34" t="s">
        <v>124</v>
      </c>
      <c r="B929" s="34" t="s">
        <v>73</v>
      </c>
      <c r="C929" s="34" t="s">
        <v>74</v>
      </c>
      <c r="D929" s="34" t="s">
        <v>158</v>
      </c>
      <c r="E929" s="35">
        <v>73432</v>
      </c>
      <c r="F929" s="35">
        <v>73452</v>
      </c>
      <c r="G929" s="35">
        <v>122603</v>
      </c>
      <c r="H929" s="36"/>
      <c r="I929" s="36" t="s">
        <v>27</v>
      </c>
      <c r="J929" s="35">
        <v>2652208</v>
      </c>
      <c r="K929" s="36" t="s">
        <v>27</v>
      </c>
    </row>
    <row r="930" spans="1:15" hidden="1" x14ac:dyDescent="0.2">
      <c r="A930" s="34" t="s">
        <v>124</v>
      </c>
      <c r="B930" s="34" t="s">
        <v>73</v>
      </c>
      <c r="C930" s="34" t="s">
        <v>74</v>
      </c>
      <c r="D930" s="34" t="s">
        <v>159</v>
      </c>
      <c r="E930" s="35">
        <v>11927</v>
      </c>
      <c r="F930" s="35">
        <v>11978</v>
      </c>
      <c r="G930" s="35">
        <v>74851</v>
      </c>
      <c r="H930" s="36"/>
      <c r="I930" s="36" t="s">
        <v>27</v>
      </c>
      <c r="J930" s="35">
        <v>1503300</v>
      </c>
      <c r="K930" s="36" t="s">
        <v>27</v>
      </c>
    </row>
    <row r="931" spans="1:15" hidden="1" x14ac:dyDescent="0.2">
      <c r="A931" s="34" t="s">
        <v>124</v>
      </c>
      <c r="B931" s="34" t="s">
        <v>73</v>
      </c>
      <c r="C931" s="34" t="s">
        <v>74</v>
      </c>
      <c r="D931" s="34" t="s">
        <v>160</v>
      </c>
      <c r="E931" s="35">
        <v>3061</v>
      </c>
      <c r="F931" s="35">
        <v>3171</v>
      </c>
      <c r="G931" s="35">
        <v>38613</v>
      </c>
      <c r="H931" s="36"/>
      <c r="I931" s="36" t="s">
        <v>27</v>
      </c>
      <c r="J931" s="35">
        <v>844757</v>
      </c>
      <c r="K931" s="36" t="s">
        <v>27</v>
      </c>
    </row>
    <row r="932" spans="1:15" hidden="1" x14ac:dyDescent="0.2">
      <c r="A932" s="34" t="s">
        <v>124</v>
      </c>
      <c r="B932" s="34" t="s">
        <v>73</v>
      </c>
      <c r="C932" s="34" t="s">
        <v>74</v>
      </c>
      <c r="D932" s="34" t="s">
        <v>161</v>
      </c>
      <c r="E932" s="35">
        <v>88420</v>
      </c>
      <c r="F932" s="35">
        <v>88601</v>
      </c>
      <c r="G932" s="35">
        <v>236067</v>
      </c>
      <c r="H932" s="36"/>
      <c r="I932" s="36" t="s">
        <v>27</v>
      </c>
      <c r="J932" s="35">
        <v>5000265</v>
      </c>
      <c r="K932" s="36" t="s">
        <v>27</v>
      </c>
    </row>
    <row r="933" spans="1:15" hidden="1" x14ac:dyDescent="0.2">
      <c r="A933" s="34" t="s">
        <v>124</v>
      </c>
      <c r="B933" s="34" t="s">
        <v>73</v>
      </c>
      <c r="C933" s="34" t="s">
        <v>74</v>
      </c>
      <c r="D933" s="34" t="s">
        <v>162</v>
      </c>
      <c r="E933" s="35">
        <v>841</v>
      </c>
      <c r="F933" s="35">
        <v>982</v>
      </c>
      <c r="G933" s="35">
        <v>25928</v>
      </c>
      <c r="H933" s="36"/>
      <c r="I933" s="36" t="s">
        <v>27</v>
      </c>
      <c r="J933" s="35">
        <v>636302</v>
      </c>
      <c r="K933" s="36" t="s">
        <v>27</v>
      </c>
    </row>
    <row r="934" spans="1:15" hidden="1" x14ac:dyDescent="0.2">
      <c r="A934" s="34" t="s">
        <v>124</v>
      </c>
      <c r="B934" s="34" t="s">
        <v>73</v>
      </c>
      <c r="C934" s="34" t="s">
        <v>74</v>
      </c>
      <c r="D934" s="34" t="s">
        <v>163</v>
      </c>
      <c r="E934" s="35">
        <v>47</v>
      </c>
      <c r="F934" s="35">
        <v>117</v>
      </c>
      <c r="G934" s="35">
        <v>6662</v>
      </c>
      <c r="H934" s="36"/>
      <c r="I934" s="36" t="s">
        <v>27</v>
      </c>
      <c r="J934" s="35">
        <v>226544</v>
      </c>
      <c r="K934" s="36" t="s">
        <v>38</v>
      </c>
    </row>
    <row r="935" spans="1:15" hidden="1" x14ac:dyDescent="0.2">
      <c r="A935" s="34" t="s">
        <v>124</v>
      </c>
      <c r="B935" s="34" t="s">
        <v>73</v>
      </c>
      <c r="C935" s="34" t="s">
        <v>74</v>
      </c>
      <c r="D935" s="34" t="s">
        <v>164</v>
      </c>
      <c r="E935" s="35">
        <v>89308</v>
      </c>
      <c r="F935" s="35">
        <v>89700</v>
      </c>
      <c r="G935" s="35">
        <v>268657</v>
      </c>
      <c r="H935" s="36"/>
      <c r="I935" s="36" t="s">
        <v>27</v>
      </c>
      <c r="J935" s="35">
        <v>5863111</v>
      </c>
      <c r="K935" s="36" t="s">
        <v>27</v>
      </c>
    </row>
    <row r="936" spans="1:15" hidden="1" x14ac:dyDescent="0.2">
      <c r="A936" s="34" t="s">
        <v>124</v>
      </c>
      <c r="B936" s="34" t="s">
        <v>73</v>
      </c>
      <c r="C936" s="34" t="s">
        <v>74</v>
      </c>
      <c r="D936" s="34" t="s">
        <v>165</v>
      </c>
      <c r="E936" s="35">
        <v>11</v>
      </c>
      <c r="F936" s="35">
        <v>48</v>
      </c>
      <c r="G936" s="35">
        <v>3040</v>
      </c>
      <c r="H936" s="36"/>
      <c r="I936" s="36" t="s">
        <v>86</v>
      </c>
      <c r="J936" s="35">
        <v>137967</v>
      </c>
      <c r="K936" s="36" t="s">
        <v>86</v>
      </c>
    </row>
    <row r="937" spans="1:15" hidden="1" x14ac:dyDescent="0.2">
      <c r="A937" s="34" t="s">
        <v>124</v>
      </c>
      <c r="B937" s="34" t="s">
        <v>75</v>
      </c>
      <c r="C937" s="34" t="s">
        <v>121</v>
      </c>
      <c r="D937" s="34" t="s">
        <v>23</v>
      </c>
      <c r="E937" s="35">
        <v>15805</v>
      </c>
      <c r="F937" s="35">
        <v>15805</v>
      </c>
      <c r="G937" s="35">
        <v>17483</v>
      </c>
      <c r="H937" s="36"/>
      <c r="I937" s="36" t="s">
        <v>86</v>
      </c>
      <c r="J937" s="35">
        <v>359311</v>
      </c>
      <c r="K937" s="36" t="s">
        <v>27</v>
      </c>
    </row>
    <row r="938" spans="1:15" hidden="1" x14ac:dyDescent="0.2">
      <c r="A938" s="34" t="s">
        <v>124</v>
      </c>
      <c r="B938" s="34" t="s">
        <v>75</v>
      </c>
      <c r="C938" s="34" t="s">
        <v>121</v>
      </c>
      <c r="D938" s="34" t="s">
        <v>158</v>
      </c>
      <c r="E938" s="35">
        <v>15312</v>
      </c>
      <c r="F938" s="35">
        <v>15312</v>
      </c>
      <c r="G938" s="35">
        <v>13739</v>
      </c>
      <c r="H938" s="36"/>
      <c r="I938" s="36" t="s">
        <v>86</v>
      </c>
      <c r="J938" s="35">
        <v>308171</v>
      </c>
      <c r="K938" s="36" t="s">
        <v>27</v>
      </c>
    </row>
    <row r="939" spans="1:15" hidden="1" x14ac:dyDescent="0.2">
      <c r="A939" s="34" t="s">
        <v>124</v>
      </c>
      <c r="B939" s="34" t="s">
        <v>75</v>
      </c>
      <c r="C939" s="34" t="s">
        <v>121</v>
      </c>
      <c r="D939" s="34" t="s">
        <v>159</v>
      </c>
      <c r="E939" s="35">
        <v>426</v>
      </c>
      <c r="F939" s="35">
        <v>426</v>
      </c>
      <c r="G939" s="35">
        <v>2695</v>
      </c>
      <c r="H939" s="36"/>
      <c r="I939" s="36" t="s">
        <v>27</v>
      </c>
      <c r="J939" s="35">
        <v>39377</v>
      </c>
      <c r="K939" s="36" t="s">
        <v>27</v>
      </c>
    </row>
    <row r="940" spans="1:15" hidden="1" x14ac:dyDescent="0.2">
      <c r="A940" s="34" t="s">
        <v>124</v>
      </c>
      <c r="B940" s="34" t="s">
        <v>75</v>
      </c>
      <c r="C940" s="34" t="s">
        <v>121</v>
      </c>
      <c r="D940" s="34" t="s">
        <v>160</v>
      </c>
      <c r="E940" s="35">
        <v>57</v>
      </c>
      <c r="F940" s="35">
        <v>57</v>
      </c>
      <c r="G940" s="35">
        <v>762</v>
      </c>
      <c r="H940" s="36"/>
      <c r="I940" s="36" t="s">
        <v>38</v>
      </c>
      <c r="J940" s="35">
        <v>9362</v>
      </c>
      <c r="K940" s="36" t="s">
        <v>27</v>
      </c>
    </row>
    <row r="941" spans="1:15" hidden="1" x14ac:dyDescent="0.2">
      <c r="A941" s="34" t="s">
        <v>124</v>
      </c>
      <c r="B941" s="34" t="s">
        <v>75</v>
      </c>
      <c r="C941" s="34" t="s">
        <v>121</v>
      </c>
      <c r="D941" s="34" t="s">
        <v>161</v>
      </c>
      <c r="E941" s="35">
        <v>15795</v>
      </c>
      <c r="F941" s="35">
        <v>15795</v>
      </c>
      <c r="G941" s="35">
        <v>17196</v>
      </c>
      <c r="H941" s="36"/>
      <c r="I941" s="36" t="s">
        <v>86</v>
      </c>
      <c r="J941" s="35">
        <v>356910</v>
      </c>
      <c r="K941" s="36" t="s">
        <v>27</v>
      </c>
    </row>
    <row r="942" spans="1:15" hidden="1" x14ac:dyDescent="0.2">
      <c r="A942" s="34" t="s">
        <v>124</v>
      </c>
      <c r="B942" s="34" t="s">
        <v>75</v>
      </c>
      <c r="C942" s="34" t="s">
        <v>121</v>
      </c>
      <c r="D942" s="34" t="s">
        <v>162</v>
      </c>
      <c r="E942" s="35">
        <v>10</v>
      </c>
      <c r="F942" s="35">
        <v>10</v>
      </c>
      <c r="G942" s="35">
        <v>287</v>
      </c>
      <c r="H942" s="36"/>
      <c r="I942" s="36" t="s">
        <v>38</v>
      </c>
      <c r="J942" s="35">
        <v>2401</v>
      </c>
      <c r="K942" s="36" t="s">
        <v>86</v>
      </c>
    </row>
    <row r="943" spans="1:15" hidden="1" x14ac:dyDescent="0.2">
      <c r="A943" s="34" t="s">
        <v>124</v>
      </c>
      <c r="B943" s="34" t="s">
        <v>75</v>
      </c>
      <c r="C943" s="34" t="s">
        <v>121</v>
      </c>
      <c r="D943" s="34" t="s">
        <v>164</v>
      </c>
      <c r="E943" s="35">
        <v>15805</v>
      </c>
      <c r="F943" s="35">
        <v>15805</v>
      </c>
      <c r="G943" s="35">
        <v>17483</v>
      </c>
      <c r="H943" s="36"/>
      <c r="I943" s="36" t="s">
        <v>86</v>
      </c>
      <c r="J943" s="35">
        <v>359311</v>
      </c>
      <c r="K943" s="36" t="s">
        <v>27</v>
      </c>
    </row>
    <row r="944" spans="1:15" ht="12.75" x14ac:dyDescent="0.2">
      <c r="A944" s="34" t="s">
        <v>126</v>
      </c>
      <c r="B944" s="34" t="s">
        <v>24</v>
      </c>
      <c r="C944" s="34" t="s">
        <v>25</v>
      </c>
      <c r="D944" s="34" t="s">
        <v>23</v>
      </c>
      <c r="E944" s="35">
        <v>430197</v>
      </c>
      <c r="F944" s="35">
        <v>578881</v>
      </c>
      <c r="G944" s="35">
        <v>15744152</v>
      </c>
      <c r="H944" s="36"/>
      <c r="I944" s="36" t="s">
        <v>27</v>
      </c>
      <c r="J944" s="35">
        <v>687126997</v>
      </c>
      <c r="K944" s="36" t="s">
        <v>27</v>
      </c>
      <c r="L944" s="51" t="s">
        <v>185</v>
      </c>
      <c r="M944" s="47">
        <f>M197/(M9+M197)</f>
        <v>0.81851287003259665</v>
      </c>
      <c r="N944" s="47">
        <f t="shared" ref="N944:O944" si="4">N197/(N9+N197)</f>
        <v>0.70099719293862828</v>
      </c>
      <c r="O944" s="47">
        <f t="shared" si="4"/>
        <v>0.48503430746444542</v>
      </c>
    </row>
    <row r="945" spans="1:11" hidden="1" x14ac:dyDescent="0.2">
      <c r="A945" s="34" t="s">
        <v>126</v>
      </c>
      <c r="B945" s="34" t="s">
        <v>24</v>
      </c>
      <c r="C945" s="34" t="s">
        <v>25</v>
      </c>
      <c r="D945" s="34" t="s">
        <v>158</v>
      </c>
      <c r="E945" s="35">
        <v>222561</v>
      </c>
      <c r="F945" s="35">
        <v>222761</v>
      </c>
      <c r="G945" s="35">
        <v>434454</v>
      </c>
      <c r="H945" s="36"/>
      <c r="I945" s="36" t="s">
        <v>27</v>
      </c>
      <c r="J945" s="35">
        <v>12224765</v>
      </c>
      <c r="K945" s="36" t="s">
        <v>27</v>
      </c>
    </row>
    <row r="946" spans="1:11" hidden="1" x14ac:dyDescent="0.2">
      <c r="A946" s="34" t="s">
        <v>126</v>
      </c>
      <c r="B946" s="34" t="s">
        <v>24</v>
      </c>
      <c r="C946" s="34" t="s">
        <v>25</v>
      </c>
      <c r="D946" s="34" t="s">
        <v>159</v>
      </c>
      <c r="E946" s="35">
        <v>83640</v>
      </c>
      <c r="F946" s="35">
        <v>84145</v>
      </c>
      <c r="G946" s="35">
        <v>547895</v>
      </c>
      <c r="H946" s="36"/>
      <c r="I946" s="36" t="s">
        <v>27</v>
      </c>
      <c r="J946" s="35">
        <v>13633617</v>
      </c>
      <c r="K946" s="36" t="s">
        <v>27</v>
      </c>
    </row>
    <row r="947" spans="1:11" hidden="1" x14ac:dyDescent="0.2">
      <c r="A947" s="34" t="s">
        <v>126</v>
      </c>
      <c r="B947" s="34" t="s">
        <v>24</v>
      </c>
      <c r="C947" s="34" t="s">
        <v>25</v>
      </c>
      <c r="D947" s="34" t="s">
        <v>160</v>
      </c>
      <c r="E947" s="35">
        <v>49885</v>
      </c>
      <c r="F947" s="35">
        <v>51864</v>
      </c>
      <c r="G947" s="35">
        <v>673529</v>
      </c>
      <c r="H947" s="36"/>
      <c r="I947" s="36" t="s">
        <v>27</v>
      </c>
      <c r="J947" s="35">
        <v>18422143</v>
      </c>
      <c r="K947" s="36" t="s">
        <v>27</v>
      </c>
    </row>
    <row r="948" spans="1:11" hidden="1" x14ac:dyDescent="0.2">
      <c r="A948" s="34" t="s">
        <v>126</v>
      </c>
      <c r="B948" s="34" t="s">
        <v>24</v>
      </c>
      <c r="C948" s="34" t="s">
        <v>25</v>
      </c>
      <c r="D948" s="34" t="s">
        <v>161</v>
      </c>
      <c r="E948" s="35">
        <v>356086</v>
      </c>
      <c r="F948" s="35">
        <v>358770</v>
      </c>
      <c r="G948" s="35">
        <v>1655878</v>
      </c>
      <c r="H948" s="36"/>
      <c r="I948" s="36" t="s">
        <v>27</v>
      </c>
      <c r="J948" s="35">
        <v>44280525</v>
      </c>
      <c r="K948" s="36" t="s">
        <v>27</v>
      </c>
    </row>
    <row r="949" spans="1:11" hidden="1" x14ac:dyDescent="0.2">
      <c r="A949" s="34" t="s">
        <v>126</v>
      </c>
      <c r="B949" s="34" t="s">
        <v>24</v>
      </c>
      <c r="C949" s="34" t="s">
        <v>25</v>
      </c>
      <c r="D949" s="34" t="s">
        <v>162</v>
      </c>
      <c r="E949" s="35">
        <v>55040</v>
      </c>
      <c r="F949" s="35">
        <v>75765</v>
      </c>
      <c r="G949" s="35">
        <v>2312645</v>
      </c>
      <c r="H949" s="36"/>
      <c r="I949" s="36" t="s">
        <v>27</v>
      </c>
      <c r="J949" s="35">
        <v>73618538</v>
      </c>
      <c r="K949" s="36" t="s">
        <v>27</v>
      </c>
    </row>
    <row r="950" spans="1:11" hidden="1" x14ac:dyDescent="0.2">
      <c r="A950" s="34" t="s">
        <v>126</v>
      </c>
      <c r="B950" s="34" t="s">
        <v>24</v>
      </c>
      <c r="C950" s="34" t="s">
        <v>25</v>
      </c>
      <c r="D950" s="34" t="s">
        <v>163</v>
      </c>
      <c r="E950" s="35">
        <v>15259</v>
      </c>
      <c r="F950" s="35">
        <v>67395</v>
      </c>
      <c r="G950" s="35">
        <v>3085029</v>
      </c>
      <c r="H950" s="36"/>
      <c r="I950" s="36" t="s">
        <v>27</v>
      </c>
      <c r="J950" s="35">
        <v>110599035</v>
      </c>
      <c r="K950" s="36" t="s">
        <v>27</v>
      </c>
    </row>
    <row r="951" spans="1:11" hidden="1" x14ac:dyDescent="0.2">
      <c r="A951" s="34" t="s">
        <v>126</v>
      </c>
      <c r="B951" s="34" t="s">
        <v>24</v>
      </c>
      <c r="C951" s="34" t="s">
        <v>25</v>
      </c>
      <c r="D951" s="34" t="s">
        <v>164</v>
      </c>
      <c r="E951" s="35">
        <v>426385</v>
      </c>
      <c r="F951" s="35">
        <v>501930</v>
      </c>
      <c r="G951" s="35">
        <v>7053552</v>
      </c>
      <c r="H951" s="36"/>
      <c r="I951" s="36" t="s">
        <v>27</v>
      </c>
      <c r="J951" s="35">
        <v>228498098</v>
      </c>
      <c r="K951" s="36" t="s">
        <v>27</v>
      </c>
    </row>
    <row r="952" spans="1:11" hidden="1" x14ac:dyDescent="0.2">
      <c r="A952" s="34" t="s">
        <v>126</v>
      </c>
      <c r="B952" s="34" t="s">
        <v>24</v>
      </c>
      <c r="C952" s="34" t="s">
        <v>25</v>
      </c>
      <c r="D952" s="34" t="s">
        <v>165</v>
      </c>
      <c r="E952" s="35">
        <v>3812</v>
      </c>
      <c r="F952" s="35">
        <v>76951</v>
      </c>
      <c r="G952" s="35">
        <v>8690600</v>
      </c>
      <c r="H952" s="36"/>
      <c r="I952" s="36" t="s">
        <v>27</v>
      </c>
      <c r="J952" s="35">
        <v>458628899</v>
      </c>
      <c r="K952" s="36" t="s">
        <v>27</v>
      </c>
    </row>
    <row r="953" spans="1:11" hidden="1" x14ac:dyDescent="0.2">
      <c r="A953" s="34" t="s">
        <v>126</v>
      </c>
      <c r="B953" s="34" t="s">
        <v>36</v>
      </c>
      <c r="C953" s="34" t="s">
        <v>153</v>
      </c>
      <c r="D953" s="34" t="s">
        <v>23</v>
      </c>
      <c r="E953" s="35">
        <v>293</v>
      </c>
      <c r="F953" s="35">
        <v>305</v>
      </c>
      <c r="G953" s="35">
        <v>2665</v>
      </c>
      <c r="H953" s="36"/>
      <c r="I953" s="36" t="s">
        <v>27</v>
      </c>
      <c r="J953" s="35">
        <v>98433</v>
      </c>
      <c r="K953" s="36" t="s">
        <v>27</v>
      </c>
    </row>
    <row r="954" spans="1:11" hidden="1" x14ac:dyDescent="0.2">
      <c r="A954" s="34" t="s">
        <v>126</v>
      </c>
      <c r="B954" s="34" t="s">
        <v>36</v>
      </c>
      <c r="C954" s="34" t="s">
        <v>153</v>
      </c>
      <c r="D954" s="34" t="s">
        <v>158</v>
      </c>
      <c r="E954" s="35">
        <v>173</v>
      </c>
      <c r="F954" s="35">
        <v>173</v>
      </c>
      <c r="G954" s="35">
        <v>273</v>
      </c>
      <c r="H954" s="36"/>
      <c r="I954" s="36" t="s">
        <v>27</v>
      </c>
      <c r="J954" s="35">
        <v>9165</v>
      </c>
      <c r="K954" s="36" t="s">
        <v>27</v>
      </c>
    </row>
    <row r="955" spans="1:11" hidden="1" x14ac:dyDescent="0.2">
      <c r="A955" s="34" t="s">
        <v>126</v>
      </c>
      <c r="B955" s="34" t="s">
        <v>36</v>
      </c>
      <c r="C955" s="34" t="s">
        <v>153</v>
      </c>
      <c r="D955" s="34" t="s">
        <v>159</v>
      </c>
      <c r="E955" s="35">
        <v>47</v>
      </c>
      <c r="F955" s="35">
        <v>47</v>
      </c>
      <c r="G955" s="35">
        <v>321</v>
      </c>
      <c r="H955" s="36"/>
      <c r="I955" s="36" t="s">
        <v>27</v>
      </c>
      <c r="J955" s="35">
        <v>9574</v>
      </c>
      <c r="K955" s="36" t="s">
        <v>27</v>
      </c>
    </row>
    <row r="956" spans="1:11" hidden="1" x14ac:dyDescent="0.2">
      <c r="A956" s="34" t="s">
        <v>126</v>
      </c>
      <c r="B956" s="34" t="s">
        <v>36</v>
      </c>
      <c r="C956" s="34" t="s">
        <v>153</v>
      </c>
      <c r="D956" s="34" t="s">
        <v>160</v>
      </c>
      <c r="E956" s="35">
        <v>37</v>
      </c>
      <c r="F956" s="35">
        <v>39</v>
      </c>
      <c r="G956" s="35">
        <v>484</v>
      </c>
      <c r="H956" s="36"/>
      <c r="I956" s="36" t="s">
        <v>27</v>
      </c>
      <c r="J956" s="35">
        <v>18111</v>
      </c>
      <c r="K956" s="36" t="s">
        <v>27</v>
      </c>
    </row>
    <row r="957" spans="1:11" hidden="1" x14ac:dyDescent="0.2">
      <c r="A957" s="34" t="s">
        <v>126</v>
      </c>
      <c r="B957" s="34" t="s">
        <v>36</v>
      </c>
      <c r="C957" s="34" t="s">
        <v>153</v>
      </c>
      <c r="D957" s="34" t="s">
        <v>161</v>
      </c>
      <c r="E957" s="35">
        <v>257</v>
      </c>
      <c r="F957" s="35">
        <v>259</v>
      </c>
      <c r="G957" s="35">
        <v>1078</v>
      </c>
      <c r="H957" s="36"/>
      <c r="I957" s="36" t="s">
        <v>27</v>
      </c>
      <c r="J957" s="35">
        <v>36850</v>
      </c>
      <c r="K957" s="36" t="s">
        <v>27</v>
      </c>
    </row>
    <row r="958" spans="1:11" hidden="1" x14ac:dyDescent="0.2">
      <c r="A958" s="34" t="s">
        <v>126</v>
      </c>
      <c r="B958" s="34" t="s">
        <v>36</v>
      </c>
      <c r="C958" s="34" t="s">
        <v>153</v>
      </c>
      <c r="D958" s="34" t="s">
        <v>162</v>
      </c>
      <c r="E958" s="35">
        <v>27</v>
      </c>
      <c r="F958" s="35">
        <v>33</v>
      </c>
      <c r="G958" s="35">
        <v>1035</v>
      </c>
      <c r="H958" s="36"/>
      <c r="I958" s="36" t="s">
        <v>27</v>
      </c>
      <c r="J958" s="35">
        <v>37143</v>
      </c>
      <c r="K958" s="36" t="s">
        <v>27</v>
      </c>
    </row>
    <row r="959" spans="1:11" hidden="1" x14ac:dyDescent="0.2">
      <c r="A959" s="34" t="s">
        <v>126</v>
      </c>
      <c r="B959" s="34" t="s">
        <v>36</v>
      </c>
      <c r="C959" s="34" t="s">
        <v>153</v>
      </c>
      <c r="D959" s="34" t="s">
        <v>163</v>
      </c>
      <c r="E959" s="35">
        <v>7</v>
      </c>
      <c r="F959" s="35">
        <v>10</v>
      </c>
      <c r="G959" s="35">
        <v>541</v>
      </c>
      <c r="H959" s="36"/>
      <c r="I959" s="36" t="s">
        <v>27</v>
      </c>
      <c r="J959" s="35">
        <v>24016</v>
      </c>
      <c r="K959" s="36" t="s">
        <v>27</v>
      </c>
    </row>
    <row r="960" spans="1:11" hidden="1" x14ac:dyDescent="0.2">
      <c r="A960" s="34" t="s">
        <v>126</v>
      </c>
      <c r="B960" s="34" t="s">
        <v>36</v>
      </c>
      <c r="C960" s="34" t="s">
        <v>153</v>
      </c>
      <c r="D960" s="34" t="s">
        <v>164</v>
      </c>
      <c r="E960" s="35">
        <v>291</v>
      </c>
      <c r="F960" s="35">
        <v>302</v>
      </c>
      <c r="G960" s="35">
        <v>2654</v>
      </c>
      <c r="H960" s="36"/>
      <c r="I960" s="36" t="s">
        <v>27</v>
      </c>
      <c r="J960" s="35">
        <v>98009</v>
      </c>
      <c r="K960" s="36" t="s">
        <v>27</v>
      </c>
    </row>
    <row r="961" spans="1:11" hidden="1" x14ac:dyDescent="0.2">
      <c r="A961" s="34" t="s">
        <v>126</v>
      </c>
      <c r="B961" s="34" t="s">
        <v>36</v>
      </c>
      <c r="C961" s="34" t="s">
        <v>153</v>
      </c>
      <c r="D961" s="34" t="s">
        <v>165</v>
      </c>
      <c r="E961" s="35">
        <v>2</v>
      </c>
      <c r="F961" s="35">
        <v>3</v>
      </c>
      <c r="G961" s="35">
        <v>0</v>
      </c>
      <c r="H961" s="36" t="s">
        <v>85</v>
      </c>
      <c r="I961" s="36" t="s">
        <v>80</v>
      </c>
      <c r="J961" s="35">
        <v>0</v>
      </c>
      <c r="K961" s="36" t="s">
        <v>80</v>
      </c>
    </row>
    <row r="962" spans="1:11" hidden="1" x14ac:dyDescent="0.2">
      <c r="A962" s="34" t="s">
        <v>126</v>
      </c>
      <c r="B962" s="34" t="s">
        <v>39</v>
      </c>
      <c r="C962" s="34" t="s">
        <v>154</v>
      </c>
      <c r="D962" s="34" t="s">
        <v>23</v>
      </c>
      <c r="E962" s="35">
        <v>7</v>
      </c>
      <c r="F962" s="35">
        <v>7</v>
      </c>
      <c r="G962" s="35">
        <v>34</v>
      </c>
      <c r="H962" s="36"/>
      <c r="I962" s="36" t="s">
        <v>86</v>
      </c>
      <c r="J962" s="35">
        <v>1991</v>
      </c>
      <c r="K962" s="36" t="s">
        <v>86</v>
      </c>
    </row>
    <row r="963" spans="1:11" hidden="1" x14ac:dyDescent="0.2">
      <c r="A963" s="34" t="s">
        <v>126</v>
      </c>
      <c r="B963" s="34" t="s">
        <v>39</v>
      </c>
      <c r="C963" s="34" t="s">
        <v>154</v>
      </c>
      <c r="D963" s="34" t="s">
        <v>158</v>
      </c>
      <c r="E963" s="35">
        <v>4</v>
      </c>
      <c r="F963" s="35">
        <v>4</v>
      </c>
      <c r="G963" s="35">
        <v>3</v>
      </c>
      <c r="H963" s="36"/>
      <c r="I963" s="36" t="s">
        <v>27</v>
      </c>
      <c r="J963" s="35">
        <v>96</v>
      </c>
      <c r="K963" s="36" t="s">
        <v>86</v>
      </c>
    </row>
    <row r="964" spans="1:11" hidden="1" x14ac:dyDescent="0.2">
      <c r="A964" s="34" t="s">
        <v>126</v>
      </c>
      <c r="B964" s="34" t="s">
        <v>39</v>
      </c>
      <c r="C964" s="34" t="s">
        <v>154</v>
      </c>
      <c r="D964" s="34" t="s">
        <v>159</v>
      </c>
      <c r="E964" s="35">
        <v>1</v>
      </c>
      <c r="F964" s="35">
        <v>1</v>
      </c>
      <c r="G964" s="35">
        <v>0</v>
      </c>
      <c r="H964" s="36" t="s">
        <v>85</v>
      </c>
      <c r="I964" s="36" t="s">
        <v>80</v>
      </c>
      <c r="J964" s="35">
        <v>0</v>
      </c>
      <c r="K964" s="36" t="s">
        <v>80</v>
      </c>
    </row>
    <row r="965" spans="1:11" hidden="1" x14ac:dyDescent="0.2">
      <c r="A965" s="34" t="s">
        <v>126</v>
      </c>
      <c r="B965" s="34" t="s">
        <v>39</v>
      </c>
      <c r="C965" s="34" t="s">
        <v>154</v>
      </c>
      <c r="D965" s="34" t="s">
        <v>160</v>
      </c>
      <c r="E965" s="35">
        <v>2</v>
      </c>
      <c r="F965" s="35">
        <v>2</v>
      </c>
      <c r="G965" s="35">
        <v>0</v>
      </c>
      <c r="H965" s="36" t="s">
        <v>84</v>
      </c>
      <c r="I965" s="36" t="s">
        <v>80</v>
      </c>
      <c r="J965" s="35">
        <v>0</v>
      </c>
      <c r="K965" s="36" t="s">
        <v>80</v>
      </c>
    </row>
    <row r="966" spans="1:11" hidden="1" x14ac:dyDescent="0.2">
      <c r="A966" s="34" t="s">
        <v>126</v>
      </c>
      <c r="B966" s="34" t="s">
        <v>39</v>
      </c>
      <c r="C966" s="34" t="s">
        <v>154</v>
      </c>
      <c r="D966" s="34" t="s">
        <v>161</v>
      </c>
      <c r="E966" s="35">
        <v>7</v>
      </c>
      <c r="F966" s="35">
        <v>7</v>
      </c>
      <c r="G966" s="35">
        <v>34</v>
      </c>
      <c r="H966" s="36"/>
      <c r="I966" s="36" t="s">
        <v>86</v>
      </c>
      <c r="J966" s="35">
        <v>1991</v>
      </c>
      <c r="K966" s="36" t="s">
        <v>86</v>
      </c>
    </row>
    <row r="967" spans="1:11" hidden="1" x14ac:dyDescent="0.2">
      <c r="A967" s="34" t="s">
        <v>126</v>
      </c>
      <c r="B967" s="34" t="s">
        <v>39</v>
      </c>
      <c r="C967" s="34" t="s">
        <v>154</v>
      </c>
      <c r="D967" s="34" t="s">
        <v>164</v>
      </c>
      <c r="E967" s="35">
        <v>7</v>
      </c>
      <c r="F967" s="35">
        <v>7</v>
      </c>
      <c r="G967" s="35">
        <v>34</v>
      </c>
      <c r="H967" s="36"/>
      <c r="I967" s="36" t="s">
        <v>86</v>
      </c>
      <c r="J967" s="35">
        <v>1991</v>
      </c>
      <c r="K967" s="36" t="s">
        <v>86</v>
      </c>
    </row>
    <row r="968" spans="1:11" hidden="1" x14ac:dyDescent="0.2">
      <c r="A968" s="34" t="s">
        <v>126</v>
      </c>
      <c r="B968" s="34" t="s">
        <v>41</v>
      </c>
      <c r="C968" s="34" t="s">
        <v>42</v>
      </c>
      <c r="D968" s="34" t="s">
        <v>23</v>
      </c>
      <c r="E968" s="35">
        <v>2623</v>
      </c>
      <c r="F968" s="35">
        <v>3768</v>
      </c>
      <c r="G968" s="35">
        <v>77128</v>
      </c>
      <c r="H968" s="36"/>
      <c r="I968" s="36" t="s">
        <v>27</v>
      </c>
      <c r="J968" s="35">
        <v>5847098</v>
      </c>
      <c r="K968" s="36" t="s">
        <v>27</v>
      </c>
    </row>
    <row r="969" spans="1:11" hidden="1" x14ac:dyDescent="0.2">
      <c r="A969" s="34" t="s">
        <v>126</v>
      </c>
      <c r="B969" s="34" t="s">
        <v>41</v>
      </c>
      <c r="C969" s="34" t="s">
        <v>42</v>
      </c>
      <c r="D969" s="34" t="s">
        <v>158</v>
      </c>
      <c r="E969" s="35">
        <v>1129</v>
      </c>
      <c r="F969" s="35">
        <v>1129</v>
      </c>
      <c r="G969" s="35">
        <v>2595</v>
      </c>
      <c r="H969" s="36"/>
      <c r="I969" s="36" t="s">
        <v>27</v>
      </c>
      <c r="J969" s="35">
        <v>69767</v>
      </c>
      <c r="K969" s="36" t="s">
        <v>27</v>
      </c>
    </row>
    <row r="970" spans="1:11" hidden="1" x14ac:dyDescent="0.2">
      <c r="A970" s="34" t="s">
        <v>126</v>
      </c>
      <c r="B970" s="34" t="s">
        <v>41</v>
      </c>
      <c r="C970" s="34" t="s">
        <v>42</v>
      </c>
      <c r="D970" s="34" t="s">
        <v>159</v>
      </c>
      <c r="E970" s="35">
        <v>493</v>
      </c>
      <c r="F970" s="35">
        <v>498</v>
      </c>
      <c r="G970" s="35">
        <v>3129</v>
      </c>
      <c r="H970" s="36"/>
      <c r="I970" s="36" t="s">
        <v>27</v>
      </c>
      <c r="J970" s="35">
        <v>114976</v>
      </c>
      <c r="K970" s="36" t="s">
        <v>27</v>
      </c>
    </row>
    <row r="971" spans="1:11" hidden="1" x14ac:dyDescent="0.2">
      <c r="A971" s="34" t="s">
        <v>126</v>
      </c>
      <c r="B971" s="34" t="s">
        <v>41</v>
      </c>
      <c r="C971" s="34" t="s">
        <v>42</v>
      </c>
      <c r="D971" s="34" t="s">
        <v>160</v>
      </c>
      <c r="E971" s="35">
        <v>216</v>
      </c>
      <c r="F971" s="35">
        <v>231</v>
      </c>
      <c r="G971" s="35">
        <v>3019</v>
      </c>
      <c r="H971" s="36"/>
      <c r="I971" s="36" t="s">
        <v>27</v>
      </c>
      <c r="J971" s="35">
        <v>171248</v>
      </c>
      <c r="K971" s="36" t="s">
        <v>27</v>
      </c>
    </row>
    <row r="972" spans="1:11" hidden="1" x14ac:dyDescent="0.2">
      <c r="A972" s="34" t="s">
        <v>126</v>
      </c>
      <c r="B972" s="34" t="s">
        <v>41</v>
      </c>
      <c r="C972" s="34" t="s">
        <v>42</v>
      </c>
      <c r="D972" s="34" t="s">
        <v>161</v>
      </c>
      <c r="E972" s="35">
        <v>1838</v>
      </c>
      <c r="F972" s="35">
        <v>1858</v>
      </c>
      <c r="G972" s="35">
        <v>8743</v>
      </c>
      <c r="H972" s="36"/>
      <c r="I972" s="36" t="s">
        <v>27</v>
      </c>
      <c r="J972" s="35">
        <v>355991</v>
      </c>
      <c r="K972" s="36" t="s">
        <v>27</v>
      </c>
    </row>
    <row r="973" spans="1:11" hidden="1" x14ac:dyDescent="0.2">
      <c r="A973" s="34" t="s">
        <v>126</v>
      </c>
      <c r="B973" s="34" t="s">
        <v>41</v>
      </c>
      <c r="C973" s="34" t="s">
        <v>42</v>
      </c>
      <c r="D973" s="34" t="s">
        <v>162</v>
      </c>
      <c r="E973" s="35">
        <v>602</v>
      </c>
      <c r="F973" s="35">
        <v>1024</v>
      </c>
      <c r="G973" s="35">
        <v>28954</v>
      </c>
      <c r="H973" s="36"/>
      <c r="I973" s="36" t="s">
        <v>27</v>
      </c>
      <c r="J973" s="35">
        <v>2067840</v>
      </c>
      <c r="K973" s="36" t="s">
        <v>27</v>
      </c>
    </row>
    <row r="974" spans="1:11" hidden="1" x14ac:dyDescent="0.2">
      <c r="A974" s="34" t="s">
        <v>126</v>
      </c>
      <c r="B974" s="34" t="s">
        <v>41</v>
      </c>
      <c r="C974" s="34" t="s">
        <v>42</v>
      </c>
      <c r="D974" s="34" t="s">
        <v>163</v>
      </c>
      <c r="E974" s="35">
        <v>170</v>
      </c>
      <c r="F974" s="35">
        <v>701</v>
      </c>
      <c r="G974" s="35">
        <v>29329</v>
      </c>
      <c r="H974" s="36"/>
      <c r="I974" s="36" t="s">
        <v>27</v>
      </c>
      <c r="J974" s="35">
        <v>2254480</v>
      </c>
      <c r="K974" s="36" t="s">
        <v>27</v>
      </c>
    </row>
    <row r="975" spans="1:11" hidden="1" x14ac:dyDescent="0.2">
      <c r="A975" s="34" t="s">
        <v>126</v>
      </c>
      <c r="B975" s="34" t="s">
        <v>41</v>
      </c>
      <c r="C975" s="34" t="s">
        <v>42</v>
      </c>
      <c r="D975" s="34" t="s">
        <v>164</v>
      </c>
      <c r="E975" s="35">
        <v>2610</v>
      </c>
      <c r="F975" s="35">
        <v>3583</v>
      </c>
      <c r="G975" s="35">
        <v>67026</v>
      </c>
      <c r="H975" s="36"/>
      <c r="I975" s="36" t="s">
        <v>27</v>
      </c>
      <c r="J975" s="35">
        <v>4678311</v>
      </c>
      <c r="K975" s="36" t="s">
        <v>27</v>
      </c>
    </row>
    <row r="976" spans="1:11" hidden="1" x14ac:dyDescent="0.2">
      <c r="A976" s="34" t="s">
        <v>126</v>
      </c>
      <c r="B976" s="34" t="s">
        <v>41</v>
      </c>
      <c r="C976" s="34" t="s">
        <v>42</v>
      </c>
      <c r="D976" s="34" t="s">
        <v>165</v>
      </c>
      <c r="E976" s="35">
        <v>13</v>
      </c>
      <c r="F976" s="35">
        <v>185</v>
      </c>
      <c r="G976" s="35">
        <v>10102</v>
      </c>
      <c r="H976" s="36"/>
      <c r="I976" s="36" t="s">
        <v>38</v>
      </c>
      <c r="J976" s="35">
        <v>1168787</v>
      </c>
      <c r="K976" s="36" t="s">
        <v>38</v>
      </c>
    </row>
    <row r="977" spans="1:11" hidden="1" x14ac:dyDescent="0.2">
      <c r="A977" s="34" t="s">
        <v>126</v>
      </c>
      <c r="B977" s="34" t="s">
        <v>43</v>
      </c>
      <c r="C977" s="34" t="s">
        <v>44</v>
      </c>
      <c r="D977" s="34" t="s">
        <v>23</v>
      </c>
      <c r="E977" s="35">
        <v>757</v>
      </c>
      <c r="F977" s="35">
        <v>778</v>
      </c>
      <c r="G977" s="35">
        <v>5420</v>
      </c>
      <c r="H977" s="36"/>
      <c r="I977" s="36" t="s">
        <v>27</v>
      </c>
      <c r="J977" s="35">
        <v>220297</v>
      </c>
      <c r="K977" s="36" t="s">
        <v>27</v>
      </c>
    </row>
    <row r="978" spans="1:11" hidden="1" x14ac:dyDescent="0.2">
      <c r="A978" s="34" t="s">
        <v>126</v>
      </c>
      <c r="B978" s="34" t="s">
        <v>43</v>
      </c>
      <c r="C978" s="34" t="s">
        <v>44</v>
      </c>
      <c r="D978" s="34" t="s">
        <v>158</v>
      </c>
      <c r="E978" s="35">
        <v>449</v>
      </c>
      <c r="F978" s="35">
        <v>449</v>
      </c>
      <c r="G978" s="35">
        <v>714</v>
      </c>
      <c r="H978" s="36"/>
      <c r="I978" s="36" t="s">
        <v>38</v>
      </c>
      <c r="J978" s="35">
        <v>32956</v>
      </c>
      <c r="K978" s="36" t="s">
        <v>27</v>
      </c>
    </row>
    <row r="979" spans="1:11" hidden="1" x14ac:dyDescent="0.2">
      <c r="A979" s="34" t="s">
        <v>126</v>
      </c>
      <c r="B979" s="34" t="s">
        <v>43</v>
      </c>
      <c r="C979" s="34" t="s">
        <v>44</v>
      </c>
      <c r="D979" s="34" t="s">
        <v>159</v>
      </c>
      <c r="E979" s="35">
        <v>147</v>
      </c>
      <c r="F979" s="35">
        <v>147</v>
      </c>
      <c r="G979" s="35">
        <v>963</v>
      </c>
      <c r="H979" s="36"/>
      <c r="I979" s="36" t="s">
        <v>27</v>
      </c>
      <c r="J979" s="35">
        <v>33771</v>
      </c>
      <c r="K979" s="36" t="s">
        <v>27</v>
      </c>
    </row>
    <row r="980" spans="1:11" hidden="1" x14ac:dyDescent="0.2">
      <c r="A980" s="34" t="s">
        <v>126</v>
      </c>
      <c r="B980" s="34" t="s">
        <v>43</v>
      </c>
      <c r="C980" s="34" t="s">
        <v>44</v>
      </c>
      <c r="D980" s="34" t="s">
        <v>160</v>
      </c>
      <c r="E980" s="35">
        <v>78</v>
      </c>
      <c r="F980" s="35">
        <v>78</v>
      </c>
      <c r="G980" s="35">
        <v>1021</v>
      </c>
      <c r="H980" s="36"/>
      <c r="I980" s="36" t="s">
        <v>27</v>
      </c>
      <c r="J980" s="35">
        <v>37773</v>
      </c>
      <c r="K980" s="36" t="s">
        <v>27</v>
      </c>
    </row>
    <row r="981" spans="1:11" hidden="1" x14ac:dyDescent="0.2">
      <c r="A981" s="34" t="s">
        <v>126</v>
      </c>
      <c r="B981" s="34" t="s">
        <v>43</v>
      </c>
      <c r="C981" s="34" t="s">
        <v>44</v>
      </c>
      <c r="D981" s="34" t="s">
        <v>161</v>
      </c>
      <c r="E981" s="35">
        <v>674</v>
      </c>
      <c r="F981" s="35">
        <v>674</v>
      </c>
      <c r="G981" s="35">
        <v>2698</v>
      </c>
      <c r="H981" s="36"/>
      <c r="I981" s="36" t="s">
        <v>27</v>
      </c>
      <c r="J981" s="35">
        <v>104500</v>
      </c>
      <c r="K981" s="36" t="s">
        <v>27</v>
      </c>
    </row>
    <row r="982" spans="1:11" hidden="1" x14ac:dyDescent="0.2">
      <c r="A982" s="34" t="s">
        <v>126</v>
      </c>
      <c r="B982" s="34" t="s">
        <v>43</v>
      </c>
      <c r="C982" s="34" t="s">
        <v>44</v>
      </c>
      <c r="D982" s="34" t="s">
        <v>162</v>
      </c>
      <c r="E982" s="35">
        <v>57</v>
      </c>
      <c r="F982" s="35">
        <v>63</v>
      </c>
      <c r="G982" s="35">
        <v>1714</v>
      </c>
      <c r="H982" s="36"/>
      <c r="I982" s="36" t="s">
        <v>27</v>
      </c>
      <c r="J982" s="35">
        <v>65470</v>
      </c>
      <c r="K982" s="36" t="s">
        <v>27</v>
      </c>
    </row>
    <row r="983" spans="1:11" hidden="1" x14ac:dyDescent="0.2">
      <c r="A983" s="34" t="s">
        <v>126</v>
      </c>
      <c r="B983" s="34" t="s">
        <v>43</v>
      </c>
      <c r="C983" s="34" t="s">
        <v>44</v>
      </c>
      <c r="D983" s="34" t="s">
        <v>163</v>
      </c>
      <c r="E983" s="35">
        <v>15</v>
      </c>
      <c r="F983" s="35">
        <v>23</v>
      </c>
      <c r="G983" s="35">
        <v>813</v>
      </c>
      <c r="H983" s="36"/>
      <c r="I983" s="36" t="s">
        <v>27</v>
      </c>
      <c r="J983" s="35">
        <v>40237</v>
      </c>
      <c r="K983" s="36" t="s">
        <v>27</v>
      </c>
    </row>
    <row r="984" spans="1:11" hidden="1" x14ac:dyDescent="0.2">
      <c r="A984" s="34" t="s">
        <v>126</v>
      </c>
      <c r="B984" s="34" t="s">
        <v>43</v>
      </c>
      <c r="C984" s="34" t="s">
        <v>44</v>
      </c>
      <c r="D984" s="34" t="s">
        <v>164</v>
      </c>
      <c r="E984" s="35">
        <v>746</v>
      </c>
      <c r="F984" s="35">
        <v>760</v>
      </c>
      <c r="G984" s="35">
        <v>5225</v>
      </c>
      <c r="H984" s="36"/>
      <c r="I984" s="36" t="s">
        <v>27</v>
      </c>
      <c r="J984" s="35">
        <v>210207</v>
      </c>
      <c r="K984" s="36" t="s">
        <v>27</v>
      </c>
    </row>
    <row r="985" spans="1:11" hidden="1" x14ac:dyDescent="0.2">
      <c r="A985" s="34" t="s">
        <v>126</v>
      </c>
      <c r="B985" s="34" t="s">
        <v>43</v>
      </c>
      <c r="C985" s="34" t="s">
        <v>44</v>
      </c>
      <c r="D985" s="34" t="s">
        <v>165</v>
      </c>
      <c r="E985" s="35">
        <v>11</v>
      </c>
      <c r="F985" s="35">
        <v>18</v>
      </c>
      <c r="G985" s="35">
        <v>195</v>
      </c>
      <c r="H985" s="36"/>
      <c r="I985" s="36" t="s">
        <v>38</v>
      </c>
      <c r="J985" s="35">
        <v>10090</v>
      </c>
      <c r="K985" s="36" t="s">
        <v>38</v>
      </c>
    </row>
    <row r="986" spans="1:11" hidden="1" x14ac:dyDescent="0.2">
      <c r="A986" s="34" t="s">
        <v>126</v>
      </c>
      <c r="B986" s="34" t="s">
        <v>45</v>
      </c>
      <c r="C986" s="34" t="s">
        <v>46</v>
      </c>
      <c r="D986" s="34" t="s">
        <v>23</v>
      </c>
      <c r="E986" s="35">
        <v>249</v>
      </c>
      <c r="F986" s="35">
        <v>294</v>
      </c>
      <c r="G986" s="35">
        <v>13625</v>
      </c>
      <c r="H986" s="36"/>
      <c r="I986" s="36" t="s">
        <v>27</v>
      </c>
      <c r="J986" s="35">
        <v>418908</v>
      </c>
      <c r="K986" s="36" t="s">
        <v>27</v>
      </c>
    </row>
    <row r="987" spans="1:11" hidden="1" x14ac:dyDescent="0.2">
      <c r="A987" s="34" t="s">
        <v>126</v>
      </c>
      <c r="B987" s="34" t="s">
        <v>45</v>
      </c>
      <c r="C987" s="34" t="s">
        <v>46</v>
      </c>
      <c r="D987" s="34" t="s">
        <v>158</v>
      </c>
      <c r="E987" s="35">
        <v>96</v>
      </c>
      <c r="F987" s="35">
        <v>96</v>
      </c>
      <c r="G987" s="35">
        <v>152</v>
      </c>
      <c r="H987" s="36"/>
      <c r="I987" s="36" t="s">
        <v>38</v>
      </c>
      <c r="J987" s="35">
        <v>6878</v>
      </c>
      <c r="K987" s="36" t="s">
        <v>27</v>
      </c>
    </row>
    <row r="988" spans="1:11" hidden="1" x14ac:dyDescent="0.2">
      <c r="A988" s="34" t="s">
        <v>126</v>
      </c>
      <c r="B988" s="34" t="s">
        <v>45</v>
      </c>
      <c r="C988" s="34" t="s">
        <v>46</v>
      </c>
      <c r="D988" s="34" t="s">
        <v>159</v>
      </c>
      <c r="E988" s="35">
        <v>31</v>
      </c>
      <c r="F988" s="35">
        <v>31</v>
      </c>
      <c r="G988" s="35">
        <v>217</v>
      </c>
      <c r="H988" s="36"/>
      <c r="I988" s="36" t="s">
        <v>27</v>
      </c>
      <c r="J988" s="35">
        <v>4474</v>
      </c>
      <c r="K988" s="36" t="s">
        <v>27</v>
      </c>
    </row>
    <row r="989" spans="1:11" hidden="1" x14ac:dyDescent="0.2">
      <c r="A989" s="34" t="s">
        <v>126</v>
      </c>
      <c r="B989" s="34" t="s">
        <v>45</v>
      </c>
      <c r="C989" s="34" t="s">
        <v>46</v>
      </c>
      <c r="D989" s="34" t="s">
        <v>160</v>
      </c>
      <c r="E989" s="35">
        <v>12</v>
      </c>
      <c r="F989" s="35">
        <v>12</v>
      </c>
      <c r="G989" s="35">
        <v>160</v>
      </c>
      <c r="H989" s="36"/>
      <c r="I989" s="36" t="s">
        <v>27</v>
      </c>
      <c r="J989" s="35">
        <v>4687</v>
      </c>
      <c r="K989" s="36" t="s">
        <v>27</v>
      </c>
    </row>
    <row r="990" spans="1:11" hidden="1" x14ac:dyDescent="0.2">
      <c r="A990" s="34" t="s">
        <v>126</v>
      </c>
      <c r="B990" s="34" t="s">
        <v>45</v>
      </c>
      <c r="C990" s="34" t="s">
        <v>46</v>
      </c>
      <c r="D990" s="34" t="s">
        <v>161</v>
      </c>
      <c r="E990" s="35">
        <v>139</v>
      </c>
      <c r="F990" s="35">
        <v>139</v>
      </c>
      <c r="G990" s="35">
        <v>529</v>
      </c>
      <c r="H990" s="36"/>
      <c r="I990" s="36" t="s">
        <v>27</v>
      </c>
      <c r="J990" s="35">
        <v>16039</v>
      </c>
      <c r="K990" s="36" t="s">
        <v>27</v>
      </c>
    </row>
    <row r="991" spans="1:11" hidden="1" x14ac:dyDescent="0.2">
      <c r="A991" s="34" t="s">
        <v>126</v>
      </c>
      <c r="B991" s="34" t="s">
        <v>45</v>
      </c>
      <c r="C991" s="34" t="s">
        <v>46</v>
      </c>
      <c r="D991" s="34" t="s">
        <v>162</v>
      </c>
      <c r="E991" s="35">
        <v>42</v>
      </c>
      <c r="F991" s="35">
        <v>44</v>
      </c>
      <c r="G991" s="35">
        <v>1822</v>
      </c>
      <c r="H991" s="36"/>
      <c r="I991" s="36" t="s">
        <v>27</v>
      </c>
      <c r="J991" s="35">
        <v>63543</v>
      </c>
      <c r="K991" s="36" t="s">
        <v>27</v>
      </c>
    </row>
    <row r="992" spans="1:11" hidden="1" x14ac:dyDescent="0.2">
      <c r="A992" s="34" t="s">
        <v>126</v>
      </c>
      <c r="B992" s="34" t="s">
        <v>45</v>
      </c>
      <c r="C992" s="34" t="s">
        <v>46</v>
      </c>
      <c r="D992" s="34" t="s">
        <v>163</v>
      </c>
      <c r="E992" s="35">
        <v>48</v>
      </c>
      <c r="F992" s="35">
        <v>70</v>
      </c>
      <c r="G992" s="35">
        <v>6917</v>
      </c>
      <c r="H992" s="36"/>
      <c r="I992" s="36" t="s">
        <v>27</v>
      </c>
      <c r="J992" s="35">
        <v>181018</v>
      </c>
      <c r="K992" s="36" t="s">
        <v>27</v>
      </c>
    </row>
    <row r="993" spans="1:11" hidden="1" x14ac:dyDescent="0.2">
      <c r="A993" s="34" t="s">
        <v>126</v>
      </c>
      <c r="B993" s="34" t="s">
        <v>45</v>
      </c>
      <c r="C993" s="34" t="s">
        <v>46</v>
      </c>
      <c r="D993" s="34" t="s">
        <v>164</v>
      </c>
      <c r="E993" s="35">
        <v>229</v>
      </c>
      <c r="F993" s="35">
        <v>253</v>
      </c>
      <c r="G993" s="35">
        <v>9268</v>
      </c>
      <c r="H993" s="36"/>
      <c r="I993" s="36" t="s">
        <v>27</v>
      </c>
      <c r="J993" s="35">
        <v>260600</v>
      </c>
      <c r="K993" s="36" t="s">
        <v>27</v>
      </c>
    </row>
    <row r="994" spans="1:11" hidden="1" x14ac:dyDescent="0.2">
      <c r="A994" s="34" t="s">
        <v>126</v>
      </c>
      <c r="B994" s="34" t="s">
        <v>45</v>
      </c>
      <c r="C994" s="34" t="s">
        <v>46</v>
      </c>
      <c r="D994" s="34" t="s">
        <v>165</v>
      </c>
      <c r="E994" s="35">
        <v>20</v>
      </c>
      <c r="F994" s="35">
        <v>41</v>
      </c>
      <c r="G994" s="35">
        <v>4357</v>
      </c>
      <c r="H994" s="36"/>
      <c r="I994" s="36" t="s">
        <v>86</v>
      </c>
      <c r="J994" s="35">
        <v>158308</v>
      </c>
      <c r="K994" s="36" t="s">
        <v>86</v>
      </c>
    </row>
    <row r="995" spans="1:11" hidden="1" x14ac:dyDescent="0.2">
      <c r="A995" s="34" t="s">
        <v>126</v>
      </c>
      <c r="B995" s="34" t="s">
        <v>47</v>
      </c>
      <c r="C995" s="34" t="s">
        <v>48</v>
      </c>
      <c r="D995" s="34" t="s">
        <v>23</v>
      </c>
      <c r="E995" s="35">
        <v>335</v>
      </c>
      <c r="F995" s="35">
        <v>507</v>
      </c>
      <c r="G995" s="35">
        <v>6343</v>
      </c>
      <c r="H995" s="36"/>
      <c r="I995" s="36" t="s">
        <v>27</v>
      </c>
      <c r="J995" s="35">
        <v>250490</v>
      </c>
      <c r="K995" s="36" t="s">
        <v>27</v>
      </c>
    </row>
    <row r="996" spans="1:11" hidden="1" x14ac:dyDescent="0.2">
      <c r="A996" s="34" t="s">
        <v>126</v>
      </c>
      <c r="B996" s="34" t="s">
        <v>47</v>
      </c>
      <c r="C996" s="34" t="s">
        <v>48</v>
      </c>
      <c r="D996" s="34" t="s">
        <v>158</v>
      </c>
      <c r="E996" s="35">
        <v>159</v>
      </c>
      <c r="F996" s="35">
        <v>159</v>
      </c>
      <c r="G996" s="35">
        <v>258</v>
      </c>
      <c r="H996" s="36"/>
      <c r="I996" s="36" t="s">
        <v>27</v>
      </c>
      <c r="J996" s="35">
        <v>10848</v>
      </c>
      <c r="K996" s="36" t="s">
        <v>27</v>
      </c>
    </row>
    <row r="997" spans="1:11" hidden="1" x14ac:dyDescent="0.2">
      <c r="A997" s="34" t="s">
        <v>126</v>
      </c>
      <c r="B997" s="34" t="s">
        <v>47</v>
      </c>
      <c r="C997" s="34" t="s">
        <v>48</v>
      </c>
      <c r="D997" s="34" t="s">
        <v>159</v>
      </c>
      <c r="E997" s="35">
        <v>37</v>
      </c>
      <c r="F997" s="35">
        <v>37</v>
      </c>
      <c r="G997" s="35">
        <v>252</v>
      </c>
      <c r="H997" s="36"/>
      <c r="I997" s="36" t="s">
        <v>27</v>
      </c>
      <c r="J997" s="35">
        <v>11389</v>
      </c>
      <c r="K997" s="36" t="s">
        <v>27</v>
      </c>
    </row>
    <row r="998" spans="1:11" hidden="1" x14ac:dyDescent="0.2">
      <c r="A998" s="34" t="s">
        <v>126</v>
      </c>
      <c r="B998" s="34" t="s">
        <v>47</v>
      </c>
      <c r="C998" s="34" t="s">
        <v>48</v>
      </c>
      <c r="D998" s="34" t="s">
        <v>160</v>
      </c>
      <c r="E998" s="35">
        <v>24</v>
      </c>
      <c r="F998" s="35">
        <v>28</v>
      </c>
      <c r="G998" s="35">
        <v>326</v>
      </c>
      <c r="H998" s="36"/>
      <c r="I998" s="36" t="s">
        <v>38</v>
      </c>
      <c r="J998" s="35">
        <v>11603</v>
      </c>
      <c r="K998" s="36" t="s">
        <v>27</v>
      </c>
    </row>
    <row r="999" spans="1:11" hidden="1" x14ac:dyDescent="0.2">
      <c r="A999" s="34" t="s">
        <v>126</v>
      </c>
      <c r="B999" s="34" t="s">
        <v>47</v>
      </c>
      <c r="C999" s="34" t="s">
        <v>48</v>
      </c>
      <c r="D999" s="34" t="s">
        <v>161</v>
      </c>
      <c r="E999" s="35">
        <v>220</v>
      </c>
      <c r="F999" s="35">
        <v>224</v>
      </c>
      <c r="G999" s="35">
        <v>836</v>
      </c>
      <c r="H999" s="36"/>
      <c r="I999" s="36" t="s">
        <v>27</v>
      </c>
      <c r="J999" s="35">
        <v>33840</v>
      </c>
      <c r="K999" s="36" t="s">
        <v>27</v>
      </c>
    </row>
    <row r="1000" spans="1:11" hidden="1" x14ac:dyDescent="0.2">
      <c r="A1000" s="34" t="s">
        <v>126</v>
      </c>
      <c r="B1000" s="34" t="s">
        <v>47</v>
      </c>
      <c r="C1000" s="34" t="s">
        <v>48</v>
      </c>
      <c r="D1000" s="34" t="s">
        <v>162</v>
      </c>
      <c r="E1000" s="35">
        <v>38</v>
      </c>
      <c r="F1000" s="35">
        <v>58</v>
      </c>
      <c r="G1000" s="35">
        <v>1149</v>
      </c>
      <c r="H1000" s="36"/>
      <c r="I1000" s="36" t="s">
        <v>38</v>
      </c>
      <c r="J1000" s="35">
        <v>40555</v>
      </c>
      <c r="K1000" s="36" t="s">
        <v>27</v>
      </c>
    </row>
    <row r="1001" spans="1:11" hidden="1" x14ac:dyDescent="0.2">
      <c r="A1001" s="34" t="s">
        <v>126</v>
      </c>
      <c r="B1001" s="34" t="s">
        <v>47</v>
      </c>
      <c r="C1001" s="34" t="s">
        <v>48</v>
      </c>
      <c r="D1001" s="34" t="s">
        <v>163</v>
      </c>
      <c r="E1001" s="35">
        <v>34</v>
      </c>
      <c r="F1001" s="35">
        <v>85</v>
      </c>
      <c r="G1001" s="35">
        <v>1620</v>
      </c>
      <c r="H1001" s="36"/>
      <c r="I1001" s="36" t="s">
        <v>27</v>
      </c>
      <c r="J1001" s="35">
        <v>58048</v>
      </c>
      <c r="K1001" s="36" t="s">
        <v>38</v>
      </c>
    </row>
    <row r="1002" spans="1:11" hidden="1" x14ac:dyDescent="0.2">
      <c r="A1002" s="34" t="s">
        <v>126</v>
      </c>
      <c r="B1002" s="34" t="s">
        <v>47</v>
      </c>
      <c r="C1002" s="34" t="s">
        <v>48</v>
      </c>
      <c r="D1002" s="34" t="s">
        <v>164</v>
      </c>
      <c r="E1002" s="35">
        <v>292</v>
      </c>
      <c r="F1002" s="35">
        <v>367</v>
      </c>
      <c r="G1002" s="35">
        <v>3605</v>
      </c>
      <c r="H1002" s="36"/>
      <c r="I1002" s="36" t="s">
        <v>27</v>
      </c>
      <c r="J1002" s="35">
        <v>132443</v>
      </c>
      <c r="K1002" s="36" t="s">
        <v>27</v>
      </c>
    </row>
    <row r="1003" spans="1:11" hidden="1" x14ac:dyDescent="0.2">
      <c r="A1003" s="34" t="s">
        <v>126</v>
      </c>
      <c r="B1003" s="34" t="s">
        <v>47</v>
      </c>
      <c r="C1003" s="34" t="s">
        <v>48</v>
      </c>
      <c r="D1003" s="34" t="s">
        <v>165</v>
      </c>
      <c r="E1003" s="35">
        <v>43</v>
      </c>
      <c r="F1003" s="35">
        <v>140</v>
      </c>
      <c r="G1003" s="35">
        <v>2738</v>
      </c>
      <c r="H1003" s="36"/>
      <c r="I1003" s="36" t="s">
        <v>38</v>
      </c>
      <c r="J1003" s="35">
        <v>118047</v>
      </c>
      <c r="K1003" s="36" t="s">
        <v>38</v>
      </c>
    </row>
    <row r="1004" spans="1:11" hidden="1" x14ac:dyDescent="0.2">
      <c r="A1004" s="34" t="s">
        <v>126</v>
      </c>
      <c r="B1004" s="34" t="s">
        <v>49</v>
      </c>
      <c r="C1004" s="34" t="s">
        <v>50</v>
      </c>
      <c r="D1004" s="34" t="s">
        <v>23</v>
      </c>
      <c r="E1004" s="35">
        <v>3343</v>
      </c>
      <c r="F1004" s="35">
        <v>8946</v>
      </c>
      <c r="G1004" s="35">
        <v>131299</v>
      </c>
      <c r="H1004" s="36"/>
      <c r="I1004" s="36" t="s">
        <v>27</v>
      </c>
      <c r="J1004" s="35">
        <v>2754177</v>
      </c>
      <c r="K1004" s="36" t="s">
        <v>27</v>
      </c>
    </row>
    <row r="1005" spans="1:11" hidden="1" x14ac:dyDescent="0.2">
      <c r="A1005" s="34" t="s">
        <v>126</v>
      </c>
      <c r="B1005" s="34" t="s">
        <v>49</v>
      </c>
      <c r="C1005" s="34" t="s">
        <v>50</v>
      </c>
      <c r="D1005" s="34" t="s">
        <v>158</v>
      </c>
      <c r="E1005" s="35">
        <v>1495</v>
      </c>
      <c r="F1005" s="35">
        <v>1498</v>
      </c>
      <c r="G1005" s="35">
        <v>2942</v>
      </c>
      <c r="H1005" s="36"/>
      <c r="I1005" s="36" t="s">
        <v>27</v>
      </c>
      <c r="J1005" s="35">
        <v>64192</v>
      </c>
      <c r="K1005" s="36" t="s">
        <v>27</v>
      </c>
    </row>
    <row r="1006" spans="1:11" hidden="1" x14ac:dyDescent="0.2">
      <c r="A1006" s="34" t="s">
        <v>126</v>
      </c>
      <c r="B1006" s="34" t="s">
        <v>49</v>
      </c>
      <c r="C1006" s="34" t="s">
        <v>50</v>
      </c>
      <c r="D1006" s="34" t="s">
        <v>159</v>
      </c>
      <c r="E1006" s="35">
        <v>545</v>
      </c>
      <c r="F1006" s="35">
        <v>555</v>
      </c>
      <c r="G1006" s="35">
        <v>3575</v>
      </c>
      <c r="H1006" s="36"/>
      <c r="I1006" s="36" t="s">
        <v>27</v>
      </c>
      <c r="J1006" s="35">
        <v>66348</v>
      </c>
      <c r="K1006" s="36" t="s">
        <v>27</v>
      </c>
    </row>
    <row r="1007" spans="1:11" hidden="1" x14ac:dyDescent="0.2">
      <c r="A1007" s="34" t="s">
        <v>126</v>
      </c>
      <c r="B1007" s="34" t="s">
        <v>49</v>
      </c>
      <c r="C1007" s="34" t="s">
        <v>50</v>
      </c>
      <c r="D1007" s="34" t="s">
        <v>160</v>
      </c>
      <c r="E1007" s="35">
        <v>327</v>
      </c>
      <c r="F1007" s="35">
        <v>366</v>
      </c>
      <c r="G1007" s="35">
        <v>4111</v>
      </c>
      <c r="H1007" s="36"/>
      <c r="I1007" s="36" t="s">
        <v>27</v>
      </c>
      <c r="J1007" s="35">
        <v>79699</v>
      </c>
      <c r="K1007" s="36" t="s">
        <v>27</v>
      </c>
    </row>
    <row r="1008" spans="1:11" hidden="1" x14ac:dyDescent="0.2">
      <c r="A1008" s="34" t="s">
        <v>126</v>
      </c>
      <c r="B1008" s="34" t="s">
        <v>49</v>
      </c>
      <c r="C1008" s="34" t="s">
        <v>50</v>
      </c>
      <c r="D1008" s="34" t="s">
        <v>161</v>
      </c>
      <c r="E1008" s="35">
        <v>2367</v>
      </c>
      <c r="F1008" s="35">
        <v>2419</v>
      </c>
      <c r="G1008" s="35">
        <v>10628</v>
      </c>
      <c r="H1008" s="36"/>
      <c r="I1008" s="36" t="s">
        <v>27</v>
      </c>
      <c r="J1008" s="35">
        <v>210239</v>
      </c>
      <c r="K1008" s="36" t="s">
        <v>27</v>
      </c>
    </row>
    <row r="1009" spans="1:11" hidden="1" x14ac:dyDescent="0.2">
      <c r="A1009" s="34" t="s">
        <v>126</v>
      </c>
      <c r="B1009" s="34" t="s">
        <v>49</v>
      </c>
      <c r="C1009" s="34" t="s">
        <v>50</v>
      </c>
      <c r="D1009" s="34" t="s">
        <v>162</v>
      </c>
      <c r="E1009" s="35">
        <v>397</v>
      </c>
      <c r="F1009" s="35">
        <v>699</v>
      </c>
      <c r="G1009" s="35">
        <v>10210</v>
      </c>
      <c r="H1009" s="36"/>
      <c r="I1009" s="36" t="s">
        <v>27</v>
      </c>
      <c r="J1009" s="35">
        <v>244554</v>
      </c>
      <c r="K1009" s="36" t="s">
        <v>27</v>
      </c>
    </row>
    <row r="1010" spans="1:11" hidden="1" x14ac:dyDescent="0.2">
      <c r="A1010" s="34" t="s">
        <v>126</v>
      </c>
      <c r="B1010" s="34" t="s">
        <v>49</v>
      </c>
      <c r="C1010" s="34" t="s">
        <v>50</v>
      </c>
      <c r="D1010" s="34" t="s">
        <v>163</v>
      </c>
      <c r="E1010" s="35">
        <v>312</v>
      </c>
      <c r="F1010" s="35">
        <v>1688</v>
      </c>
      <c r="G1010" s="35">
        <v>24280</v>
      </c>
      <c r="H1010" s="36"/>
      <c r="I1010" s="36" t="s">
        <v>27</v>
      </c>
      <c r="J1010" s="35">
        <v>471819</v>
      </c>
      <c r="K1010" s="36" t="s">
        <v>27</v>
      </c>
    </row>
    <row r="1011" spans="1:11" hidden="1" x14ac:dyDescent="0.2">
      <c r="A1011" s="34" t="s">
        <v>126</v>
      </c>
      <c r="B1011" s="34" t="s">
        <v>49</v>
      </c>
      <c r="C1011" s="34" t="s">
        <v>50</v>
      </c>
      <c r="D1011" s="34" t="s">
        <v>164</v>
      </c>
      <c r="E1011" s="35">
        <v>3076</v>
      </c>
      <c r="F1011" s="35">
        <v>4806</v>
      </c>
      <c r="G1011" s="35">
        <v>45118</v>
      </c>
      <c r="H1011" s="36"/>
      <c r="I1011" s="36" t="s">
        <v>27</v>
      </c>
      <c r="J1011" s="35">
        <v>926612</v>
      </c>
      <c r="K1011" s="36" t="s">
        <v>27</v>
      </c>
    </row>
    <row r="1012" spans="1:11" hidden="1" x14ac:dyDescent="0.2">
      <c r="A1012" s="34" t="s">
        <v>126</v>
      </c>
      <c r="B1012" s="34" t="s">
        <v>49</v>
      </c>
      <c r="C1012" s="34" t="s">
        <v>50</v>
      </c>
      <c r="D1012" s="34" t="s">
        <v>165</v>
      </c>
      <c r="E1012" s="35">
        <v>267</v>
      </c>
      <c r="F1012" s="35">
        <v>4140</v>
      </c>
      <c r="G1012" s="35">
        <v>86181</v>
      </c>
      <c r="H1012" s="36"/>
      <c r="I1012" s="36" t="s">
        <v>27</v>
      </c>
      <c r="J1012" s="35">
        <v>1827565</v>
      </c>
      <c r="K1012" s="36" t="s">
        <v>27</v>
      </c>
    </row>
    <row r="1013" spans="1:11" hidden="1" x14ac:dyDescent="0.2">
      <c r="A1013" s="34" t="s">
        <v>126</v>
      </c>
      <c r="B1013" s="34" t="s">
        <v>51</v>
      </c>
      <c r="C1013" s="34" t="s">
        <v>52</v>
      </c>
      <c r="D1013" s="34" t="s">
        <v>23</v>
      </c>
      <c r="E1013" s="35">
        <v>814</v>
      </c>
      <c r="F1013" s="35">
        <v>1192</v>
      </c>
      <c r="G1013" s="35">
        <v>27164</v>
      </c>
      <c r="H1013" s="36"/>
      <c r="I1013" s="36" t="s">
        <v>27</v>
      </c>
      <c r="J1013" s="35">
        <v>993151</v>
      </c>
      <c r="K1013" s="36" t="s">
        <v>38</v>
      </c>
    </row>
    <row r="1014" spans="1:11" hidden="1" x14ac:dyDescent="0.2">
      <c r="A1014" s="34" t="s">
        <v>126</v>
      </c>
      <c r="B1014" s="34" t="s">
        <v>51</v>
      </c>
      <c r="C1014" s="34" t="s">
        <v>52</v>
      </c>
      <c r="D1014" s="34" t="s">
        <v>158</v>
      </c>
      <c r="E1014" s="35">
        <v>212</v>
      </c>
      <c r="F1014" s="35">
        <v>212</v>
      </c>
      <c r="G1014" s="35">
        <v>396</v>
      </c>
      <c r="H1014" s="36"/>
      <c r="I1014" s="36" t="s">
        <v>38</v>
      </c>
      <c r="J1014" s="35">
        <v>12813</v>
      </c>
      <c r="K1014" s="36" t="s">
        <v>27</v>
      </c>
    </row>
    <row r="1015" spans="1:11" hidden="1" x14ac:dyDescent="0.2">
      <c r="A1015" s="34" t="s">
        <v>126</v>
      </c>
      <c r="B1015" s="34" t="s">
        <v>51</v>
      </c>
      <c r="C1015" s="34" t="s">
        <v>52</v>
      </c>
      <c r="D1015" s="34" t="s">
        <v>159</v>
      </c>
      <c r="E1015" s="35">
        <v>85</v>
      </c>
      <c r="F1015" s="35">
        <v>85</v>
      </c>
      <c r="G1015" s="35">
        <v>564</v>
      </c>
      <c r="H1015" s="36"/>
      <c r="I1015" s="36" t="s">
        <v>27</v>
      </c>
      <c r="J1015" s="35">
        <v>14442</v>
      </c>
      <c r="K1015" s="36" t="s">
        <v>27</v>
      </c>
    </row>
    <row r="1016" spans="1:11" hidden="1" x14ac:dyDescent="0.2">
      <c r="A1016" s="34" t="s">
        <v>126</v>
      </c>
      <c r="B1016" s="34" t="s">
        <v>51</v>
      </c>
      <c r="C1016" s="34" t="s">
        <v>52</v>
      </c>
      <c r="D1016" s="34" t="s">
        <v>160</v>
      </c>
      <c r="E1016" s="35">
        <v>77</v>
      </c>
      <c r="F1016" s="35">
        <v>78</v>
      </c>
      <c r="G1016" s="35">
        <v>1051</v>
      </c>
      <c r="H1016" s="36"/>
      <c r="I1016" s="36" t="s">
        <v>27</v>
      </c>
      <c r="J1016" s="35">
        <v>26457</v>
      </c>
      <c r="K1016" s="36" t="s">
        <v>27</v>
      </c>
    </row>
    <row r="1017" spans="1:11" hidden="1" x14ac:dyDescent="0.2">
      <c r="A1017" s="34" t="s">
        <v>126</v>
      </c>
      <c r="B1017" s="34" t="s">
        <v>51</v>
      </c>
      <c r="C1017" s="34" t="s">
        <v>52</v>
      </c>
      <c r="D1017" s="34" t="s">
        <v>161</v>
      </c>
      <c r="E1017" s="35">
        <v>374</v>
      </c>
      <c r="F1017" s="35">
        <v>375</v>
      </c>
      <c r="G1017" s="35">
        <v>2011</v>
      </c>
      <c r="H1017" s="36"/>
      <c r="I1017" s="36" t="s">
        <v>27</v>
      </c>
      <c r="J1017" s="35">
        <v>53712</v>
      </c>
      <c r="K1017" s="36" t="s">
        <v>27</v>
      </c>
    </row>
    <row r="1018" spans="1:11" hidden="1" x14ac:dyDescent="0.2">
      <c r="A1018" s="34" t="s">
        <v>126</v>
      </c>
      <c r="B1018" s="34" t="s">
        <v>51</v>
      </c>
      <c r="C1018" s="34" t="s">
        <v>52</v>
      </c>
      <c r="D1018" s="34" t="s">
        <v>162</v>
      </c>
      <c r="E1018" s="35">
        <v>148</v>
      </c>
      <c r="F1018" s="35">
        <v>189</v>
      </c>
      <c r="G1018" s="35">
        <v>5729</v>
      </c>
      <c r="H1018" s="36"/>
      <c r="I1018" s="36" t="s">
        <v>27</v>
      </c>
      <c r="J1018" s="35">
        <v>159386</v>
      </c>
      <c r="K1018" s="36" t="s">
        <v>27</v>
      </c>
    </row>
    <row r="1019" spans="1:11" hidden="1" x14ac:dyDescent="0.2">
      <c r="A1019" s="34" t="s">
        <v>126</v>
      </c>
      <c r="B1019" s="34" t="s">
        <v>51</v>
      </c>
      <c r="C1019" s="34" t="s">
        <v>52</v>
      </c>
      <c r="D1019" s="34" t="s">
        <v>163</v>
      </c>
      <c r="E1019" s="35">
        <v>170</v>
      </c>
      <c r="F1019" s="35">
        <v>316</v>
      </c>
      <c r="G1019" s="35">
        <v>7861</v>
      </c>
      <c r="H1019" s="36"/>
      <c r="I1019" s="36" t="s">
        <v>27</v>
      </c>
      <c r="J1019" s="35">
        <v>227491</v>
      </c>
      <c r="K1019" s="36" t="s">
        <v>27</v>
      </c>
    </row>
    <row r="1020" spans="1:11" hidden="1" x14ac:dyDescent="0.2">
      <c r="A1020" s="34" t="s">
        <v>126</v>
      </c>
      <c r="B1020" s="34" t="s">
        <v>51</v>
      </c>
      <c r="C1020" s="34" t="s">
        <v>52</v>
      </c>
      <c r="D1020" s="34" t="s">
        <v>164</v>
      </c>
      <c r="E1020" s="35">
        <v>692</v>
      </c>
      <c r="F1020" s="35">
        <v>880</v>
      </c>
      <c r="G1020" s="35">
        <v>15601</v>
      </c>
      <c r="H1020" s="36"/>
      <c r="I1020" s="36" t="s">
        <v>27</v>
      </c>
      <c r="J1020" s="35">
        <v>440589</v>
      </c>
      <c r="K1020" s="36" t="s">
        <v>27</v>
      </c>
    </row>
    <row r="1021" spans="1:11" hidden="1" x14ac:dyDescent="0.2">
      <c r="A1021" s="34" t="s">
        <v>126</v>
      </c>
      <c r="B1021" s="34" t="s">
        <v>51</v>
      </c>
      <c r="C1021" s="34" t="s">
        <v>52</v>
      </c>
      <c r="D1021" s="34" t="s">
        <v>165</v>
      </c>
      <c r="E1021" s="35">
        <v>122</v>
      </c>
      <c r="F1021" s="35">
        <v>312</v>
      </c>
      <c r="G1021" s="35">
        <v>11563</v>
      </c>
      <c r="H1021" s="36"/>
      <c r="I1021" s="36" t="s">
        <v>38</v>
      </c>
      <c r="J1021" s="35">
        <v>552562</v>
      </c>
      <c r="K1021" s="36" t="s">
        <v>86</v>
      </c>
    </row>
    <row r="1022" spans="1:11" hidden="1" x14ac:dyDescent="0.2">
      <c r="A1022" s="34" t="s">
        <v>126</v>
      </c>
      <c r="B1022" s="34" t="s">
        <v>53</v>
      </c>
      <c r="C1022" s="34" t="s">
        <v>54</v>
      </c>
      <c r="D1022" s="34" t="s">
        <v>23</v>
      </c>
      <c r="E1022" s="35">
        <v>4404</v>
      </c>
      <c r="F1022" s="35">
        <v>5176</v>
      </c>
      <c r="G1022" s="35">
        <v>82388</v>
      </c>
      <c r="H1022" s="36"/>
      <c r="I1022" s="36" t="s">
        <v>27</v>
      </c>
      <c r="J1022" s="35">
        <v>4099874</v>
      </c>
      <c r="K1022" s="36" t="s">
        <v>27</v>
      </c>
    </row>
    <row r="1023" spans="1:11" hidden="1" x14ac:dyDescent="0.2">
      <c r="A1023" s="34" t="s">
        <v>126</v>
      </c>
      <c r="B1023" s="34" t="s">
        <v>53</v>
      </c>
      <c r="C1023" s="34" t="s">
        <v>54</v>
      </c>
      <c r="D1023" s="34" t="s">
        <v>158</v>
      </c>
      <c r="E1023" s="35">
        <v>1980</v>
      </c>
      <c r="F1023" s="35">
        <v>1981</v>
      </c>
      <c r="G1023" s="35">
        <v>3989</v>
      </c>
      <c r="H1023" s="36"/>
      <c r="I1023" s="36" t="s">
        <v>27</v>
      </c>
      <c r="J1023" s="35">
        <v>117831</v>
      </c>
      <c r="K1023" s="36" t="s">
        <v>27</v>
      </c>
    </row>
    <row r="1024" spans="1:11" hidden="1" x14ac:dyDescent="0.2">
      <c r="A1024" s="34" t="s">
        <v>126</v>
      </c>
      <c r="B1024" s="34" t="s">
        <v>53</v>
      </c>
      <c r="C1024" s="34" t="s">
        <v>54</v>
      </c>
      <c r="D1024" s="34" t="s">
        <v>159</v>
      </c>
      <c r="E1024" s="35">
        <v>1001</v>
      </c>
      <c r="F1024" s="35">
        <v>1004</v>
      </c>
      <c r="G1024" s="35">
        <v>6608</v>
      </c>
      <c r="H1024" s="36"/>
      <c r="I1024" s="36" t="s">
        <v>27</v>
      </c>
      <c r="J1024" s="35">
        <v>198485</v>
      </c>
      <c r="K1024" s="36" t="s">
        <v>27</v>
      </c>
    </row>
    <row r="1025" spans="1:11" hidden="1" x14ac:dyDescent="0.2">
      <c r="A1025" s="34" t="s">
        <v>126</v>
      </c>
      <c r="B1025" s="34" t="s">
        <v>53</v>
      </c>
      <c r="C1025" s="34" t="s">
        <v>54</v>
      </c>
      <c r="D1025" s="34" t="s">
        <v>160</v>
      </c>
      <c r="E1025" s="35">
        <v>640</v>
      </c>
      <c r="F1025" s="35">
        <v>683</v>
      </c>
      <c r="G1025" s="35">
        <v>8554</v>
      </c>
      <c r="H1025" s="36"/>
      <c r="I1025" s="36" t="s">
        <v>27</v>
      </c>
      <c r="J1025" s="35">
        <v>270193</v>
      </c>
      <c r="K1025" s="36" t="s">
        <v>27</v>
      </c>
    </row>
    <row r="1026" spans="1:11" hidden="1" x14ac:dyDescent="0.2">
      <c r="A1026" s="34" t="s">
        <v>126</v>
      </c>
      <c r="B1026" s="34" t="s">
        <v>53</v>
      </c>
      <c r="C1026" s="34" t="s">
        <v>54</v>
      </c>
      <c r="D1026" s="34" t="s">
        <v>161</v>
      </c>
      <c r="E1026" s="35">
        <v>3621</v>
      </c>
      <c r="F1026" s="35">
        <v>3668</v>
      </c>
      <c r="G1026" s="35">
        <v>19151</v>
      </c>
      <c r="H1026" s="36"/>
      <c r="I1026" s="36" t="s">
        <v>27</v>
      </c>
      <c r="J1026" s="35">
        <v>586509</v>
      </c>
      <c r="K1026" s="36" t="s">
        <v>27</v>
      </c>
    </row>
    <row r="1027" spans="1:11" hidden="1" x14ac:dyDescent="0.2">
      <c r="A1027" s="34" t="s">
        <v>126</v>
      </c>
      <c r="B1027" s="34" t="s">
        <v>53</v>
      </c>
      <c r="C1027" s="34" t="s">
        <v>54</v>
      </c>
      <c r="D1027" s="34" t="s">
        <v>162</v>
      </c>
      <c r="E1027" s="35">
        <v>569</v>
      </c>
      <c r="F1027" s="35">
        <v>867</v>
      </c>
      <c r="G1027" s="35">
        <v>22872</v>
      </c>
      <c r="H1027" s="36"/>
      <c r="I1027" s="36" t="s">
        <v>27</v>
      </c>
      <c r="J1027" s="35">
        <v>977809</v>
      </c>
      <c r="K1027" s="36" t="s">
        <v>27</v>
      </c>
    </row>
    <row r="1028" spans="1:11" hidden="1" x14ac:dyDescent="0.2">
      <c r="A1028" s="34" t="s">
        <v>126</v>
      </c>
      <c r="B1028" s="34" t="s">
        <v>53</v>
      </c>
      <c r="C1028" s="34" t="s">
        <v>54</v>
      </c>
      <c r="D1028" s="34" t="s">
        <v>163</v>
      </c>
      <c r="E1028" s="35">
        <v>118</v>
      </c>
      <c r="F1028" s="35">
        <v>357</v>
      </c>
      <c r="G1028" s="35">
        <v>18221</v>
      </c>
      <c r="H1028" s="36"/>
      <c r="I1028" s="36" t="s">
        <v>27</v>
      </c>
      <c r="J1028" s="35">
        <v>977240</v>
      </c>
      <c r="K1028" s="36" t="s">
        <v>27</v>
      </c>
    </row>
    <row r="1029" spans="1:11" hidden="1" x14ac:dyDescent="0.2">
      <c r="A1029" s="34" t="s">
        <v>126</v>
      </c>
      <c r="B1029" s="34" t="s">
        <v>53</v>
      </c>
      <c r="C1029" s="34" t="s">
        <v>54</v>
      </c>
      <c r="D1029" s="34" t="s">
        <v>164</v>
      </c>
      <c r="E1029" s="35">
        <v>4308</v>
      </c>
      <c r="F1029" s="35">
        <v>4892</v>
      </c>
      <c r="G1029" s="35">
        <v>60244</v>
      </c>
      <c r="H1029" s="36"/>
      <c r="I1029" s="36" t="s">
        <v>27</v>
      </c>
      <c r="J1029" s="35">
        <v>2541558</v>
      </c>
      <c r="K1029" s="36" t="s">
        <v>27</v>
      </c>
    </row>
    <row r="1030" spans="1:11" hidden="1" x14ac:dyDescent="0.2">
      <c r="A1030" s="34" t="s">
        <v>126</v>
      </c>
      <c r="B1030" s="34" t="s">
        <v>53</v>
      </c>
      <c r="C1030" s="34" t="s">
        <v>54</v>
      </c>
      <c r="D1030" s="34" t="s">
        <v>165</v>
      </c>
      <c r="E1030" s="35">
        <v>96</v>
      </c>
      <c r="F1030" s="35">
        <v>284</v>
      </c>
      <c r="G1030" s="35">
        <v>22144</v>
      </c>
      <c r="H1030" s="36"/>
      <c r="I1030" s="36" t="s">
        <v>27</v>
      </c>
      <c r="J1030" s="35">
        <v>1558316</v>
      </c>
      <c r="K1030" s="36" t="s">
        <v>27</v>
      </c>
    </row>
    <row r="1031" spans="1:11" hidden="1" x14ac:dyDescent="0.2">
      <c r="A1031" s="34" t="s">
        <v>126</v>
      </c>
      <c r="B1031" s="34" t="s">
        <v>55</v>
      </c>
      <c r="C1031" s="34" t="s">
        <v>56</v>
      </c>
      <c r="D1031" s="34" t="s">
        <v>23</v>
      </c>
      <c r="E1031" s="35">
        <v>6996</v>
      </c>
      <c r="F1031" s="35">
        <v>19957</v>
      </c>
      <c r="G1031" s="35">
        <v>351411</v>
      </c>
      <c r="H1031" s="36"/>
      <c r="I1031" s="36" t="s">
        <v>27</v>
      </c>
      <c r="J1031" s="35">
        <v>20480419</v>
      </c>
      <c r="K1031" s="36" t="s">
        <v>27</v>
      </c>
    </row>
    <row r="1032" spans="1:11" hidden="1" x14ac:dyDescent="0.2">
      <c r="A1032" s="34" t="s">
        <v>126</v>
      </c>
      <c r="B1032" s="34" t="s">
        <v>55</v>
      </c>
      <c r="C1032" s="34" t="s">
        <v>56</v>
      </c>
      <c r="D1032" s="34" t="s">
        <v>158</v>
      </c>
      <c r="E1032" s="35">
        <v>2442</v>
      </c>
      <c r="F1032" s="35">
        <v>2445</v>
      </c>
      <c r="G1032" s="35">
        <v>5603</v>
      </c>
      <c r="H1032" s="36"/>
      <c r="I1032" s="36" t="s">
        <v>38</v>
      </c>
      <c r="J1032" s="35">
        <v>204156</v>
      </c>
      <c r="K1032" s="36" t="s">
        <v>27</v>
      </c>
    </row>
    <row r="1033" spans="1:11" hidden="1" x14ac:dyDescent="0.2">
      <c r="A1033" s="34" t="s">
        <v>126</v>
      </c>
      <c r="B1033" s="34" t="s">
        <v>55</v>
      </c>
      <c r="C1033" s="34" t="s">
        <v>56</v>
      </c>
      <c r="D1033" s="34" t="s">
        <v>159</v>
      </c>
      <c r="E1033" s="35">
        <v>1310</v>
      </c>
      <c r="F1033" s="35">
        <v>1403</v>
      </c>
      <c r="G1033" s="35">
        <v>8591</v>
      </c>
      <c r="H1033" s="36"/>
      <c r="I1033" s="36" t="s">
        <v>27</v>
      </c>
      <c r="J1033" s="35">
        <v>353547</v>
      </c>
      <c r="K1033" s="36" t="s">
        <v>27</v>
      </c>
    </row>
    <row r="1034" spans="1:11" hidden="1" x14ac:dyDescent="0.2">
      <c r="A1034" s="34" t="s">
        <v>126</v>
      </c>
      <c r="B1034" s="34" t="s">
        <v>55</v>
      </c>
      <c r="C1034" s="34" t="s">
        <v>56</v>
      </c>
      <c r="D1034" s="34" t="s">
        <v>160</v>
      </c>
      <c r="E1034" s="35">
        <v>896</v>
      </c>
      <c r="F1034" s="35">
        <v>1304</v>
      </c>
      <c r="G1034" s="35">
        <v>12200</v>
      </c>
      <c r="H1034" s="36"/>
      <c r="I1034" s="36" t="s">
        <v>27</v>
      </c>
      <c r="J1034" s="35">
        <v>516888</v>
      </c>
      <c r="K1034" s="36" t="s">
        <v>27</v>
      </c>
    </row>
    <row r="1035" spans="1:11" hidden="1" x14ac:dyDescent="0.2">
      <c r="A1035" s="34" t="s">
        <v>126</v>
      </c>
      <c r="B1035" s="34" t="s">
        <v>55</v>
      </c>
      <c r="C1035" s="34" t="s">
        <v>56</v>
      </c>
      <c r="D1035" s="34" t="s">
        <v>161</v>
      </c>
      <c r="E1035" s="35">
        <v>4648</v>
      </c>
      <c r="F1035" s="35">
        <v>5152</v>
      </c>
      <c r="G1035" s="35">
        <v>26394</v>
      </c>
      <c r="H1035" s="36"/>
      <c r="I1035" s="36" t="s">
        <v>27</v>
      </c>
      <c r="J1035" s="35">
        <v>1074591</v>
      </c>
      <c r="K1035" s="36" t="s">
        <v>27</v>
      </c>
    </row>
    <row r="1036" spans="1:11" hidden="1" x14ac:dyDescent="0.2">
      <c r="A1036" s="34" t="s">
        <v>126</v>
      </c>
      <c r="B1036" s="34" t="s">
        <v>55</v>
      </c>
      <c r="C1036" s="34" t="s">
        <v>56</v>
      </c>
      <c r="D1036" s="34" t="s">
        <v>162</v>
      </c>
      <c r="E1036" s="35">
        <v>1529</v>
      </c>
      <c r="F1036" s="35">
        <v>4796</v>
      </c>
      <c r="G1036" s="35">
        <v>68042</v>
      </c>
      <c r="H1036" s="36"/>
      <c r="I1036" s="36" t="s">
        <v>27</v>
      </c>
      <c r="J1036" s="35">
        <v>3284440</v>
      </c>
      <c r="K1036" s="36" t="s">
        <v>27</v>
      </c>
    </row>
    <row r="1037" spans="1:11" hidden="1" x14ac:dyDescent="0.2">
      <c r="A1037" s="34" t="s">
        <v>126</v>
      </c>
      <c r="B1037" s="34" t="s">
        <v>55</v>
      </c>
      <c r="C1037" s="34" t="s">
        <v>56</v>
      </c>
      <c r="D1037" s="34" t="s">
        <v>163</v>
      </c>
      <c r="E1037" s="35">
        <v>652</v>
      </c>
      <c r="F1037" s="35">
        <v>6821</v>
      </c>
      <c r="G1037" s="35">
        <v>128080</v>
      </c>
      <c r="H1037" s="36"/>
      <c r="I1037" s="36" t="s">
        <v>27</v>
      </c>
      <c r="J1037" s="35">
        <v>7061992</v>
      </c>
      <c r="K1037" s="36" t="s">
        <v>27</v>
      </c>
    </row>
    <row r="1038" spans="1:11" hidden="1" x14ac:dyDescent="0.2">
      <c r="A1038" s="34" t="s">
        <v>126</v>
      </c>
      <c r="B1038" s="34" t="s">
        <v>55</v>
      </c>
      <c r="C1038" s="34" t="s">
        <v>56</v>
      </c>
      <c r="D1038" s="34" t="s">
        <v>164</v>
      </c>
      <c r="E1038" s="35">
        <v>6829</v>
      </c>
      <c r="F1038" s="35">
        <v>16769</v>
      </c>
      <c r="G1038" s="35">
        <v>222516</v>
      </c>
      <c r="H1038" s="36"/>
      <c r="I1038" s="36" t="s">
        <v>27</v>
      </c>
      <c r="J1038" s="35">
        <v>11421023</v>
      </c>
      <c r="K1038" s="36" t="s">
        <v>27</v>
      </c>
    </row>
    <row r="1039" spans="1:11" hidden="1" x14ac:dyDescent="0.2">
      <c r="A1039" s="34" t="s">
        <v>126</v>
      </c>
      <c r="B1039" s="34" t="s">
        <v>55</v>
      </c>
      <c r="C1039" s="34" t="s">
        <v>56</v>
      </c>
      <c r="D1039" s="34" t="s">
        <v>165</v>
      </c>
      <c r="E1039" s="35">
        <v>167</v>
      </c>
      <c r="F1039" s="35">
        <v>3188</v>
      </c>
      <c r="G1039" s="35">
        <v>128895</v>
      </c>
      <c r="H1039" s="36"/>
      <c r="I1039" s="36" t="s">
        <v>27</v>
      </c>
      <c r="J1039" s="35">
        <v>9059396</v>
      </c>
      <c r="K1039" s="36" t="s">
        <v>27</v>
      </c>
    </row>
    <row r="1040" spans="1:11" hidden="1" x14ac:dyDescent="0.2">
      <c r="A1040" s="34" t="s">
        <v>126</v>
      </c>
      <c r="B1040" s="34" t="s">
        <v>57</v>
      </c>
      <c r="C1040" s="34" t="s">
        <v>58</v>
      </c>
      <c r="D1040" s="34" t="s">
        <v>23</v>
      </c>
      <c r="E1040" s="35">
        <v>3375</v>
      </c>
      <c r="F1040" s="35">
        <v>5414</v>
      </c>
      <c r="G1040" s="35">
        <v>43668</v>
      </c>
      <c r="H1040" s="36"/>
      <c r="I1040" s="36" t="s">
        <v>27</v>
      </c>
      <c r="J1040" s="35">
        <v>1509856</v>
      </c>
      <c r="K1040" s="36" t="s">
        <v>27</v>
      </c>
    </row>
    <row r="1041" spans="1:11" hidden="1" x14ac:dyDescent="0.2">
      <c r="A1041" s="34" t="s">
        <v>126</v>
      </c>
      <c r="B1041" s="34" t="s">
        <v>57</v>
      </c>
      <c r="C1041" s="34" t="s">
        <v>58</v>
      </c>
      <c r="D1041" s="34" t="s">
        <v>158</v>
      </c>
      <c r="E1041" s="35">
        <v>1713</v>
      </c>
      <c r="F1041" s="35">
        <v>1714</v>
      </c>
      <c r="G1041" s="35">
        <v>3392</v>
      </c>
      <c r="H1041" s="36"/>
      <c r="I1041" s="36" t="s">
        <v>38</v>
      </c>
      <c r="J1041" s="35">
        <v>100157</v>
      </c>
      <c r="K1041" s="36" t="s">
        <v>27</v>
      </c>
    </row>
    <row r="1042" spans="1:11" hidden="1" x14ac:dyDescent="0.2">
      <c r="A1042" s="34" t="s">
        <v>126</v>
      </c>
      <c r="B1042" s="34" t="s">
        <v>57</v>
      </c>
      <c r="C1042" s="34" t="s">
        <v>58</v>
      </c>
      <c r="D1042" s="34" t="s">
        <v>159</v>
      </c>
      <c r="E1042" s="35">
        <v>609</v>
      </c>
      <c r="F1042" s="35">
        <v>628</v>
      </c>
      <c r="G1042" s="35">
        <v>3903</v>
      </c>
      <c r="H1042" s="36"/>
      <c r="I1042" s="36" t="s">
        <v>27</v>
      </c>
      <c r="J1042" s="35">
        <v>119706</v>
      </c>
      <c r="K1042" s="36" t="s">
        <v>27</v>
      </c>
    </row>
    <row r="1043" spans="1:11" hidden="1" x14ac:dyDescent="0.2">
      <c r="A1043" s="34" t="s">
        <v>126</v>
      </c>
      <c r="B1043" s="34" t="s">
        <v>57</v>
      </c>
      <c r="C1043" s="34" t="s">
        <v>58</v>
      </c>
      <c r="D1043" s="34" t="s">
        <v>160</v>
      </c>
      <c r="E1043" s="35">
        <v>340</v>
      </c>
      <c r="F1043" s="35">
        <v>373</v>
      </c>
      <c r="G1043" s="35">
        <v>4399</v>
      </c>
      <c r="H1043" s="36"/>
      <c r="I1043" s="36" t="s">
        <v>27</v>
      </c>
      <c r="J1043" s="35">
        <v>150067</v>
      </c>
      <c r="K1043" s="36" t="s">
        <v>27</v>
      </c>
    </row>
    <row r="1044" spans="1:11" hidden="1" x14ac:dyDescent="0.2">
      <c r="A1044" s="34" t="s">
        <v>126</v>
      </c>
      <c r="B1044" s="34" t="s">
        <v>57</v>
      </c>
      <c r="C1044" s="34" t="s">
        <v>58</v>
      </c>
      <c r="D1044" s="34" t="s">
        <v>161</v>
      </c>
      <c r="E1044" s="35">
        <v>2662</v>
      </c>
      <c r="F1044" s="35">
        <v>2715</v>
      </c>
      <c r="G1044" s="35">
        <v>11694</v>
      </c>
      <c r="H1044" s="36"/>
      <c r="I1044" s="36" t="s">
        <v>27</v>
      </c>
      <c r="J1044" s="35">
        <v>369930</v>
      </c>
      <c r="K1044" s="36" t="s">
        <v>27</v>
      </c>
    </row>
    <row r="1045" spans="1:11" hidden="1" x14ac:dyDescent="0.2">
      <c r="A1045" s="34" t="s">
        <v>126</v>
      </c>
      <c r="B1045" s="34" t="s">
        <v>57</v>
      </c>
      <c r="C1045" s="34" t="s">
        <v>58</v>
      </c>
      <c r="D1045" s="34" t="s">
        <v>162</v>
      </c>
      <c r="E1045" s="35">
        <v>332</v>
      </c>
      <c r="F1045" s="35">
        <v>539</v>
      </c>
      <c r="G1045" s="35">
        <v>10662</v>
      </c>
      <c r="H1045" s="36"/>
      <c r="I1045" s="36" t="s">
        <v>27</v>
      </c>
      <c r="J1045" s="35">
        <v>357538</v>
      </c>
      <c r="K1045" s="36" t="s">
        <v>27</v>
      </c>
    </row>
    <row r="1046" spans="1:11" hidden="1" x14ac:dyDescent="0.2">
      <c r="A1046" s="34" t="s">
        <v>126</v>
      </c>
      <c r="B1046" s="34" t="s">
        <v>57</v>
      </c>
      <c r="C1046" s="34" t="s">
        <v>58</v>
      </c>
      <c r="D1046" s="34" t="s">
        <v>163</v>
      </c>
      <c r="E1046" s="35">
        <v>217</v>
      </c>
      <c r="F1046" s="35">
        <v>903</v>
      </c>
      <c r="G1046" s="35">
        <v>10920</v>
      </c>
      <c r="H1046" s="36"/>
      <c r="I1046" s="36" t="s">
        <v>27</v>
      </c>
      <c r="J1046" s="35">
        <v>390980</v>
      </c>
      <c r="K1046" s="36" t="s">
        <v>27</v>
      </c>
    </row>
    <row r="1047" spans="1:11" hidden="1" x14ac:dyDescent="0.2">
      <c r="A1047" s="34" t="s">
        <v>126</v>
      </c>
      <c r="B1047" s="34" t="s">
        <v>57</v>
      </c>
      <c r="C1047" s="34" t="s">
        <v>58</v>
      </c>
      <c r="D1047" s="34" t="s">
        <v>164</v>
      </c>
      <c r="E1047" s="35">
        <v>3211</v>
      </c>
      <c r="F1047" s="35">
        <v>4157</v>
      </c>
      <c r="G1047" s="35">
        <v>33276</v>
      </c>
      <c r="H1047" s="36"/>
      <c r="I1047" s="36" t="s">
        <v>27</v>
      </c>
      <c r="J1047" s="35">
        <v>1118448</v>
      </c>
      <c r="K1047" s="36" t="s">
        <v>27</v>
      </c>
    </row>
    <row r="1048" spans="1:11" hidden="1" x14ac:dyDescent="0.2">
      <c r="A1048" s="34" t="s">
        <v>126</v>
      </c>
      <c r="B1048" s="34" t="s">
        <v>57</v>
      </c>
      <c r="C1048" s="34" t="s">
        <v>58</v>
      </c>
      <c r="D1048" s="34" t="s">
        <v>165</v>
      </c>
      <c r="E1048" s="35">
        <v>164</v>
      </c>
      <c r="F1048" s="35">
        <v>1257</v>
      </c>
      <c r="G1048" s="35">
        <v>10392</v>
      </c>
      <c r="H1048" s="36"/>
      <c r="I1048" s="36" t="s">
        <v>27</v>
      </c>
      <c r="J1048" s="35">
        <v>391408</v>
      </c>
      <c r="K1048" s="36" t="s">
        <v>27</v>
      </c>
    </row>
    <row r="1049" spans="1:11" hidden="1" x14ac:dyDescent="0.2">
      <c r="A1049" s="34" t="s">
        <v>126</v>
      </c>
      <c r="B1049" s="34" t="s">
        <v>59</v>
      </c>
      <c r="C1049" s="34" t="s">
        <v>60</v>
      </c>
      <c r="D1049" s="34" t="s">
        <v>23</v>
      </c>
      <c r="E1049" s="35">
        <v>6220</v>
      </c>
      <c r="F1049" s="35">
        <v>9125</v>
      </c>
      <c r="G1049" s="35">
        <v>273005</v>
      </c>
      <c r="H1049" s="36"/>
      <c r="I1049" s="36" t="s">
        <v>27</v>
      </c>
      <c r="J1049" s="35">
        <v>20785193</v>
      </c>
      <c r="K1049" s="36" t="s">
        <v>27</v>
      </c>
    </row>
    <row r="1050" spans="1:11" hidden="1" x14ac:dyDescent="0.2">
      <c r="A1050" s="34" t="s">
        <v>126</v>
      </c>
      <c r="B1050" s="34" t="s">
        <v>59</v>
      </c>
      <c r="C1050" s="34" t="s">
        <v>60</v>
      </c>
      <c r="D1050" s="34" t="s">
        <v>158</v>
      </c>
      <c r="E1050" s="35">
        <v>3051</v>
      </c>
      <c r="F1050" s="35">
        <v>3052</v>
      </c>
      <c r="G1050" s="35">
        <v>5482</v>
      </c>
      <c r="H1050" s="36"/>
      <c r="I1050" s="36" t="s">
        <v>27</v>
      </c>
      <c r="J1050" s="35">
        <v>316679</v>
      </c>
      <c r="K1050" s="36" t="s">
        <v>27</v>
      </c>
    </row>
    <row r="1051" spans="1:11" hidden="1" x14ac:dyDescent="0.2">
      <c r="A1051" s="34" t="s">
        <v>126</v>
      </c>
      <c r="B1051" s="34" t="s">
        <v>59</v>
      </c>
      <c r="C1051" s="34" t="s">
        <v>60</v>
      </c>
      <c r="D1051" s="34" t="s">
        <v>159</v>
      </c>
      <c r="E1051" s="35">
        <v>1030</v>
      </c>
      <c r="F1051" s="35">
        <v>1054</v>
      </c>
      <c r="G1051" s="35">
        <v>6839</v>
      </c>
      <c r="H1051" s="36"/>
      <c r="I1051" s="36" t="s">
        <v>27</v>
      </c>
      <c r="J1051" s="35">
        <v>358436</v>
      </c>
      <c r="K1051" s="36" t="s">
        <v>27</v>
      </c>
    </row>
    <row r="1052" spans="1:11" hidden="1" x14ac:dyDescent="0.2">
      <c r="A1052" s="34" t="s">
        <v>126</v>
      </c>
      <c r="B1052" s="34" t="s">
        <v>59</v>
      </c>
      <c r="C1052" s="34" t="s">
        <v>60</v>
      </c>
      <c r="D1052" s="34" t="s">
        <v>160</v>
      </c>
      <c r="E1052" s="35">
        <v>697</v>
      </c>
      <c r="F1052" s="35">
        <v>761</v>
      </c>
      <c r="G1052" s="35">
        <v>9346</v>
      </c>
      <c r="H1052" s="36"/>
      <c r="I1052" s="36" t="s">
        <v>27</v>
      </c>
      <c r="J1052" s="35">
        <v>533525</v>
      </c>
      <c r="K1052" s="36" t="s">
        <v>27</v>
      </c>
    </row>
    <row r="1053" spans="1:11" hidden="1" x14ac:dyDescent="0.2">
      <c r="A1053" s="34" t="s">
        <v>126</v>
      </c>
      <c r="B1053" s="34" t="s">
        <v>59</v>
      </c>
      <c r="C1053" s="34" t="s">
        <v>60</v>
      </c>
      <c r="D1053" s="34" t="s">
        <v>161</v>
      </c>
      <c r="E1053" s="35">
        <v>4778</v>
      </c>
      <c r="F1053" s="35">
        <v>4867</v>
      </c>
      <c r="G1053" s="35">
        <v>21667</v>
      </c>
      <c r="H1053" s="36"/>
      <c r="I1053" s="36" t="s">
        <v>27</v>
      </c>
      <c r="J1053" s="35">
        <v>1208640</v>
      </c>
      <c r="K1053" s="36" t="s">
        <v>27</v>
      </c>
    </row>
    <row r="1054" spans="1:11" hidden="1" x14ac:dyDescent="0.2">
      <c r="A1054" s="34" t="s">
        <v>126</v>
      </c>
      <c r="B1054" s="34" t="s">
        <v>59</v>
      </c>
      <c r="C1054" s="34" t="s">
        <v>60</v>
      </c>
      <c r="D1054" s="34" t="s">
        <v>162</v>
      </c>
      <c r="E1054" s="35">
        <v>853</v>
      </c>
      <c r="F1054" s="35">
        <v>1528</v>
      </c>
      <c r="G1054" s="35">
        <v>33593</v>
      </c>
      <c r="H1054" s="36"/>
      <c r="I1054" s="36" t="s">
        <v>27</v>
      </c>
      <c r="J1054" s="35">
        <v>2080974</v>
      </c>
      <c r="K1054" s="36" t="s">
        <v>27</v>
      </c>
    </row>
    <row r="1055" spans="1:11" hidden="1" x14ac:dyDescent="0.2">
      <c r="A1055" s="34" t="s">
        <v>126</v>
      </c>
      <c r="B1055" s="34" t="s">
        <v>59</v>
      </c>
      <c r="C1055" s="34" t="s">
        <v>60</v>
      </c>
      <c r="D1055" s="34" t="s">
        <v>163</v>
      </c>
      <c r="E1055" s="35">
        <v>312</v>
      </c>
      <c r="F1055" s="35">
        <v>1055</v>
      </c>
      <c r="G1055" s="35">
        <v>46339</v>
      </c>
      <c r="H1055" s="36"/>
      <c r="I1055" s="36" t="s">
        <v>27</v>
      </c>
      <c r="J1055" s="35">
        <v>3113669</v>
      </c>
      <c r="K1055" s="36" t="s">
        <v>27</v>
      </c>
    </row>
    <row r="1056" spans="1:11" hidden="1" x14ac:dyDescent="0.2">
      <c r="A1056" s="34" t="s">
        <v>126</v>
      </c>
      <c r="B1056" s="34" t="s">
        <v>59</v>
      </c>
      <c r="C1056" s="34" t="s">
        <v>60</v>
      </c>
      <c r="D1056" s="34" t="s">
        <v>164</v>
      </c>
      <c r="E1056" s="35">
        <v>5943</v>
      </c>
      <c r="F1056" s="35">
        <v>7450</v>
      </c>
      <c r="G1056" s="35">
        <v>101599</v>
      </c>
      <c r="H1056" s="36"/>
      <c r="I1056" s="36" t="s">
        <v>27</v>
      </c>
      <c r="J1056" s="35">
        <v>6403283</v>
      </c>
      <c r="K1056" s="36" t="s">
        <v>27</v>
      </c>
    </row>
    <row r="1057" spans="1:11" hidden="1" x14ac:dyDescent="0.2">
      <c r="A1057" s="34" t="s">
        <v>126</v>
      </c>
      <c r="B1057" s="34" t="s">
        <v>59</v>
      </c>
      <c r="C1057" s="34" t="s">
        <v>60</v>
      </c>
      <c r="D1057" s="34" t="s">
        <v>165</v>
      </c>
      <c r="E1057" s="35">
        <v>277</v>
      </c>
      <c r="F1057" s="35">
        <v>1675</v>
      </c>
      <c r="G1057" s="35">
        <v>171406</v>
      </c>
      <c r="H1057" s="36"/>
      <c r="I1057" s="36" t="s">
        <v>27</v>
      </c>
      <c r="J1057" s="35">
        <v>14381910</v>
      </c>
      <c r="K1057" s="36" t="s">
        <v>27</v>
      </c>
    </row>
    <row r="1058" spans="1:11" hidden="1" x14ac:dyDescent="0.2">
      <c r="A1058" s="34" t="s">
        <v>126</v>
      </c>
      <c r="B1058" s="34" t="s">
        <v>61</v>
      </c>
      <c r="C1058" s="34" t="s">
        <v>62</v>
      </c>
      <c r="D1058" s="34" t="s">
        <v>23</v>
      </c>
      <c r="E1058" s="35">
        <v>2768</v>
      </c>
      <c r="F1058" s="35">
        <v>3990</v>
      </c>
      <c r="G1058" s="35">
        <v>390616</v>
      </c>
      <c r="H1058" s="36"/>
      <c r="I1058" s="36" t="s">
        <v>27</v>
      </c>
      <c r="J1058" s="35">
        <v>25908700</v>
      </c>
      <c r="K1058" s="36" t="s">
        <v>27</v>
      </c>
    </row>
    <row r="1059" spans="1:11" hidden="1" x14ac:dyDescent="0.2">
      <c r="A1059" s="34" t="s">
        <v>126</v>
      </c>
      <c r="B1059" s="34" t="s">
        <v>61</v>
      </c>
      <c r="C1059" s="34" t="s">
        <v>62</v>
      </c>
      <c r="D1059" s="34" t="s">
        <v>158</v>
      </c>
      <c r="E1059" s="35">
        <v>19</v>
      </c>
      <c r="F1059" s="35">
        <v>19</v>
      </c>
      <c r="G1059" s="35">
        <v>25</v>
      </c>
      <c r="H1059" s="36"/>
      <c r="I1059" s="36" t="s">
        <v>86</v>
      </c>
      <c r="J1059" s="35">
        <v>3377</v>
      </c>
      <c r="K1059" s="36" t="s">
        <v>27</v>
      </c>
    </row>
    <row r="1060" spans="1:11" hidden="1" x14ac:dyDescent="0.2">
      <c r="A1060" s="34" t="s">
        <v>126</v>
      </c>
      <c r="B1060" s="34" t="s">
        <v>61</v>
      </c>
      <c r="C1060" s="34" t="s">
        <v>62</v>
      </c>
      <c r="D1060" s="34" t="s">
        <v>159</v>
      </c>
      <c r="E1060" s="35">
        <v>11</v>
      </c>
      <c r="F1060" s="35">
        <v>11</v>
      </c>
      <c r="G1060" s="35">
        <v>29</v>
      </c>
      <c r="H1060" s="36"/>
      <c r="I1060" s="36" t="s">
        <v>86</v>
      </c>
      <c r="J1060" s="35">
        <v>1222</v>
      </c>
      <c r="K1060" s="36" t="s">
        <v>27</v>
      </c>
    </row>
    <row r="1061" spans="1:11" hidden="1" x14ac:dyDescent="0.2">
      <c r="A1061" s="34" t="s">
        <v>126</v>
      </c>
      <c r="B1061" s="34" t="s">
        <v>61</v>
      </c>
      <c r="C1061" s="34" t="s">
        <v>62</v>
      </c>
      <c r="D1061" s="34" t="s">
        <v>160</v>
      </c>
      <c r="E1061" s="35">
        <v>33</v>
      </c>
      <c r="F1061" s="35">
        <v>34</v>
      </c>
      <c r="G1061" s="35">
        <v>182</v>
      </c>
      <c r="H1061" s="36"/>
      <c r="I1061" s="36" t="s">
        <v>27</v>
      </c>
      <c r="J1061" s="35">
        <v>8288</v>
      </c>
      <c r="K1061" s="36" t="s">
        <v>27</v>
      </c>
    </row>
    <row r="1062" spans="1:11" hidden="1" x14ac:dyDescent="0.2">
      <c r="A1062" s="34" t="s">
        <v>126</v>
      </c>
      <c r="B1062" s="34" t="s">
        <v>61</v>
      </c>
      <c r="C1062" s="34" t="s">
        <v>62</v>
      </c>
      <c r="D1062" s="34" t="s">
        <v>161</v>
      </c>
      <c r="E1062" s="35">
        <v>63</v>
      </c>
      <c r="F1062" s="35">
        <v>64</v>
      </c>
      <c r="G1062" s="35">
        <v>236</v>
      </c>
      <c r="H1062" s="36"/>
      <c r="I1062" s="36" t="s">
        <v>27</v>
      </c>
      <c r="J1062" s="35">
        <v>12887</v>
      </c>
      <c r="K1062" s="36" t="s">
        <v>27</v>
      </c>
    </row>
    <row r="1063" spans="1:11" hidden="1" x14ac:dyDescent="0.2">
      <c r="A1063" s="34" t="s">
        <v>126</v>
      </c>
      <c r="B1063" s="34" t="s">
        <v>61</v>
      </c>
      <c r="C1063" s="34" t="s">
        <v>62</v>
      </c>
      <c r="D1063" s="34" t="s">
        <v>162</v>
      </c>
      <c r="E1063" s="35">
        <v>466</v>
      </c>
      <c r="F1063" s="35">
        <v>480</v>
      </c>
      <c r="G1063" s="35">
        <v>7707</v>
      </c>
      <c r="H1063" s="36"/>
      <c r="I1063" s="36" t="s">
        <v>27</v>
      </c>
      <c r="J1063" s="35">
        <v>325514</v>
      </c>
      <c r="K1063" s="36" t="s">
        <v>27</v>
      </c>
    </row>
    <row r="1064" spans="1:11" hidden="1" x14ac:dyDescent="0.2">
      <c r="A1064" s="34" t="s">
        <v>126</v>
      </c>
      <c r="B1064" s="34" t="s">
        <v>61</v>
      </c>
      <c r="C1064" s="34" t="s">
        <v>62</v>
      </c>
      <c r="D1064" s="34" t="s">
        <v>163</v>
      </c>
      <c r="E1064" s="35">
        <v>1262</v>
      </c>
      <c r="F1064" s="35">
        <v>1398</v>
      </c>
      <c r="G1064" s="35">
        <v>54023</v>
      </c>
      <c r="H1064" s="36"/>
      <c r="I1064" s="36" t="s">
        <v>27</v>
      </c>
      <c r="J1064" s="35">
        <v>2357012</v>
      </c>
      <c r="K1064" s="36" t="s">
        <v>27</v>
      </c>
    </row>
    <row r="1065" spans="1:11" hidden="1" x14ac:dyDescent="0.2">
      <c r="A1065" s="34" t="s">
        <v>126</v>
      </c>
      <c r="B1065" s="34" t="s">
        <v>61</v>
      </c>
      <c r="C1065" s="34" t="s">
        <v>62</v>
      </c>
      <c r="D1065" s="34" t="s">
        <v>164</v>
      </c>
      <c r="E1065" s="35">
        <v>1791</v>
      </c>
      <c r="F1065" s="35">
        <v>1942</v>
      </c>
      <c r="G1065" s="35">
        <v>61966</v>
      </c>
      <c r="H1065" s="36"/>
      <c r="I1065" s="36" t="s">
        <v>27</v>
      </c>
      <c r="J1065" s="35">
        <v>2695413</v>
      </c>
      <c r="K1065" s="36" t="s">
        <v>27</v>
      </c>
    </row>
    <row r="1066" spans="1:11" hidden="1" x14ac:dyDescent="0.2">
      <c r="A1066" s="34" t="s">
        <v>126</v>
      </c>
      <c r="B1066" s="34" t="s">
        <v>61</v>
      </c>
      <c r="C1066" s="34" t="s">
        <v>62</v>
      </c>
      <c r="D1066" s="34" t="s">
        <v>165</v>
      </c>
      <c r="E1066" s="35">
        <v>977</v>
      </c>
      <c r="F1066" s="35">
        <v>2048</v>
      </c>
      <c r="G1066" s="35">
        <v>328650</v>
      </c>
      <c r="H1066" s="36"/>
      <c r="I1066" s="36" t="s">
        <v>27</v>
      </c>
      <c r="J1066" s="35">
        <v>23213287</v>
      </c>
      <c r="K1066" s="36" t="s">
        <v>27</v>
      </c>
    </row>
    <row r="1067" spans="1:11" hidden="1" x14ac:dyDescent="0.2">
      <c r="A1067" s="34" t="s">
        <v>126</v>
      </c>
      <c r="B1067" s="34" t="s">
        <v>63</v>
      </c>
      <c r="C1067" s="34" t="s">
        <v>64</v>
      </c>
      <c r="D1067" s="34" t="s">
        <v>23</v>
      </c>
      <c r="E1067" s="35">
        <v>5778</v>
      </c>
      <c r="F1067" s="35">
        <v>7096</v>
      </c>
      <c r="G1067" s="35">
        <v>120856</v>
      </c>
      <c r="H1067" s="36"/>
      <c r="I1067" s="36" t="s">
        <v>27</v>
      </c>
      <c r="J1067" s="35">
        <v>5574295</v>
      </c>
      <c r="K1067" s="36" t="s">
        <v>27</v>
      </c>
    </row>
    <row r="1068" spans="1:11" hidden="1" x14ac:dyDescent="0.2">
      <c r="A1068" s="34" t="s">
        <v>126</v>
      </c>
      <c r="B1068" s="34" t="s">
        <v>63</v>
      </c>
      <c r="C1068" s="34" t="s">
        <v>64</v>
      </c>
      <c r="D1068" s="34" t="s">
        <v>158</v>
      </c>
      <c r="E1068" s="35">
        <v>3081</v>
      </c>
      <c r="F1068" s="35">
        <v>3082</v>
      </c>
      <c r="G1068" s="35">
        <v>5776</v>
      </c>
      <c r="H1068" s="36"/>
      <c r="I1068" s="36" t="s">
        <v>27</v>
      </c>
      <c r="J1068" s="35">
        <v>262930</v>
      </c>
      <c r="K1068" s="36" t="s">
        <v>27</v>
      </c>
    </row>
    <row r="1069" spans="1:11" hidden="1" x14ac:dyDescent="0.2">
      <c r="A1069" s="34" t="s">
        <v>126</v>
      </c>
      <c r="B1069" s="34" t="s">
        <v>63</v>
      </c>
      <c r="C1069" s="34" t="s">
        <v>64</v>
      </c>
      <c r="D1069" s="34" t="s">
        <v>159</v>
      </c>
      <c r="E1069" s="35">
        <v>886</v>
      </c>
      <c r="F1069" s="35">
        <v>889</v>
      </c>
      <c r="G1069" s="35">
        <v>5717</v>
      </c>
      <c r="H1069" s="36"/>
      <c r="I1069" s="36" t="s">
        <v>27</v>
      </c>
      <c r="J1069" s="35">
        <v>239588</v>
      </c>
      <c r="K1069" s="36" t="s">
        <v>27</v>
      </c>
    </row>
    <row r="1070" spans="1:11" hidden="1" x14ac:dyDescent="0.2">
      <c r="A1070" s="34" t="s">
        <v>126</v>
      </c>
      <c r="B1070" s="34" t="s">
        <v>63</v>
      </c>
      <c r="C1070" s="34" t="s">
        <v>64</v>
      </c>
      <c r="D1070" s="34" t="s">
        <v>160</v>
      </c>
      <c r="E1070" s="35">
        <v>538</v>
      </c>
      <c r="F1070" s="35">
        <v>556</v>
      </c>
      <c r="G1070" s="35">
        <v>7036</v>
      </c>
      <c r="H1070" s="36"/>
      <c r="I1070" s="36" t="s">
        <v>27</v>
      </c>
      <c r="J1070" s="35">
        <v>302482</v>
      </c>
      <c r="K1070" s="36" t="s">
        <v>27</v>
      </c>
    </row>
    <row r="1071" spans="1:11" hidden="1" x14ac:dyDescent="0.2">
      <c r="A1071" s="34" t="s">
        <v>126</v>
      </c>
      <c r="B1071" s="34" t="s">
        <v>63</v>
      </c>
      <c r="C1071" s="34" t="s">
        <v>64</v>
      </c>
      <c r="D1071" s="34" t="s">
        <v>161</v>
      </c>
      <c r="E1071" s="35">
        <v>4505</v>
      </c>
      <c r="F1071" s="35">
        <v>4527</v>
      </c>
      <c r="G1071" s="35">
        <v>18529</v>
      </c>
      <c r="H1071" s="36"/>
      <c r="I1071" s="36" t="s">
        <v>27</v>
      </c>
      <c r="J1071" s="35">
        <v>805000</v>
      </c>
      <c r="K1071" s="36" t="s">
        <v>27</v>
      </c>
    </row>
    <row r="1072" spans="1:11" hidden="1" x14ac:dyDescent="0.2">
      <c r="A1072" s="34" t="s">
        <v>126</v>
      </c>
      <c r="B1072" s="34" t="s">
        <v>63</v>
      </c>
      <c r="C1072" s="34" t="s">
        <v>64</v>
      </c>
      <c r="D1072" s="34" t="s">
        <v>162</v>
      </c>
      <c r="E1072" s="35">
        <v>629</v>
      </c>
      <c r="F1072" s="35">
        <v>836</v>
      </c>
      <c r="G1072" s="35">
        <v>23259</v>
      </c>
      <c r="H1072" s="36"/>
      <c r="I1072" s="36" t="s">
        <v>27</v>
      </c>
      <c r="J1072" s="35">
        <v>1050187</v>
      </c>
      <c r="K1072" s="36" t="s">
        <v>27</v>
      </c>
    </row>
    <row r="1073" spans="1:11" hidden="1" x14ac:dyDescent="0.2">
      <c r="A1073" s="34" t="s">
        <v>126</v>
      </c>
      <c r="B1073" s="34" t="s">
        <v>63</v>
      </c>
      <c r="C1073" s="34" t="s">
        <v>64</v>
      </c>
      <c r="D1073" s="34" t="s">
        <v>163</v>
      </c>
      <c r="E1073" s="35">
        <v>308</v>
      </c>
      <c r="F1073" s="35">
        <v>537</v>
      </c>
      <c r="G1073" s="35">
        <v>22300</v>
      </c>
      <c r="H1073" s="36"/>
      <c r="I1073" s="36" t="s">
        <v>27</v>
      </c>
      <c r="J1073" s="35">
        <v>927666</v>
      </c>
      <c r="K1073" s="36" t="s">
        <v>27</v>
      </c>
    </row>
    <row r="1074" spans="1:11" hidden="1" x14ac:dyDescent="0.2">
      <c r="A1074" s="34" t="s">
        <v>126</v>
      </c>
      <c r="B1074" s="34" t="s">
        <v>63</v>
      </c>
      <c r="C1074" s="34" t="s">
        <v>64</v>
      </c>
      <c r="D1074" s="34" t="s">
        <v>164</v>
      </c>
      <c r="E1074" s="35">
        <v>5442</v>
      </c>
      <c r="F1074" s="35">
        <v>5900</v>
      </c>
      <c r="G1074" s="35">
        <v>64088</v>
      </c>
      <c r="H1074" s="36"/>
      <c r="I1074" s="36" t="s">
        <v>27</v>
      </c>
      <c r="J1074" s="35">
        <v>2782853</v>
      </c>
      <c r="K1074" s="36" t="s">
        <v>27</v>
      </c>
    </row>
    <row r="1075" spans="1:11" hidden="1" x14ac:dyDescent="0.2">
      <c r="A1075" s="34" t="s">
        <v>126</v>
      </c>
      <c r="B1075" s="34" t="s">
        <v>63</v>
      </c>
      <c r="C1075" s="34" t="s">
        <v>64</v>
      </c>
      <c r="D1075" s="34" t="s">
        <v>165</v>
      </c>
      <c r="E1075" s="35">
        <v>336</v>
      </c>
      <c r="F1075" s="35">
        <v>1196</v>
      </c>
      <c r="G1075" s="35">
        <v>56768</v>
      </c>
      <c r="H1075" s="36"/>
      <c r="I1075" s="36" t="s">
        <v>27</v>
      </c>
      <c r="J1075" s="35">
        <v>2791442</v>
      </c>
      <c r="K1075" s="36" t="s">
        <v>38</v>
      </c>
    </row>
    <row r="1076" spans="1:11" hidden="1" x14ac:dyDescent="0.2">
      <c r="A1076" s="34" t="s">
        <v>126</v>
      </c>
      <c r="B1076" s="34" t="s">
        <v>65</v>
      </c>
      <c r="C1076" s="34" t="s">
        <v>66</v>
      </c>
      <c r="D1076" s="34" t="s">
        <v>23</v>
      </c>
      <c r="E1076" s="35">
        <v>29838</v>
      </c>
      <c r="F1076" s="35">
        <v>34207</v>
      </c>
      <c r="G1076" s="35">
        <v>2824233</v>
      </c>
      <c r="H1076" s="36"/>
      <c r="I1076" s="36" t="s">
        <v>27</v>
      </c>
      <c r="J1076" s="35">
        <v>107640473</v>
      </c>
      <c r="K1076" s="36" t="s">
        <v>27</v>
      </c>
    </row>
    <row r="1077" spans="1:11" hidden="1" x14ac:dyDescent="0.2">
      <c r="A1077" s="34" t="s">
        <v>126</v>
      </c>
      <c r="B1077" s="34" t="s">
        <v>65</v>
      </c>
      <c r="C1077" s="34" t="s">
        <v>66</v>
      </c>
      <c r="D1077" s="34" t="s">
        <v>158</v>
      </c>
      <c r="E1077" s="35">
        <v>8402</v>
      </c>
      <c r="F1077" s="35">
        <v>8415</v>
      </c>
      <c r="G1077" s="35">
        <v>14719</v>
      </c>
      <c r="H1077" s="36"/>
      <c r="I1077" s="36" t="s">
        <v>27</v>
      </c>
      <c r="J1077" s="35">
        <v>712950</v>
      </c>
      <c r="K1077" s="36" t="s">
        <v>27</v>
      </c>
    </row>
    <row r="1078" spans="1:11" hidden="1" x14ac:dyDescent="0.2">
      <c r="A1078" s="34" t="s">
        <v>126</v>
      </c>
      <c r="B1078" s="34" t="s">
        <v>65</v>
      </c>
      <c r="C1078" s="34" t="s">
        <v>66</v>
      </c>
      <c r="D1078" s="34" t="s">
        <v>159</v>
      </c>
      <c r="E1078" s="35">
        <v>3846</v>
      </c>
      <c r="F1078" s="35">
        <v>3869</v>
      </c>
      <c r="G1078" s="35">
        <v>26161</v>
      </c>
      <c r="H1078" s="36"/>
      <c r="I1078" s="36" t="s">
        <v>27</v>
      </c>
      <c r="J1078" s="35">
        <v>730898</v>
      </c>
      <c r="K1078" s="36" t="s">
        <v>27</v>
      </c>
    </row>
    <row r="1079" spans="1:11" hidden="1" x14ac:dyDescent="0.2">
      <c r="A1079" s="34" t="s">
        <v>126</v>
      </c>
      <c r="B1079" s="34" t="s">
        <v>65</v>
      </c>
      <c r="C1079" s="34" t="s">
        <v>66</v>
      </c>
      <c r="D1079" s="34" t="s">
        <v>160</v>
      </c>
      <c r="E1079" s="35">
        <v>4003</v>
      </c>
      <c r="F1079" s="35">
        <v>4086</v>
      </c>
      <c r="G1079" s="35">
        <v>55378</v>
      </c>
      <c r="H1079" s="36"/>
      <c r="I1079" s="36" t="s">
        <v>27</v>
      </c>
      <c r="J1079" s="35">
        <v>1480764</v>
      </c>
      <c r="K1079" s="36" t="s">
        <v>27</v>
      </c>
    </row>
    <row r="1080" spans="1:11" hidden="1" x14ac:dyDescent="0.2">
      <c r="A1080" s="34" t="s">
        <v>126</v>
      </c>
      <c r="B1080" s="34" t="s">
        <v>65</v>
      </c>
      <c r="C1080" s="34" t="s">
        <v>66</v>
      </c>
      <c r="D1080" s="34" t="s">
        <v>161</v>
      </c>
      <c r="E1080" s="35">
        <v>16251</v>
      </c>
      <c r="F1080" s="35">
        <v>16370</v>
      </c>
      <c r="G1080" s="35">
        <v>96258</v>
      </c>
      <c r="H1080" s="36"/>
      <c r="I1080" s="36" t="s">
        <v>27</v>
      </c>
      <c r="J1080" s="35">
        <v>2924612</v>
      </c>
      <c r="K1080" s="36" t="s">
        <v>27</v>
      </c>
    </row>
    <row r="1081" spans="1:11" hidden="1" x14ac:dyDescent="0.2">
      <c r="A1081" s="34" t="s">
        <v>126</v>
      </c>
      <c r="B1081" s="34" t="s">
        <v>65</v>
      </c>
      <c r="C1081" s="34" t="s">
        <v>66</v>
      </c>
      <c r="D1081" s="34" t="s">
        <v>162</v>
      </c>
      <c r="E1081" s="35">
        <v>9572</v>
      </c>
      <c r="F1081" s="35">
        <v>10191</v>
      </c>
      <c r="G1081" s="35">
        <v>433911</v>
      </c>
      <c r="H1081" s="36"/>
      <c r="I1081" s="36" t="s">
        <v>27</v>
      </c>
      <c r="J1081" s="35">
        <v>13805430</v>
      </c>
      <c r="K1081" s="36" t="s">
        <v>27</v>
      </c>
    </row>
    <row r="1082" spans="1:11" hidden="1" x14ac:dyDescent="0.2">
      <c r="A1082" s="34" t="s">
        <v>126</v>
      </c>
      <c r="B1082" s="34" t="s">
        <v>65</v>
      </c>
      <c r="C1082" s="34" t="s">
        <v>66</v>
      </c>
      <c r="D1082" s="34" t="s">
        <v>163</v>
      </c>
      <c r="E1082" s="35">
        <v>2972</v>
      </c>
      <c r="F1082" s="35">
        <v>4428</v>
      </c>
      <c r="G1082" s="35">
        <v>535426</v>
      </c>
      <c r="H1082" s="36"/>
      <c r="I1082" s="36" t="s">
        <v>27</v>
      </c>
      <c r="J1082" s="35">
        <v>20155948</v>
      </c>
      <c r="K1082" s="36" t="s">
        <v>27</v>
      </c>
    </row>
    <row r="1083" spans="1:11" hidden="1" x14ac:dyDescent="0.2">
      <c r="A1083" s="34" t="s">
        <v>126</v>
      </c>
      <c r="B1083" s="34" t="s">
        <v>65</v>
      </c>
      <c r="C1083" s="34" t="s">
        <v>66</v>
      </c>
      <c r="D1083" s="34" t="s">
        <v>164</v>
      </c>
      <c r="E1083" s="35">
        <v>28795</v>
      </c>
      <c r="F1083" s="35">
        <v>30989</v>
      </c>
      <c r="G1083" s="35">
        <v>1065595</v>
      </c>
      <c r="H1083" s="36"/>
      <c r="I1083" s="36" t="s">
        <v>27</v>
      </c>
      <c r="J1083" s="35">
        <v>36885990</v>
      </c>
      <c r="K1083" s="36" t="s">
        <v>27</v>
      </c>
    </row>
    <row r="1084" spans="1:11" hidden="1" x14ac:dyDescent="0.2">
      <c r="A1084" s="34" t="s">
        <v>126</v>
      </c>
      <c r="B1084" s="34" t="s">
        <v>65</v>
      </c>
      <c r="C1084" s="34" t="s">
        <v>66</v>
      </c>
      <c r="D1084" s="34" t="s">
        <v>165</v>
      </c>
      <c r="E1084" s="35">
        <v>1043</v>
      </c>
      <c r="F1084" s="35">
        <v>3218</v>
      </c>
      <c r="G1084" s="35">
        <v>1758638</v>
      </c>
      <c r="H1084" s="36"/>
      <c r="I1084" s="36" t="s">
        <v>27</v>
      </c>
      <c r="J1084" s="35">
        <v>70754483</v>
      </c>
      <c r="K1084" s="36" t="s">
        <v>27</v>
      </c>
    </row>
    <row r="1085" spans="1:11" hidden="1" x14ac:dyDescent="0.2">
      <c r="A1085" s="34" t="s">
        <v>126</v>
      </c>
      <c r="B1085" s="34" t="s">
        <v>67</v>
      </c>
      <c r="C1085" s="34" t="s">
        <v>68</v>
      </c>
      <c r="D1085" s="34" t="s">
        <v>23</v>
      </c>
      <c r="E1085" s="35">
        <v>66293</v>
      </c>
      <c r="F1085" s="35">
        <v>162813</v>
      </c>
      <c r="G1085" s="35">
        <v>8108616</v>
      </c>
      <c r="H1085" s="36"/>
      <c r="I1085" s="36" t="s">
        <v>27</v>
      </c>
      <c r="J1085" s="35">
        <v>393800644</v>
      </c>
      <c r="K1085" s="36" t="s">
        <v>27</v>
      </c>
    </row>
    <row r="1086" spans="1:11" hidden="1" x14ac:dyDescent="0.2">
      <c r="A1086" s="34" t="s">
        <v>126</v>
      </c>
      <c r="B1086" s="34" t="s">
        <v>67</v>
      </c>
      <c r="C1086" s="34" t="s">
        <v>68</v>
      </c>
      <c r="D1086" s="34" t="s">
        <v>158</v>
      </c>
      <c r="E1086" s="35">
        <v>20691</v>
      </c>
      <c r="F1086" s="35">
        <v>20788</v>
      </c>
      <c r="G1086" s="35">
        <v>40691</v>
      </c>
      <c r="H1086" s="36"/>
      <c r="I1086" s="36" t="s">
        <v>27</v>
      </c>
      <c r="J1086" s="35">
        <v>1325465</v>
      </c>
      <c r="K1086" s="36" t="s">
        <v>27</v>
      </c>
    </row>
    <row r="1087" spans="1:11" hidden="1" x14ac:dyDescent="0.2">
      <c r="A1087" s="34" t="s">
        <v>126</v>
      </c>
      <c r="B1087" s="34" t="s">
        <v>67</v>
      </c>
      <c r="C1087" s="34" t="s">
        <v>68</v>
      </c>
      <c r="D1087" s="34" t="s">
        <v>159</v>
      </c>
      <c r="E1087" s="35">
        <v>10417</v>
      </c>
      <c r="F1087" s="35">
        <v>10523</v>
      </c>
      <c r="G1087" s="35">
        <v>70214</v>
      </c>
      <c r="H1087" s="36"/>
      <c r="I1087" s="36" t="s">
        <v>27</v>
      </c>
      <c r="J1087" s="35">
        <v>1904253</v>
      </c>
      <c r="K1087" s="36" t="s">
        <v>27</v>
      </c>
    </row>
    <row r="1088" spans="1:11" hidden="1" x14ac:dyDescent="0.2">
      <c r="A1088" s="34" t="s">
        <v>126</v>
      </c>
      <c r="B1088" s="34" t="s">
        <v>67</v>
      </c>
      <c r="C1088" s="34" t="s">
        <v>68</v>
      </c>
      <c r="D1088" s="34" t="s">
        <v>160</v>
      </c>
      <c r="E1088" s="35">
        <v>10335</v>
      </c>
      <c r="F1088" s="35">
        <v>10882</v>
      </c>
      <c r="G1088" s="35">
        <v>143181</v>
      </c>
      <c r="H1088" s="36"/>
      <c r="I1088" s="36" t="s">
        <v>27</v>
      </c>
      <c r="J1088" s="35">
        <v>3963161</v>
      </c>
      <c r="K1088" s="36" t="s">
        <v>27</v>
      </c>
    </row>
    <row r="1089" spans="1:11" hidden="1" x14ac:dyDescent="0.2">
      <c r="A1089" s="34" t="s">
        <v>126</v>
      </c>
      <c r="B1089" s="34" t="s">
        <v>67</v>
      </c>
      <c r="C1089" s="34" t="s">
        <v>68</v>
      </c>
      <c r="D1089" s="34" t="s">
        <v>161</v>
      </c>
      <c r="E1089" s="35">
        <v>41443</v>
      </c>
      <c r="F1089" s="35">
        <v>42193</v>
      </c>
      <c r="G1089" s="35">
        <v>254086</v>
      </c>
      <c r="H1089" s="36"/>
      <c r="I1089" s="36" t="s">
        <v>27</v>
      </c>
      <c r="J1089" s="35">
        <v>7192879</v>
      </c>
      <c r="K1089" s="36" t="s">
        <v>27</v>
      </c>
    </row>
    <row r="1090" spans="1:11" hidden="1" x14ac:dyDescent="0.2">
      <c r="A1090" s="34" t="s">
        <v>126</v>
      </c>
      <c r="B1090" s="34" t="s">
        <v>67</v>
      </c>
      <c r="C1090" s="34" t="s">
        <v>68</v>
      </c>
      <c r="D1090" s="34" t="s">
        <v>162</v>
      </c>
      <c r="E1090" s="35">
        <v>14718</v>
      </c>
      <c r="F1090" s="35">
        <v>25134</v>
      </c>
      <c r="G1090" s="35">
        <v>636953</v>
      </c>
      <c r="H1090" s="36"/>
      <c r="I1090" s="36" t="s">
        <v>27</v>
      </c>
      <c r="J1090" s="35">
        <v>19116702</v>
      </c>
      <c r="K1090" s="36" t="s">
        <v>27</v>
      </c>
    </row>
    <row r="1091" spans="1:11" hidden="1" x14ac:dyDescent="0.2">
      <c r="A1091" s="34" t="s">
        <v>126</v>
      </c>
      <c r="B1091" s="34" t="s">
        <v>67</v>
      </c>
      <c r="C1091" s="34" t="s">
        <v>68</v>
      </c>
      <c r="D1091" s="34" t="s">
        <v>163</v>
      </c>
      <c r="E1091" s="35">
        <v>7743</v>
      </c>
      <c r="F1091" s="35">
        <v>41419</v>
      </c>
      <c r="G1091" s="35">
        <v>1560904</v>
      </c>
      <c r="H1091" s="36"/>
      <c r="I1091" s="36" t="s">
        <v>27</v>
      </c>
      <c r="J1091" s="35">
        <v>49892988</v>
      </c>
      <c r="K1091" s="36" t="s">
        <v>27</v>
      </c>
    </row>
    <row r="1092" spans="1:11" hidden="1" x14ac:dyDescent="0.2">
      <c r="A1092" s="34" t="s">
        <v>126</v>
      </c>
      <c r="B1092" s="34" t="s">
        <v>67</v>
      </c>
      <c r="C1092" s="34" t="s">
        <v>68</v>
      </c>
      <c r="D1092" s="34" t="s">
        <v>164</v>
      </c>
      <c r="E1092" s="35">
        <v>63904</v>
      </c>
      <c r="F1092" s="35">
        <v>108746</v>
      </c>
      <c r="G1092" s="35">
        <v>2451943</v>
      </c>
      <c r="H1092" s="36"/>
      <c r="I1092" s="36" t="s">
        <v>27</v>
      </c>
      <c r="J1092" s="35">
        <v>76202569</v>
      </c>
      <c r="K1092" s="36" t="s">
        <v>27</v>
      </c>
    </row>
    <row r="1093" spans="1:11" hidden="1" x14ac:dyDescent="0.2">
      <c r="A1093" s="34" t="s">
        <v>126</v>
      </c>
      <c r="B1093" s="34" t="s">
        <v>67</v>
      </c>
      <c r="C1093" s="34" t="s">
        <v>68</v>
      </c>
      <c r="D1093" s="34" t="s">
        <v>165</v>
      </c>
      <c r="E1093" s="35">
        <v>2389</v>
      </c>
      <c r="F1093" s="35">
        <v>54067</v>
      </c>
      <c r="G1093" s="35">
        <v>5656673</v>
      </c>
      <c r="H1093" s="36"/>
      <c r="I1093" s="36" t="s">
        <v>27</v>
      </c>
      <c r="J1093" s="35">
        <v>317598075</v>
      </c>
      <c r="K1093" s="36" t="s">
        <v>27</v>
      </c>
    </row>
    <row r="1094" spans="1:11" hidden="1" x14ac:dyDescent="0.2">
      <c r="A1094" s="34" t="s">
        <v>126</v>
      </c>
      <c r="B1094" s="34" t="s">
        <v>69</v>
      </c>
      <c r="C1094" s="34" t="s">
        <v>70</v>
      </c>
      <c r="D1094" s="34" t="s">
        <v>23</v>
      </c>
      <c r="E1094" s="35">
        <v>24750</v>
      </c>
      <c r="F1094" s="35">
        <v>26715</v>
      </c>
      <c r="G1094" s="35">
        <v>620143</v>
      </c>
      <c r="H1094" s="36"/>
      <c r="I1094" s="36" t="s">
        <v>27</v>
      </c>
      <c r="J1094" s="35">
        <v>15715052</v>
      </c>
      <c r="K1094" s="36" t="s">
        <v>27</v>
      </c>
    </row>
    <row r="1095" spans="1:11" hidden="1" x14ac:dyDescent="0.2">
      <c r="A1095" s="34" t="s">
        <v>126</v>
      </c>
      <c r="B1095" s="34" t="s">
        <v>69</v>
      </c>
      <c r="C1095" s="34" t="s">
        <v>70</v>
      </c>
      <c r="D1095" s="34" t="s">
        <v>158</v>
      </c>
      <c r="E1095" s="35">
        <v>13484</v>
      </c>
      <c r="F1095" s="35">
        <v>13492</v>
      </c>
      <c r="G1095" s="35">
        <v>21182</v>
      </c>
      <c r="H1095" s="36"/>
      <c r="I1095" s="36" t="s">
        <v>27</v>
      </c>
      <c r="J1095" s="35">
        <v>733253</v>
      </c>
      <c r="K1095" s="36" t="s">
        <v>27</v>
      </c>
    </row>
    <row r="1096" spans="1:11" hidden="1" x14ac:dyDescent="0.2">
      <c r="A1096" s="34" t="s">
        <v>126</v>
      </c>
      <c r="B1096" s="34" t="s">
        <v>69</v>
      </c>
      <c r="C1096" s="34" t="s">
        <v>70</v>
      </c>
      <c r="D1096" s="34" t="s">
        <v>159</v>
      </c>
      <c r="E1096" s="35">
        <v>3588</v>
      </c>
      <c r="F1096" s="35">
        <v>3625</v>
      </c>
      <c r="G1096" s="35">
        <v>23734</v>
      </c>
      <c r="H1096" s="36"/>
      <c r="I1096" s="36" t="s">
        <v>27</v>
      </c>
      <c r="J1096" s="35">
        <v>638452</v>
      </c>
      <c r="K1096" s="36" t="s">
        <v>27</v>
      </c>
    </row>
    <row r="1097" spans="1:11" hidden="1" x14ac:dyDescent="0.2">
      <c r="A1097" s="34" t="s">
        <v>126</v>
      </c>
      <c r="B1097" s="34" t="s">
        <v>69</v>
      </c>
      <c r="C1097" s="34" t="s">
        <v>70</v>
      </c>
      <c r="D1097" s="34" t="s">
        <v>160</v>
      </c>
      <c r="E1097" s="35">
        <v>2558</v>
      </c>
      <c r="F1097" s="35">
        <v>2605</v>
      </c>
      <c r="G1097" s="35">
        <v>34794</v>
      </c>
      <c r="H1097" s="36"/>
      <c r="I1097" s="36" t="s">
        <v>27</v>
      </c>
      <c r="J1097" s="35">
        <v>935331</v>
      </c>
      <c r="K1097" s="36" t="s">
        <v>27</v>
      </c>
    </row>
    <row r="1098" spans="1:11" hidden="1" x14ac:dyDescent="0.2">
      <c r="A1098" s="34" t="s">
        <v>126</v>
      </c>
      <c r="B1098" s="34" t="s">
        <v>69</v>
      </c>
      <c r="C1098" s="34" t="s">
        <v>70</v>
      </c>
      <c r="D1098" s="34" t="s">
        <v>161</v>
      </c>
      <c r="E1098" s="35">
        <v>19630</v>
      </c>
      <c r="F1098" s="35">
        <v>19722</v>
      </c>
      <c r="G1098" s="35">
        <v>79710</v>
      </c>
      <c r="H1098" s="36"/>
      <c r="I1098" s="36" t="s">
        <v>27</v>
      </c>
      <c r="J1098" s="35">
        <v>2307036</v>
      </c>
      <c r="K1098" s="36" t="s">
        <v>27</v>
      </c>
    </row>
    <row r="1099" spans="1:11" hidden="1" x14ac:dyDescent="0.2">
      <c r="A1099" s="34" t="s">
        <v>126</v>
      </c>
      <c r="B1099" s="34" t="s">
        <v>69</v>
      </c>
      <c r="C1099" s="34" t="s">
        <v>70</v>
      </c>
      <c r="D1099" s="34" t="s">
        <v>162</v>
      </c>
      <c r="E1099" s="35">
        <v>3579</v>
      </c>
      <c r="F1099" s="35">
        <v>3858</v>
      </c>
      <c r="G1099" s="35">
        <v>160932</v>
      </c>
      <c r="H1099" s="36"/>
      <c r="I1099" s="36" t="s">
        <v>27</v>
      </c>
      <c r="J1099" s="35">
        <v>4506836</v>
      </c>
      <c r="K1099" s="36" t="s">
        <v>27</v>
      </c>
    </row>
    <row r="1100" spans="1:11" hidden="1" x14ac:dyDescent="0.2">
      <c r="A1100" s="34" t="s">
        <v>126</v>
      </c>
      <c r="B1100" s="34" t="s">
        <v>69</v>
      </c>
      <c r="C1100" s="34" t="s">
        <v>70</v>
      </c>
      <c r="D1100" s="34" t="s">
        <v>163</v>
      </c>
      <c r="E1100" s="35">
        <v>1277</v>
      </c>
      <c r="F1100" s="35">
        <v>1913</v>
      </c>
      <c r="G1100" s="35">
        <v>221818</v>
      </c>
      <c r="H1100" s="36"/>
      <c r="I1100" s="36" t="s">
        <v>27</v>
      </c>
      <c r="J1100" s="35">
        <v>5758175</v>
      </c>
      <c r="K1100" s="36" t="s">
        <v>27</v>
      </c>
    </row>
    <row r="1101" spans="1:11" hidden="1" x14ac:dyDescent="0.2">
      <c r="A1101" s="34" t="s">
        <v>126</v>
      </c>
      <c r="B1101" s="34" t="s">
        <v>69</v>
      </c>
      <c r="C1101" s="34" t="s">
        <v>70</v>
      </c>
      <c r="D1101" s="34" t="s">
        <v>164</v>
      </c>
      <c r="E1101" s="35">
        <v>24486</v>
      </c>
      <c r="F1101" s="35">
        <v>25493</v>
      </c>
      <c r="G1101" s="35">
        <v>462460</v>
      </c>
      <c r="H1101" s="36"/>
      <c r="I1101" s="36" t="s">
        <v>27</v>
      </c>
      <c r="J1101" s="35">
        <v>12572047</v>
      </c>
      <c r="K1101" s="36" t="s">
        <v>27</v>
      </c>
    </row>
    <row r="1102" spans="1:11" hidden="1" x14ac:dyDescent="0.2">
      <c r="A1102" s="34" t="s">
        <v>126</v>
      </c>
      <c r="B1102" s="34" t="s">
        <v>69</v>
      </c>
      <c r="C1102" s="34" t="s">
        <v>70</v>
      </c>
      <c r="D1102" s="34" t="s">
        <v>165</v>
      </c>
      <c r="E1102" s="35">
        <v>264</v>
      </c>
      <c r="F1102" s="35">
        <v>1222</v>
      </c>
      <c r="G1102" s="35">
        <v>157683</v>
      </c>
      <c r="H1102" s="36"/>
      <c r="I1102" s="36" t="s">
        <v>27</v>
      </c>
      <c r="J1102" s="35">
        <v>3143005</v>
      </c>
      <c r="K1102" s="36" t="s">
        <v>27</v>
      </c>
    </row>
    <row r="1103" spans="1:11" hidden="1" x14ac:dyDescent="0.2">
      <c r="A1103" s="34" t="s">
        <v>126</v>
      </c>
      <c r="B1103" s="34" t="s">
        <v>71</v>
      </c>
      <c r="C1103" s="34" t="s">
        <v>72</v>
      </c>
      <c r="D1103" s="34" t="s">
        <v>23</v>
      </c>
      <c r="E1103" s="35">
        <v>3695</v>
      </c>
      <c r="F1103" s="35">
        <v>4383</v>
      </c>
      <c r="G1103" s="35">
        <v>58772</v>
      </c>
      <c r="H1103" s="36"/>
      <c r="I1103" s="36" t="s">
        <v>27</v>
      </c>
      <c r="J1103" s="35">
        <v>1381551</v>
      </c>
      <c r="K1103" s="36" t="s">
        <v>27</v>
      </c>
    </row>
    <row r="1104" spans="1:11" hidden="1" x14ac:dyDescent="0.2">
      <c r="A1104" s="34" t="s">
        <v>126</v>
      </c>
      <c r="B1104" s="34" t="s">
        <v>71</v>
      </c>
      <c r="C1104" s="34" t="s">
        <v>72</v>
      </c>
      <c r="D1104" s="34" t="s">
        <v>158</v>
      </c>
      <c r="E1104" s="35">
        <v>1864</v>
      </c>
      <c r="F1104" s="35">
        <v>1870</v>
      </c>
      <c r="G1104" s="35">
        <v>3162</v>
      </c>
      <c r="H1104" s="36"/>
      <c r="I1104" s="36" t="s">
        <v>27</v>
      </c>
      <c r="J1104" s="35">
        <v>90279</v>
      </c>
      <c r="K1104" s="36" t="s">
        <v>27</v>
      </c>
    </row>
    <row r="1105" spans="1:11" hidden="1" x14ac:dyDescent="0.2">
      <c r="A1105" s="34" t="s">
        <v>126</v>
      </c>
      <c r="B1105" s="34" t="s">
        <v>71</v>
      </c>
      <c r="C1105" s="34" t="s">
        <v>72</v>
      </c>
      <c r="D1105" s="34" t="s">
        <v>159</v>
      </c>
      <c r="E1105" s="35">
        <v>743</v>
      </c>
      <c r="F1105" s="35">
        <v>757</v>
      </c>
      <c r="G1105" s="35">
        <v>4940</v>
      </c>
      <c r="H1105" s="36"/>
      <c r="I1105" s="36" t="s">
        <v>27</v>
      </c>
      <c r="J1105" s="35">
        <v>104331</v>
      </c>
      <c r="K1105" s="36" t="s">
        <v>27</v>
      </c>
    </row>
    <row r="1106" spans="1:11" hidden="1" x14ac:dyDescent="0.2">
      <c r="A1106" s="34" t="s">
        <v>126</v>
      </c>
      <c r="B1106" s="34" t="s">
        <v>71</v>
      </c>
      <c r="C1106" s="34" t="s">
        <v>72</v>
      </c>
      <c r="D1106" s="34" t="s">
        <v>160</v>
      </c>
      <c r="E1106" s="35">
        <v>445</v>
      </c>
      <c r="F1106" s="35">
        <v>482</v>
      </c>
      <c r="G1106" s="35">
        <v>5507</v>
      </c>
      <c r="H1106" s="36"/>
      <c r="I1106" s="36" t="s">
        <v>27</v>
      </c>
      <c r="J1106" s="35">
        <v>111373</v>
      </c>
      <c r="K1106" s="36" t="s">
        <v>27</v>
      </c>
    </row>
    <row r="1107" spans="1:11" hidden="1" x14ac:dyDescent="0.2">
      <c r="A1107" s="34" t="s">
        <v>126</v>
      </c>
      <c r="B1107" s="34" t="s">
        <v>71</v>
      </c>
      <c r="C1107" s="34" t="s">
        <v>72</v>
      </c>
      <c r="D1107" s="34" t="s">
        <v>161</v>
      </c>
      <c r="E1107" s="35">
        <v>3052</v>
      </c>
      <c r="F1107" s="35">
        <v>3109</v>
      </c>
      <c r="G1107" s="35">
        <v>13609</v>
      </c>
      <c r="H1107" s="36"/>
      <c r="I1107" s="36" t="s">
        <v>27</v>
      </c>
      <c r="J1107" s="35">
        <v>305983</v>
      </c>
      <c r="K1107" s="36" t="s">
        <v>27</v>
      </c>
    </row>
    <row r="1108" spans="1:11" hidden="1" x14ac:dyDescent="0.2">
      <c r="A1108" s="34" t="s">
        <v>126</v>
      </c>
      <c r="B1108" s="34" t="s">
        <v>71</v>
      </c>
      <c r="C1108" s="34" t="s">
        <v>72</v>
      </c>
      <c r="D1108" s="34" t="s">
        <v>162</v>
      </c>
      <c r="E1108" s="35">
        <v>366</v>
      </c>
      <c r="F1108" s="35">
        <v>556</v>
      </c>
      <c r="G1108" s="35">
        <v>9691</v>
      </c>
      <c r="H1108" s="36"/>
      <c r="I1108" s="36" t="s">
        <v>27</v>
      </c>
      <c r="J1108" s="35">
        <v>258438</v>
      </c>
      <c r="K1108" s="36" t="s">
        <v>27</v>
      </c>
    </row>
    <row r="1109" spans="1:11" hidden="1" x14ac:dyDescent="0.2">
      <c r="A1109" s="34" t="s">
        <v>126</v>
      </c>
      <c r="B1109" s="34" t="s">
        <v>71</v>
      </c>
      <c r="C1109" s="34" t="s">
        <v>72</v>
      </c>
      <c r="D1109" s="34" t="s">
        <v>163</v>
      </c>
      <c r="E1109" s="35">
        <v>148</v>
      </c>
      <c r="F1109" s="35">
        <v>440</v>
      </c>
      <c r="G1109" s="35">
        <v>8666</v>
      </c>
      <c r="H1109" s="36"/>
      <c r="I1109" s="36" t="s">
        <v>27</v>
      </c>
      <c r="J1109" s="35">
        <v>159995</v>
      </c>
      <c r="K1109" s="36" t="s">
        <v>27</v>
      </c>
    </row>
    <row r="1110" spans="1:11" hidden="1" x14ac:dyDescent="0.2">
      <c r="A1110" s="34" t="s">
        <v>126</v>
      </c>
      <c r="B1110" s="34" t="s">
        <v>71</v>
      </c>
      <c r="C1110" s="34" t="s">
        <v>72</v>
      </c>
      <c r="D1110" s="34" t="s">
        <v>164</v>
      </c>
      <c r="E1110" s="35">
        <v>3566</v>
      </c>
      <c r="F1110" s="35">
        <v>4105</v>
      </c>
      <c r="G1110" s="35">
        <v>31966</v>
      </c>
      <c r="H1110" s="36"/>
      <c r="I1110" s="36" t="s">
        <v>27</v>
      </c>
      <c r="J1110" s="35">
        <v>724416</v>
      </c>
      <c r="K1110" s="36" t="s">
        <v>27</v>
      </c>
    </row>
    <row r="1111" spans="1:11" hidden="1" x14ac:dyDescent="0.2">
      <c r="A1111" s="34" t="s">
        <v>126</v>
      </c>
      <c r="B1111" s="34" t="s">
        <v>71</v>
      </c>
      <c r="C1111" s="34" t="s">
        <v>72</v>
      </c>
      <c r="D1111" s="34" t="s">
        <v>165</v>
      </c>
      <c r="E1111" s="35">
        <v>129</v>
      </c>
      <c r="F1111" s="35">
        <v>278</v>
      </c>
      <c r="G1111" s="35">
        <v>26806</v>
      </c>
      <c r="H1111" s="36"/>
      <c r="I1111" s="36" t="s">
        <v>27</v>
      </c>
      <c r="J1111" s="35">
        <v>657135</v>
      </c>
      <c r="K1111" s="36" t="s">
        <v>27</v>
      </c>
    </row>
    <row r="1112" spans="1:11" hidden="1" x14ac:dyDescent="0.2">
      <c r="A1112" s="34" t="s">
        <v>126</v>
      </c>
      <c r="B1112" s="34" t="s">
        <v>73</v>
      </c>
      <c r="C1112" s="34" t="s">
        <v>74</v>
      </c>
      <c r="D1112" s="34" t="s">
        <v>23</v>
      </c>
      <c r="E1112" s="35">
        <v>273774</v>
      </c>
      <c r="F1112" s="35">
        <v>282487</v>
      </c>
      <c r="G1112" s="35">
        <v>2603967</v>
      </c>
      <c r="H1112" s="36"/>
      <c r="I1112" s="36" t="s">
        <v>27</v>
      </c>
      <c r="J1112" s="35">
        <v>79601379</v>
      </c>
      <c r="K1112" s="36" t="s">
        <v>27</v>
      </c>
    </row>
    <row r="1113" spans="1:11" hidden="1" x14ac:dyDescent="0.2">
      <c r="A1113" s="34" t="s">
        <v>126</v>
      </c>
      <c r="B1113" s="34" t="s">
        <v>73</v>
      </c>
      <c r="C1113" s="34" t="s">
        <v>74</v>
      </c>
      <c r="D1113" s="34" t="s">
        <v>158</v>
      </c>
      <c r="E1113" s="35">
        <v>160521</v>
      </c>
      <c r="F1113" s="35">
        <v>160554</v>
      </c>
      <c r="G1113" s="35">
        <v>321122</v>
      </c>
      <c r="H1113" s="36"/>
      <c r="I1113" s="36" t="s">
        <v>27</v>
      </c>
      <c r="J1113" s="35">
        <v>8114560</v>
      </c>
      <c r="K1113" s="36" t="s">
        <v>27</v>
      </c>
    </row>
    <row r="1114" spans="1:11" hidden="1" x14ac:dyDescent="0.2">
      <c r="A1114" s="34" t="s">
        <v>126</v>
      </c>
      <c r="B1114" s="34" t="s">
        <v>73</v>
      </c>
      <c r="C1114" s="34" t="s">
        <v>74</v>
      </c>
      <c r="D1114" s="34" t="s">
        <v>159</v>
      </c>
      <c r="E1114" s="35">
        <v>58810</v>
      </c>
      <c r="F1114" s="35">
        <v>58911</v>
      </c>
      <c r="G1114" s="35">
        <v>381693</v>
      </c>
      <c r="H1114" s="36"/>
      <c r="I1114" s="36" t="s">
        <v>27</v>
      </c>
      <c r="J1114" s="35">
        <v>8724392</v>
      </c>
      <c r="K1114" s="36" t="s">
        <v>27</v>
      </c>
    </row>
    <row r="1115" spans="1:11" hidden="1" x14ac:dyDescent="0.2">
      <c r="A1115" s="34" t="s">
        <v>126</v>
      </c>
      <c r="B1115" s="34" t="s">
        <v>73</v>
      </c>
      <c r="C1115" s="34" t="s">
        <v>74</v>
      </c>
      <c r="D1115" s="34" t="s">
        <v>160</v>
      </c>
      <c r="E1115" s="35">
        <v>28803</v>
      </c>
      <c r="F1115" s="35">
        <v>29248</v>
      </c>
      <c r="G1115" s="35">
        <v>382553</v>
      </c>
      <c r="H1115" s="36"/>
      <c r="I1115" s="36" t="s">
        <v>27</v>
      </c>
      <c r="J1115" s="35">
        <v>9796993</v>
      </c>
      <c r="K1115" s="36" t="s">
        <v>27</v>
      </c>
    </row>
    <row r="1116" spans="1:11" hidden="1" x14ac:dyDescent="0.2">
      <c r="A1116" s="34" t="s">
        <v>126</v>
      </c>
      <c r="B1116" s="34" t="s">
        <v>73</v>
      </c>
      <c r="C1116" s="34" t="s">
        <v>74</v>
      </c>
      <c r="D1116" s="34" t="s">
        <v>161</v>
      </c>
      <c r="E1116" s="35">
        <v>248134</v>
      </c>
      <c r="F1116" s="35">
        <v>248713</v>
      </c>
      <c r="G1116" s="35">
        <v>1085368</v>
      </c>
      <c r="H1116" s="36"/>
      <c r="I1116" s="36" t="s">
        <v>27</v>
      </c>
      <c r="J1116" s="35">
        <v>26635945</v>
      </c>
      <c r="K1116" s="36" t="s">
        <v>27</v>
      </c>
    </row>
    <row r="1117" spans="1:11" hidden="1" x14ac:dyDescent="0.2">
      <c r="A1117" s="34" t="s">
        <v>126</v>
      </c>
      <c r="B1117" s="34" t="s">
        <v>73</v>
      </c>
      <c r="C1117" s="34" t="s">
        <v>74</v>
      </c>
      <c r="D1117" s="34" t="s">
        <v>162</v>
      </c>
      <c r="E1117" s="35">
        <v>22529</v>
      </c>
      <c r="F1117" s="35">
        <v>24864</v>
      </c>
      <c r="G1117" s="35">
        <v>854230</v>
      </c>
      <c r="H1117" s="36"/>
      <c r="I1117" s="36" t="s">
        <v>27</v>
      </c>
      <c r="J1117" s="35">
        <v>25174514</v>
      </c>
      <c r="K1117" s="36" t="s">
        <v>27</v>
      </c>
    </row>
    <row r="1118" spans="1:11" hidden="1" x14ac:dyDescent="0.2">
      <c r="A1118" s="34" t="s">
        <v>126</v>
      </c>
      <c r="B1118" s="34" t="s">
        <v>73</v>
      </c>
      <c r="C1118" s="34" t="s">
        <v>74</v>
      </c>
      <c r="D1118" s="34" t="s">
        <v>163</v>
      </c>
      <c r="E1118" s="35">
        <v>2540</v>
      </c>
      <c r="F1118" s="35">
        <v>5231</v>
      </c>
      <c r="G1118" s="35">
        <v>406971</v>
      </c>
      <c r="H1118" s="36"/>
      <c r="I1118" s="36" t="s">
        <v>27</v>
      </c>
      <c r="J1118" s="35">
        <v>16546261</v>
      </c>
      <c r="K1118" s="36" t="s">
        <v>27</v>
      </c>
    </row>
    <row r="1119" spans="1:11" hidden="1" x14ac:dyDescent="0.2">
      <c r="A1119" s="34" t="s">
        <v>126</v>
      </c>
      <c r="B1119" s="34" t="s">
        <v>73</v>
      </c>
      <c r="C1119" s="34" t="s">
        <v>74</v>
      </c>
      <c r="D1119" s="34" t="s">
        <v>164</v>
      </c>
      <c r="E1119" s="35">
        <v>273203</v>
      </c>
      <c r="F1119" s="35">
        <v>278808</v>
      </c>
      <c r="G1119" s="35">
        <v>2346569</v>
      </c>
      <c r="H1119" s="36"/>
      <c r="I1119" s="36" t="s">
        <v>27</v>
      </c>
      <c r="J1119" s="35">
        <v>68356720</v>
      </c>
      <c r="K1119" s="36" t="s">
        <v>27</v>
      </c>
    </row>
    <row r="1120" spans="1:11" hidden="1" x14ac:dyDescent="0.2">
      <c r="A1120" s="34" t="s">
        <v>126</v>
      </c>
      <c r="B1120" s="34" t="s">
        <v>73</v>
      </c>
      <c r="C1120" s="34" t="s">
        <v>74</v>
      </c>
      <c r="D1120" s="34" t="s">
        <v>165</v>
      </c>
      <c r="E1120" s="35">
        <v>571</v>
      </c>
      <c r="F1120" s="35">
        <v>3679</v>
      </c>
      <c r="G1120" s="35">
        <v>257398</v>
      </c>
      <c r="H1120" s="36"/>
      <c r="I1120" s="36" t="s">
        <v>27</v>
      </c>
      <c r="J1120" s="35">
        <v>11244659</v>
      </c>
      <c r="K1120" s="36" t="s">
        <v>27</v>
      </c>
    </row>
    <row r="1121" spans="1:11" hidden="1" x14ac:dyDescent="0.2">
      <c r="A1121" s="34" t="s">
        <v>126</v>
      </c>
      <c r="B1121" s="34" t="s">
        <v>75</v>
      </c>
      <c r="C1121" s="34" t="s">
        <v>121</v>
      </c>
      <c r="D1121" s="34" t="s">
        <v>23</v>
      </c>
      <c r="E1121" s="35">
        <v>1721</v>
      </c>
      <c r="F1121" s="35">
        <v>1721</v>
      </c>
      <c r="G1121" s="35">
        <v>2799</v>
      </c>
      <c r="H1121" s="36"/>
      <c r="I1121" s="36" t="s">
        <v>38</v>
      </c>
      <c r="J1121" s="35">
        <v>45016</v>
      </c>
      <c r="K1121" s="36" t="s">
        <v>27</v>
      </c>
    </row>
    <row r="1122" spans="1:11" hidden="1" x14ac:dyDescent="0.2">
      <c r="A1122" s="34" t="s">
        <v>126</v>
      </c>
      <c r="B1122" s="34" t="s">
        <v>75</v>
      </c>
      <c r="C1122" s="34" t="s">
        <v>121</v>
      </c>
      <c r="D1122" s="34" t="s">
        <v>158</v>
      </c>
      <c r="E1122" s="35">
        <v>1629</v>
      </c>
      <c r="F1122" s="35">
        <v>1629</v>
      </c>
      <c r="G1122" s="35">
        <v>1978</v>
      </c>
      <c r="H1122" s="36"/>
      <c r="I1122" s="36" t="s">
        <v>38</v>
      </c>
      <c r="J1122" s="35">
        <v>36413</v>
      </c>
      <c r="K1122" s="36" t="s">
        <v>27</v>
      </c>
    </row>
    <row r="1123" spans="1:11" hidden="1" x14ac:dyDescent="0.2">
      <c r="A1123" s="34" t="s">
        <v>126</v>
      </c>
      <c r="B1123" s="34" t="s">
        <v>75</v>
      </c>
      <c r="C1123" s="34" t="s">
        <v>121</v>
      </c>
      <c r="D1123" s="34" t="s">
        <v>159</v>
      </c>
      <c r="E1123" s="35">
        <v>70</v>
      </c>
      <c r="F1123" s="35">
        <v>70</v>
      </c>
      <c r="G1123" s="35">
        <v>439</v>
      </c>
      <c r="H1123" s="36"/>
      <c r="I1123" s="36" t="s">
        <v>27</v>
      </c>
      <c r="J1123" s="35">
        <v>5124</v>
      </c>
      <c r="K1123" s="36" t="s">
        <v>27</v>
      </c>
    </row>
    <row r="1124" spans="1:11" hidden="1" x14ac:dyDescent="0.2">
      <c r="A1124" s="34" t="s">
        <v>126</v>
      </c>
      <c r="B1124" s="34" t="s">
        <v>75</v>
      </c>
      <c r="C1124" s="34" t="s">
        <v>121</v>
      </c>
      <c r="D1124" s="34" t="s">
        <v>160</v>
      </c>
      <c r="E1124" s="35">
        <v>16</v>
      </c>
      <c r="F1124" s="35">
        <v>16</v>
      </c>
      <c r="G1124" s="35">
        <v>202</v>
      </c>
      <c r="H1124" s="36"/>
      <c r="I1124" s="36" t="s">
        <v>38</v>
      </c>
      <c r="J1124" s="35">
        <v>1814</v>
      </c>
      <c r="K1124" s="36" t="s">
        <v>38</v>
      </c>
    </row>
    <row r="1125" spans="1:11" hidden="1" x14ac:dyDescent="0.2">
      <c r="A1125" s="34" t="s">
        <v>126</v>
      </c>
      <c r="B1125" s="34" t="s">
        <v>75</v>
      </c>
      <c r="C1125" s="34" t="s">
        <v>121</v>
      </c>
      <c r="D1125" s="34" t="s">
        <v>161</v>
      </c>
      <c r="E1125" s="35">
        <v>1715</v>
      </c>
      <c r="F1125" s="35">
        <v>1715</v>
      </c>
      <c r="G1125" s="35">
        <v>2619</v>
      </c>
      <c r="H1125" s="36"/>
      <c r="I1125" s="36" t="s">
        <v>38</v>
      </c>
      <c r="J1125" s="35">
        <v>43351</v>
      </c>
      <c r="K1125" s="36" t="s">
        <v>27</v>
      </c>
    </row>
    <row r="1126" spans="1:11" hidden="1" x14ac:dyDescent="0.2">
      <c r="A1126" s="34" t="s">
        <v>126</v>
      </c>
      <c r="B1126" s="34" t="s">
        <v>75</v>
      </c>
      <c r="C1126" s="34" t="s">
        <v>121</v>
      </c>
      <c r="D1126" s="34" t="s">
        <v>162</v>
      </c>
      <c r="E1126" s="35">
        <v>6</v>
      </c>
      <c r="F1126" s="35">
        <v>6</v>
      </c>
      <c r="G1126" s="35">
        <v>180</v>
      </c>
      <c r="H1126" s="36"/>
      <c r="I1126" s="36" t="s">
        <v>86</v>
      </c>
      <c r="J1126" s="35">
        <v>1665</v>
      </c>
      <c r="K1126" s="36" t="s">
        <v>86</v>
      </c>
    </row>
    <row r="1127" spans="1:11" hidden="1" x14ac:dyDescent="0.2">
      <c r="A1127" s="34" t="s">
        <v>126</v>
      </c>
      <c r="B1127" s="34" t="s">
        <v>75</v>
      </c>
      <c r="C1127" s="34" t="s">
        <v>121</v>
      </c>
      <c r="D1127" s="34" t="s">
        <v>164</v>
      </c>
      <c r="E1127" s="35">
        <v>1721</v>
      </c>
      <c r="F1127" s="35">
        <v>1721</v>
      </c>
      <c r="G1127" s="35">
        <v>2799</v>
      </c>
      <c r="H1127" s="36"/>
      <c r="I1127" s="36" t="s">
        <v>38</v>
      </c>
      <c r="J1127" s="35">
        <v>45016</v>
      </c>
      <c r="K1127" s="36" t="s">
        <v>27</v>
      </c>
    </row>
    <row r="1128" spans="1:11" x14ac:dyDescent="0.2">
      <c r="A1128" s="34" t="s">
        <v>91</v>
      </c>
      <c r="B1128" s="34" t="s">
        <v>24</v>
      </c>
      <c r="C1128" s="34" t="s">
        <v>25</v>
      </c>
      <c r="D1128" s="34" t="s">
        <v>23</v>
      </c>
      <c r="E1128" s="35">
        <v>1896</v>
      </c>
      <c r="F1128" s="35">
        <v>3362</v>
      </c>
      <c r="G1128" s="35">
        <v>1291340</v>
      </c>
      <c r="H1128" s="36"/>
      <c r="I1128" s="36" t="s">
        <v>27</v>
      </c>
      <c r="J1128" s="35">
        <v>80241342</v>
      </c>
      <c r="K1128" s="36" t="s">
        <v>27</v>
      </c>
    </row>
    <row r="1129" spans="1:11" hidden="1" x14ac:dyDescent="0.2">
      <c r="A1129" s="34" t="s">
        <v>91</v>
      </c>
      <c r="B1129" s="34" t="s">
        <v>24</v>
      </c>
      <c r="C1129" s="34" t="s">
        <v>25</v>
      </c>
      <c r="D1129" s="34" t="s">
        <v>158</v>
      </c>
      <c r="E1129" s="35">
        <v>78</v>
      </c>
      <c r="F1129" s="35">
        <v>78</v>
      </c>
      <c r="G1129" s="35">
        <v>213</v>
      </c>
      <c r="H1129" s="36"/>
      <c r="I1129" s="36" t="s">
        <v>38</v>
      </c>
      <c r="J1129" s="35">
        <v>7990</v>
      </c>
      <c r="K1129" s="36" t="s">
        <v>27</v>
      </c>
    </row>
    <row r="1130" spans="1:11" hidden="1" x14ac:dyDescent="0.2">
      <c r="A1130" s="34" t="s">
        <v>91</v>
      </c>
      <c r="B1130" s="34" t="s">
        <v>24</v>
      </c>
      <c r="C1130" s="34" t="s">
        <v>25</v>
      </c>
      <c r="D1130" s="34" t="s">
        <v>159</v>
      </c>
      <c r="E1130" s="35">
        <v>209</v>
      </c>
      <c r="F1130" s="35">
        <v>220</v>
      </c>
      <c r="G1130" s="35">
        <v>1431</v>
      </c>
      <c r="H1130" s="36"/>
      <c r="I1130" s="36" t="s">
        <v>27</v>
      </c>
      <c r="J1130" s="35">
        <v>27963</v>
      </c>
      <c r="K1130" s="36" t="s">
        <v>27</v>
      </c>
    </row>
    <row r="1131" spans="1:11" hidden="1" x14ac:dyDescent="0.2">
      <c r="A1131" s="34" t="s">
        <v>91</v>
      </c>
      <c r="B1131" s="34" t="s">
        <v>24</v>
      </c>
      <c r="C1131" s="34" t="s">
        <v>25</v>
      </c>
      <c r="D1131" s="34" t="s">
        <v>160</v>
      </c>
      <c r="E1131" s="35">
        <v>136</v>
      </c>
      <c r="F1131" s="35">
        <v>162</v>
      </c>
      <c r="G1131" s="35">
        <v>1764</v>
      </c>
      <c r="H1131" s="36"/>
      <c r="I1131" s="36" t="s">
        <v>27</v>
      </c>
      <c r="J1131" s="35">
        <v>36416</v>
      </c>
      <c r="K1131" s="36" t="s">
        <v>27</v>
      </c>
    </row>
    <row r="1132" spans="1:11" hidden="1" x14ac:dyDescent="0.2">
      <c r="A1132" s="34" t="s">
        <v>91</v>
      </c>
      <c r="B1132" s="34" t="s">
        <v>24</v>
      </c>
      <c r="C1132" s="34" t="s">
        <v>25</v>
      </c>
      <c r="D1132" s="34" t="s">
        <v>161</v>
      </c>
      <c r="E1132" s="35">
        <v>423</v>
      </c>
      <c r="F1132" s="35">
        <v>460</v>
      </c>
      <c r="G1132" s="35">
        <v>3408</v>
      </c>
      <c r="H1132" s="36"/>
      <c r="I1132" s="36" t="s">
        <v>27</v>
      </c>
      <c r="J1132" s="35">
        <v>72369</v>
      </c>
      <c r="K1132" s="36" t="s">
        <v>27</v>
      </c>
    </row>
    <row r="1133" spans="1:11" hidden="1" x14ac:dyDescent="0.2">
      <c r="A1133" s="34" t="s">
        <v>91</v>
      </c>
      <c r="B1133" s="34" t="s">
        <v>24</v>
      </c>
      <c r="C1133" s="34" t="s">
        <v>25</v>
      </c>
      <c r="D1133" s="34" t="s">
        <v>162</v>
      </c>
      <c r="E1133" s="35">
        <v>236</v>
      </c>
      <c r="F1133" s="35">
        <v>533</v>
      </c>
      <c r="G1133" s="35">
        <v>13373</v>
      </c>
      <c r="H1133" s="36"/>
      <c r="I1133" s="36" t="s">
        <v>27</v>
      </c>
      <c r="J1133" s="35">
        <v>482212</v>
      </c>
      <c r="K1133" s="36" t="s">
        <v>27</v>
      </c>
    </row>
    <row r="1134" spans="1:11" hidden="1" x14ac:dyDescent="0.2">
      <c r="A1134" s="34" t="s">
        <v>91</v>
      </c>
      <c r="B1134" s="34" t="s">
        <v>24</v>
      </c>
      <c r="C1134" s="34" t="s">
        <v>25</v>
      </c>
      <c r="D1134" s="34" t="s">
        <v>163</v>
      </c>
      <c r="E1134" s="35">
        <v>693</v>
      </c>
      <c r="F1134" s="35">
        <v>874</v>
      </c>
      <c r="G1134" s="35">
        <v>166856</v>
      </c>
      <c r="H1134" s="36"/>
      <c r="I1134" s="36" t="s">
        <v>27</v>
      </c>
      <c r="J1134" s="35">
        <v>7384339</v>
      </c>
      <c r="K1134" s="36" t="s">
        <v>27</v>
      </c>
    </row>
    <row r="1135" spans="1:11" hidden="1" x14ac:dyDescent="0.2">
      <c r="A1135" s="34" t="s">
        <v>91</v>
      </c>
      <c r="B1135" s="34" t="s">
        <v>24</v>
      </c>
      <c r="C1135" s="34" t="s">
        <v>25</v>
      </c>
      <c r="D1135" s="34" t="s">
        <v>164</v>
      </c>
      <c r="E1135" s="35">
        <v>1352</v>
      </c>
      <c r="F1135" s="35">
        <v>1867</v>
      </c>
      <c r="G1135" s="35">
        <v>183637</v>
      </c>
      <c r="H1135" s="36"/>
      <c r="I1135" s="36" t="s">
        <v>27</v>
      </c>
      <c r="J1135" s="35">
        <v>7938920</v>
      </c>
      <c r="K1135" s="36" t="s">
        <v>27</v>
      </c>
    </row>
    <row r="1136" spans="1:11" hidden="1" x14ac:dyDescent="0.2">
      <c r="A1136" s="34" t="s">
        <v>91</v>
      </c>
      <c r="B1136" s="34" t="s">
        <v>24</v>
      </c>
      <c r="C1136" s="34" t="s">
        <v>25</v>
      </c>
      <c r="D1136" s="34" t="s">
        <v>165</v>
      </c>
      <c r="E1136" s="35">
        <v>544</v>
      </c>
      <c r="F1136" s="35">
        <v>1495</v>
      </c>
      <c r="G1136" s="35">
        <v>1107703</v>
      </c>
      <c r="H1136" s="36"/>
      <c r="I1136" s="36" t="s">
        <v>27</v>
      </c>
      <c r="J1136" s="35">
        <v>72302422</v>
      </c>
      <c r="K1136" s="36" t="s">
        <v>27</v>
      </c>
    </row>
    <row r="1137" spans="1:11" hidden="1" x14ac:dyDescent="0.2">
      <c r="A1137" s="34" t="s">
        <v>91</v>
      </c>
      <c r="B1137" s="34" t="s">
        <v>47</v>
      </c>
      <c r="C1137" s="34" t="s">
        <v>48</v>
      </c>
      <c r="D1137" s="34" t="s">
        <v>23</v>
      </c>
      <c r="E1137" s="35">
        <v>20</v>
      </c>
      <c r="F1137" s="35">
        <v>27</v>
      </c>
      <c r="G1137" s="35">
        <v>591</v>
      </c>
      <c r="H1137" s="36"/>
      <c r="I1137" s="36" t="s">
        <v>27</v>
      </c>
      <c r="J1137" s="35">
        <v>33939</v>
      </c>
      <c r="K1137" s="36" t="s">
        <v>27</v>
      </c>
    </row>
    <row r="1138" spans="1:11" hidden="1" x14ac:dyDescent="0.2">
      <c r="A1138" s="34" t="s">
        <v>91</v>
      </c>
      <c r="B1138" s="34" t="s">
        <v>47</v>
      </c>
      <c r="C1138" s="34" t="s">
        <v>48</v>
      </c>
      <c r="D1138" s="34" t="s">
        <v>158</v>
      </c>
      <c r="E1138" s="35">
        <v>1</v>
      </c>
      <c r="F1138" s="35">
        <v>1</v>
      </c>
      <c r="G1138" s="35">
        <v>0</v>
      </c>
      <c r="H1138" s="36" t="s">
        <v>85</v>
      </c>
      <c r="I1138" s="36" t="s">
        <v>80</v>
      </c>
      <c r="J1138" s="35">
        <v>0</v>
      </c>
      <c r="K1138" s="36" t="s">
        <v>80</v>
      </c>
    </row>
    <row r="1139" spans="1:11" hidden="1" x14ac:dyDescent="0.2">
      <c r="A1139" s="34" t="s">
        <v>91</v>
      </c>
      <c r="B1139" s="34" t="s">
        <v>47</v>
      </c>
      <c r="C1139" s="34" t="s">
        <v>48</v>
      </c>
      <c r="D1139" s="34" t="s">
        <v>160</v>
      </c>
      <c r="E1139" s="35">
        <v>1</v>
      </c>
      <c r="F1139" s="35">
        <v>1</v>
      </c>
      <c r="G1139" s="35">
        <v>0</v>
      </c>
      <c r="H1139" s="36" t="s">
        <v>85</v>
      </c>
      <c r="I1139" s="36" t="s">
        <v>80</v>
      </c>
      <c r="J1139" s="35">
        <v>0</v>
      </c>
      <c r="K1139" s="36" t="s">
        <v>80</v>
      </c>
    </row>
    <row r="1140" spans="1:11" hidden="1" x14ac:dyDescent="0.2">
      <c r="A1140" s="34" t="s">
        <v>91</v>
      </c>
      <c r="B1140" s="34" t="s">
        <v>47</v>
      </c>
      <c r="C1140" s="34" t="s">
        <v>48</v>
      </c>
      <c r="D1140" s="34" t="s">
        <v>161</v>
      </c>
      <c r="E1140" s="35">
        <v>2</v>
      </c>
      <c r="F1140" s="35">
        <v>2</v>
      </c>
      <c r="G1140" s="35">
        <v>0</v>
      </c>
      <c r="H1140" s="36" t="s">
        <v>84</v>
      </c>
      <c r="I1140" s="36" t="s">
        <v>80</v>
      </c>
      <c r="J1140" s="35">
        <v>0</v>
      </c>
      <c r="K1140" s="36" t="s">
        <v>80</v>
      </c>
    </row>
    <row r="1141" spans="1:11" hidden="1" x14ac:dyDescent="0.2">
      <c r="A1141" s="34" t="s">
        <v>91</v>
      </c>
      <c r="B1141" s="34" t="s">
        <v>47</v>
      </c>
      <c r="C1141" s="34" t="s">
        <v>48</v>
      </c>
      <c r="D1141" s="34" t="s">
        <v>162</v>
      </c>
      <c r="E1141" s="35">
        <v>10</v>
      </c>
      <c r="F1141" s="35">
        <v>14</v>
      </c>
      <c r="G1141" s="35">
        <v>132</v>
      </c>
      <c r="H1141" s="36"/>
      <c r="I1141" s="36" t="s">
        <v>86</v>
      </c>
      <c r="J1141" s="35">
        <v>4694</v>
      </c>
      <c r="K1141" s="36" t="s">
        <v>86</v>
      </c>
    </row>
    <row r="1142" spans="1:11" hidden="1" x14ac:dyDescent="0.2">
      <c r="A1142" s="34" t="s">
        <v>91</v>
      </c>
      <c r="B1142" s="34" t="s">
        <v>47</v>
      </c>
      <c r="C1142" s="34" t="s">
        <v>48</v>
      </c>
      <c r="D1142" s="34" t="s">
        <v>163</v>
      </c>
      <c r="E1142" s="35">
        <v>5</v>
      </c>
      <c r="F1142" s="35">
        <v>5</v>
      </c>
      <c r="G1142" s="35">
        <v>386</v>
      </c>
      <c r="H1142" s="36"/>
      <c r="I1142" s="36" t="s">
        <v>38</v>
      </c>
      <c r="J1142" s="35">
        <v>27403</v>
      </c>
      <c r="K1142" s="36" t="s">
        <v>27</v>
      </c>
    </row>
    <row r="1143" spans="1:11" hidden="1" x14ac:dyDescent="0.2">
      <c r="A1143" s="34" t="s">
        <v>91</v>
      </c>
      <c r="B1143" s="34" t="s">
        <v>47</v>
      </c>
      <c r="C1143" s="34" t="s">
        <v>48</v>
      </c>
      <c r="D1143" s="34" t="s">
        <v>164</v>
      </c>
      <c r="E1143" s="35">
        <v>17</v>
      </c>
      <c r="F1143" s="35">
        <v>21</v>
      </c>
      <c r="G1143" s="35">
        <v>541</v>
      </c>
      <c r="H1143" s="36"/>
      <c r="I1143" s="36" t="s">
        <v>27</v>
      </c>
      <c r="J1143" s="35">
        <v>32809</v>
      </c>
      <c r="K1143" s="36" t="s">
        <v>27</v>
      </c>
    </row>
    <row r="1144" spans="1:11" hidden="1" x14ac:dyDescent="0.2">
      <c r="A1144" s="34" t="s">
        <v>91</v>
      </c>
      <c r="B1144" s="34" t="s">
        <v>47</v>
      </c>
      <c r="C1144" s="34" t="s">
        <v>48</v>
      </c>
      <c r="D1144" s="34" t="s">
        <v>165</v>
      </c>
      <c r="E1144" s="35">
        <v>3</v>
      </c>
      <c r="F1144" s="35">
        <v>6</v>
      </c>
      <c r="G1144" s="35">
        <v>50</v>
      </c>
      <c r="H1144" s="36"/>
      <c r="I1144" s="36" t="s">
        <v>38</v>
      </c>
      <c r="J1144" s="35">
        <v>1130</v>
      </c>
      <c r="K1144" s="36" t="s">
        <v>38</v>
      </c>
    </row>
    <row r="1145" spans="1:11" hidden="1" x14ac:dyDescent="0.2">
      <c r="A1145" s="34" t="s">
        <v>91</v>
      </c>
      <c r="B1145" s="34" t="s">
        <v>49</v>
      </c>
      <c r="C1145" s="34" t="s">
        <v>50</v>
      </c>
      <c r="D1145" s="34" t="s">
        <v>23</v>
      </c>
      <c r="E1145" s="35">
        <v>427</v>
      </c>
      <c r="F1145" s="35">
        <v>1563</v>
      </c>
      <c r="G1145" s="35">
        <v>10588</v>
      </c>
      <c r="H1145" s="36"/>
      <c r="I1145" s="36" t="s">
        <v>27</v>
      </c>
      <c r="J1145" s="35">
        <v>266625</v>
      </c>
      <c r="K1145" s="36" t="s">
        <v>27</v>
      </c>
    </row>
    <row r="1146" spans="1:11" hidden="1" x14ac:dyDescent="0.2">
      <c r="A1146" s="34" t="s">
        <v>91</v>
      </c>
      <c r="B1146" s="34" t="s">
        <v>49</v>
      </c>
      <c r="C1146" s="34" t="s">
        <v>50</v>
      </c>
      <c r="D1146" s="34" t="s">
        <v>158</v>
      </c>
      <c r="E1146" s="35">
        <v>53</v>
      </c>
      <c r="F1146" s="35">
        <v>53</v>
      </c>
      <c r="G1146" s="35">
        <v>161</v>
      </c>
      <c r="H1146" s="36"/>
      <c r="I1146" s="36" t="s">
        <v>86</v>
      </c>
      <c r="J1146" s="35">
        <v>3734</v>
      </c>
      <c r="K1146" s="36" t="s">
        <v>27</v>
      </c>
    </row>
    <row r="1147" spans="1:11" hidden="1" x14ac:dyDescent="0.2">
      <c r="A1147" s="34" t="s">
        <v>91</v>
      </c>
      <c r="B1147" s="34" t="s">
        <v>49</v>
      </c>
      <c r="C1147" s="34" t="s">
        <v>50</v>
      </c>
      <c r="D1147" s="34" t="s">
        <v>159</v>
      </c>
      <c r="E1147" s="35">
        <v>183</v>
      </c>
      <c r="F1147" s="35">
        <v>194</v>
      </c>
      <c r="G1147" s="35">
        <v>1250</v>
      </c>
      <c r="H1147" s="36"/>
      <c r="I1147" s="36" t="s">
        <v>27</v>
      </c>
      <c r="J1147" s="35">
        <v>20315</v>
      </c>
      <c r="K1147" s="36" t="s">
        <v>27</v>
      </c>
    </row>
    <row r="1148" spans="1:11" hidden="1" x14ac:dyDescent="0.2">
      <c r="A1148" s="34" t="s">
        <v>91</v>
      </c>
      <c r="B1148" s="34" t="s">
        <v>49</v>
      </c>
      <c r="C1148" s="34" t="s">
        <v>50</v>
      </c>
      <c r="D1148" s="34" t="s">
        <v>160</v>
      </c>
      <c r="E1148" s="35">
        <v>110</v>
      </c>
      <c r="F1148" s="35">
        <v>136</v>
      </c>
      <c r="G1148" s="35">
        <v>1373</v>
      </c>
      <c r="H1148" s="36"/>
      <c r="I1148" s="36" t="s">
        <v>27</v>
      </c>
      <c r="J1148" s="35">
        <v>23125</v>
      </c>
      <c r="K1148" s="36" t="s">
        <v>27</v>
      </c>
    </row>
    <row r="1149" spans="1:11" hidden="1" x14ac:dyDescent="0.2">
      <c r="A1149" s="34" t="s">
        <v>91</v>
      </c>
      <c r="B1149" s="34" t="s">
        <v>49</v>
      </c>
      <c r="C1149" s="34" t="s">
        <v>50</v>
      </c>
      <c r="D1149" s="34" t="s">
        <v>161</v>
      </c>
      <c r="E1149" s="35">
        <v>346</v>
      </c>
      <c r="F1149" s="35">
        <v>383</v>
      </c>
      <c r="G1149" s="35">
        <v>2784</v>
      </c>
      <c r="H1149" s="36"/>
      <c r="I1149" s="36" t="s">
        <v>27</v>
      </c>
      <c r="J1149" s="35">
        <v>47174</v>
      </c>
      <c r="K1149" s="36" t="s">
        <v>27</v>
      </c>
    </row>
    <row r="1150" spans="1:11" hidden="1" x14ac:dyDescent="0.2">
      <c r="A1150" s="34" t="s">
        <v>91</v>
      </c>
      <c r="B1150" s="34" t="s">
        <v>49</v>
      </c>
      <c r="C1150" s="34" t="s">
        <v>50</v>
      </c>
      <c r="D1150" s="34" t="s">
        <v>162</v>
      </c>
      <c r="E1150" s="35">
        <v>63</v>
      </c>
      <c r="F1150" s="35">
        <v>339</v>
      </c>
      <c r="G1150" s="35">
        <v>2151</v>
      </c>
      <c r="H1150" s="36"/>
      <c r="I1150" s="36" t="s">
        <v>27</v>
      </c>
      <c r="J1150" s="35">
        <v>52473</v>
      </c>
      <c r="K1150" s="36" t="s">
        <v>27</v>
      </c>
    </row>
    <row r="1151" spans="1:11" hidden="1" x14ac:dyDescent="0.2">
      <c r="A1151" s="34" t="s">
        <v>91</v>
      </c>
      <c r="B1151" s="34" t="s">
        <v>49</v>
      </c>
      <c r="C1151" s="34" t="s">
        <v>50</v>
      </c>
      <c r="D1151" s="34" t="s">
        <v>163</v>
      </c>
      <c r="E1151" s="35">
        <v>8</v>
      </c>
      <c r="F1151" s="35">
        <v>142</v>
      </c>
      <c r="G1151" s="35">
        <v>936</v>
      </c>
      <c r="H1151" s="36"/>
      <c r="I1151" s="36" t="s">
        <v>86</v>
      </c>
      <c r="J1151" s="35">
        <v>30682</v>
      </c>
      <c r="K1151" s="36" t="s">
        <v>86</v>
      </c>
    </row>
    <row r="1152" spans="1:11" hidden="1" x14ac:dyDescent="0.2">
      <c r="A1152" s="34" t="s">
        <v>91</v>
      </c>
      <c r="B1152" s="34" t="s">
        <v>49</v>
      </c>
      <c r="C1152" s="34" t="s">
        <v>50</v>
      </c>
      <c r="D1152" s="34" t="s">
        <v>164</v>
      </c>
      <c r="E1152" s="35">
        <v>417</v>
      </c>
      <c r="F1152" s="35">
        <v>864</v>
      </c>
      <c r="G1152" s="35">
        <v>5871</v>
      </c>
      <c r="H1152" s="36"/>
      <c r="I1152" s="36" t="s">
        <v>27</v>
      </c>
      <c r="J1152" s="35">
        <v>130329</v>
      </c>
      <c r="K1152" s="36" t="s">
        <v>27</v>
      </c>
    </row>
    <row r="1153" spans="1:11" hidden="1" x14ac:dyDescent="0.2">
      <c r="A1153" s="34" t="s">
        <v>91</v>
      </c>
      <c r="B1153" s="34" t="s">
        <v>49</v>
      </c>
      <c r="C1153" s="34" t="s">
        <v>50</v>
      </c>
      <c r="D1153" s="34" t="s">
        <v>165</v>
      </c>
      <c r="E1153" s="35">
        <v>10</v>
      </c>
      <c r="F1153" s="35">
        <v>699</v>
      </c>
      <c r="G1153" s="35">
        <v>4717</v>
      </c>
      <c r="H1153" s="36"/>
      <c r="I1153" s="36" t="s">
        <v>38</v>
      </c>
      <c r="J1153" s="35">
        <v>136296</v>
      </c>
      <c r="K1153" s="36" t="s">
        <v>27</v>
      </c>
    </row>
    <row r="1154" spans="1:11" hidden="1" x14ac:dyDescent="0.2">
      <c r="A1154" s="34" t="s">
        <v>91</v>
      </c>
      <c r="B1154" s="34" t="s">
        <v>53</v>
      </c>
      <c r="C1154" s="34" t="s">
        <v>54</v>
      </c>
      <c r="D1154" s="34" t="s">
        <v>23</v>
      </c>
      <c r="E1154" s="35">
        <v>46</v>
      </c>
      <c r="F1154" s="35">
        <v>46</v>
      </c>
      <c r="G1154" s="35">
        <v>974</v>
      </c>
      <c r="H1154" s="36"/>
      <c r="I1154" s="36" t="s">
        <v>27</v>
      </c>
      <c r="J1154" s="35">
        <v>45884</v>
      </c>
      <c r="K1154" s="36" t="s">
        <v>27</v>
      </c>
    </row>
    <row r="1155" spans="1:11" hidden="1" x14ac:dyDescent="0.2">
      <c r="A1155" s="34" t="s">
        <v>91</v>
      </c>
      <c r="B1155" s="34" t="s">
        <v>53</v>
      </c>
      <c r="C1155" s="34" t="s">
        <v>54</v>
      </c>
      <c r="D1155" s="34" t="s">
        <v>158</v>
      </c>
      <c r="E1155" s="35">
        <v>4</v>
      </c>
      <c r="F1155" s="35">
        <v>4</v>
      </c>
      <c r="G1155" s="35">
        <v>8</v>
      </c>
      <c r="H1155" s="36"/>
      <c r="I1155" s="36" t="s">
        <v>86</v>
      </c>
      <c r="J1155" s="35">
        <v>194</v>
      </c>
      <c r="K1155" s="36" t="s">
        <v>38</v>
      </c>
    </row>
    <row r="1156" spans="1:11" hidden="1" x14ac:dyDescent="0.2">
      <c r="A1156" s="34" t="s">
        <v>91</v>
      </c>
      <c r="B1156" s="34" t="s">
        <v>53</v>
      </c>
      <c r="C1156" s="34" t="s">
        <v>54</v>
      </c>
      <c r="D1156" s="34" t="s">
        <v>159</v>
      </c>
      <c r="E1156" s="35">
        <v>11</v>
      </c>
      <c r="F1156" s="35">
        <v>11</v>
      </c>
      <c r="G1156" s="35">
        <v>82</v>
      </c>
      <c r="H1156" s="36"/>
      <c r="I1156" s="36" t="s">
        <v>38</v>
      </c>
      <c r="J1156" s="35">
        <v>4738</v>
      </c>
      <c r="K1156" s="36" t="s">
        <v>27</v>
      </c>
    </row>
    <row r="1157" spans="1:11" hidden="1" x14ac:dyDescent="0.2">
      <c r="A1157" s="34" t="s">
        <v>91</v>
      </c>
      <c r="B1157" s="34" t="s">
        <v>53</v>
      </c>
      <c r="C1157" s="34" t="s">
        <v>54</v>
      </c>
      <c r="D1157" s="34" t="s">
        <v>160</v>
      </c>
      <c r="E1157" s="35">
        <v>11</v>
      </c>
      <c r="F1157" s="35">
        <v>11</v>
      </c>
      <c r="G1157" s="35">
        <v>169</v>
      </c>
      <c r="H1157" s="36"/>
      <c r="I1157" s="36" t="s">
        <v>27</v>
      </c>
      <c r="J1157" s="35">
        <v>7824</v>
      </c>
      <c r="K1157" s="36" t="s">
        <v>27</v>
      </c>
    </row>
    <row r="1158" spans="1:11" hidden="1" x14ac:dyDescent="0.2">
      <c r="A1158" s="34" t="s">
        <v>91</v>
      </c>
      <c r="B1158" s="34" t="s">
        <v>53</v>
      </c>
      <c r="C1158" s="34" t="s">
        <v>54</v>
      </c>
      <c r="D1158" s="34" t="s">
        <v>161</v>
      </c>
      <c r="E1158" s="35">
        <v>26</v>
      </c>
      <c r="F1158" s="35">
        <v>26</v>
      </c>
      <c r="G1158" s="35">
        <v>259</v>
      </c>
      <c r="H1158" s="36"/>
      <c r="I1158" s="36" t="s">
        <v>27</v>
      </c>
      <c r="J1158" s="35">
        <v>12756</v>
      </c>
      <c r="K1158" s="36" t="s">
        <v>27</v>
      </c>
    </row>
    <row r="1159" spans="1:11" hidden="1" x14ac:dyDescent="0.2">
      <c r="A1159" s="34" t="s">
        <v>91</v>
      </c>
      <c r="B1159" s="34" t="s">
        <v>53</v>
      </c>
      <c r="C1159" s="34" t="s">
        <v>54</v>
      </c>
      <c r="D1159" s="34" t="s">
        <v>162</v>
      </c>
      <c r="E1159" s="35">
        <v>19</v>
      </c>
      <c r="F1159" s="35">
        <v>19</v>
      </c>
      <c r="G1159" s="35">
        <v>574</v>
      </c>
      <c r="H1159" s="36"/>
      <c r="I1159" s="36" t="s">
        <v>38</v>
      </c>
      <c r="J1159" s="35">
        <v>24850</v>
      </c>
      <c r="K1159" s="36" t="s">
        <v>38</v>
      </c>
    </row>
    <row r="1160" spans="1:11" hidden="1" x14ac:dyDescent="0.2">
      <c r="A1160" s="34" t="s">
        <v>91</v>
      </c>
      <c r="B1160" s="34" t="s">
        <v>53</v>
      </c>
      <c r="C1160" s="34" t="s">
        <v>54</v>
      </c>
      <c r="D1160" s="34" t="s">
        <v>163</v>
      </c>
      <c r="E1160" s="35">
        <v>1</v>
      </c>
      <c r="F1160" s="35">
        <v>1</v>
      </c>
      <c r="G1160" s="35">
        <v>0</v>
      </c>
      <c r="H1160" s="36" t="s">
        <v>79</v>
      </c>
      <c r="I1160" s="36" t="s">
        <v>80</v>
      </c>
      <c r="J1160" s="35">
        <v>0</v>
      </c>
      <c r="K1160" s="36" t="s">
        <v>80</v>
      </c>
    </row>
    <row r="1161" spans="1:11" hidden="1" x14ac:dyDescent="0.2">
      <c r="A1161" s="34" t="s">
        <v>91</v>
      </c>
      <c r="B1161" s="34" t="s">
        <v>53</v>
      </c>
      <c r="C1161" s="34" t="s">
        <v>54</v>
      </c>
      <c r="D1161" s="34" t="s">
        <v>164</v>
      </c>
      <c r="E1161" s="35">
        <v>46</v>
      </c>
      <c r="F1161" s="35">
        <v>46</v>
      </c>
      <c r="G1161" s="35">
        <v>974</v>
      </c>
      <c r="H1161" s="36"/>
      <c r="I1161" s="36" t="s">
        <v>27</v>
      </c>
      <c r="J1161" s="35">
        <v>45884</v>
      </c>
      <c r="K1161" s="36" t="s">
        <v>27</v>
      </c>
    </row>
    <row r="1162" spans="1:11" hidden="1" x14ac:dyDescent="0.2">
      <c r="A1162" s="34" t="s">
        <v>91</v>
      </c>
      <c r="B1162" s="34" t="s">
        <v>55</v>
      </c>
      <c r="C1162" s="34" t="s">
        <v>56</v>
      </c>
      <c r="D1162" s="34" t="s">
        <v>23</v>
      </c>
      <c r="E1162" s="35">
        <v>30</v>
      </c>
      <c r="F1162" s="35">
        <v>69</v>
      </c>
      <c r="G1162" s="35">
        <v>16953</v>
      </c>
      <c r="H1162" s="36"/>
      <c r="I1162" s="36" t="s">
        <v>38</v>
      </c>
      <c r="J1162" s="35">
        <v>1855515</v>
      </c>
      <c r="K1162" s="36" t="s">
        <v>38</v>
      </c>
    </row>
    <row r="1163" spans="1:11" hidden="1" x14ac:dyDescent="0.2">
      <c r="A1163" s="34" t="s">
        <v>91</v>
      </c>
      <c r="B1163" s="34" t="s">
        <v>55</v>
      </c>
      <c r="C1163" s="34" t="s">
        <v>56</v>
      </c>
      <c r="D1163" s="34" t="s">
        <v>158</v>
      </c>
      <c r="E1163" s="35">
        <v>9</v>
      </c>
      <c r="F1163" s="35">
        <v>9</v>
      </c>
      <c r="G1163" s="35">
        <v>19</v>
      </c>
      <c r="H1163" s="36"/>
      <c r="I1163" s="36" t="s">
        <v>27</v>
      </c>
      <c r="J1163" s="35">
        <v>598</v>
      </c>
      <c r="K1163" s="36" t="s">
        <v>27</v>
      </c>
    </row>
    <row r="1164" spans="1:11" hidden="1" x14ac:dyDescent="0.2">
      <c r="A1164" s="34" t="s">
        <v>91</v>
      </c>
      <c r="B1164" s="34" t="s">
        <v>55</v>
      </c>
      <c r="C1164" s="34" t="s">
        <v>56</v>
      </c>
      <c r="D1164" s="34" t="s">
        <v>159</v>
      </c>
      <c r="E1164" s="35">
        <v>7</v>
      </c>
      <c r="F1164" s="35">
        <v>7</v>
      </c>
      <c r="G1164" s="35">
        <v>42</v>
      </c>
      <c r="H1164" s="36"/>
      <c r="I1164" s="36" t="s">
        <v>38</v>
      </c>
      <c r="J1164" s="35">
        <v>1640</v>
      </c>
      <c r="K1164" s="36" t="s">
        <v>27</v>
      </c>
    </row>
    <row r="1165" spans="1:11" hidden="1" x14ac:dyDescent="0.2">
      <c r="A1165" s="34" t="s">
        <v>91</v>
      </c>
      <c r="B1165" s="34" t="s">
        <v>55</v>
      </c>
      <c r="C1165" s="34" t="s">
        <v>56</v>
      </c>
      <c r="D1165" s="34" t="s">
        <v>160</v>
      </c>
      <c r="E1165" s="35">
        <v>2</v>
      </c>
      <c r="F1165" s="35">
        <v>2</v>
      </c>
      <c r="G1165" s="35">
        <v>0</v>
      </c>
      <c r="H1165" s="36" t="s">
        <v>84</v>
      </c>
      <c r="I1165" s="36" t="s">
        <v>80</v>
      </c>
      <c r="J1165" s="35">
        <v>0</v>
      </c>
      <c r="K1165" s="36" t="s">
        <v>80</v>
      </c>
    </row>
    <row r="1166" spans="1:11" hidden="1" x14ac:dyDescent="0.2">
      <c r="A1166" s="34" t="s">
        <v>91</v>
      </c>
      <c r="B1166" s="34" t="s">
        <v>55</v>
      </c>
      <c r="C1166" s="34" t="s">
        <v>56</v>
      </c>
      <c r="D1166" s="34" t="s">
        <v>161</v>
      </c>
      <c r="E1166" s="35">
        <v>18</v>
      </c>
      <c r="F1166" s="35">
        <v>18</v>
      </c>
      <c r="G1166" s="35">
        <v>94</v>
      </c>
      <c r="H1166" s="36"/>
      <c r="I1166" s="36" t="s">
        <v>38</v>
      </c>
      <c r="J1166" s="35">
        <v>3401</v>
      </c>
      <c r="K1166" s="36" t="s">
        <v>27</v>
      </c>
    </row>
    <row r="1167" spans="1:11" hidden="1" x14ac:dyDescent="0.2">
      <c r="A1167" s="34" t="s">
        <v>91</v>
      </c>
      <c r="B1167" s="34" t="s">
        <v>55</v>
      </c>
      <c r="C1167" s="34" t="s">
        <v>56</v>
      </c>
      <c r="D1167" s="34" t="s">
        <v>162</v>
      </c>
      <c r="E1167" s="35">
        <v>1</v>
      </c>
      <c r="F1167" s="35">
        <v>5</v>
      </c>
      <c r="G1167" s="35">
        <v>0</v>
      </c>
      <c r="H1167" s="36" t="s">
        <v>84</v>
      </c>
      <c r="I1167" s="36" t="s">
        <v>80</v>
      </c>
      <c r="J1167" s="35">
        <v>0</v>
      </c>
      <c r="K1167" s="36" t="s">
        <v>80</v>
      </c>
    </row>
    <row r="1168" spans="1:11" hidden="1" x14ac:dyDescent="0.2">
      <c r="A1168" s="34" t="s">
        <v>91</v>
      </c>
      <c r="B1168" s="34" t="s">
        <v>55</v>
      </c>
      <c r="C1168" s="34" t="s">
        <v>56</v>
      </c>
      <c r="D1168" s="34" t="s">
        <v>163</v>
      </c>
      <c r="E1168" s="35">
        <v>1</v>
      </c>
      <c r="F1168" s="35">
        <v>4</v>
      </c>
      <c r="G1168" s="35">
        <v>0</v>
      </c>
      <c r="H1168" s="36" t="s">
        <v>79</v>
      </c>
      <c r="I1168" s="36" t="s">
        <v>80</v>
      </c>
      <c r="J1168" s="35">
        <v>0</v>
      </c>
      <c r="K1168" s="36" t="s">
        <v>80</v>
      </c>
    </row>
    <row r="1169" spans="1:11" hidden="1" x14ac:dyDescent="0.2">
      <c r="A1169" s="34" t="s">
        <v>91</v>
      </c>
      <c r="B1169" s="34" t="s">
        <v>55</v>
      </c>
      <c r="C1169" s="34" t="s">
        <v>56</v>
      </c>
      <c r="D1169" s="34" t="s">
        <v>164</v>
      </c>
      <c r="E1169" s="35">
        <v>20</v>
      </c>
      <c r="F1169" s="35">
        <v>27</v>
      </c>
      <c r="G1169" s="35">
        <v>350</v>
      </c>
      <c r="H1169" s="36"/>
      <c r="I1169" s="36" t="s">
        <v>86</v>
      </c>
      <c r="J1169" s="35">
        <v>14797</v>
      </c>
      <c r="K1169" s="36" t="s">
        <v>86</v>
      </c>
    </row>
    <row r="1170" spans="1:11" hidden="1" x14ac:dyDescent="0.2">
      <c r="A1170" s="34" t="s">
        <v>91</v>
      </c>
      <c r="B1170" s="34" t="s">
        <v>55</v>
      </c>
      <c r="C1170" s="34" t="s">
        <v>56</v>
      </c>
      <c r="D1170" s="34" t="s">
        <v>165</v>
      </c>
      <c r="E1170" s="35">
        <v>10</v>
      </c>
      <c r="F1170" s="35">
        <v>42</v>
      </c>
      <c r="G1170" s="35">
        <v>16603</v>
      </c>
      <c r="H1170" s="36"/>
      <c r="I1170" s="36" t="s">
        <v>38</v>
      </c>
      <c r="J1170" s="35">
        <v>1840718</v>
      </c>
      <c r="K1170" s="36" t="s">
        <v>38</v>
      </c>
    </row>
    <row r="1171" spans="1:11" hidden="1" x14ac:dyDescent="0.2">
      <c r="A1171" s="34" t="s">
        <v>91</v>
      </c>
      <c r="B1171" s="34" t="s">
        <v>67</v>
      </c>
      <c r="C1171" s="34" t="s">
        <v>68</v>
      </c>
      <c r="D1171" s="34" t="s">
        <v>23</v>
      </c>
      <c r="E1171" s="35">
        <v>1168</v>
      </c>
      <c r="F1171" s="35">
        <v>1298</v>
      </c>
      <c r="G1171" s="35">
        <v>1107036</v>
      </c>
      <c r="H1171" s="36"/>
      <c r="I1171" s="36" t="s">
        <v>27</v>
      </c>
      <c r="J1171" s="35">
        <v>72662593</v>
      </c>
      <c r="K1171" s="36" t="s">
        <v>27</v>
      </c>
    </row>
    <row r="1172" spans="1:11" hidden="1" x14ac:dyDescent="0.2">
      <c r="A1172" s="34" t="s">
        <v>91</v>
      </c>
      <c r="B1172" s="34" t="s">
        <v>67</v>
      </c>
      <c r="C1172" s="34" t="s">
        <v>68</v>
      </c>
      <c r="D1172" s="34" t="s">
        <v>158</v>
      </c>
      <c r="E1172" s="35">
        <v>6</v>
      </c>
      <c r="F1172" s="35">
        <v>6</v>
      </c>
      <c r="G1172" s="35">
        <v>13</v>
      </c>
      <c r="H1172" s="36"/>
      <c r="I1172" s="36" t="s">
        <v>27</v>
      </c>
      <c r="J1172" s="35">
        <v>752</v>
      </c>
      <c r="K1172" s="36" t="s">
        <v>27</v>
      </c>
    </row>
    <row r="1173" spans="1:11" hidden="1" x14ac:dyDescent="0.2">
      <c r="A1173" s="34" t="s">
        <v>91</v>
      </c>
      <c r="B1173" s="34" t="s">
        <v>67</v>
      </c>
      <c r="C1173" s="34" t="s">
        <v>68</v>
      </c>
      <c r="D1173" s="34" t="s">
        <v>159</v>
      </c>
      <c r="E1173" s="35">
        <v>3</v>
      </c>
      <c r="F1173" s="35">
        <v>3</v>
      </c>
      <c r="G1173" s="35">
        <v>16</v>
      </c>
      <c r="H1173" s="36"/>
      <c r="I1173" s="36" t="s">
        <v>27</v>
      </c>
      <c r="J1173" s="35">
        <v>740</v>
      </c>
      <c r="K1173" s="36" t="s">
        <v>86</v>
      </c>
    </row>
    <row r="1174" spans="1:11" hidden="1" x14ac:dyDescent="0.2">
      <c r="A1174" s="34" t="s">
        <v>91</v>
      </c>
      <c r="B1174" s="34" t="s">
        <v>67</v>
      </c>
      <c r="C1174" s="34" t="s">
        <v>68</v>
      </c>
      <c r="D1174" s="34" t="s">
        <v>160</v>
      </c>
      <c r="E1174" s="35">
        <v>2</v>
      </c>
      <c r="F1174" s="35">
        <v>2</v>
      </c>
      <c r="G1174" s="35">
        <v>0</v>
      </c>
      <c r="H1174" s="36" t="s">
        <v>84</v>
      </c>
      <c r="I1174" s="36" t="s">
        <v>80</v>
      </c>
      <c r="J1174" s="35">
        <v>0</v>
      </c>
      <c r="K1174" s="36" t="s">
        <v>80</v>
      </c>
    </row>
    <row r="1175" spans="1:11" hidden="1" x14ac:dyDescent="0.2">
      <c r="A1175" s="34" t="s">
        <v>91</v>
      </c>
      <c r="B1175" s="34" t="s">
        <v>67</v>
      </c>
      <c r="C1175" s="34" t="s">
        <v>68</v>
      </c>
      <c r="D1175" s="34" t="s">
        <v>161</v>
      </c>
      <c r="E1175" s="35">
        <v>11</v>
      </c>
      <c r="F1175" s="35">
        <v>11</v>
      </c>
      <c r="G1175" s="35">
        <v>62</v>
      </c>
      <c r="H1175" s="36"/>
      <c r="I1175" s="36" t="s">
        <v>86</v>
      </c>
      <c r="J1175" s="35">
        <v>2016</v>
      </c>
      <c r="K1175" s="36" t="s">
        <v>38</v>
      </c>
    </row>
    <row r="1176" spans="1:11" hidden="1" x14ac:dyDescent="0.2">
      <c r="A1176" s="34" t="s">
        <v>91</v>
      </c>
      <c r="B1176" s="34" t="s">
        <v>67</v>
      </c>
      <c r="C1176" s="34" t="s">
        <v>68</v>
      </c>
      <c r="D1176" s="34" t="s">
        <v>162</v>
      </c>
      <c r="E1176" s="35">
        <v>119</v>
      </c>
      <c r="F1176" s="35">
        <v>122</v>
      </c>
      <c r="G1176" s="35">
        <v>8723</v>
      </c>
      <c r="H1176" s="36"/>
      <c r="I1176" s="36" t="s">
        <v>27</v>
      </c>
      <c r="J1176" s="35">
        <v>349803</v>
      </c>
      <c r="K1176" s="36" t="s">
        <v>27</v>
      </c>
    </row>
    <row r="1177" spans="1:11" hidden="1" x14ac:dyDescent="0.2">
      <c r="A1177" s="34" t="s">
        <v>91</v>
      </c>
      <c r="B1177" s="34" t="s">
        <v>67</v>
      </c>
      <c r="C1177" s="34" t="s">
        <v>68</v>
      </c>
      <c r="D1177" s="34" t="s">
        <v>163</v>
      </c>
      <c r="E1177" s="35">
        <v>588</v>
      </c>
      <c r="F1177" s="35">
        <v>595</v>
      </c>
      <c r="G1177" s="35">
        <v>140117</v>
      </c>
      <c r="H1177" s="36"/>
      <c r="I1177" s="36" t="s">
        <v>27</v>
      </c>
      <c r="J1177" s="35">
        <v>6579401</v>
      </c>
      <c r="K1177" s="36" t="s">
        <v>27</v>
      </c>
    </row>
    <row r="1178" spans="1:11" hidden="1" x14ac:dyDescent="0.2">
      <c r="A1178" s="34" t="s">
        <v>91</v>
      </c>
      <c r="B1178" s="34" t="s">
        <v>67</v>
      </c>
      <c r="C1178" s="34" t="s">
        <v>68</v>
      </c>
      <c r="D1178" s="34" t="s">
        <v>164</v>
      </c>
      <c r="E1178" s="35">
        <v>718</v>
      </c>
      <c r="F1178" s="35">
        <v>728</v>
      </c>
      <c r="G1178" s="35">
        <v>148902</v>
      </c>
      <c r="H1178" s="36"/>
      <c r="I1178" s="36" t="s">
        <v>27</v>
      </c>
      <c r="J1178" s="35">
        <v>6931220</v>
      </c>
      <c r="K1178" s="36" t="s">
        <v>27</v>
      </c>
    </row>
    <row r="1179" spans="1:11" hidden="1" x14ac:dyDescent="0.2">
      <c r="A1179" s="34" t="s">
        <v>91</v>
      </c>
      <c r="B1179" s="34" t="s">
        <v>67</v>
      </c>
      <c r="C1179" s="34" t="s">
        <v>68</v>
      </c>
      <c r="D1179" s="34" t="s">
        <v>165</v>
      </c>
      <c r="E1179" s="35">
        <v>450</v>
      </c>
      <c r="F1179" s="35">
        <v>570</v>
      </c>
      <c r="G1179" s="35">
        <v>958134</v>
      </c>
      <c r="H1179" s="36"/>
      <c r="I1179" s="36" t="s">
        <v>27</v>
      </c>
      <c r="J1179" s="35">
        <v>65731373</v>
      </c>
      <c r="K1179" s="36" t="s">
        <v>27</v>
      </c>
    </row>
    <row r="1180" spans="1:11" hidden="1" x14ac:dyDescent="0.2">
      <c r="A1180" s="34" t="s">
        <v>91</v>
      </c>
      <c r="B1180" s="34" t="s">
        <v>69</v>
      </c>
      <c r="C1180" s="34" t="s">
        <v>70</v>
      </c>
      <c r="D1180" s="34" t="s">
        <v>23</v>
      </c>
      <c r="E1180" s="35">
        <v>148</v>
      </c>
      <c r="F1180" s="35">
        <v>252</v>
      </c>
      <c r="G1180" s="35">
        <v>55273</v>
      </c>
      <c r="H1180" s="36"/>
      <c r="I1180" s="36" t="s">
        <v>27</v>
      </c>
      <c r="J1180" s="35">
        <v>1994631</v>
      </c>
      <c r="K1180" s="36" t="s">
        <v>27</v>
      </c>
    </row>
    <row r="1181" spans="1:11" hidden="1" x14ac:dyDescent="0.2">
      <c r="A1181" s="34" t="s">
        <v>91</v>
      </c>
      <c r="B1181" s="34" t="s">
        <v>69</v>
      </c>
      <c r="C1181" s="34" t="s">
        <v>70</v>
      </c>
      <c r="D1181" s="34" t="s">
        <v>158</v>
      </c>
      <c r="E1181" s="35">
        <v>5</v>
      </c>
      <c r="F1181" s="35">
        <v>5</v>
      </c>
      <c r="G1181" s="35">
        <v>8</v>
      </c>
      <c r="H1181" s="36"/>
      <c r="I1181" s="36" t="s">
        <v>27</v>
      </c>
      <c r="J1181" s="35">
        <v>2438</v>
      </c>
      <c r="K1181" s="36" t="s">
        <v>86</v>
      </c>
    </row>
    <row r="1182" spans="1:11" hidden="1" x14ac:dyDescent="0.2">
      <c r="A1182" s="34" t="s">
        <v>91</v>
      </c>
      <c r="B1182" s="34" t="s">
        <v>69</v>
      </c>
      <c r="C1182" s="34" t="s">
        <v>70</v>
      </c>
      <c r="D1182" s="34" t="s">
        <v>159</v>
      </c>
      <c r="E1182" s="35">
        <v>5</v>
      </c>
      <c r="F1182" s="35">
        <v>5</v>
      </c>
      <c r="G1182" s="35">
        <v>41</v>
      </c>
      <c r="H1182" s="36"/>
      <c r="I1182" s="36" t="s">
        <v>86</v>
      </c>
      <c r="J1182" s="35">
        <v>530</v>
      </c>
      <c r="K1182" s="36" t="s">
        <v>38</v>
      </c>
    </row>
    <row r="1183" spans="1:11" hidden="1" x14ac:dyDescent="0.2">
      <c r="A1183" s="34" t="s">
        <v>91</v>
      </c>
      <c r="B1183" s="34" t="s">
        <v>69</v>
      </c>
      <c r="C1183" s="34" t="s">
        <v>70</v>
      </c>
      <c r="D1183" s="34" t="s">
        <v>160</v>
      </c>
      <c r="E1183" s="35">
        <v>9</v>
      </c>
      <c r="F1183" s="35">
        <v>9</v>
      </c>
      <c r="G1183" s="35">
        <v>127</v>
      </c>
      <c r="H1183" s="36"/>
      <c r="I1183" s="36" t="s">
        <v>27</v>
      </c>
      <c r="J1183" s="35">
        <v>2548</v>
      </c>
      <c r="K1183" s="36" t="s">
        <v>27</v>
      </c>
    </row>
    <row r="1184" spans="1:11" hidden="1" x14ac:dyDescent="0.2">
      <c r="A1184" s="34" t="s">
        <v>91</v>
      </c>
      <c r="B1184" s="34" t="s">
        <v>69</v>
      </c>
      <c r="C1184" s="34" t="s">
        <v>70</v>
      </c>
      <c r="D1184" s="34" t="s">
        <v>161</v>
      </c>
      <c r="E1184" s="35">
        <v>19</v>
      </c>
      <c r="F1184" s="35">
        <v>19</v>
      </c>
      <c r="G1184" s="35">
        <v>176</v>
      </c>
      <c r="H1184" s="36"/>
      <c r="I1184" s="36" t="s">
        <v>27</v>
      </c>
      <c r="J1184" s="35">
        <v>5516</v>
      </c>
      <c r="K1184" s="36" t="s">
        <v>27</v>
      </c>
    </row>
    <row r="1185" spans="1:11" hidden="1" x14ac:dyDescent="0.2">
      <c r="A1185" s="34" t="s">
        <v>91</v>
      </c>
      <c r="B1185" s="34" t="s">
        <v>69</v>
      </c>
      <c r="C1185" s="34" t="s">
        <v>70</v>
      </c>
      <c r="D1185" s="34" t="s">
        <v>162</v>
      </c>
      <c r="E1185" s="35">
        <v>31</v>
      </c>
      <c r="F1185" s="35">
        <v>31</v>
      </c>
      <c r="G1185" s="35">
        <v>1536</v>
      </c>
      <c r="H1185" s="36"/>
      <c r="I1185" s="36" t="s">
        <v>27</v>
      </c>
      <c r="J1185" s="35">
        <v>43066</v>
      </c>
      <c r="K1185" s="36" t="s">
        <v>27</v>
      </c>
    </row>
    <row r="1186" spans="1:11" hidden="1" x14ac:dyDescent="0.2">
      <c r="A1186" s="34" t="s">
        <v>91</v>
      </c>
      <c r="B1186" s="34" t="s">
        <v>69</v>
      </c>
      <c r="C1186" s="34" t="s">
        <v>70</v>
      </c>
      <c r="D1186" s="34" t="s">
        <v>163</v>
      </c>
      <c r="E1186" s="35">
        <v>62</v>
      </c>
      <c r="F1186" s="35">
        <v>91</v>
      </c>
      <c r="G1186" s="35">
        <v>13973</v>
      </c>
      <c r="H1186" s="36"/>
      <c r="I1186" s="36" t="s">
        <v>27</v>
      </c>
      <c r="J1186" s="35">
        <v>423374</v>
      </c>
      <c r="K1186" s="36" t="s">
        <v>27</v>
      </c>
    </row>
    <row r="1187" spans="1:11" hidden="1" x14ac:dyDescent="0.2">
      <c r="A1187" s="34" t="s">
        <v>91</v>
      </c>
      <c r="B1187" s="34" t="s">
        <v>69</v>
      </c>
      <c r="C1187" s="34" t="s">
        <v>70</v>
      </c>
      <c r="D1187" s="34" t="s">
        <v>164</v>
      </c>
      <c r="E1187" s="35">
        <v>112</v>
      </c>
      <c r="F1187" s="35">
        <v>141</v>
      </c>
      <c r="G1187" s="35">
        <v>15685</v>
      </c>
      <c r="H1187" s="36"/>
      <c r="I1187" s="36" t="s">
        <v>27</v>
      </c>
      <c r="J1187" s="35">
        <v>471956</v>
      </c>
      <c r="K1187" s="36" t="s">
        <v>27</v>
      </c>
    </row>
    <row r="1188" spans="1:11" hidden="1" x14ac:dyDescent="0.2">
      <c r="A1188" s="34" t="s">
        <v>91</v>
      </c>
      <c r="B1188" s="34" t="s">
        <v>69</v>
      </c>
      <c r="C1188" s="34" t="s">
        <v>70</v>
      </c>
      <c r="D1188" s="34" t="s">
        <v>165</v>
      </c>
      <c r="E1188" s="35">
        <v>36</v>
      </c>
      <c r="F1188" s="35">
        <v>111</v>
      </c>
      <c r="G1188" s="35">
        <v>39588</v>
      </c>
      <c r="H1188" s="36"/>
      <c r="I1188" s="36" t="s">
        <v>38</v>
      </c>
      <c r="J1188" s="35">
        <v>1522675</v>
      </c>
      <c r="K1188" s="36" t="s">
        <v>38</v>
      </c>
    </row>
    <row r="1189" spans="1:11" hidden="1" x14ac:dyDescent="0.2">
      <c r="A1189" s="34" t="s">
        <v>91</v>
      </c>
      <c r="B1189" s="34" t="s">
        <v>71</v>
      </c>
      <c r="C1189" s="34" t="s">
        <v>72</v>
      </c>
      <c r="D1189" s="34" t="s">
        <v>23</v>
      </c>
      <c r="E1189" s="35">
        <v>96</v>
      </c>
      <c r="F1189" s="35">
        <v>107</v>
      </c>
      <c r="G1189" s="35">
        <v>99925</v>
      </c>
      <c r="H1189" s="36"/>
      <c r="I1189" s="36" t="s">
        <v>27</v>
      </c>
      <c r="J1189" s="35">
        <v>3382155</v>
      </c>
      <c r="K1189" s="36" t="s">
        <v>27</v>
      </c>
    </row>
    <row r="1190" spans="1:11" hidden="1" x14ac:dyDescent="0.2">
      <c r="A1190" s="34" t="s">
        <v>91</v>
      </c>
      <c r="B1190" s="34" t="s">
        <v>71</v>
      </c>
      <c r="C1190" s="34" t="s">
        <v>72</v>
      </c>
      <c r="D1190" s="34" t="s">
        <v>160</v>
      </c>
      <c r="E1190" s="35">
        <v>1</v>
      </c>
      <c r="F1190" s="35">
        <v>1</v>
      </c>
      <c r="G1190" s="35">
        <v>0</v>
      </c>
      <c r="H1190" s="36" t="s">
        <v>85</v>
      </c>
      <c r="I1190" s="36" t="s">
        <v>80</v>
      </c>
      <c r="J1190" s="35">
        <v>0</v>
      </c>
      <c r="K1190" s="36" t="s">
        <v>80</v>
      </c>
    </row>
    <row r="1191" spans="1:11" hidden="1" x14ac:dyDescent="0.2">
      <c r="A1191" s="34" t="s">
        <v>91</v>
      </c>
      <c r="B1191" s="34" t="s">
        <v>71</v>
      </c>
      <c r="C1191" s="34" t="s">
        <v>72</v>
      </c>
      <c r="D1191" s="34" t="s">
        <v>161</v>
      </c>
      <c r="E1191" s="35">
        <v>1</v>
      </c>
      <c r="F1191" s="35">
        <v>1</v>
      </c>
      <c r="G1191" s="35">
        <v>0</v>
      </c>
      <c r="H1191" s="36" t="s">
        <v>85</v>
      </c>
      <c r="I1191" s="36" t="s">
        <v>80</v>
      </c>
      <c r="J1191" s="35">
        <v>0</v>
      </c>
      <c r="K1191" s="36" t="s">
        <v>80</v>
      </c>
    </row>
    <row r="1192" spans="1:11" hidden="1" x14ac:dyDescent="0.2">
      <c r="A1192" s="34" t="s">
        <v>91</v>
      </c>
      <c r="B1192" s="34" t="s">
        <v>71</v>
      </c>
      <c r="C1192" s="34" t="s">
        <v>72</v>
      </c>
      <c r="D1192" s="34" t="s">
        <v>162</v>
      </c>
      <c r="E1192" s="35">
        <v>3</v>
      </c>
      <c r="F1192" s="35">
        <v>3</v>
      </c>
      <c r="G1192" s="35">
        <v>220</v>
      </c>
      <c r="H1192" s="36"/>
      <c r="I1192" s="36" t="s">
        <v>38</v>
      </c>
      <c r="J1192" s="35">
        <v>5809</v>
      </c>
      <c r="K1192" s="36" t="s">
        <v>27</v>
      </c>
    </row>
    <row r="1193" spans="1:11" hidden="1" x14ac:dyDescent="0.2">
      <c r="A1193" s="34" t="s">
        <v>91</v>
      </c>
      <c r="B1193" s="34" t="s">
        <v>71</v>
      </c>
      <c r="C1193" s="34" t="s">
        <v>72</v>
      </c>
      <c r="D1193" s="34" t="s">
        <v>163</v>
      </c>
      <c r="E1193" s="35">
        <v>35</v>
      </c>
      <c r="F1193" s="35">
        <v>36</v>
      </c>
      <c r="G1193" s="35">
        <v>11084</v>
      </c>
      <c r="H1193" s="36"/>
      <c r="I1193" s="36" t="s">
        <v>27</v>
      </c>
      <c r="J1193" s="35">
        <v>305322</v>
      </c>
      <c r="K1193" s="36" t="s">
        <v>27</v>
      </c>
    </row>
    <row r="1194" spans="1:11" hidden="1" x14ac:dyDescent="0.2">
      <c r="A1194" s="34" t="s">
        <v>91</v>
      </c>
      <c r="B1194" s="34" t="s">
        <v>71</v>
      </c>
      <c r="C1194" s="34" t="s">
        <v>72</v>
      </c>
      <c r="D1194" s="34" t="s">
        <v>164</v>
      </c>
      <c r="E1194" s="35">
        <v>39</v>
      </c>
      <c r="F1194" s="35">
        <v>40</v>
      </c>
      <c r="G1194" s="35">
        <v>11314</v>
      </c>
      <c r="H1194" s="36"/>
      <c r="I1194" s="36" t="s">
        <v>27</v>
      </c>
      <c r="J1194" s="35">
        <v>311925</v>
      </c>
      <c r="K1194" s="36" t="s">
        <v>27</v>
      </c>
    </row>
    <row r="1195" spans="1:11" hidden="1" x14ac:dyDescent="0.2">
      <c r="A1195" s="34" t="s">
        <v>91</v>
      </c>
      <c r="B1195" s="34" t="s">
        <v>71</v>
      </c>
      <c r="C1195" s="34" t="s">
        <v>72</v>
      </c>
      <c r="D1195" s="34" t="s">
        <v>165</v>
      </c>
      <c r="E1195" s="35">
        <v>57</v>
      </c>
      <c r="F1195" s="35">
        <v>67</v>
      </c>
      <c r="G1195" s="35">
        <v>88611</v>
      </c>
      <c r="H1195" s="36"/>
      <c r="I1195" s="36" t="s">
        <v>27</v>
      </c>
      <c r="J1195" s="35">
        <v>3070230</v>
      </c>
      <c r="K1195" s="36" t="s">
        <v>27</v>
      </c>
    </row>
    <row r="1196" spans="1:11" x14ac:dyDescent="0.2">
      <c r="A1196" s="34" t="s">
        <v>92</v>
      </c>
      <c r="B1196" s="34" t="s">
        <v>24</v>
      </c>
      <c r="C1196" s="34" t="s">
        <v>25</v>
      </c>
      <c r="D1196" s="34" t="s">
        <v>23</v>
      </c>
      <c r="E1196" s="35">
        <v>8927</v>
      </c>
      <c r="F1196" s="35">
        <v>20574</v>
      </c>
      <c r="G1196" s="35">
        <v>541418</v>
      </c>
      <c r="H1196" s="36"/>
      <c r="I1196" s="36" t="s">
        <v>27</v>
      </c>
      <c r="J1196" s="35">
        <v>29512523</v>
      </c>
      <c r="K1196" s="36" t="s">
        <v>27</v>
      </c>
    </row>
    <row r="1197" spans="1:11" hidden="1" x14ac:dyDescent="0.2">
      <c r="A1197" s="34" t="s">
        <v>92</v>
      </c>
      <c r="B1197" s="34" t="s">
        <v>24</v>
      </c>
      <c r="C1197" s="34" t="s">
        <v>25</v>
      </c>
      <c r="D1197" s="34" t="s">
        <v>158</v>
      </c>
      <c r="E1197" s="35">
        <v>3856</v>
      </c>
      <c r="F1197" s="35">
        <v>3862</v>
      </c>
      <c r="G1197" s="35">
        <v>6555</v>
      </c>
      <c r="H1197" s="36"/>
      <c r="I1197" s="36" t="s">
        <v>27</v>
      </c>
      <c r="J1197" s="35">
        <v>244871</v>
      </c>
      <c r="K1197" s="36" t="s">
        <v>27</v>
      </c>
    </row>
    <row r="1198" spans="1:11" hidden="1" x14ac:dyDescent="0.2">
      <c r="A1198" s="34" t="s">
        <v>92</v>
      </c>
      <c r="B1198" s="34" t="s">
        <v>24</v>
      </c>
      <c r="C1198" s="34" t="s">
        <v>25</v>
      </c>
      <c r="D1198" s="34" t="s">
        <v>159</v>
      </c>
      <c r="E1198" s="35">
        <v>1448</v>
      </c>
      <c r="F1198" s="35">
        <v>1478</v>
      </c>
      <c r="G1198" s="35">
        <v>9997</v>
      </c>
      <c r="H1198" s="36"/>
      <c r="I1198" s="36" t="s">
        <v>27</v>
      </c>
      <c r="J1198" s="35">
        <v>433313</v>
      </c>
      <c r="K1198" s="36" t="s">
        <v>27</v>
      </c>
    </row>
    <row r="1199" spans="1:11" hidden="1" x14ac:dyDescent="0.2">
      <c r="A1199" s="34" t="s">
        <v>92</v>
      </c>
      <c r="B1199" s="34" t="s">
        <v>24</v>
      </c>
      <c r="C1199" s="34" t="s">
        <v>25</v>
      </c>
      <c r="D1199" s="34" t="s">
        <v>160</v>
      </c>
      <c r="E1199" s="35">
        <v>1125</v>
      </c>
      <c r="F1199" s="35">
        <v>1261</v>
      </c>
      <c r="G1199" s="35">
        <v>14736</v>
      </c>
      <c r="H1199" s="36"/>
      <c r="I1199" s="36" t="s">
        <v>27</v>
      </c>
      <c r="J1199" s="35">
        <v>662923</v>
      </c>
      <c r="K1199" s="36" t="s">
        <v>27</v>
      </c>
    </row>
    <row r="1200" spans="1:11" hidden="1" x14ac:dyDescent="0.2">
      <c r="A1200" s="34" t="s">
        <v>92</v>
      </c>
      <c r="B1200" s="34" t="s">
        <v>24</v>
      </c>
      <c r="C1200" s="34" t="s">
        <v>25</v>
      </c>
      <c r="D1200" s="34" t="s">
        <v>161</v>
      </c>
      <c r="E1200" s="35">
        <v>6429</v>
      </c>
      <c r="F1200" s="35">
        <v>6601</v>
      </c>
      <c r="G1200" s="35">
        <v>31288</v>
      </c>
      <c r="H1200" s="36"/>
      <c r="I1200" s="36" t="s">
        <v>27</v>
      </c>
      <c r="J1200" s="35">
        <v>1341107</v>
      </c>
      <c r="K1200" s="36" t="s">
        <v>27</v>
      </c>
    </row>
    <row r="1201" spans="1:11" hidden="1" x14ac:dyDescent="0.2">
      <c r="A1201" s="34" t="s">
        <v>92</v>
      </c>
      <c r="B1201" s="34" t="s">
        <v>24</v>
      </c>
      <c r="C1201" s="34" t="s">
        <v>25</v>
      </c>
      <c r="D1201" s="34" t="s">
        <v>162</v>
      </c>
      <c r="E1201" s="35">
        <v>1156</v>
      </c>
      <c r="F1201" s="35">
        <v>2410</v>
      </c>
      <c r="G1201" s="35">
        <v>42651</v>
      </c>
      <c r="H1201" s="36"/>
      <c r="I1201" s="36" t="s">
        <v>27</v>
      </c>
      <c r="J1201" s="35">
        <v>1870438</v>
      </c>
      <c r="K1201" s="36" t="s">
        <v>27</v>
      </c>
    </row>
    <row r="1202" spans="1:11" hidden="1" x14ac:dyDescent="0.2">
      <c r="A1202" s="34" t="s">
        <v>92</v>
      </c>
      <c r="B1202" s="34" t="s">
        <v>24</v>
      </c>
      <c r="C1202" s="34" t="s">
        <v>25</v>
      </c>
      <c r="D1202" s="34" t="s">
        <v>163</v>
      </c>
      <c r="E1202" s="35">
        <v>673</v>
      </c>
      <c r="F1202" s="35">
        <v>3549</v>
      </c>
      <c r="G1202" s="35">
        <v>89421</v>
      </c>
      <c r="H1202" s="36"/>
      <c r="I1202" s="36" t="s">
        <v>27</v>
      </c>
      <c r="J1202" s="35">
        <v>4433336</v>
      </c>
      <c r="K1202" s="36" t="s">
        <v>27</v>
      </c>
    </row>
    <row r="1203" spans="1:11" hidden="1" x14ac:dyDescent="0.2">
      <c r="A1203" s="34" t="s">
        <v>92</v>
      </c>
      <c r="B1203" s="34" t="s">
        <v>24</v>
      </c>
      <c r="C1203" s="34" t="s">
        <v>25</v>
      </c>
      <c r="D1203" s="34" t="s">
        <v>164</v>
      </c>
      <c r="E1203" s="35">
        <v>8258</v>
      </c>
      <c r="F1203" s="35">
        <v>12560</v>
      </c>
      <c r="G1203" s="35">
        <v>163360</v>
      </c>
      <c r="H1203" s="36"/>
      <c r="I1203" s="36" t="s">
        <v>27</v>
      </c>
      <c r="J1203" s="35">
        <v>7644881</v>
      </c>
      <c r="K1203" s="36" t="s">
        <v>27</v>
      </c>
    </row>
    <row r="1204" spans="1:11" hidden="1" x14ac:dyDescent="0.2">
      <c r="A1204" s="34" t="s">
        <v>92</v>
      </c>
      <c r="B1204" s="34" t="s">
        <v>24</v>
      </c>
      <c r="C1204" s="34" t="s">
        <v>25</v>
      </c>
      <c r="D1204" s="34" t="s">
        <v>165</v>
      </c>
      <c r="E1204" s="35">
        <v>669</v>
      </c>
      <c r="F1204" s="35">
        <v>8014</v>
      </c>
      <c r="G1204" s="35">
        <v>378058</v>
      </c>
      <c r="H1204" s="36"/>
      <c r="I1204" s="36" t="s">
        <v>27</v>
      </c>
      <c r="J1204" s="35">
        <v>21867642</v>
      </c>
      <c r="K1204" s="36" t="s">
        <v>27</v>
      </c>
    </row>
    <row r="1205" spans="1:11" hidden="1" x14ac:dyDescent="0.2">
      <c r="A1205" s="34" t="s">
        <v>92</v>
      </c>
      <c r="B1205" s="34" t="s">
        <v>36</v>
      </c>
      <c r="C1205" s="34" t="s">
        <v>153</v>
      </c>
      <c r="D1205" s="34" t="s">
        <v>23</v>
      </c>
      <c r="E1205" s="35">
        <v>131</v>
      </c>
      <c r="F1205" s="35">
        <v>227</v>
      </c>
      <c r="G1205" s="35">
        <v>4493</v>
      </c>
      <c r="H1205" s="36"/>
      <c r="I1205" s="36" t="s">
        <v>27</v>
      </c>
      <c r="J1205" s="35">
        <v>203103</v>
      </c>
      <c r="K1205" s="36" t="s">
        <v>27</v>
      </c>
    </row>
    <row r="1206" spans="1:11" hidden="1" x14ac:dyDescent="0.2">
      <c r="A1206" s="34" t="s">
        <v>92</v>
      </c>
      <c r="B1206" s="34" t="s">
        <v>36</v>
      </c>
      <c r="C1206" s="34" t="s">
        <v>153</v>
      </c>
      <c r="D1206" s="34" t="s">
        <v>158</v>
      </c>
      <c r="E1206" s="35">
        <v>20</v>
      </c>
      <c r="F1206" s="35">
        <v>20</v>
      </c>
      <c r="G1206" s="35">
        <v>31</v>
      </c>
      <c r="H1206" s="36"/>
      <c r="I1206" s="36" t="s">
        <v>86</v>
      </c>
      <c r="J1206" s="35">
        <v>3728</v>
      </c>
      <c r="K1206" s="36" t="s">
        <v>38</v>
      </c>
    </row>
    <row r="1207" spans="1:11" hidden="1" x14ac:dyDescent="0.2">
      <c r="A1207" s="34" t="s">
        <v>92</v>
      </c>
      <c r="B1207" s="34" t="s">
        <v>36</v>
      </c>
      <c r="C1207" s="34" t="s">
        <v>153</v>
      </c>
      <c r="D1207" s="34" t="s">
        <v>159</v>
      </c>
      <c r="E1207" s="35">
        <v>20</v>
      </c>
      <c r="F1207" s="35">
        <v>20</v>
      </c>
      <c r="G1207" s="35">
        <v>138</v>
      </c>
      <c r="H1207" s="36"/>
      <c r="I1207" s="36" t="s">
        <v>27</v>
      </c>
      <c r="J1207" s="35">
        <v>9821</v>
      </c>
      <c r="K1207" s="36" t="s">
        <v>27</v>
      </c>
    </row>
    <row r="1208" spans="1:11" hidden="1" x14ac:dyDescent="0.2">
      <c r="A1208" s="34" t="s">
        <v>92</v>
      </c>
      <c r="B1208" s="34" t="s">
        <v>36</v>
      </c>
      <c r="C1208" s="34" t="s">
        <v>153</v>
      </c>
      <c r="D1208" s="34" t="s">
        <v>160</v>
      </c>
      <c r="E1208" s="35">
        <v>26</v>
      </c>
      <c r="F1208" s="35">
        <v>26</v>
      </c>
      <c r="G1208" s="35">
        <v>346</v>
      </c>
      <c r="H1208" s="36"/>
      <c r="I1208" s="36" t="s">
        <v>27</v>
      </c>
      <c r="J1208" s="35">
        <v>18308</v>
      </c>
      <c r="K1208" s="36" t="s">
        <v>27</v>
      </c>
    </row>
    <row r="1209" spans="1:11" hidden="1" x14ac:dyDescent="0.2">
      <c r="A1209" s="34" t="s">
        <v>92</v>
      </c>
      <c r="B1209" s="34" t="s">
        <v>36</v>
      </c>
      <c r="C1209" s="34" t="s">
        <v>153</v>
      </c>
      <c r="D1209" s="34" t="s">
        <v>161</v>
      </c>
      <c r="E1209" s="35">
        <v>66</v>
      </c>
      <c r="F1209" s="35">
        <v>66</v>
      </c>
      <c r="G1209" s="35">
        <v>515</v>
      </c>
      <c r="H1209" s="36"/>
      <c r="I1209" s="36" t="s">
        <v>27</v>
      </c>
      <c r="J1209" s="35">
        <v>31857</v>
      </c>
      <c r="K1209" s="36" t="s">
        <v>27</v>
      </c>
    </row>
    <row r="1210" spans="1:11" hidden="1" x14ac:dyDescent="0.2">
      <c r="A1210" s="34" t="s">
        <v>92</v>
      </c>
      <c r="B1210" s="34" t="s">
        <v>36</v>
      </c>
      <c r="C1210" s="34" t="s">
        <v>153</v>
      </c>
      <c r="D1210" s="34" t="s">
        <v>162</v>
      </c>
      <c r="E1210" s="35">
        <v>26</v>
      </c>
      <c r="F1210" s="35">
        <v>33</v>
      </c>
      <c r="G1210" s="35">
        <v>898</v>
      </c>
      <c r="H1210" s="36"/>
      <c r="I1210" s="36" t="s">
        <v>27</v>
      </c>
      <c r="J1210" s="35">
        <v>34926</v>
      </c>
      <c r="K1210" s="36" t="s">
        <v>27</v>
      </c>
    </row>
    <row r="1211" spans="1:11" hidden="1" x14ac:dyDescent="0.2">
      <c r="A1211" s="34" t="s">
        <v>92</v>
      </c>
      <c r="B1211" s="34" t="s">
        <v>36</v>
      </c>
      <c r="C1211" s="34" t="s">
        <v>153</v>
      </c>
      <c r="D1211" s="34" t="s">
        <v>163</v>
      </c>
      <c r="E1211" s="35">
        <v>31</v>
      </c>
      <c r="F1211" s="35">
        <v>97</v>
      </c>
      <c r="G1211" s="35">
        <v>2555</v>
      </c>
      <c r="H1211" s="36"/>
      <c r="I1211" s="36" t="s">
        <v>27</v>
      </c>
      <c r="J1211" s="35">
        <v>110823</v>
      </c>
      <c r="K1211" s="36" t="s">
        <v>27</v>
      </c>
    </row>
    <row r="1212" spans="1:11" hidden="1" x14ac:dyDescent="0.2">
      <c r="A1212" s="34" t="s">
        <v>92</v>
      </c>
      <c r="B1212" s="34" t="s">
        <v>36</v>
      </c>
      <c r="C1212" s="34" t="s">
        <v>153</v>
      </c>
      <c r="D1212" s="34" t="s">
        <v>164</v>
      </c>
      <c r="E1212" s="35">
        <v>123</v>
      </c>
      <c r="F1212" s="35">
        <v>196</v>
      </c>
      <c r="G1212" s="35">
        <v>3968</v>
      </c>
      <c r="H1212" s="36"/>
      <c r="I1212" s="36" t="s">
        <v>27</v>
      </c>
      <c r="J1212" s="35">
        <v>177606</v>
      </c>
      <c r="K1212" s="36" t="s">
        <v>27</v>
      </c>
    </row>
    <row r="1213" spans="1:11" hidden="1" x14ac:dyDescent="0.2">
      <c r="A1213" s="34" t="s">
        <v>92</v>
      </c>
      <c r="B1213" s="34" t="s">
        <v>36</v>
      </c>
      <c r="C1213" s="34" t="s">
        <v>153</v>
      </c>
      <c r="D1213" s="34" t="s">
        <v>165</v>
      </c>
      <c r="E1213" s="35">
        <v>8</v>
      </c>
      <c r="F1213" s="35">
        <v>31</v>
      </c>
      <c r="G1213" s="35">
        <v>525</v>
      </c>
      <c r="H1213" s="36"/>
      <c r="I1213" s="36" t="s">
        <v>86</v>
      </c>
      <c r="J1213" s="35">
        <v>25497</v>
      </c>
      <c r="K1213" s="36" t="s">
        <v>38</v>
      </c>
    </row>
    <row r="1214" spans="1:11" hidden="1" x14ac:dyDescent="0.2">
      <c r="A1214" s="34" t="s">
        <v>92</v>
      </c>
      <c r="B1214" s="34" t="s">
        <v>39</v>
      </c>
      <c r="C1214" s="34" t="s">
        <v>154</v>
      </c>
      <c r="D1214" s="34" t="s">
        <v>23</v>
      </c>
      <c r="E1214" s="35">
        <v>22</v>
      </c>
      <c r="F1214" s="35">
        <v>104</v>
      </c>
      <c r="G1214" s="35">
        <v>2119</v>
      </c>
      <c r="H1214" s="36"/>
      <c r="I1214" s="36" t="s">
        <v>86</v>
      </c>
      <c r="J1214" s="35">
        <v>144103</v>
      </c>
      <c r="K1214" s="36" t="s">
        <v>86</v>
      </c>
    </row>
    <row r="1215" spans="1:11" hidden="1" x14ac:dyDescent="0.2">
      <c r="A1215" s="34" t="s">
        <v>92</v>
      </c>
      <c r="B1215" s="34" t="s">
        <v>39</v>
      </c>
      <c r="C1215" s="34" t="s">
        <v>154</v>
      </c>
      <c r="D1215" s="34" t="s">
        <v>158</v>
      </c>
      <c r="E1215" s="35">
        <v>5</v>
      </c>
      <c r="F1215" s="35">
        <v>5</v>
      </c>
      <c r="G1215" s="35">
        <v>9</v>
      </c>
      <c r="H1215" s="36"/>
      <c r="I1215" s="36" t="s">
        <v>86</v>
      </c>
      <c r="J1215" s="35">
        <v>1155</v>
      </c>
      <c r="K1215" s="36" t="s">
        <v>86</v>
      </c>
    </row>
    <row r="1216" spans="1:11" hidden="1" x14ac:dyDescent="0.2">
      <c r="A1216" s="34" t="s">
        <v>92</v>
      </c>
      <c r="B1216" s="34" t="s">
        <v>39</v>
      </c>
      <c r="C1216" s="34" t="s">
        <v>154</v>
      </c>
      <c r="D1216" s="34" t="s">
        <v>159</v>
      </c>
      <c r="E1216" s="35">
        <v>1</v>
      </c>
      <c r="F1216" s="35">
        <v>1</v>
      </c>
      <c r="G1216" s="35">
        <v>0</v>
      </c>
      <c r="H1216" s="36" t="s">
        <v>85</v>
      </c>
      <c r="I1216" s="36" t="s">
        <v>80</v>
      </c>
      <c r="J1216" s="35">
        <v>0</v>
      </c>
      <c r="K1216" s="36" t="s">
        <v>80</v>
      </c>
    </row>
    <row r="1217" spans="1:11" hidden="1" x14ac:dyDescent="0.2">
      <c r="A1217" s="34" t="s">
        <v>92</v>
      </c>
      <c r="B1217" s="34" t="s">
        <v>39</v>
      </c>
      <c r="C1217" s="34" t="s">
        <v>154</v>
      </c>
      <c r="D1217" s="34" t="s">
        <v>160</v>
      </c>
      <c r="E1217" s="35">
        <v>2</v>
      </c>
      <c r="F1217" s="35">
        <v>2</v>
      </c>
      <c r="G1217" s="35">
        <v>0</v>
      </c>
      <c r="H1217" s="36" t="s">
        <v>85</v>
      </c>
      <c r="I1217" s="36" t="s">
        <v>80</v>
      </c>
      <c r="J1217" s="35">
        <v>0</v>
      </c>
      <c r="K1217" s="36" t="s">
        <v>80</v>
      </c>
    </row>
    <row r="1218" spans="1:11" hidden="1" x14ac:dyDescent="0.2">
      <c r="A1218" s="34" t="s">
        <v>92</v>
      </c>
      <c r="B1218" s="34" t="s">
        <v>39</v>
      </c>
      <c r="C1218" s="34" t="s">
        <v>154</v>
      </c>
      <c r="D1218" s="34" t="s">
        <v>161</v>
      </c>
      <c r="E1218" s="35">
        <v>8</v>
      </c>
      <c r="F1218" s="35">
        <v>8</v>
      </c>
      <c r="G1218" s="35">
        <v>27</v>
      </c>
      <c r="H1218" s="36"/>
      <c r="I1218" s="36" t="s">
        <v>86</v>
      </c>
      <c r="J1218" s="35">
        <v>1758</v>
      </c>
      <c r="K1218" s="36" t="s">
        <v>86</v>
      </c>
    </row>
    <row r="1219" spans="1:11" hidden="1" x14ac:dyDescent="0.2">
      <c r="A1219" s="34" t="s">
        <v>92</v>
      </c>
      <c r="B1219" s="34" t="s">
        <v>39</v>
      </c>
      <c r="C1219" s="34" t="s">
        <v>154</v>
      </c>
      <c r="D1219" s="34" t="s">
        <v>162</v>
      </c>
      <c r="E1219" s="35">
        <v>1</v>
      </c>
      <c r="F1219" s="35">
        <v>1</v>
      </c>
      <c r="G1219" s="35">
        <v>0</v>
      </c>
      <c r="H1219" s="36" t="s">
        <v>84</v>
      </c>
      <c r="I1219" s="36" t="s">
        <v>80</v>
      </c>
      <c r="J1219" s="35">
        <v>0</v>
      </c>
      <c r="K1219" s="36" t="s">
        <v>80</v>
      </c>
    </row>
    <row r="1220" spans="1:11" hidden="1" x14ac:dyDescent="0.2">
      <c r="A1220" s="34" t="s">
        <v>92</v>
      </c>
      <c r="B1220" s="34" t="s">
        <v>39</v>
      </c>
      <c r="C1220" s="34" t="s">
        <v>154</v>
      </c>
      <c r="D1220" s="34" t="s">
        <v>163</v>
      </c>
      <c r="E1220" s="35">
        <v>3</v>
      </c>
      <c r="F1220" s="35">
        <v>6</v>
      </c>
      <c r="G1220" s="35">
        <v>486</v>
      </c>
      <c r="H1220" s="36"/>
      <c r="I1220" s="36" t="s">
        <v>86</v>
      </c>
      <c r="J1220" s="35">
        <v>30942</v>
      </c>
      <c r="K1220" s="36" t="s">
        <v>86</v>
      </c>
    </row>
    <row r="1221" spans="1:11" hidden="1" x14ac:dyDescent="0.2">
      <c r="A1221" s="34" t="s">
        <v>92</v>
      </c>
      <c r="B1221" s="34" t="s">
        <v>39</v>
      </c>
      <c r="C1221" s="34" t="s">
        <v>154</v>
      </c>
      <c r="D1221" s="34" t="s">
        <v>164</v>
      </c>
      <c r="E1221" s="35">
        <v>12</v>
      </c>
      <c r="F1221" s="35">
        <v>15</v>
      </c>
      <c r="G1221" s="35">
        <v>585</v>
      </c>
      <c r="H1221" s="36"/>
      <c r="I1221" s="36" t="s">
        <v>86</v>
      </c>
      <c r="J1221" s="35">
        <v>39434</v>
      </c>
      <c r="K1221" s="36" t="s">
        <v>86</v>
      </c>
    </row>
    <row r="1222" spans="1:11" hidden="1" x14ac:dyDescent="0.2">
      <c r="A1222" s="34" t="s">
        <v>92</v>
      </c>
      <c r="B1222" s="34" t="s">
        <v>39</v>
      </c>
      <c r="C1222" s="34" t="s">
        <v>154</v>
      </c>
      <c r="D1222" s="34" t="s">
        <v>165</v>
      </c>
      <c r="E1222" s="35">
        <v>10</v>
      </c>
      <c r="F1222" s="35">
        <v>89</v>
      </c>
      <c r="G1222" s="35">
        <v>1534</v>
      </c>
      <c r="H1222" s="36"/>
      <c r="I1222" s="36" t="s">
        <v>86</v>
      </c>
      <c r="J1222" s="35">
        <v>104669</v>
      </c>
      <c r="K1222" s="36" t="s">
        <v>86</v>
      </c>
    </row>
    <row r="1223" spans="1:11" hidden="1" x14ac:dyDescent="0.2">
      <c r="A1223" s="34" t="s">
        <v>92</v>
      </c>
      <c r="B1223" s="34" t="s">
        <v>41</v>
      </c>
      <c r="C1223" s="34" t="s">
        <v>42</v>
      </c>
      <c r="D1223" s="34" t="s">
        <v>23</v>
      </c>
      <c r="E1223" s="35">
        <v>8</v>
      </c>
      <c r="F1223" s="35">
        <v>9</v>
      </c>
      <c r="G1223" s="35">
        <v>59</v>
      </c>
      <c r="H1223" s="36"/>
      <c r="I1223" s="36" t="s">
        <v>27</v>
      </c>
      <c r="J1223" s="35">
        <v>3308</v>
      </c>
      <c r="K1223" s="36" t="s">
        <v>27</v>
      </c>
    </row>
    <row r="1224" spans="1:11" hidden="1" x14ac:dyDescent="0.2">
      <c r="A1224" s="34" t="s">
        <v>92</v>
      </c>
      <c r="B1224" s="34" t="s">
        <v>41</v>
      </c>
      <c r="C1224" s="34" t="s">
        <v>42</v>
      </c>
      <c r="D1224" s="34" t="s">
        <v>158</v>
      </c>
      <c r="E1224" s="35">
        <v>2</v>
      </c>
      <c r="F1224" s="35">
        <v>2</v>
      </c>
      <c r="G1224" s="35">
        <v>0</v>
      </c>
      <c r="H1224" s="36" t="s">
        <v>85</v>
      </c>
      <c r="I1224" s="36" t="s">
        <v>80</v>
      </c>
      <c r="J1224" s="35">
        <v>0</v>
      </c>
      <c r="K1224" s="36" t="s">
        <v>80</v>
      </c>
    </row>
    <row r="1225" spans="1:11" hidden="1" x14ac:dyDescent="0.2">
      <c r="A1225" s="34" t="s">
        <v>92</v>
      </c>
      <c r="B1225" s="34" t="s">
        <v>41</v>
      </c>
      <c r="C1225" s="34" t="s">
        <v>42</v>
      </c>
      <c r="D1225" s="34" t="s">
        <v>161</v>
      </c>
      <c r="E1225" s="35">
        <v>2</v>
      </c>
      <c r="F1225" s="35">
        <v>2</v>
      </c>
      <c r="G1225" s="35">
        <v>0</v>
      </c>
      <c r="H1225" s="36" t="s">
        <v>85</v>
      </c>
      <c r="I1225" s="36" t="s">
        <v>80</v>
      </c>
      <c r="J1225" s="35">
        <v>0</v>
      </c>
      <c r="K1225" s="36" t="s">
        <v>80</v>
      </c>
    </row>
    <row r="1226" spans="1:11" hidden="1" x14ac:dyDescent="0.2">
      <c r="A1226" s="34" t="s">
        <v>92</v>
      </c>
      <c r="B1226" s="34" t="s">
        <v>41</v>
      </c>
      <c r="C1226" s="34" t="s">
        <v>42</v>
      </c>
      <c r="D1226" s="34" t="s">
        <v>162</v>
      </c>
      <c r="E1226" s="35">
        <v>1</v>
      </c>
      <c r="F1226" s="35">
        <v>1</v>
      </c>
      <c r="G1226" s="35">
        <v>0</v>
      </c>
      <c r="H1226" s="36" t="s">
        <v>84</v>
      </c>
      <c r="I1226" s="36" t="s">
        <v>80</v>
      </c>
      <c r="J1226" s="35">
        <v>0</v>
      </c>
      <c r="K1226" s="36" t="s">
        <v>80</v>
      </c>
    </row>
    <row r="1227" spans="1:11" hidden="1" x14ac:dyDescent="0.2">
      <c r="A1227" s="34" t="s">
        <v>92</v>
      </c>
      <c r="B1227" s="34" t="s">
        <v>41</v>
      </c>
      <c r="C1227" s="34" t="s">
        <v>42</v>
      </c>
      <c r="D1227" s="34" t="s">
        <v>163</v>
      </c>
      <c r="E1227" s="35">
        <v>4</v>
      </c>
      <c r="F1227" s="35">
        <v>5</v>
      </c>
      <c r="G1227" s="35">
        <v>25</v>
      </c>
      <c r="H1227" s="36"/>
      <c r="I1227" s="36" t="s">
        <v>86</v>
      </c>
      <c r="J1227" s="35">
        <v>1993</v>
      </c>
      <c r="K1227" s="36" t="s">
        <v>27</v>
      </c>
    </row>
    <row r="1228" spans="1:11" hidden="1" x14ac:dyDescent="0.2">
      <c r="A1228" s="34" t="s">
        <v>92</v>
      </c>
      <c r="B1228" s="34" t="s">
        <v>41</v>
      </c>
      <c r="C1228" s="34" t="s">
        <v>42</v>
      </c>
      <c r="D1228" s="34" t="s">
        <v>164</v>
      </c>
      <c r="E1228" s="35">
        <v>7</v>
      </c>
      <c r="F1228" s="35">
        <v>8</v>
      </c>
      <c r="G1228" s="35">
        <v>58</v>
      </c>
      <c r="H1228" s="36"/>
      <c r="I1228" s="36" t="s">
        <v>27</v>
      </c>
      <c r="J1228" s="35">
        <v>3016</v>
      </c>
      <c r="K1228" s="36" t="s">
        <v>27</v>
      </c>
    </row>
    <row r="1229" spans="1:11" hidden="1" x14ac:dyDescent="0.2">
      <c r="A1229" s="34" t="s">
        <v>92</v>
      </c>
      <c r="B1229" s="34" t="s">
        <v>41</v>
      </c>
      <c r="C1229" s="34" t="s">
        <v>42</v>
      </c>
      <c r="D1229" s="34" t="s">
        <v>165</v>
      </c>
      <c r="E1229" s="35">
        <v>1</v>
      </c>
      <c r="F1229" s="35">
        <v>1</v>
      </c>
      <c r="G1229" s="35">
        <v>0</v>
      </c>
      <c r="H1229" s="36" t="s">
        <v>85</v>
      </c>
      <c r="I1229" s="36" t="s">
        <v>80</v>
      </c>
      <c r="J1229" s="35">
        <v>0</v>
      </c>
      <c r="K1229" s="36" t="s">
        <v>80</v>
      </c>
    </row>
    <row r="1230" spans="1:11" hidden="1" x14ac:dyDescent="0.2">
      <c r="A1230" s="34" t="s">
        <v>92</v>
      </c>
      <c r="B1230" s="34" t="s">
        <v>43</v>
      </c>
      <c r="C1230" s="34" t="s">
        <v>44</v>
      </c>
      <c r="D1230" s="34" t="s">
        <v>23</v>
      </c>
      <c r="E1230" s="35">
        <v>147</v>
      </c>
      <c r="F1230" s="35">
        <v>167</v>
      </c>
      <c r="G1230" s="35">
        <v>1377</v>
      </c>
      <c r="H1230" s="36"/>
      <c r="I1230" s="36" t="s">
        <v>38</v>
      </c>
      <c r="J1230" s="35">
        <v>88112</v>
      </c>
      <c r="K1230" s="36" t="s">
        <v>38</v>
      </c>
    </row>
    <row r="1231" spans="1:11" hidden="1" x14ac:dyDescent="0.2">
      <c r="A1231" s="34" t="s">
        <v>92</v>
      </c>
      <c r="B1231" s="34" t="s">
        <v>43</v>
      </c>
      <c r="C1231" s="34" t="s">
        <v>44</v>
      </c>
      <c r="D1231" s="34" t="s">
        <v>158</v>
      </c>
      <c r="E1231" s="35">
        <v>105</v>
      </c>
      <c r="F1231" s="35">
        <v>105</v>
      </c>
      <c r="G1231" s="35">
        <v>78</v>
      </c>
      <c r="H1231" s="36"/>
      <c r="I1231" s="36" t="s">
        <v>27</v>
      </c>
      <c r="J1231" s="35">
        <v>3433</v>
      </c>
      <c r="K1231" s="36" t="s">
        <v>27</v>
      </c>
    </row>
    <row r="1232" spans="1:11" hidden="1" x14ac:dyDescent="0.2">
      <c r="A1232" s="34" t="s">
        <v>92</v>
      </c>
      <c r="B1232" s="34" t="s">
        <v>43</v>
      </c>
      <c r="C1232" s="34" t="s">
        <v>44</v>
      </c>
      <c r="D1232" s="34" t="s">
        <v>159</v>
      </c>
      <c r="E1232" s="35">
        <v>8</v>
      </c>
      <c r="F1232" s="35">
        <v>8</v>
      </c>
      <c r="G1232" s="35">
        <v>43</v>
      </c>
      <c r="H1232" s="36"/>
      <c r="I1232" s="36" t="s">
        <v>86</v>
      </c>
      <c r="J1232" s="35">
        <v>1580</v>
      </c>
      <c r="K1232" s="36" t="s">
        <v>27</v>
      </c>
    </row>
    <row r="1233" spans="1:11" hidden="1" x14ac:dyDescent="0.2">
      <c r="A1233" s="34" t="s">
        <v>92</v>
      </c>
      <c r="B1233" s="34" t="s">
        <v>43</v>
      </c>
      <c r="C1233" s="34" t="s">
        <v>44</v>
      </c>
      <c r="D1233" s="34" t="s">
        <v>160</v>
      </c>
      <c r="E1233" s="35">
        <v>4</v>
      </c>
      <c r="F1233" s="35">
        <v>4</v>
      </c>
      <c r="G1233" s="35">
        <v>43</v>
      </c>
      <c r="H1233" s="36"/>
      <c r="I1233" s="36" t="s">
        <v>38</v>
      </c>
      <c r="J1233" s="35">
        <v>1824</v>
      </c>
      <c r="K1233" s="36" t="s">
        <v>38</v>
      </c>
    </row>
    <row r="1234" spans="1:11" hidden="1" x14ac:dyDescent="0.2">
      <c r="A1234" s="34" t="s">
        <v>92</v>
      </c>
      <c r="B1234" s="34" t="s">
        <v>43</v>
      </c>
      <c r="C1234" s="34" t="s">
        <v>44</v>
      </c>
      <c r="D1234" s="34" t="s">
        <v>161</v>
      </c>
      <c r="E1234" s="35">
        <v>117</v>
      </c>
      <c r="F1234" s="35">
        <v>117</v>
      </c>
      <c r="G1234" s="35">
        <v>164</v>
      </c>
      <c r="H1234" s="36"/>
      <c r="I1234" s="36" t="s">
        <v>38</v>
      </c>
      <c r="J1234" s="35">
        <v>6837</v>
      </c>
      <c r="K1234" s="36" t="s">
        <v>27</v>
      </c>
    </row>
    <row r="1235" spans="1:11" hidden="1" x14ac:dyDescent="0.2">
      <c r="A1235" s="34" t="s">
        <v>92</v>
      </c>
      <c r="B1235" s="34" t="s">
        <v>43</v>
      </c>
      <c r="C1235" s="34" t="s">
        <v>44</v>
      </c>
      <c r="D1235" s="34" t="s">
        <v>162</v>
      </c>
      <c r="E1235" s="35">
        <v>11</v>
      </c>
      <c r="F1235" s="35">
        <v>11</v>
      </c>
      <c r="G1235" s="35">
        <v>289</v>
      </c>
      <c r="H1235" s="36"/>
      <c r="I1235" s="36" t="s">
        <v>27</v>
      </c>
      <c r="J1235" s="35">
        <v>17217</v>
      </c>
      <c r="K1235" s="36" t="s">
        <v>27</v>
      </c>
    </row>
    <row r="1236" spans="1:11" hidden="1" x14ac:dyDescent="0.2">
      <c r="A1236" s="34" t="s">
        <v>92</v>
      </c>
      <c r="B1236" s="34" t="s">
        <v>43</v>
      </c>
      <c r="C1236" s="34" t="s">
        <v>44</v>
      </c>
      <c r="D1236" s="34" t="s">
        <v>163</v>
      </c>
      <c r="E1236" s="35">
        <v>8</v>
      </c>
      <c r="F1236" s="35">
        <v>8</v>
      </c>
      <c r="G1236" s="35">
        <v>367</v>
      </c>
      <c r="H1236" s="36"/>
      <c r="I1236" s="36" t="s">
        <v>38</v>
      </c>
      <c r="J1236" s="35">
        <v>18168</v>
      </c>
      <c r="K1236" s="36" t="s">
        <v>38</v>
      </c>
    </row>
    <row r="1237" spans="1:11" hidden="1" x14ac:dyDescent="0.2">
      <c r="A1237" s="34" t="s">
        <v>92</v>
      </c>
      <c r="B1237" s="34" t="s">
        <v>43</v>
      </c>
      <c r="C1237" s="34" t="s">
        <v>44</v>
      </c>
      <c r="D1237" s="34" t="s">
        <v>164</v>
      </c>
      <c r="E1237" s="35">
        <v>136</v>
      </c>
      <c r="F1237" s="35">
        <v>136</v>
      </c>
      <c r="G1237" s="35">
        <v>820</v>
      </c>
      <c r="H1237" s="36"/>
      <c r="I1237" s="36" t="s">
        <v>27</v>
      </c>
      <c r="J1237" s="35">
        <v>42222</v>
      </c>
      <c r="K1237" s="36" t="s">
        <v>27</v>
      </c>
    </row>
    <row r="1238" spans="1:11" hidden="1" x14ac:dyDescent="0.2">
      <c r="A1238" s="34" t="s">
        <v>92</v>
      </c>
      <c r="B1238" s="34" t="s">
        <v>43</v>
      </c>
      <c r="C1238" s="34" t="s">
        <v>44</v>
      </c>
      <c r="D1238" s="34" t="s">
        <v>165</v>
      </c>
      <c r="E1238" s="35">
        <v>11</v>
      </c>
      <c r="F1238" s="35">
        <v>31</v>
      </c>
      <c r="G1238" s="35">
        <v>557</v>
      </c>
      <c r="H1238" s="36"/>
      <c r="I1238" s="36" t="s">
        <v>38</v>
      </c>
      <c r="J1238" s="35">
        <v>45890</v>
      </c>
      <c r="K1238" s="36" t="s">
        <v>38</v>
      </c>
    </row>
    <row r="1239" spans="1:11" hidden="1" x14ac:dyDescent="0.2">
      <c r="A1239" s="34" t="s">
        <v>92</v>
      </c>
      <c r="B1239" s="34" t="s">
        <v>45</v>
      </c>
      <c r="C1239" s="34" t="s">
        <v>46</v>
      </c>
      <c r="D1239" s="34" t="s">
        <v>23</v>
      </c>
      <c r="E1239" s="35">
        <v>298</v>
      </c>
      <c r="F1239" s="35">
        <v>826</v>
      </c>
      <c r="G1239" s="35">
        <v>58288</v>
      </c>
      <c r="H1239" s="36"/>
      <c r="I1239" s="36" t="s">
        <v>38</v>
      </c>
      <c r="J1239" s="35">
        <v>3185098</v>
      </c>
      <c r="K1239" s="36" t="s">
        <v>27</v>
      </c>
    </row>
    <row r="1240" spans="1:11" hidden="1" x14ac:dyDescent="0.2">
      <c r="A1240" s="34" t="s">
        <v>92</v>
      </c>
      <c r="B1240" s="34" t="s">
        <v>45</v>
      </c>
      <c r="C1240" s="34" t="s">
        <v>46</v>
      </c>
      <c r="D1240" s="34" t="s">
        <v>158</v>
      </c>
      <c r="E1240" s="35">
        <v>45</v>
      </c>
      <c r="F1240" s="35">
        <v>45</v>
      </c>
      <c r="G1240" s="35">
        <v>47</v>
      </c>
      <c r="H1240" s="36"/>
      <c r="I1240" s="36" t="s">
        <v>86</v>
      </c>
      <c r="J1240" s="35">
        <v>3406</v>
      </c>
      <c r="K1240" s="36" t="s">
        <v>27</v>
      </c>
    </row>
    <row r="1241" spans="1:11" hidden="1" x14ac:dyDescent="0.2">
      <c r="A1241" s="34" t="s">
        <v>92</v>
      </c>
      <c r="B1241" s="34" t="s">
        <v>45</v>
      </c>
      <c r="C1241" s="34" t="s">
        <v>46</v>
      </c>
      <c r="D1241" s="34" t="s">
        <v>159</v>
      </c>
      <c r="E1241" s="35">
        <v>30</v>
      </c>
      <c r="F1241" s="35">
        <v>30</v>
      </c>
      <c r="G1241" s="35">
        <v>198</v>
      </c>
      <c r="H1241" s="36"/>
      <c r="I1241" s="36" t="s">
        <v>27</v>
      </c>
      <c r="J1241" s="35">
        <v>7447</v>
      </c>
      <c r="K1241" s="36" t="s">
        <v>27</v>
      </c>
    </row>
    <row r="1242" spans="1:11" hidden="1" x14ac:dyDescent="0.2">
      <c r="A1242" s="34" t="s">
        <v>92</v>
      </c>
      <c r="B1242" s="34" t="s">
        <v>45</v>
      </c>
      <c r="C1242" s="34" t="s">
        <v>46</v>
      </c>
      <c r="D1242" s="34" t="s">
        <v>160</v>
      </c>
      <c r="E1242" s="35">
        <v>14</v>
      </c>
      <c r="F1242" s="35">
        <v>14</v>
      </c>
      <c r="G1242" s="35">
        <v>177</v>
      </c>
      <c r="H1242" s="36"/>
      <c r="I1242" s="36" t="s">
        <v>27</v>
      </c>
      <c r="J1242" s="35">
        <v>5957</v>
      </c>
      <c r="K1242" s="36" t="s">
        <v>27</v>
      </c>
    </row>
    <row r="1243" spans="1:11" hidden="1" x14ac:dyDescent="0.2">
      <c r="A1243" s="34" t="s">
        <v>92</v>
      </c>
      <c r="B1243" s="34" t="s">
        <v>45</v>
      </c>
      <c r="C1243" s="34" t="s">
        <v>46</v>
      </c>
      <c r="D1243" s="34" t="s">
        <v>161</v>
      </c>
      <c r="E1243" s="35">
        <v>89</v>
      </c>
      <c r="F1243" s="35">
        <v>89</v>
      </c>
      <c r="G1243" s="35">
        <v>422</v>
      </c>
      <c r="H1243" s="36"/>
      <c r="I1243" s="36" t="s">
        <v>27</v>
      </c>
      <c r="J1243" s="35">
        <v>16810</v>
      </c>
      <c r="K1243" s="36" t="s">
        <v>27</v>
      </c>
    </row>
    <row r="1244" spans="1:11" hidden="1" x14ac:dyDescent="0.2">
      <c r="A1244" s="34" t="s">
        <v>92</v>
      </c>
      <c r="B1244" s="34" t="s">
        <v>45</v>
      </c>
      <c r="C1244" s="34" t="s">
        <v>46</v>
      </c>
      <c r="D1244" s="34" t="s">
        <v>162</v>
      </c>
      <c r="E1244" s="35">
        <v>67</v>
      </c>
      <c r="F1244" s="35">
        <v>73</v>
      </c>
      <c r="G1244" s="35">
        <v>2659</v>
      </c>
      <c r="H1244" s="36"/>
      <c r="I1244" s="36" t="s">
        <v>27</v>
      </c>
      <c r="J1244" s="35">
        <v>131359</v>
      </c>
      <c r="K1244" s="36" t="s">
        <v>27</v>
      </c>
    </row>
    <row r="1245" spans="1:11" hidden="1" x14ac:dyDescent="0.2">
      <c r="A1245" s="34" t="s">
        <v>92</v>
      </c>
      <c r="B1245" s="34" t="s">
        <v>45</v>
      </c>
      <c r="C1245" s="34" t="s">
        <v>46</v>
      </c>
      <c r="D1245" s="34" t="s">
        <v>163</v>
      </c>
      <c r="E1245" s="35">
        <v>60</v>
      </c>
      <c r="F1245" s="35">
        <v>90</v>
      </c>
      <c r="G1245" s="35">
        <v>5683</v>
      </c>
      <c r="H1245" s="36"/>
      <c r="I1245" s="36" t="s">
        <v>27</v>
      </c>
      <c r="J1245" s="35">
        <v>281605</v>
      </c>
      <c r="K1245" s="36" t="s">
        <v>27</v>
      </c>
    </row>
    <row r="1246" spans="1:11" hidden="1" x14ac:dyDescent="0.2">
      <c r="A1246" s="34" t="s">
        <v>92</v>
      </c>
      <c r="B1246" s="34" t="s">
        <v>45</v>
      </c>
      <c r="C1246" s="34" t="s">
        <v>46</v>
      </c>
      <c r="D1246" s="34" t="s">
        <v>164</v>
      </c>
      <c r="E1246" s="35">
        <v>216</v>
      </c>
      <c r="F1246" s="35">
        <v>252</v>
      </c>
      <c r="G1246" s="35">
        <v>8764</v>
      </c>
      <c r="H1246" s="36"/>
      <c r="I1246" s="36" t="s">
        <v>27</v>
      </c>
      <c r="J1246" s="35">
        <v>429774</v>
      </c>
      <c r="K1246" s="36" t="s">
        <v>27</v>
      </c>
    </row>
    <row r="1247" spans="1:11" hidden="1" x14ac:dyDescent="0.2">
      <c r="A1247" s="34" t="s">
        <v>92</v>
      </c>
      <c r="B1247" s="34" t="s">
        <v>45</v>
      </c>
      <c r="C1247" s="34" t="s">
        <v>46</v>
      </c>
      <c r="D1247" s="34" t="s">
        <v>165</v>
      </c>
      <c r="E1247" s="35">
        <v>82</v>
      </c>
      <c r="F1247" s="35">
        <v>574</v>
      </c>
      <c r="G1247" s="35">
        <v>49524</v>
      </c>
      <c r="H1247" s="36"/>
      <c r="I1247" s="36" t="s">
        <v>38</v>
      </c>
      <c r="J1247" s="35">
        <v>2755324</v>
      </c>
      <c r="K1247" s="36" t="s">
        <v>27</v>
      </c>
    </row>
    <row r="1248" spans="1:11" hidden="1" x14ac:dyDescent="0.2">
      <c r="A1248" s="34" t="s">
        <v>92</v>
      </c>
      <c r="B1248" s="34" t="s">
        <v>47</v>
      </c>
      <c r="C1248" s="34" t="s">
        <v>48</v>
      </c>
      <c r="D1248" s="34" t="s">
        <v>23</v>
      </c>
      <c r="E1248" s="35">
        <v>1066</v>
      </c>
      <c r="F1248" s="35">
        <v>4037</v>
      </c>
      <c r="G1248" s="35">
        <v>74879</v>
      </c>
      <c r="H1248" s="36"/>
      <c r="I1248" s="36" t="s">
        <v>27</v>
      </c>
      <c r="J1248" s="35">
        <v>4103893</v>
      </c>
      <c r="K1248" s="36" t="s">
        <v>27</v>
      </c>
    </row>
    <row r="1249" spans="1:11" hidden="1" x14ac:dyDescent="0.2">
      <c r="A1249" s="34" t="s">
        <v>92</v>
      </c>
      <c r="B1249" s="34" t="s">
        <v>47</v>
      </c>
      <c r="C1249" s="34" t="s">
        <v>48</v>
      </c>
      <c r="D1249" s="34" t="s">
        <v>158</v>
      </c>
      <c r="E1249" s="35">
        <v>141</v>
      </c>
      <c r="F1249" s="35">
        <v>144</v>
      </c>
      <c r="G1249" s="35">
        <v>321</v>
      </c>
      <c r="H1249" s="36"/>
      <c r="I1249" s="36" t="s">
        <v>27</v>
      </c>
      <c r="J1249" s="35">
        <v>17638</v>
      </c>
      <c r="K1249" s="36" t="s">
        <v>27</v>
      </c>
    </row>
    <row r="1250" spans="1:11" hidden="1" x14ac:dyDescent="0.2">
      <c r="A1250" s="34" t="s">
        <v>92</v>
      </c>
      <c r="B1250" s="34" t="s">
        <v>47</v>
      </c>
      <c r="C1250" s="34" t="s">
        <v>48</v>
      </c>
      <c r="D1250" s="34" t="s">
        <v>159</v>
      </c>
      <c r="E1250" s="35">
        <v>134</v>
      </c>
      <c r="F1250" s="35">
        <v>150</v>
      </c>
      <c r="G1250" s="35">
        <v>843</v>
      </c>
      <c r="H1250" s="36"/>
      <c r="I1250" s="36" t="s">
        <v>38</v>
      </c>
      <c r="J1250" s="35">
        <v>46972</v>
      </c>
      <c r="K1250" s="36" t="s">
        <v>27</v>
      </c>
    </row>
    <row r="1251" spans="1:11" hidden="1" x14ac:dyDescent="0.2">
      <c r="A1251" s="34" t="s">
        <v>92</v>
      </c>
      <c r="B1251" s="34" t="s">
        <v>47</v>
      </c>
      <c r="C1251" s="34" t="s">
        <v>48</v>
      </c>
      <c r="D1251" s="34" t="s">
        <v>160</v>
      </c>
      <c r="E1251" s="35">
        <v>163</v>
      </c>
      <c r="F1251" s="35">
        <v>232</v>
      </c>
      <c r="G1251" s="35">
        <v>2171</v>
      </c>
      <c r="H1251" s="36"/>
      <c r="I1251" s="36" t="s">
        <v>27</v>
      </c>
      <c r="J1251" s="35">
        <v>126411</v>
      </c>
      <c r="K1251" s="36" t="s">
        <v>27</v>
      </c>
    </row>
    <row r="1252" spans="1:11" hidden="1" x14ac:dyDescent="0.2">
      <c r="A1252" s="34" t="s">
        <v>92</v>
      </c>
      <c r="B1252" s="34" t="s">
        <v>47</v>
      </c>
      <c r="C1252" s="34" t="s">
        <v>48</v>
      </c>
      <c r="D1252" s="34" t="s">
        <v>161</v>
      </c>
      <c r="E1252" s="35">
        <v>438</v>
      </c>
      <c r="F1252" s="35">
        <v>526</v>
      </c>
      <c r="G1252" s="35">
        <v>3335</v>
      </c>
      <c r="H1252" s="36"/>
      <c r="I1252" s="36" t="s">
        <v>27</v>
      </c>
      <c r="J1252" s="35">
        <v>191021</v>
      </c>
      <c r="K1252" s="36" t="s">
        <v>27</v>
      </c>
    </row>
    <row r="1253" spans="1:11" hidden="1" x14ac:dyDescent="0.2">
      <c r="A1253" s="34" t="s">
        <v>92</v>
      </c>
      <c r="B1253" s="34" t="s">
        <v>47</v>
      </c>
      <c r="C1253" s="34" t="s">
        <v>48</v>
      </c>
      <c r="D1253" s="34" t="s">
        <v>162</v>
      </c>
      <c r="E1253" s="35">
        <v>342</v>
      </c>
      <c r="F1253" s="35">
        <v>869</v>
      </c>
      <c r="G1253" s="35">
        <v>12156</v>
      </c>
      <c r="H1253" s="36"/>
      <c r="I1253" s="36" t="s">
        <v>27</v>
      </c>
      <c r="J1253" s="35">
        <v>641439</v>
      </c>
      <c r="K1253" s="36" t="s">
        <v>27</v>
      </c>
    </row>
    <row r="1254" spans="1:11" hidden="1" x14ac:dyDescent="0.2">
      <c r="A1254" s="34" t="s">
        <v>92</v>
      </c>
      <c r="B1254" s="34" t="s">
        <v>47</v>
      </c>
      <c r="C1254" s="34" t="s">
        <v>48</v>
      </c>
      <c r="D1254" s="34" t="s">
        <v>163</v>
      </c>
      <c r="E1254" s="35">
        <v>202</v>
      </c>
      <c r="F1254" s="35">
        <v>1482</v>
      </c>
      <c r="G1254" s="35">
        <v>25139</v>
      </c>
      <c r="H1254" s="36"/>
      <c r="I1254" s="36" t="s">
        <v>27</v>
      </c>
      <c r="J1254" s="35">
        <v>1325197</v>
      </c>
      <c r="K1254" s="36" t="s">
        <v>27</v>
      </c>
    </row>
    <row r="1255" spans="1:11" hidden="1" x14ac:dyDescent="0.2">
      <c r="A1255" s="34" t="s">
        <v>92</v>
      </c>
      <c r="B1255" s="34" t="s">
        <v>47</v>
      </c>
      <c r="C1255" s="34" t="s">
        <v>48</v>
      </c>
      <c r="D1255" s="34" t="s">
        <v>164</v>
      </c>
      <c r="E1255" s="35">
        <v>982</v>
      </c>
      <c r="F1255" s="35">
        <v>2877</v>
      </c>
      <c r="G1255" s="35">
        <v>40630</v>
      </c>
      <c r="H1255" s="36"/>
      <c r="I1255" s="36" t="s">
        <v>27</v>
      </c>
      <c r="J1255" s="35">
        <v>2157657</v>
      </c>
      <c r="K1255" s="36" t="s">
        <v>27</v>
      </c>
    </row>
    <row r="1256" spans="1:11" hidden="1" x14ac:dyDescent="0.2">
      <c r="A1256" s="34" t="s">
        <v>92</v>
      </c>
      <c r="B1256" s="34" t="s">
        <v>47</v>
      </c>
      <c r="C1256" s="34" t="s">
        <v>48</v>
      </c>
      <c r="D1256" s="34" t="s">
        <v>165</v>
      </c>
      <c r="E1256" s="35">
        <v>84</v>
      </c>
      <c r="F1256" s="35">
        <v>1160</v>
      </c>
      <c r="G1256" s="35">
        <v>34249</v>
      </c>
      <c r="H1256" s="36"/>
      <c r="I1256" s="36" t="s">
        <v>27</v>
      </c>
      <c r="J1256" s="35">
        <v>1946236</v>
      </c>
      <c r="K1256" s="36" t="s">
        <v>27</v>
      </c>
    </row>
    <row r="1257" spans="1:11" hidden="1" x14ac:dyDescent="0.2">
      <c r="A1257" s="34" t="s">
        <v>92</v>
      </c>
      <c r="B1257" s="34" t="s">
        <v>49</v>
      </c>
      <c r="C1257" s="34" t="s">
        <v>50</v>
      </c>
      <c r="D1257" s="34" t="s">
        <v>23</v>
      </c>
      <c r="E1257" s="35">
        <v>1165</v>
      </c>
      <c r="F1257" s="35">
        <v>4249</v>
      </c>
      <c r="G1257" s="35">
        <v>69083</v>
      </c>
      <c r="H1257" s="36"/>
      <c r="I1257" s="36" t="s">
        <v>27</v>
      </c>
      <c r="J1257" s="35">
        <v>2080577</v>
      </c>
      <c r="K1257" s="36" t="s">
        <v>27</v>
      </c>
    </row>
    <row r="1258" spans="1:11" hidden="1" x14ac:dyDescent="0.2">
      <c r="A1258" s="34" t="s">
        <v>92</v>
      </c>
      <c r="B1258" s="34" t="s">
        <v>49</v>
      </c>
      <c r="C1258" s="34" t="s">
        <v>50</v>
      </c>
      <c r="D1258" s="34" t="s">
        <v>158</v>
      </c>
      <c r="E1258" s="35">
        <v>175</v>
      </c>
      <c r="F1258" s="35">
        <v>176</v>
      </c>
      <c r="G1258" s="35">
        <v>298</v>
      </c>
      <c r="H1258" s="36"/>
      <c r="I1258" s="36" t="s">
        <v>27</v>
      </c>
      <c r="J1258" s="35">
        <v>9342</v>
      </c>
      <c r="K1258" s="36" t="s">
        <v>27</v>
      </c>
    </row>
    <row r="1259" spans="1:11" hidden="1" x14ac:dyDescent="0.2">
      <c r="A1259" s="34" t="s">
        <v>92</v>
      </c>
      <c r="B1259" s="34" t="s">
        <v>49</v>
      </c>
      <c r="C1259" s="34" t="s">
        <v>50</v>
      </c>
      <c r="D1259" s="34" t="s">
        <v>159</v>
      </c>
      <c r="E1259" s="35">
        <v>131</v>
      </c>
      <c r="F1259" s="35">
        <v>139</v>
      </c>
      <c r="G1259" s="35">
        <v>860</v>
      </c>
      <c r="H1259" s="36"/>
      <c r="I1259" s="36" t="s">
        <v>27</v>
      </c>
      <c r="J1259" s="35">
        <v>27564</v>
      </c>
      <c r="K1259" s="36" t="s">
        <v>27</v>
      </c>
    </row>
    <row r="1260" spans="1:11" hidden="1" x14ac:dyDescent="0.2">
      <c r="A1260" s="34" t="s">
        <v>92</v>
      </c>
      <c r="B1260" s="34" t="s">
        <v>49</v>
      </c>
      <c r="C1260" s="34" t="s">
        <v>50</v>
      </c>
      <c r="D1260" s="34" t="s">
        <v>160</v>
      </c>
      <c r="E1260" s="35">
        <v>184</v>
      </c>
      <c r="F1260" s="35">
        <v>217</v>
      </c>
      <c r="G1260" s="35">
        <v>2417</v>
      </c>
      <c r="H1260" s="36"/>
      <c r="I1260" s="36" t="s">
        <v>27</v>
      </c>
      <c r="J1260" s="35">
        <v>73087</v>
      </c>
      <c r="K1260" s="36" t="s">
        <v>27</v>
      </c>
    </row>
    <row r="1261" spans="1:11" hidden="1" x14ac:dyDescent="0.2">
      <c r="A1261" s="34" t="s">
        <v>92</v>
      </c>
      <c r="B1261" s="34" t="s">
        <v>49</v>
      </c>
      <c r="C1261" s="34" t="s">
        <v>50</v>
      </c>
      <c r="D1261" s="34" t="s">
        <v>161</v>
      </c>
      <c r="E1261" s="35">
        <v>490</v>
      </c>
      <c r="F1261" s="35">
        <v>532</v>
      </c>
      <c r="G1261" s="35">
        <v>3575</v>
      </c>
      <c r="H1261" s="36"/>
      <c r="I1261" s="36" t="s">
        <v>27</v>
      </c>
      <c r="J1261" s="35">
        <v>109993</v>
      </c>
      <c r="K1261" s="36" t="s">
        <v>27</v>
      </c>
    </row>
    <row r="1262" spans="1:11" hidden="1" x14ac:dyDescent="0.2">
      <c r="A1262" s="34" t="s">
        <v>92</v>
      </c>
      <c r="B1262" s="34" t="s">
        <v>49</v>
      </c>
      <c r="C1262" s="34" t="s">
        <v>50</v>
      </c>
      <c r="D1262" s="34" t="s">
        <v>162</v>
      </c>
      <c r="E1262" s="35">
        <v>387</v>
      </c>
      <c r="F1262" s="35">
        <v>784</v>
      </c>
      <c r="G1262" s="35">
        <v>13429</v>
      </c>
      <c r="H1262" s="36"/>
      <c r="I1262" s="36" t="s">
        <v>27</v>
      </c>
      <c r="J1262" s="35">
        <v>413373</v>
      </c>
      <c r="K1262" s="36" t="s">
        <v>27</v>
      </c>
    </row>
    <row r="1263" spans="1:11" hidden="1" x14ac:dyDescent="0.2">
      <c r="A1263" s="34" t="s">
        <v>92</v>
      </c>
      <c r="B1263" s="34" t="s">
        <v>49</v>
      </c>
      <c r="C1263" s="34" t="s">
        <v>50</v>
      </c>
      <c r="D1263" s="34" t="s">
        <v>163</v>
      </c>
      <c r="E1263" s="35">
        <v>195</v>
      </c>
      <c r="F1263" s="35">
        <v>888</v>
      </c>
      <c r="G1263" s="35">
        <v>19011</v>
      </c>
      <c r="H1263" s="36"/>
      <c r="I1263" s="36" t="s">
        <v>27</v>
      </c>
      <c r="J1263" s="35">
        <v>567860</v>
      </c>
      <c r="K1263" s="36" t="s">
        <v>27</v>
      </c>
    </row>
    <row r="1264" spans="1:11" hidden="1" x14ac:dyDescent="0.2">
      <c r="A1264" s="34" t="s">
        <v>92</v>
      </c>
      <c r="B1264" s="34" t="s">
        <v>49</v>
      </c>
      <c r="C1264" s="34" t="s">
        <v>50</v>
      </c>
      <c r="D1264" s="34" t="s">
        <v>164</v>
      </c>
      <c r="E1264" s="35">
        <v>1072</v>
      </c>
      <c r="F1264" s="35">
        <v>2204</v>
      </c>
      <c r="G1264" s="35">
        <v>36015</v>
      </c>
      <c r="H1264" s="36"/>
      <c r="I1264" s="36" t="s">
        <v>27</v>
      </c>
      <c r="J1264" s="35">
        <v>1091226</v>
      </c>
      <c r="K1264" s="36" t="s">
        <v>27</v>
      </c>
    </row>
    <row r="1265" spans="1:11" hidden="1" x14ac:dyDescent="0.2">
      <c r="A1265" s="34" t="s">
        <v>92</v>
      </c>
      <c r="B1265" s="34" t="s">
        <v>49</v>
      </c>
      <c r="C1265" s="34" t="s">
        <v>50</v>
      </c>
      <c r="D1265" s="34" t="s">
        <v>165</v>
      </c>
      <c r="E1265" s="35">
        <v>93</v>
      </c>
      <c r="F1265" s="35">
        <v>2045</v>
      </c>
      <c r="G1265" s="35">
        <v>33068</v>
      </c>
      <c r="H1265" s="36"/>
      <c r="I1265" s="36" t="s">
        <v>27</v>
      </c>
      <c r="J1265" s="35">
        <v>989351</v>
      </c>
      <c r="K1265" s="36" t="s">
        <v>38</v>
      </c>
    </row>
    <row r="1266" spans="1:11" hidden="1" x14ac:dyDescent="0.2">
      <c r="A1266" s="34" t="s">
        <v>92</v>
      </c>
      <c r="B1266" s="34" t="s">
        <v>51</v>
      </c>
      <c r="C1266" s="34" t="s">
        <v>52</v>
      </c>
      <c r="D1266" s="34" t="s">
        <v>23</v>
      </c>
      <c r="E1266" s="35">
        <v>145</v>
      </c>
      <c r="F1266" s="35">
        <v>356</v>
      </c>
      <c r="G1266" s="35">
        <v>7379</v>
      </c>
      <c r="H1266" s="36"/>
      <c r="I1266" s="36" t="s">
        <v>27</v>
      </c>
      <c r="J1266" s="35">
        <v>379524</v>
      </c>
      <c r="K1266" s="36" t="s">
        <v>27</v>
      </c>
    </row>
    <row r="1267" spans="1:11" hidden="1" x14ac:dyDescent="0.2">
      <c r="A1267" s="34" t="s">
        <v>92</v>
      </c>
      <c r="B1267" s="34" t="s">
        <v>51</v>
      </c>
      <c r="C1267" s="34" t="s">
        <v>52</v>
      </c>
      <c r="D1267" s="34" t="s">
        <v>158</v>
      </c>
      <c r="E1267" s="35">
        <v>28</v>
      </c>
      <c r="F1267" s="35">
        <v>28</v>
      </c>
      <c r="G1267" s="35">
        <v>36</v>
      </c>
      <c r="H1267" s="36"/>
      <c r="I1267" s="36" t="s">
        <v>38</v>
      </c>
      <c r="J1267" s="35">
        <v>1389</v>
      </c>
      <c r="K1267" s="36" t="s">
        <v>38</v>
      </c>
    </row>
    <row r="1268" spans="1:11" hidden="1" x14ac:dyDescent="0.2">
      <c r="A1268" s="34" t="s">
        <v>92</v>
      </c>
      <c r="B1268" s="34" t="s">
        <v>51</v>
      </c>
      <c r="C1268" s="34" t="s">
        <v>52</v>
      </c>
      <c r="D1268" s="34" t="s">
        <v>159</v>
      </c>
      <c r="E1268" s="35">
        <v>8</v>
      </c>
      <c r="F1268" s="35">
        <v>8</v>
      </c>
      <c r="G1268" s="35">
        <v>62</v>
      </c>
      <c r="H1268" s="36"/>
      <c r="I1268" s="36" t="s">
        <v>86</v>
      </c>
      <c r="J1268" s="35">
        <v>1908</v>
      </c>
      <c r="K1268" s="36" t="s">
        <v>38</v>
      </c>
    </row>
    <row r="1269" spans="1:11" hidden="1" x14ac:dyDescent="0.2">
      <c r="A1269" s="34" t="s">
        <v>92</v>
      </c>
      <c r="B1269" s="34" t="s">
        <v>51</v>
      </c>
      <c r="C1269" s="34" t="s">
        <v>52</v>
      </c>
      <c r="D1269" s="34" t="s">
        <v>160</v>
      </c>
      <c r="E1269" s="35">
        <v>12</v>
      </c>
      <c r="F1269" s="35">
        <v>13</v>
      </c>
      <c r="G1269" s="35">
        <v>168</v>
      </c>
      <c r="H1269" s="36"/>
      <c r="I1269" s="36" t="s">
        <v>86</v>
      </c>
      <c r="J1269" s="35">
        <v>6922</v>
      </c>
      <c r="K1269" s="36" t="s">
        <v>38</v>
      </c>
    </row>
    <row r="1270" spans="1:11" hidden="1" x14ac:dyDescent="0.2">
      <c r="A1270" s="34" t="s">
        <v>92</v>
      </c>
      <c r="B1270" s="34" t="s">
        <v>51</v>
      </c>
      <c r="C1270" s="34" t="s">
        <v>52</v>
      </c>
      <c r="D1270" s="34" t="s">
        <v>161</v>
      </c>
      <c r="E1270" s="35">
        <v>48</v>
      </c>
      <c r="F1270" s="35">
        <v>49</v>
      </c>
      <c r="G1270" s="35">
        <v>266</v>
      </c>
      <c r="H1270" s="36"/>
      <c r="I1270" s="36" t="s">
        <v>38</v>
      </c>
      <c r="J1270" s="35">
        <v>10219</v>
      </c>
      <c r="K1270" s="36" t="s">
        <v>27</v>
      </c>
    </row>
    <row r="1271" spans="1:11" hidden="1" x14ac:dyDescent="0.2">
      <c r="A1271" s="34" t="s">
        <v>92</v>
      </c>
      <c r="B1271" s="34" t="s">
        <v>51</v>
      </c>
      <c r="C1271" s="34" t="s">
        <v>52</v>
      </c>
      <c r="D1271" s="34" t="s">
        <v>162</v>
      </c>
      <c r="E1271" s="35">
        <v>22</v>
      </c>
      <c r="F1271" s="35">
        <v>42</v>
      </c>
      <c r="G1271" s="35">
        <v>451</v>
      </c>
      <c r="H1271" s="36"/>
      <c r="I1271" s="36" t="s">
        <v>27</v>
      </c>
      <c r="J1271" s="35">
        <v>19621</v>
      </c>
      <c r="K1271" s="36" t="s">
        <v>38</v>
      </c>
    </row>
    <row r="1272" spans="1:11" hidden="1" x14ac:dyDescent="0.2">
      <c r="A1272" s="34" t="s">
        <v>92</v>
      </c>
      <c r="B1272" s="34" t="s">
        <v>51</v>
      </c>
      <c r="C1272" s="34" t="s">
        <v>52</v>
      </c>
      <c r="D1272" s="34" t="s">
        <v>163</v>
      </c>
      <c r="E1272" s="35">
        <v>34</v>
      </c>
      <c r="F1272" s="35">
        <v>60</v>
      </c>
      <c r="G1272" s="35">
        <v>1707</v>
      </c>
      <c r="H1272" s="36"/>
      <c r="I1272" s="36" t="s">
        <v>38</v>
      </c>
      <c r="J1272" s="35">
        <v>71919</v>
      </c>
      <c r="K1272" s="36" t="s">
        <v>38</v>
      </c>
    </row>
    <row r="1273" spans="1:11" hidden="1" x14ac:dyDescent="0.2">
      <c r="A1273" s="34" t="s">
        <v>92</v>
      </c>
      <c r="B1273" s="34" t="s">
        <v>51</v>
      </c>
      <c r="C1273" s="34" t="s">
        <v>52</v>
      </c>
      <c r="D1273" s="34" t="s">
        <v>164</v>
      </c>
      <c r="E1273" s="35">
        <v>104</v>
      </c>
      <c r="F1273" s="35">
        <v>151</v>
      </c>
      <c r="G1273" s="35">
        <v>2424</v>
      </c>
      <c r="H1273" s="36"/>
      <c r="I1273" s="36" t="s">
        <v>27</v>
      </c>
      <c r="J1273" s="35">
        <v>101759</v>
      </c>
      <c r="K1273" s="36" t="s">
        <v>27</v>
      </c>
    </row>
    <row r="1274" spans="1:11" hidden="1" x14ac:dyDescent="0.2">
      <c r="A1274" s="34" t="s">
        <v>92</v>
      </c>
      <c r="B1274" s="34" t="s">
        <v>51</v>
      </c>
      <c r="C1274" s="34" t="s">
        <v>52</v>
      </c>
      <c r="D1274" s="34" t="s">
        <v>165</v>
      </c>
      <c r="E1274" s="35">
        <v>41</v>
      </c>
      <c r="F1274" s="35">
        <v>205</v>
      </c>
      <c r="G1274" s="35">
        <v>4955</v>
      </c>
      <c r="H1274" s="36"/>
      <c r="I1274" s="36" t="s">
        <v>27</v>
      </c>
      <c r="J1274" s="35">
        <v>277765</v>
      </c>
      <c r="K1274" s="36" t="s">
        <v>27</v>
      </c>
    </row>
    <row r="1275" spans="1:11" hidden="1" x14ac:dyDescent="0.2">
      <c r="A1275" s="34" t="s">
        <v>92</v>
      </c>
      <c r="B1275" s="34" t="s">
        <v>53</v>
      </c>
      <c r="C1275" s="34" t="s">
        <v>54</v>
      </c>
      <c r="D1275" s="34" t="s">
        <v>23</v>
      </c>
      <c r="E1275" s="35">
        <v>63</v>
      </c>
      <c r="F1275" s="35">
        <v>131</v>
      </c>
      <c r="G1275" s="35">
        <v>8050</v>
      </c>
      <c r="H1275" s="36"/>
      <c r="I1275" s="36" t="s">
        <v>27</v>
      </c>
      <c r="J1275" s="35">
        <v>520583</v>
      </c>
      <c r="K1275" s="36" t="s">
        <v>38</v>
      </c>
    </row>
    <row r="1276" spans="1:11" hidden="1" x14ac:dyDescent="0.2">
      <c r="A1276" s="34" t="s">
        <v>92</v>
      </c>
      <c r="B1276" s="34" t="s">
        <v>53</v>
      </c>
      <c r="C1276" s="34" t="s">
        <v>54</v>
      </c>
      <c r="D1276" s="34" t="s">
        <v>158</v>
      </c>
      <c r="E1276" s="35">
        <v>11</v>
      </c>
      <c r="F1276" s="35">
        <v>11</v>
      </c>
      <c r="G1276" s="35">
        <v>19</v>
      </c>
      <c r="H1276" s="36"/>
      <c r="I1276" s="36" t="s">
        <v>86</v>
      </c>
      <c r="J1276" s="35">
        <v>662</v>
      </c>
      <c r="K1276" s="36" t="s">
        <v>86</v>
      </c>
    </row>
    <row r="1277" spans="1:11" hidden="1" x14ac:dyDescent="0.2">
      <c r="A1277" s="34" t="s">
        <v>92</v>
      </c>
      <c r="B1277" s="34" t="s">
        <v>53</v>
      </c>
      <c r="C1277" s="34" t="s">
        <v>54</v>
      </c>
      <c r="D1277" s="34" t="s">
        <v>159</v>
      </c>
      <c r="E1277" s="35">
        <v>6</v>
      </c>
      <c r="F1277" s="35">
        <v>6</v>
      </c>
      <c r="G1277" s="35">
        <v>39</v>
      </c>
      <c r="H1277" s="36"/>
      <c r="I1277" s="36" t="s">
        <v>38</v>
      </c>
      <c r="J1277" s="35">
        <v>1123</v>
      </c>
      <c r="K1277" s="36" t="s">
        <v>27</v>
      </c>
    </row>
    <row r="1278" spans="1:11" hidden="1" x14ac:dyDescent="0.2">
      <c r="A1278" s="34" t="s">
        <v>92</v>
      </c>
      <c r="B1278" s="34" t="s">
        <v>53</v>
      </c>
      <c r="C1278" s="34" t="s">
        <v>54</v>
      </c>
      <c r="D1278" s="34" t="s">
        <v>160</v>
      </c>
      <c r="E1278" s="35">
        <v>2</v>
      </c>
      <c r="F1278" s="35">
        <v>2</v>
      </c>
      <c r="G1278" s="35">
        <v>0</v>
      </c>
      <c r="H1278" s="36" t="s">
        <v>84</v>
      </c>
      <c r="I1278" s="36" t="s">
        <v>80</v>
      </c>
      <c r="J1278" s="35">
        <v>0</v>
      </c>
      <c r="K1278" s="36" t="s">
        <v>80</v>
      </c>
    </row>
    <row r="1279" spans="1:11" hidden="1" x14ac:dyDescent="0.2">
      <c r="A1279" s="34" t="s">
        <v>92</v>
      </c>
      <c r="B1279" s="34" t="s">
        <v>53</v>
      </c>
      <c r="C1279" s="34" t="s">
        <v>54</v>
      </c>
      <c r="D1279" s="34" t="s">
        <v>161</v>
      </c>
      <c r="E1279" s="35">
        <v>19</v>
      </c>
      <c r="F1279" s="35">
        <v>19</v>
      </c>
      <c r="G1279" s="35">
        <v>90</v>
      </c>
      <c r="H1279" s="36"/>
      <c r="I1279" s="36" t="s">
        <v>27</v>
      </c>
      <c r="J1279" s="35">
        <v>3488</v>
      </c>
      <c r="K1279" s="36" t="s">
        <v>27</v>
      </c>
    </row>
    <row r="1280" spans="1:11" hidden="1" x14ac:dyDescent="0.2">
      <c r="A1280" s="34" t="s">
        <v>92</v>
      </c>
      <c r="B1280" s="34" t="s">
        <v>53</v>
      </c>
      <c r="C1280" s="34" t="s">
        <v>54</v>
      </c>
      <c r="D1280" s="34" t="s">
        <v>162</v>
      </c>
      <c r="E1280" s="35">
        <v>6</v>
      </c>
      <c r="F1280" s="35">
        <v>9</v>
      </c>
      <c r="G1280" s="35">
        <v>225</v>
      </c>
      <c r="H1280" s="36"/>
      <c r="I1280" s="36" t="s">
        <v>27</v>
      </c>
      <c r="J1280" s="35">
        <v>18949</v>
      </c>
      <c r="K1280" s="36" t="s">
        <v>38</v>
      </c>
    </row>
    <row r="1281" spans="1:11" hidden="1" x14ac:dyDescent="0.2">
      <c r="A1281" s="34" t="s">
        <v>92</v>
      </c>
      <c r="B1281" s="34" t="s">
        <v>53</v>
      </c>
      <c r="C1281" s="34" t="s">
        <v>54</v>
      </c>
      <c r="D1281" s="34" t="s">
        <v>163</v>
      </c>
      <c r="E1281" s="35">
        <v>13</v>
      </c>
      <c r="F1281" s="35">
        <v>30</v>
      </c>
      <c r="G1281" s="35">
        <v>448</v>
      </c>
      <c r="H1281" s="36"/>
      <c r="I1281" s="36" t="s">
        <v>27</v>
      </c>
      <c r="J1281" s="35">
        <v>19275</v>
      </c>
      <c r="K1281" s="36" t="s">
        <v>27</v>
      </c>
    </row>
    <row r="1282" spans="1:11" hidden="1" x14ac:dyDescent="0.2">
      <c r="A1282" s="34" t="s">
        <v>92</v>
      </c>
      <c r="B1282" s="34" t="s">
        <v>53</v>
      </c>
      <c r="C1282" s="34" t="s">
        <v>54</v>
      </c>
      <c r="D1282" s="34" t="s">
        <v>164</v>
      </c>
      <c r="E1282" s="35">
        <v>38</v>
      </c>
      <c r="F1282" s="35">
        <v>58</v>
      </c>
      <c r="G1282" s="35">
        <v>763</v>
      </c>
      <c r="H1282" s="36"/>
      <c r="I1282" s="36" t="s">
        <v>27</v>
      </c>
      <c r="J1282" s="35">
        <v>41712</v>
      </c>
      <c r="K1282" s="36" t="s">
        <v>27</v>
      </c>
    </row>
    <row r="1283" spans="1:11" hidden="1" x14ac:dyDescent="0.2">
      <c r="A1283" s="34" t="s">
        <v>92</v>
      </c>
      <c r="B1283" s="34" t="s">
        <v>53</v>
      </c>
      <c r="C1283" s="34" t="s">
        <v>54</v>
      </c>
      <c r="D1283" s="34" t="s">
        <v>165</v>
      </c>
      <c r="E1283" s="35">
        <v>25</v>
      </c>
      <c r="F1283" s="35">
        <v>73</v>
      </c>
      <c r="G1283" s="35">
        <v>7287</v>
      </c>
      <c r="H1283" s="36"/>
      <c r="I1283" s="36" t="s">
        <v>27</v>
      </c>
      <c r="J1283" s="35">
        <v>478871</v>
      </c>
      <c r="K1283" s="36" t="s">
        <v>38</v>
      </c>
    </row>
    <row r="1284" spans="1:11" hidden="1" x14ac:dyDescent="0.2">
      <c r="A1284" s="34" t="s">
        <v>92</v>
      </c>
      <c r="B1284" s="34" t="s">
        <v>55</v>
      </c>
      <c r="C1284" s="34" t="s">
        <v>56</v>
      </c>
      <c r="D1284" s="34" t="s">
        <v>23</v>
      </c>
      <c r="E1284" s="35">
        <v>337</v>
      </c>
      <c r="F1284" s="35">
        <v>1207</v>
      </c>
      <c r="G1284" s="35">
        <v>25085</v>
      </c>
      <c r="H1284" s="36"/>
      <c r="I1284" s="36" t="s">
        <v>27</v>
      </c>
      <c r="J1284" s="35">
        <v>2805551</v>
      </c>
      <c r="K1284" s="36" t="s">
        <v>27</v>
      </c>
    </row>
    <row r="1285" spans="1:11" hidden="1" x14ac:dyDescent="0.2">
      <c r="A1285" s="34" t="s">
        <v>92</v>
      </c>
      <c r="B1285" s="34" t="s">
        <v>55</v>
      </c>
      <c r="C1285" s="34" t="s">
        <v>56</v>
      </c>
      <c r="D1285" s="34" t="s">
        <v>158</v>
      </c>
      <c r="E1285" s="35">
        <v>150</v>
      </c>
      <c r="F1285" s="35">
        <v>150</v>
      </c>
      <c r="G1285" s="35">
        <v>235</v>
      </c>
      <c r="H1285" s="36"/>
      <c r="I1285" s="36" t="s">
        <v>27</v>
      </c>
      <c r="J1285" s="35">
        <v>9719</v>
      </c>
      <c r="K1285" s="36" t="s">
        <v>27</v>
      </c>
    </row>
    <row r="1286" spans="1:11" hidden="1" x14ac:dyDescent="0.2">
      <c r="A1286" s="34" t="s">
        <v>92</v>
      </c>
      <c r="B1286" s="34" t="s">
        <v>55</v>
      </c>
      <c r="C1286" s="34" t="s">
        <v>56</v>
      </c>
      <c r="D1286" s="34" t="s">
        <v>159</v>
      </c>
      <c r="E1286" s="35">
        <v>33</v>
      </c>
      <c r="F1286" s="35">
        <v>33</v>
      </c>
      <c r="G1286" s="35">
        <v>214</v>
      </c>
      <c r="H1286" s="36"/>
      <c r="I1286" s="36" t="s">
        <v>38</v>
      </c>
      <c r="J1286" s="35">
        <v>8745</v>
      </c>
      <c r="K1286" s="36" t="s">
        <v>27</v>
      </c>
    </row>
    <row r="1287" spans="1:11" hidden="1" x14ac:dyDescent="0.2">
      <c r="A1287" s="34" t="s">
        <v>92</v>
      </c>
      <c r="B1287" s="34" t="s">
        <v>55</v>
      </c>
      <c r="C1287" s="34" t="s">
        <v>56</v>
      </c>
      <c r="D1287" s="34" t="s">
        <v>160</v>
      </c>
      <c r="E1287" s="35">
        <v>18</v>
      </c>
      <c r="F1287" s="35">
        <v>22</v>
      </c>
      <c r="G1287" s="35">
        <v>211</v>
      </c>
      <c r="H1287" s="36"/>
      <c r="I1287" s="36" t="s">
        <v>27</v>
      </c>
      <c r="J1287" s="35">
        <v>10727</v>
      </c>
      <c r="K1287" s="36" t="s">
        <v>27</v>
      </c>
    </row>
    <row r="1288" spans="1:11" hidden="1" x14ac:dyDescent="0.2">
      <c r="A1288" s="34" t="s">
        <v>92</v>
      </c>
      <c r="B1288" s="34" t="s">
        <v>55</v>
      </c>
      <c r="C1288" s="34" t="s">
        <v>56</v>
      </c>
      <c r="D1288" s="34" t="s">
        <v>161</v>
      </c>
      <c r="E1288" s="35">
        <v>201</v>
      </c>
      <c r="F1288" s="35">
        <v>205</v>
      </c>
      <c r="G1288" s="35">
        <v>660</v>
      </c>
      <c r="H1288" s="36"/>
      <c r="I1288" s="36" t="s">
        <v>27</v>
      </c>
      <c r="J1288" s="35">
        <v>29191</v>
      </c>
      <c r="K1288" s="36" t="s">
        <v>27</v>
      </c>
    </row>
    <row r="1289" spans="1:11" hidden="1" x14ac:dyDescent="0.2">
      <c r="A1289" s="34" t="s">
        <v>92</v>
      </c>
      <c r="B1289" s="34" t="s">
        <v>55</v>
      </c>
      <c r="C1289" s="34" t="s">
        <v>56</v>
      </c>
      <c r="D1289" s="34" t="s">
        <v>162</v>
      </c>
      <c r="E1289" s="35">
        <v>48</v>
      </c>
      <c r="F1289" s="35">
        <v>96</v>
      </c>
      <c r="G1289" s="35">
        <v>1486</v>
      </c>
      <c r="H1289" s="36"/>
      <c r="I1289" s="36" t="s">
        <v>27</v>
      </c>
      <c r="J1289" s="35">
        <v>100315</v>
      </c>
      <c r="K1289" s="36" t="s">
        <v>38</v>
      </c>
    </row>
    <row r="1290" spans="1:11" hidden="1" x14ac:dyDescent="0.2">
      <c r="A1290" s="34" t="s">
        <v>92</v>
      </c>
      <c r="B1290" s="34" t="s">
        <v>55</v>
      </c>
      <c r="C1290" s="34" t="s">
        <v>56</v>
      </c>
      <c r="D1290" s="34" t="s">
        <v>163</v>
      </c>
      <c r="E1290" s="35">
        <v>41</v>
      </c>
      <c r="F1290" s="35">
        <v>182</v>
      </c>
      <c r="G1290" s="35">
        <v>3252</v>
      </c>
      <c r="H1290" s="36"/>
      <c r="I1290" s="36" t="s">
        <v>27</v>
      </c>
      <c r="J1290" s="35">
        <v>229226</v>
      </c>
      <c r="K1290" s="36" t="s">
        <v>38</v>
      </c>
    </row>
    <row r="1291" spans="1:11" hidden="1" x14ac:dyDescent="0.2">
      <c r="A1291" s="34" t="s">
        <v>92</v>
      </c>
      <c r="B1291" s="34" t="s">
        <v>55</v>
      </c>
      <c r="C1291" s="34" t="s">
        <v>56</v>
      </c>
      <c r="D1291" s="34" t="s">
        <v>164</v>
      </c>
      <c r="E1291" s="35">
        <v>290</v>
      </c>
      <c r="F1291" s="35">
        <v>483</v>
      </c>
      <c r="G1291" s="35">
        <v>5398</v>
      </c>
      <c r="H1291" s="36"/>
      <c r="I1291" s="36" t="s">
        <v>27</v>
      </c>
      <c r="J1291" s="35">
        <v>358732</v>
      </c>
      <c r="K1291" s="36" t="s">
        <v>38</v>
      </c>
    </row>
    <row r="1292" spans="1:11" hidden="1" x14ac:dyDescent="0.2">
      <c r="A1292" s="34" t="s">
        <v>92</v>
      </c>
      <c r="B1292" s="34" t="s">
        <v>55</v>
      </c>
      <c r="C1292" s="34" t="s">
        <v>56</v>
      </c>
      <c r="D1292" s="34" t="s">
        <v>165</v>
      </c>
      <c r="E1292" s="35">
        <v>47</v>
      </c>
      <c r="F1292" s="35">
        <v>724</v>
      </c>
      <c r="G1292" s="35">
        <v>19687</v>
      </c>
      <c r="H1292" s="36"/>
      <c r="I1292" s="36" t="s">
        <v>38</v>
      </c>
      <c r="J1292" s="35">
        <v>2446819</v>
      </c>
      <c r="K1292" s="36" t="s">
        <v>38</v>
      </c>
    </row>
    <row r="1293" spans="1:11" hidden="1" x14ac:dyDescent="0.2">
      <c r="A1293" s="34" t="s">
        <v>92</v>
      </c>
      <c r="B1293" s="34" t="s">
        <v>57</v>
      </c>
      <c r="C1293" s="34" t="s">
        <v>58</v>
      </c>
      <c r="D1293" s="34" t="s">
        <v>23</v>
      </c>
      <c r="E1293" s="35">
        <v>1540</v>
      </c>
      <c r="F1293" s="35">
        <v>2010</v>
      </c>
      <c r="G1293" s="35">
        <v>13044</v>
      </c>
      <c r="H1293" s="36"/>
      <c r="I1293" s="36" t="s">
        <v>27</v>
      </c>
      <c r="J1293" s="35">
        <v>544018</v>
      </c>
      <c r="K1293" s="36" t="s">
        <v>27</v>
      </c>
    </row>
    <row r="1294" spans="1:11" hidden="1" x14ac:dyDescent="0.2">
      <c r="A1294" s="34" t="s">
        <v>92</v>
      </c>
      <c r="B1294" s="34" t="s">
        <v>57</v>
      </c>
      <c r="C1294" s="34" t="s">
        <v>58</v>
      </c>
      <c r="D1294" s="34" t="s">
        <v>158</v>
      </c>
      <c r="E1294" s="35">
        <v>976</v>
      </c>
      <c r="F1294" s="35">
        <v>977</v>
      </c>
      <c r="G1294" s="35">
        <v>1617</v>
      </c>
      <c r="H1294" s="36"/>
      <c r="I1294" s="36" t="s">
        <v>27</v>
      </c>
      <c r="J1294" s="35">
        <v>54251</v>
      </c>
      <c r="K1294" s="36" t="s">
        <v>27</v>
      </c>
    </row>
    <row r="1295" spans="1:11" hidden="1" x14ac:dyDescent="0.2">
      <c r="A1295" s="34" t="s">
        <v>92</v>
      </c>
      <c r="B1295" s="34" t="s">
        <v>57</v>
      </c>
      <c r="C1295" s="34" t="s">
        <v>58</v>
      </c>
      <c r="D1295" s="34" t="s">
        <v>159</v>
      </c>
      <c r="E1295" s="35">
        <v>255</v>
      </c>
      <c r="F1295" s="35">
        <v>255</v>
      </c>
      <c r="G1295" s="35">
        <v>1820</v>
      </c>
      <c r="H1295" s="36"/>
      <c r="I1295" s="36" t="s">
        <v>27</v>
      </c>
      <c r="J1295" s="35">
        <v>82514</v>
      </c>
      <c r="K1295" s="36" t="s">
        <v>27</v>
      </c>
    </row>
    <row r="1296" spans="1:11" hidden="1" x14ac:dyDescent="0.2">
      <c r="A1296" s="34" t="s">
        <v>92</v>
      </c>
      <c r="B1296" s="34" t="s">
        <v>57</v>
      </c>
      <c r="C1296" s="34" t="s">
        <v>58</v>
      </c>
      <c r="D1296" s="34" t="s">
        <v>160</v>
      </c>
      <c r="E1296" s="35">
        <v>132</v>
      </c>
      <c r="F1296" s="35">
        <v>145</v>
      </c>
      <c r="G1296" s="35">
        <v>1661</v>
      </c>
      <c r="H1296" s="36"/>
      <c r="I1296" s="36" t="s">
        <v>27</v>
      </c>
      <c r="J1296" s="35">
        <v>83600</v>
      </c>
      <c r="K1296" s="36" t="s">
        <v>27</v>
      </c>
    </row>
    <row r="1297" spans="1:11" hidden="1" x14ac:dyDescent="0.2">
      <c r="A1297" s="34" t="s">
        <v>92</v>
      </c>
      <c r="B1297" s="34" t="s">
        <v>57</v>
      </c>
      <c r="C1297" s="34" t="s">
        <v>58</v>
      </c>
      <c r="D1297" s="34" t="s">
        <v>161</v>
      </c>
      <c r="E1297" s="35">
        <v>1363</v>
      </c>
      <c r="F1297" s="35">
        <v>1377</v>
      </c>
      <c r="G1297" s="35">
        <v>5098</v>
      </c>
      <c r="H1297" s="36"/>
      <c r="I1297" s="36" t="s">
        <v>27</v>
      </c>
      <c r="J1297" s="35">
        <v>220365</v>
      </c>
      <c r="K1297" s="36" t="s">
        <v>27</v>
      </c>
    </row>
    <row r="1298" spans="1:11" hidden="1" x14ac:dyDescent="0.2">
      <c r="A1298" s="34" t="s">
        <v>92</v>
      </c>
      <c r="B1298" s="34" t="s">
        <v>57</v>
      </c>
      <c r="C1298" s="34" t="s">
        <v>58</v>
      </c>
      <c r="D1298" s="34" t="s">
        <v>162</v>
      </c>
      <c r="E1298" s="35">
        <v>70</v>
      </c>
      <c r="F1298" s="35">
        <v>116</v>
      </c>
      <c r="G1298" s="35">
        <v>1637</v>
      </c>
      <c r="H1298" s="36"/>
      <c r="I1298" s="36" t="s">
        <v>27</v>
      </c>
      <c r="J1298" s="35">
        <v>74927</v>
      </c>
      <c r="K1298" s="36" t="s">
        <v>27</v>
      </c>
    </row>
    <row r="1299" spans="1:11" hidden="1" x14ac:dyDescent="0.2">
      <c r="A1299" s="34" t="s">
        <v>92</v>
      </c>
      <c r="B1299" s="34" t="s">
        <v>57</v>
      </c>
      <c r="C1299" s="34" t="s">
        <v>58</v>
      </c>
      <c r="D1299" s="34" t="s">
        <v>163</v>
      </c>
      <c r="E1299" s="35">
        <v>63</v>
      </c>
      <c r="F1299" s="35">
        <v>212</v>
      </c>
      <c r="G1299" s="35">
        <v>1860</v>
      </c>
      <c r="H1299" s="36"/>
      <c r="I1299" s="36" t="s">
        <v>27</v>
      </c>
      <c r="J1299" s="35">
        <v>83301</v>
      </c>
      <c r="K1299" s="36" t="s">
        <v>27</v>
      </c>
    </row>
    <row r="1300" spans="1:11" hidden="1" x14ac:dyDescent="0.2">
      <c r="A1300" s="34" t="s">
        <v>92</v>
      </c>
      <c r="B1300" s="34" t="s">
        <v>57</v>
      </c>
      <c r="C1300" s="34" t="s">
        <v>58</v>
      </c>
      <c r="D1300" s="34" t="s">
        <v>164</v>
      </c>
      <c r="E1300" s="35">
        <v>1496</v>
      </c>
      <c r="F1300" s="35">
        <v>1705</v>
      </c>
      <c r="G1300" s="35">
        <v>8595</v>
      </c>
      <c r="H1300" s="36"/>
      <c r="I1300" s="36" t="s">
        <v>27</v>
      </c>
      <c r="J1300" s="35">
        <v>378593</v>
      </c>
      <c r="K1300" s="36" t="s">
        <v>27</v>
      </c>
    </row>
    <row r="1301" spans="1:11" hidden="1" x14ac:dyDescent="0.2">
      <c r="A1301" s="34" t="s">
        <v>92</v>
      </c>
      <c r="B1301" s="34" t="s">
        <v>57</v>
      </c>
      <c r="C1301" s="34" t="s">
        <v>58</v>
      </c>
      <c r="D1301" s="34" t="s">
        <v>165</v>
      </c>
      <c r="E1301" s="35">
        <v>44</v>
      </c>
      <c r="F1301" s="35">
        <v>305</v>
      </c>
      <c r="G1301" s="35">
        <v>4449</v>
      </c>
      <c r="H1301" s="36"/>
      <c r="I1301" s="36" t="s">
        <v>27</v>
      </c>
      <c r="J1301" s="35">
        <v>165425</v>
      </c>
      <c r="K1301" s="36" t="s">
        <v>27</v>
      </c>
    </row>
    <row r="1302" spans="1:11" hidden="1" x14ac:dyDescent="0.2">
      <c r="A1302" s="34" t="s">
        <v>92</v>
      </c>
      <c r="B1302" s="34" t="s">
        <v>59</v>
      </c>
      <c r="C1302" s="34" t="s">
        <v>60</v>
      </c>
      <c r="D1302" s="34" t="s">
        <v>23</v>
      </c>
      <c r="E1302" s="35">
        <v>225</v>
      </c>
      <c r="F1302" s="35">
        <v>299</v>
      </c>
      <c r="G1302" s="35">
        <v>6755</v>
      </c>
      <c r="H1302" s="36"/>
      <c r="I1302" s="36" t="s">
        <v>27</v>
      </c>
      <c r="J1302" s="35">
        <v>426245</v>
      </c>
      <c r="K1302" s="36" t="s">
        <v>27</v>
      </c>
    </row>
    <row r="1303" spans="1:11" hidden="1" x14ac:dyDescent="0.2">
      <c r="A1303" s="34" t="s">
        <v>92</v>
      </c>
      <c r="B1303" s="34" t="s">
        <v>59</v>
      </c>
      <c r="C1303" s="34" t="s">
        <v>60</v>
      </c>
      <c r="D1303" s="34" t="s">
        <v>158</v>
      </c>
      <c r="E1303" s="35">
        <v>112</v>
      </c>
      <c r="F1303" s="35">
        <v>112</v>
      </c>
      <c r="G1303" s="35">
        <v>177</v>
      </c>
      <c r="H1303" s="36"/>
      <c r="I1303" s="36" t="s">
        <v>27</v>
      </c>
      <c r="J1303" s="35">
        <v>7589</v>
      </c>
      <c r="K1303" s="36" t="s">
        <v>27</v>
      </c>
    </row>
    <row r="1304" spans="1:11" hidden="1" x14ac:dyDescent="0.2">
      <c r="A1304" s="34" t="s">
        <v>92</v>
      </c>
      <c r="B1304" s="34" t="s">
        <v>59</v>
      </c>
      <c r="C1304" s="34" t="s">
        <v>60</v>
      </c>
      <c r="D1304" s="34" t="s">
        <v>159</v>
      </c>
      <c r="E1304" s="35">
        <v>20</v>
      </c>
      <c r="F1304" s="35">
        <v>20</v>
      </c>
      <c r="G1304" s="35">
        <v>129</v>
      </c>
      <c r="H1304" s="36"/>
      <c r="I1304" s="36" t="s">
        <v>27</v>
      </c>
      <c r="J1304" s="35">
        <v>8739</v>
      </c>
      <c r="K1304" s="36" t="s">
        <v>27</v>
      </c>
    </row>
    <row r="1305" spans="1:11" hidden="1" x14ac:dyDescent="0.2">
      <c r="A1305" s="34" t="s">
        <v>92</v>
      </c>
      <c r="B1305" s="34" t="s">
        <v>59</v>
      </c>
      <c r="C1305" s="34" t="s">
        <v>60</v>
      </c>
      <c r="D1305" s="34" t="s">
        <v>160</v>
      </c>
      <c r="E1305" s="35">
        <v>12</v>
      </c>
      <c r="F1305" s="35">
        <v>13</v>
      </c>
      <c r="G1305" s="35">
        <v>143</v>
      </c>
      <c r="H1305" s="36"/>
      <c r="I1305" s="36" t="s">
        <v>38</v>
      </c>
      <c r="J1305" s="35">
        <v>8594</v>
      </c>
      <c r="K1305" s="36" t="s">
        <v>38</v>
      </c>
    </row>
    <row r="1306" spans="1:11" hidden="1" x14ac:dyDescent="0.2">
      <c r="A1306" s="34" t="s">
        <v>92</v>
      </c>
      <c r="B1306" s="34" t="s">
        <v>59</v>
      </c>
      <c r="C1306" s="34" t="s">
        <v>60</v>
      </c>
      <c r="D1306" s="34" t="s">
        <v>161</v>
      </c>
      <c r="E1306" s="35">
        <v>144</v>
      </c>
      <c r="F1306" s="35">
        <v>145</v>
      </c>
      <c r="G1306" s="35">
        <v>449</v>
      </c>
      <c r="H1306" s="36"/>
      <c r="I1306" s="36" t="s">
        <v>27</v>
      </c>
      <c r="J1306" s="35">
        <v>24922</v>
      </c>
      <c r="K1306" s="36" t="s">
        <v>27</v>
      </c>
    </row>
    <row r="1307" spans="1:11" hidden="1" x14ac:dyDescent="0.2">
      <c r="A1307" s="34" t="s">
        <v>92</v>
      </c>
      <c r="B1307" s="34" t="s">
        <v>59</v>
      </c>
      <c r="C1307" s="34" t="s">
        <v>60</v>
      </c>
      <c r="D1307" s="34" t="s">
        <v>162</v>
      </c>
      <c r="E1307" s="35">
        <v>16</v>
      </c>
      <c r="F1307" s="35">
        <v>16</v>
      </c>
      <c r="G1307" s="35">
        <v>350</v>
      </c>
      <c r="H1307" s="36"/>
      <c r="I1307" s="36" t="s">
        <v>38</v>
      </c>
      <c r="J1307" s="35">
        <v>32146</v>
      </c>
      <c r="K1307" s="36" t="s">
        <v>27</v>
      </c>
    </row>
    <row r="1308" spans="1:11" hidden="1" x14ac:dyDescent="0.2">
      <c r="A1308" s="34" t="s">
        <v>92</v>
      </c>
      <c r="B1308" s="34" t="s">
        <v>59</v>
      </c>
      <c r="C1308" s="34" t="s">
        <v>60</v>
      </c>
      <c r="D1308" s="34" t="s">
        <v>163</v>
      </c>
      <c r="E1308" s="35">
        <v>23</v>
      </c>
      <c r="F1308" s="35">
        <v>29</v>
      </c>
      <c r="G1308" s="35">
        <v>1326</v>
      </c>
      <c r="H1308" s="36"/>
      <c r="I1308" s="36" t="s">
        <v>27</v>
      </c>
      <c r="J1308" s="35">
        <v>87623</v>
      </c>
      <c r="K1308" s="36" t="s">
        <v>27</v>
      </c>
    </row>
    <row r="1309" spans="1:11" hidden="1" x14ac:dyDescent="0.2">
      <c r="A1309" s="34" t="s">
        <v>92</v>
      </c>
      <c r="B1309" s="34" t="s">
        <v>59</v>
      </c>
      <c r="C1309" s="34" t="s">
        <v>60</v>
      </c>
      <c r="D1309" s="34" t="s">
        <v>164</v>
      </c>
      <c r="E1309" s="35">
        <v>183</v>
      </c>
      <c r="F1309" s="35">
        <v>190</v>
      </c>
      <c r="G1309" s="35">
        <v>2125</v>
      </c>
      <c r="H1309" s="36"/>
      <c r="I1309" s="36" t="s">
        <v>27</v>
      </c>
      <c r="J1309" s="35">
        <v>144691</v>
      </c>
      <c r="K1309" s="36" t="s">
        <v>27</v>
      </c>
    </row>
    <row r="1310" spans="1:11" hidden="1" x14ac:dyDescent="0.2">
      <c r="A1310" s="34" t="s">
        <v>92</v>
      </c>
      <c r="B1310" s="34" t="s">
        <v>59</v>
      </c>
      <c r="C1310" s="34" t="s">
        <v>60</v>
      </c>
      <c r="D1310" s="34" t="s">
        <v>165</v>
      </c>
      <c r="E1310" s="35">
        <v>42</v>
      </c>
      <c r="F1310" s="35">
        <v>109</v>
      </c>
      <c r="G1310" s="35">
        <v>4630</v>
      </c>
      <c r="H1310" s="36"/>
      <c r="I1310" s="36" t="s">
        <v>27</v>
      </c>
      <c r="J1310" s="35">
        <v>281554</v>
      </c>
      <c r="K1310" s="36" t="s">
        <v>27</v>
      </c>
    </row>
    <row r="1311" spans="1:11" hidden="1" x14ac:dyDescent="0.2">
      <c r="A1311" s="34" t="s">
        <v>92</v>
      </c>
      <c r="B1311" s="34" t="s">
        <v>61</v>
      </c>
      <c r="C1311" s="34" t="s">
        <v>62</v>
      </c>
      <c r="D1311" s="34" t="s">
        <v>23</v>
      </c>
      <c r="E1311" s="35">
        <v>180</v>
      </c>
      <c r="F1311" s="35">
        <v>491</v>
      </c>
      <c r="G1311" s="35">
        <v>22648</v>
      </c>
      <c r="H1311" s="36"/>
      <c r="I1311" s="36" t="s">
        <v>27</v>
      </c>
      <c r="J1311" s="35">
        <v>2329676</v>
      </c>
      <c r="K1311" s="36" t="s">
        <v>27</v>
      </c>
    </row>
    <row r="1312" spans="1:11" hidden="1" x14ac:dyDescent="0.2">
      <c r="A1312" s="34" t="s">
        <v>92</v>
      </c>
      <c r="B1312" s="34" t="s">
        <v>61</v>
      </c>
      <c r="C1312" s="34" t="s">
        <v>62</v>
      </c>
      <c r="D1312" s="34" t="s">
        <v>158</v>
      </c>
      <c r="E1312" s="35">
        <v>1</v>
      </c>
      <c r="F1312" s="35">
        <v>1</v>
      </c>
      <c r="G1312" s="35">
        <v>0</v>
      </c>
      <c r="H1312" s="36" t="s">
        <v>85</v>
      </c>
      <c r="I1312" s="36" t="s">
        <v>80</v>
      </c>
      <c r="J1312" s="35">
        <v>0</v>
      </c>
      <c r="K1312" s="36" t="s">
        <v>80</v>
      </c>
    </row>
    <row r="1313" spans="1:11" hidden="1" x14ac:dyDescent="0.2">
      <c r="A1313" s="34" t="s">
        <v>92</v>
      </c>
      <c r="B1313" s="34" t="s">
        <v>61</v>
      </c>
      <c r="C1313" s="34" t="s">
        <v>62</v>
      </c>
      <c r="D1313" s="34" t="s">
        <v>160</v>
      </c>
      <c r="E1313" s="35">
        <v>2</v>
      </c>
      <c r="F1313" s="35">
        <v>2</v>
      </c>
      <c r="G1313" s="35">
        <v>0</v>
      </c>
      <c r="H1313" s="36" t="s">
        <v>85</v>
      </c>
      <c r="I1313" s="36" t="s">
        <v>80</v>
      </c>
      <c r="J1313" s="35">
        <v>0</v>
      </c>
      <c r="K1313" s="36" t="s">
        <v>80</v>
      </c>
    </row>
    <row r="1314" spans="1:11" hidden="1" x14ac:dyDescent="0.2">
      <c r="A1314" s="34" t="s">
        <v>92</v>
      </c>
      <c r="B1314" s="34" t="s">
        <v>61</v>
      </c>
      <c r="C1314" s="34" t="s">
        <v>62</v>
      </c>
      <c r="D1314" s="34" t="s">
        <v>161</v>
      </c>
      <c r="E1314" s="35">
        <v>3</v>
      </c>
      <c r="F1314" s="35">
        <v>3</v>
      </c>
      <c r="G1314" s="35">
        <v>11</v>
      </c>
      <c r="H1314" s="36"/>
      <c r="I1314" s="36" t="s">
        <v>86</v>
      </c>
      <c r="J1314" s="35">
        <v>4212</v>
      </c>
      <c r="K1314" s="36" t="s">
        <v>86</v>
      </c>
    </row>
    <row r="1315" spans="1:11" hidden="1" x14ac:dyDescent="0.2">
      <c r="A1315" s="34" t="s">
        <v>92</v>
      </c>
      <c r="B1315" s="34" t="s">
        <v>61</v>
      </c>
      <c r="C1315" s="34" t="s">
        <v>62</v>
      </c>
      <c r="D1315" s="34" t="s">
        <v>162</v>
      </c>
      <c r="E1315" s="35">
        <v>20</v>
      </c>
      <c r="F1315" s="35">
        <v>20</v>
      </c>
      <c r="G1315" s="35">
        <v>205</v>
      </c>
      <c r="H1315" s="36"/>
      <c r="I1315" s="36" t="s">
        <v>27</v>
      </c>
      <c r="J1315" s="35">
        <v>10974</v>
      </c>
      <c r="K1315" s="36" t="s">
        <v>27</v>
      </c>
    </row>
    <row r="1316" spans="1:11" hidden="1" x14ac:dyDescent="0.2">
      <c r="A1316" s="34" t="s">
        <v>92</v>
      </c>
      <c r="B1316" s="34" t="s">
        <v>61</v>
      </c>
      <c r="C1316" s="34" t="s">
        <v>62</v>
      </c>
      <c r="D1316" s="34" t="s">
        <v>163</v>
      </c>
      <c r="E1316" s="35">
        <v>82</v>
      </c>
      <c r="F1316" s="35">
        <v>100</v>
      </c>
      <c r="G1316" s="35">
        <v>2225</v>
      </c>
      <c r="H1316" s="36"/>
      <c r="I1316" s="36" t="s">
        <v>27</v>
      </c>
      <c r="J1316" s="35">
        <v>175352</v>
      </c>
      <c r="K1316" s="36" t="s">
        <v>27</v>
      </c>
    </row>
    <row r="1317" spans="1:11" hidden="1" x14ac:dyDescent="0.2">
      <c r="A1317" s="34" t="s">
        <v>92</v>
      </c>
      <c r="B1317" s="34" t="s">
        <v>61</v>
      </c>
      <c r="C1317" s="34" t="s">
        <v>62</v>
      </c>
      <c r="D1317" s="34" t="s">
        <v>164</v>
      </c>
      <c r="E1317" s="35">
        <v>105</v>
      </c>
      <c r="F1317" s="35">
        <v>123</v>
      </c>
      <c r="G1317" s="35">
        <v>2441</v>
      </c>
      <c r="H1317" s="36"/>
      <c r="I1317" s="36" t="s">
        <v>27</v>
      </c>
      <c r="J1317" s="35">
        <v>190538</v>
      </c>
      <c r="K1317" s="36" t="s">
        <v>27</v>
      </c>
    </row>
    <row r="1318" spans="1:11" hidden="1" x14ac:dyDescent="0.2">
      <c r="A1318" s="34" t="s">
        <v>92</v>
      </c>
      <c r="B1318" s="34" t="s">
        <v>61</v>
      </c>
      <c r="C1318" s="34" t="s">
        <v>62</v>
      </c>
      <c r="D1318" s="34" t="s">
        <v>165</v>
      </c>
      <c r="E1318" s="35">
        <v>75</v>
      </c>
      <c r="F1318" s="35">
        <v>368</v>
      </c>
      <c r="G1318" s="35">
        <v>20207</v>
      </c>
      <c r="H1318" s="36"/>
      <c r="I1318" s="36" t="s">
        <v>27</v>
      </c>
      <c r="J1318" s="35">
        <v>2139138</v>
      </c>
      <c r="K1318" s="36" t="s">
        <v>27</v>
      </c>
    </row>
    <row r="1319" spans="1:11" hidden="1" x14ac:dyDescent="0.2">
      <c r="A1319" s="34" t="s">
        <v>92</v>
      </c>
      <c r="B1319" s="34" t="s">
        <v>63</v>
      </c>
      <c r="C1319" s="34" t="s">
        <v>64</v>
      </c>
      <c r="D1319" s="34" t="s">
        <v>23</v>
      </c>
      <c r="E1319" s="35">
        <v>177</v>
      </c>
      <c r="F1319" s="35">
        <v>392</v>
      </c>
      <c r="G1319" s="35">
        <v>12147</v>
      </c>
      <c r="H1319" s="36"/>
      <c r="I1319" s="36" t="s">
        <v>38</v>
      </c>
      <c r="J1319" s="35">
        <v>515745</v>
      </c>
      <c r="K1319" s="36" t="s">
        <v>27</v>
      </c>
    </row>
    <row r="1320" spans="1:11" hidden="1" x14ac:dyDescent="0.2">
      <c r="A1320" s="34" t="s">
        <v>92</v>
      </c>
      <c r="B1320" s="34" t="s">
        <v>63</v>
      </c>
      <c r="C1320" s="34" t="s">
        <v>64</v>
      </c>
      <c r="D1320" s="34" t="s">
        <v>158</v>
      </c>
      <c r="E1320" s="35">
        <v>86</v>
      </c>
      <c r="F1320" s="35">
        <v>86</v>
      </c>
      <c r="G1320" s="35">
        <v>86</v>
      </c>
      <c r="H1320" s="36"/>
      <c r="I1320" s="36" t="s">
        <v>38</v>
      </c>
      <c r="J1320" s="35">
        <v>4669</v>
      </c>
      <c r="K1320" s="36" t="s">
        <v>27</v>
      </c>
    </row>
    <row r="1321" spans="1:11" hidden="1" x14ac:dyDescent="0.2">
      <c r="A1321" s="34" t="s">
        <v>92</v>
      </c>
      <c r="B1321" s="34" t="s">
        <v>63</v>
      </c>
      <c r="C1321" s="34" t="s">
        <v>64</v>
      </c>
      <c r="D1321" s="34" t="s">
        <v>159</v>
      </c>
      <c r="E1321" s="35">
        <v>13</v>
      </c>
      <c r="F1321" s="35">
        <v>13</v>
      </c>
      <c r="G1321" s="35">
        <v>74</v>
      </c>
      <c r="H1321" s="36"/>
      <c r="I1321" s="36" t="s">
        <v>27</v>
      </c>
      <c r="J1321" s="35">
        <v>3528</v>
      </c>
      <c r="K1321" s="36" t="s">
        <v>27</v>
      </c>
    </row>
    <row r="1322" spans="1:11" hidden="1" x14ac:dyDescent="0.2">
      <c r="A1322" s="34" t="s">
        <v>92</v>
      </c>
      <c r="B1322" s="34" t="s">
        <v>63</v>
      </c>
      <c r="C1322" s="34" t="s">
        <v>64</v>
      </c>
      <c r="D1322" s="34" t="s">
        <v>160</v>
      </c>
      <c r="E1322" s="35">
        <v>6</v>
      </c>
      <c r="F1322" s="35">
        <v>6</v>
      </c>
      <c r="G1322" s="35">
        <v>82</v>
      </c>
      <c r="H1322" s="36"/>
      <c r="I1322" s="36" t="s">
        <v>86</v>
      </c>
      <c r="J1322" s="35">
        <v>5812</v>
      </c>
      <c r="K1322" s="36" t="s">
        <v>86</v>
      </c>
    </row>
    <row r="1323" spans="1:11" hidden="1" x14ac:dyDescent="0.2">
      <c r="A1323" s="34" t="s">
        <v>92</v>
      </c>
      <c r="B1323" s="34" t="s">
        <v>63</v>
      </c>
      <c r="C1323" s="34" t="s">
        <v>64</v>
      </c>
      <c r="D1323" s="34" t="s">
        <v>161</v>
      </c>
      <c r="E1323" s="35">
        <v>105</v>
      </c>
      <c r="F1323" s="35">
        <v>105</v>
      </c>
      <c r="G1323" s="35">
        <v>242</v>
      </c>
      <c r="H1323" s="36"/>
      <c r="I1323" s="36" t="s">
        <v>27</v>
      </c>
      <c r="J1323" s="35">
        <v>14009</v>
      </c>
      <c r="K1323" s="36" t="s">
        <v>38</v>
      </c>
    </row>
    <row r="1324" spans="1:11" hidden="1" x14ac:dyDescent="0.2">
      <c r="A1324" s="34" t="s">
        <v>92</v>
      </c>
      <c r="B1324" s="34" t="s">
        <v>63</v>
      </c>
      <c r="C1324" s="34" t="s">
        <v>64</v>
      </c>
      <c r="D1324" s="34" t="s">
        <v>162</v>
      </c>
      <c r="E1324" s="35">
        <v>13</v>
      </c>
      <c r="F1324" s="35">
        <v>14</v>
      </c>
      <c r="G1324" s="35">
        <v>465</v>
      </c>
      <c r="H1324" s="36"/>
      <c r="I1324" s="36" t="s">
        <v>27</v>
      </c>
      <c r="J1324" s="35">
        <v>36773</v>
      </c>
      <c r="K1324" s="36" t="s">
        <v>27</v>
      </c>
    </row>
    <row r="1325" spans="1:11" hidden="1" x14ac:dyDescent="0.2">
      <c r="A1325" s="34" t="s">
        <v>92</v>
      </c>
      <c r="B1325" s="34" t="s">
        <v>63</v>
      </c>
      <c r="C1325" s="34" t="s">
        <v>64</v>
      </c>
      <c r="D1325" s="34" t="s">
        <v>163</v>
      </c>
      <c r="E1325" s="35">
        <v>17</v>
      </c>
      <c r="F1325" s="35">
        <v>24</v>
      </c>
      <c r="G1325" s="35">
        <v>1466</v>
      </c>
      <c r="H1325" s="36"/>
      <c r="I1325" s="36" t="s">
        <v>27</v>
      </c>
      <c r="J1325" s="35">
        <v>92393</v>
      </c>
      <c r="K1325" s="36" t="s">
        <v>27</v>
      </c>
    </row>
    <row r="1326" spans="1:11" hidden="1" x14ac:dyDescent="0.2">
      <c r="A1326" s="34" t="s">
        <v>92</v>
      </c>
      <c r="B1326" s="34" t="s">
        <v>63</v>
      </c>
      <c r="C1326" s="34" t="s">
        <v>64</v>
      </c>
      <c r="D1326" s="34" t="s">
        <v>164</v>
      </c>
      <c r="E1326" s="35">
        <v>135</v>
      </c>
      <c r="F1326" s="35">
        <v>143</v>
      </c>
      <c r="G1326" s="35">
        <v>2173</v>
      </c>
      <c r="H1326" s="36"/>
      <c r="I1326" s="36" t="s">
        <v>27</v>
      </c>
      <c r="J1326" s="35">
        <v>143175</v>
      </c>
      <c r="K1326" s="36" t="s">
        <v>27</v>
      </c>
    </row>
    <row r="1327" spans="1:11" hidden="1" x14ac:dyDescent="0.2">
      <c r="A1327" s="34" t="s">
        <v>92</v>
      </c>
      <c r="B1327" s="34" t="s">
        <v>63</v>
      </c>
      <c r="C1327" s="34" t="s">
        <v>64</v>
      </c>
      <c r="D1327" s="34" t="s">
        <v>165</v>
      </c>
      <c r="E1327" s="35">
        <v>42</v>
      </c>
      <c r="F1327" s="35">
        <v>249</v>
      </c>
      <c r="G1327" s="35">
        <v>9974</v>
      </c>
      <c r="H1327" s="36"/>
      <c r="I1327" s="36" t="s">
        <v>38</v>
      </c>
      <c r="J1327" s="35">
        <v>372570</v>
      </c>
      <c r="K1327" s="36" t="s">
        <v>38</v>
      </c>
    </row>
    <row r="1328" spans="1:11" hidden="1" x14ac:dyDescent="0.2">
      <c r="A1328" s="34" t="s">
        <v>92</v>
      </c>
      <c r="B1328" s="34" t="s">
        <v>65</v>
      </c>
      <c r="C1328" s="34" t="s">
        <v>66</v>
      </c>
      <c r="D1328" s="34" t="s">
        <v>23</v>
      </c>
      <c r="E1328" s="35">
        <v>52</v>
      </c>
      <c r="F1328" s="35">
        <v>64</v>
      </c>
      <c r="G1328" s="35">
        <v>2715</v>
      </c>
      <c r="H1328" s="36"/>
      <c r="I1328" s="36" t="s">
        <v>38</v>
      </c>
      <c r="J1328" s="35">
        <v>91218</v>
      </c>
      <c r="K1328" s="36" t="s">
        <v>38</v>
      </c>
    </row>
    <row r="1329" spans="1:11" hidden="1" x14ac:dyDescent="0.2">
      <c r="A1329" s="34" t="s">
        <v>92</v>
      </c>
      <c r="B1329" s="34" t="s">
        <v>65</v>
      </c>
      <c r="C1329" s="34" t="s">
        <v>66</v>
      </c>
      <c r="D1329" s="34" t="s">
        <v>158</v>
      </c>
      <c r="E1329" s="35">
        <v>14</v>
      </c>
      <c r="F1329" s="35">
        <v>14</v>
      </c>
      <c r="G1329" s="35">
        <v>13</v>
      </c>
      <c r="H1329" s="36"/>
      <c r="I1329" s="36" t="s">
        <v>27</v>
      </c>
      <c r="J1329" s="35">
        <v>234</v>
      </c>
      <c r="K1329" s="36" t="s">
        <v>86</v>
      </c>
    </row>
    <row r="1330" spans="1:11" hidden="1" x14ac:dyDescent="0.2">
      <c r="A1330" s="34" t="s">
        <v>92</v>
      </c>
      <c r="B1330" s="34" t="s">
        <v>65</v>
      </c>
      <c r="C1330" s="34" t="s">
        <v>66</v>
      </c>
      <c r="D1330" s="34" t="s">
        <v>159</v>
      </c>
      <c r="E1330" s="35">
        <v>5</v>
      </c>
      <c r="F1330" s="35">
        <v>6</v>
      </c>
      <c r="G1330" s="35">
        <v>27</v>
      </c>
      <c r="H1330" s="36"/>
      <c r="I1330" s="36" t="s">
        <v>86</v>
      </c>
      <c r="J1330" s="35">
        <v>297</v>
      </c>
      <c r="K1330" s="36" t="s">
        <v>38</v>
      </c>
    </row>
    <row r="1331" spans="1:11" hidden="1" x14ac:dyDescent="0.2">
      <c r="A1331" s="34" t="s">
        <v>92</v>
      </c>
      <c r="B1331" s="34" t="s">
        <v>65</v>
      </c>
      <c r="C1331" s="34" t="s">
        <v>66</v>
      </c>
      <c r="D1331" s="34" t="s">
        <v>160</v>
      </c>
      <c r="E1331" s="35">
        <v>6</v>
      </c>
      <c r="F1331" s="35">
        <v>6</v>
      </c>
      <c r="G1331" s="35">
        <v>70</v>
      </c>
      <c r="H1331" s="36"/>
      <c r="I1331" s="36" t="s">
        <v>27</v>
      </c>
      <c r="J1331" s="35">
        <v>1924</v>
      </c>
      <c r="K1331" s="36" t="s">
        <v>27</v>
      </c>
    </row>
    <row r="1332" spans="1:11" hidden="1" x14ac:dyDescent="0.2">
      <c r="A1332" s="34" t="s">
        <v>92</v>
      </c>
      <c r="B1332" s="34" t="s">
        <v>65</v>
      </c>
      <c r="C1332" s="34" t="s">
        <v>66</v>
      </c>
      <c r="D1332" s="34" t="s">
        <v>161</v>
      </c>
      <c r="E1332" s="35">
        <v>25</v>
      </c>
      <c r="F1332" s="35">
        <v>26</v>
      </c>
      <c r="G1332" s="35">
        <v>110</v>
      </c>
      <c r="H1332" s="36"/>
      <c r="I1332" s="36" t="s">
        <v>38</v>
      </c>
      <c r="J1332" s="35">
        <v>2455</v>
      </c>
      <c r="K1332" s="36" t="s">
        <v>38</v>
      </c>
    </row>
    <row r="1333" spans="1:11" hidden="1" x14ac:dyDescent="0.2">
      <c r="A1333" s="34" t="s">
        <v>92</v>
      </c>
      <c r="B1333" s="34" t="s">
        <v>65</v>
      </c>
      <c r="C1333" s="34" t="s">
        <v>66</v>
      </c>
      <c r="D1333" s="34" t="s">
        <v>162</v>
      </c>
      <c r="E1333" s="35">
        <v>12</v>
      </c>
      <c r="F1333" s="35">
        <v>13</v>
      </c>
      <c r="G1333" s="35">
        <v>481</v>
      </c>
      <c r="H1333" s="36"/>
      <c r="I1333" s="36" t="s">
        <v>27</v>
      </c>
      <c r="J1333" s="35">
        <v>13997</v>
      </c>
      <c r="K1333" s="36" t="s">
        <v>38</v>
      </c>
    </row>
    <row r="1334" spans="1:11" hidden="1" x14ac:dyDescent="0.2">
      <c r="A1334" s="34" t="s">
        <v>92</v>
      </c>
      <c r="B1334" s="34" t="s">
        <v>65</v>
      </c>
      <c r="C1334" s="34" t="s">
        <v>66</v>
      </c>
      <c r="D1334" s="34" t="s">
        <v>163</v>
      </c>
      <c r="E1334" s="35">
        <v>5</v>
      </c>
      <c r="F1334" s="35">
        <v>6</v>
      </c>
      <c r="G1334" s="35">
        <v>555</v>
      </c>
      <c r="H1334" s="36"/>
      <c r="I1334" s="36" t="s">
        <v>27</v>
      </c>
      <c r="J1334" s="35">
        <v>23280</v>
      </c>
      <c r="K1334" s="36" t="s">
        <v>27</v>
      </c>
    </row>
    <row r="1335" spans="1:11" hidden="1" x14ac:dyDescent="0.2">
      <c r="A1335" s="34" t="s">
        <v>92</v>
      </c>
      <c r="B1335" s="34" t="s">
        <v>65</v>
      </c>
      <c r="C1335" s="34" t="s">
        <v>66</v>
      </c>
      <c r="D1335" s="34" t="s">
        <v>164</v>
      </c>
      <c r="E1335" s="35">
        <v>42</v>
      </c>
      <c r="F1335" s="35">
        <v>45</v>
      </c>
      <c r="G1335" s="35">
        <v>1146</v>
      </c>
      <c r="H1335" s="36"/>
      <c r="I1335" s="36" t="s">
        <v>27</v>
      </c>
      <c r="J1335" s="35">
        <v>39732</v>
      </c>
      <c r="K1335" s="36" t="s">
        <v>27</v>
      </c>
    </row>
    <row r="1336" spans="1:11" hidden="1" x14ac:dyDescent="0.2">
      <c r="A1336" s="34" t="s">
        <v>92</v>
      </c>
      <c r="B1336" s="34" t="s">
        <v>65</v>
      </c>
      <c r="C1336" s="34" t="s">
        <v>66</v>
      </c>
      <c r="D1336" s="34" t="s">
        <v>165</v>
      </c>
      <c r="E1336" s="35">
        <v>10</v>
      </c>
      <c r="F1336" s="35">
        <v>19</v>
      </c>
      <c r="G1336" s="35">
        <v>1569</v>
      </c>
      <c r="H1336" s="36"/>
      <c r="I1336" s="36" t="s">
        <v>86</v>
      </c>
      <c r="J1336" s="35">
        <v>51486</v>
      </c>
      <c r="K1336" s="36" t="s">
        <v>86</v>
      </c>
    </row>
    <row r="1337" spans="1:11" hidden="1" x14ac:dyDescent="0.2">
      <c r="A1337" s="34" t="s">
        <v>92</v>
      </c>
      <c r="B1337" s="34" t="s">
        <v>67</v>
      </c>
      <c r="C1337" s="34" t="s">
        <v>68</v>
      </c>
      <c r="D1337" s="34" t="s">
        <v>23</v>
      </c>
      <c r="E1337" s="35">
        <v>457</v>
      </c>
      <c r="F1337" s="35">
        <v>1594</v>
      </c>
      <c r="G1337" s="35">
        <v>175726</v>
      </c>
      <c r="H1337" s="36"/>
      <c r="I1337" s="36" t="s">
        <v>27</v>
      </c>
      <c r="J1337" s="35">
        <v>10235402</v>
      </c>
      <c r="K1337" s="36" t="s">
        <v>27</v>
      </c>
    </row>
    <row r="1338" spans="1:11" hidden="1" x14ac:dyDescent="0.2">
      <c r="A1338" s="34" t="s">
        <v>92</v>
      </c>
      <c r="B1338" s="34" t="s">
        <v>67</v>
      </c>
      <c r="C1338" s="34" t="s">
        <v>68</v>
      </c>
      <c r="D1338" s="34" t="s">
        <v>158</v>
      </c>
      <c r="E1338" s="35">
        <v>120</v>
      </c>
      <c r="F1338" s="35">
        <v>120</v>
      </c>
      <c r="G1338" s="35">
        <v>183</v>
      </c>
      <c r="H1338" s="36"/>
      <c r="I1338" s="36" t="s">
        <v>27</v>
      </c>
      <c r="J1338" s="35">
        <v>7104</v>
      </c>
      <c r="K1338" s="36" t="s">
        <v>38</v>
      </c>
    </row>
    <row r="1339" spans="1:11" hidden="1" x14ac:dyDescent="0.2">
      <c r="A1339" s="34" t="s">
        <v>92</v>
      </c>
      <c r="B1339" s="34" t="s">
        <v>67</v>
      </c>
      <c r="C1339" s="34" t="s">
        <v>68</v>
      </c>
      <c r="D1339" s="34" t="s">
        <v>159</v>
      </c>
      <c r="E1339" s="35">
        <v>25</v>
      </c>
      <c r="F1339" s="35">
        <v>25</v>
      </c>
      <c r="G1339" s="35">
        <v>168</v>
      </c>
      <c r="H1339" s="36"/>
      <c r="I1339" s="36" t="s">
        <v>38</v>
      </c>
      <c r="J1339" s="35">
        <v>4376</v>
      </c>
      <c r="K1339" s="36" t="s">
        <v>27</v>
      </c>
    </row>
    <row r="1340" spans="1:11" hidden="1" x14ac:dyDescent="0.2">
      <c r="A1340" s="34" t="s">
        <v>92</v>
      </c>
      <c r="B1340" s="34" t="s">
        <v>67</v>
      </c>
      <c r="C1340" s="34" t="s">
        <v>68</v>
      </c>
      <c r="D1340" s="34" t="s">
        <v>160</v>
      </c>
      <c r="E1340" s="35">
        <v>20</v>
      </c>
      <c r="F1340" s="35">
        <v>21</v>
      </c>
      <c r="G1340" s="35">
        <v>227</v>
      </c>
      <c r="H1340" s="36"/>
      <c r="I1340" s="36" t="s">
        <v>38</v>
      </c>
      <c r="J1340" s="35">
        <v>4972</v>
      </c>
      <c r="K1340" s="36" t="s">
        <v>27</v>
      </c>
    </row>
    <row r="1341" spans="1:11" hidden="1" x14ac:dyDescent="0.2">
      <c r="A1341" s="34" t="s">
        <v>92</v>
      </c>
      <c r="B1341" s="34" t="s">
        <v>67</v>
      </c>
      <c r="C1341" s="34" t="s">
        <v>68</v>
      </c>
      <c r="D1341" s="34" t="s">
        <v>161</v>
      </c>
      <c r="E1341" s="35">
        <v>165</v>
      </c>
      <c r="F1341" s="35">
        <v>166</v>
      </c>
      <c r="G1341" s="35">
        <v>578</v>
      </c>
      <c r="H1341" s="36"/>
      <c r="I1341" s="36" t="s">
        <v>27</v>
      </c>
      <c r="J1341" s="35">
        <v>16452</v>
      </c>
      <c r="K1341" s="36" t="s">
        <v>27</v>
      </c>
    </row>
    <row r="1342" spans="1:11" hidden="1" x14ac:dyDescent="0.2">
      <c r="A1342" s="34" t="s">
        <v>92</v>
      </c>
      <c r="B1342" s="34" t="s">
        <v>67</v>
      </c>
      <c r="C1342" s="34" t="s">
        <v>68</v>
      </c>
      <c r="D1342" s="34" t="s">
        <v>162</v>
      </c>
      <c r="E1342" s="35">
        <v>37</v>
      </c>
      <c r="F1342" s="35">
        <v>44</v>
      </c>
      <c r="G1342" s="35">
        <v>1109</v>
      </c>
      <c r="H1342" s="36"/>
      <c r="I1342" s="36" t="s">
        <v>27</v>
      </c>
      <c r="J1342" s="35">
        <v>50343</v>
      </c>
      <c r="K1342" s="36" t="s">
        <v>27</v>
      </c>
    </row>
    <row r="1343" spans="1:11" hidden="1" x14ac:dyDescent="0.2">
      <c r="A1343" s="34" t="s">
        <v>92</v>
      </c>
      <c r="B1343" s="34" t="s">
        <v>67</v>
      </c>
      <c r="C1343" s="34" t="s">
        <v>68</v>
      </c>
      <c r="D1343" s="34" t="s">
        <v>163</v>
      </c>
      <c r="E1343" s="35">
        <v>88</v>
      </c>
      <c r="F1343" s="35">
        <v>163</v>
      </c>
      <c r="G1343" s="35">
        <v>17664</v>
      </c>
      <c r="H1343" s="36"/>
      <c r="I1343" s="36" t="s">
        <v>27</v>
      </c>
      <c r="J1343" s="35">
        <v>1143118</v>
      </c>
      <c r="K1343" s="36" t="s">
        <v>27</v>
      </c>
    </row>
    <row r="1344" spans="1:11" hidden="1" x14ac:dyDescent="0.2">
      <c r="A1344" s="34" t="s">
        <v>92</v>
      </c>
      <c r="B1344" s="34" t="s">
        <v>67</v>
      </c>
      <c r="C1344" s="34" t="s">
        <v>68</v>
      </c>
      <c r="D1344" s="34" t="s">
        <v>164</v>
      </c>
      <c r="E1344" s="35">
        <v>290</v>
      </c>
      <c r="F1344" s="35">
        <v>373</v>
      </c>
      <c r="G1344" s="35">
        <v>19351</v>
      </c>
      <c r="H1344" s="36"/>
      <c r="I1344" s="36" t="s">
        <v>27</v>
      </c>
      <c r="J1344" s="35">
        <v>1209913</v>
      </c>
      <c r="K1344" s="36" t="s">
        <v>27</v>
      </c>
    </row>
    <row r="1345" spans="1:11" hidden="1" x14ac:dyDescent="0.2">
      <c r="A1345" s="34" t="s">
        <v>92</v>
      </c>
      <c r="B1345" s="34" t="s">
        <v>67</v>
      </c>
      <c r="C1345" s="34" t="s">
        <v>68</v>
      </c>
      <c r="D1345" s="34" t="s">
        <v>165</v>
      </c>
      <c r="E1345" s="35">
        <v>167</v>
      </c>
      <c r="F1345" s="35">
        <v>1221</v>
      </c>
      <c r="G1345" s="35">
        <v>156375</v>
      </c>
      <c r="H1345" s="36"/>
      <c r="I1345" s="36" t="s">
        <v>27</v>
      </c>
      <c r="J1345" s="35">
        <v>9025489</v>
      </c>
      <c r="K1345" s="36" t="s">
        <v>27</v>
      </c>
    </row>
    <row r="1346" spans="1:11" hidden="1" x14ac:dyDescent="0.2">
      <c r="A1346" s="34" t="s">
        <v>92</v>
      </c>
      <c r="B1346" s="34" t="s">
        <v>69</v>
      </c>
      <c r="C1346" s="34" t="s">
        <v>70</v>
      </c>
      <c r="D1346" s="34" t="s">
        <v>23</v>
      </c>
      <c r="E1346" s="35">
        <v>69</v>
      </c>
      <c r="F1346" s="35">
        <v>140</v>
      </c>
      <c r="G1346" s="35">
        <v>4740</v>
      </c>
      <c r="H1346" s="36"/>
      <c r="I1346" s="36" t="s">
        <v>38</v>
      </c>
      <c r="J1346" s="35">
        <v>107933</v>
      </c>
      <c r="K1346" s="36" t="s">
        <v>38</v>
      </c>
    </row>
    <row r="1347" spans="1:11" hidden="1" x14ac:dyDescent="0.2">
      <c r="A1347" s="34" t="s">
        <v>92</v>
      </c>
      <c r="B1347" s="34" t="s">
        <v>69</v>
      </c>
      <c r="C1347" s="34" t="s">
        <v>70</v>
      </c>
      <c r="D1347" s="34" t="s">
        <v>158</v>
      </c>
      <c r="E1347" s="35">
        <v>20</v>
      </c>
      <c r="F1347" s="35">
        <v>20</v>
      </c>
      <c r="G1347" s="35">
        <v>19</v>
      </c>
      <c r="H1347" s="36"/>
      <c r="I1347" s="36" t="s">
        <v>86</v>
      </c>
      <c r="J1347" s="35">
        <v>647</v>
      </c>
      <c r="K1347" s="36" t="s">
        <v>27</v>
      </c>
    </row>
    <row r="1348" spans="1:11" hidden="1" x14ac:dyDescent="0.2">
      <c r="A1348" s="34" t="s">
        <v>92</v>
      </c>
      <c r="B1348" s="34" t="s">
        <v>69</v>
      </c>
      <c r="C1348" s="34" t="s">
        <v>70</v>
      </c>
      <c r="D1348" s="34" t="s">
        <v>159</v>
      </c>
      <c r="E1348" s="35">
        <v>9</v>
      </c>
      <c r="F1348" s="35">
        <v>9</v>
      </c>
      <c r="G1348" s="35">
        <v>68</v>
      </c>
      <c r="H1348" s="36"/>
      <c r="I1348" s="36" t="s">
        <v>38</v>
      </c>
      <c r="J1348" s="35">
        <v>853</v>
      </c>
      <c r="K1348" s="36" t="s">
        <v>27</v>
      </c>
    </row>
    <row r="1349" spans="1:11" hidden="1" x14ac:dyDescent="0.2">
      <c r="A1349" s="34" t="s">
        <v>92</v>
      </c>
      <c r="B1349" s="34" t="s">
        <v>69</v>
      </c>
      <c r="C1349" s="34" t="s">
        <v>70</v>
      </c>
      <c r="D1349" s="34" t="s">
        <v>160</v>
      </c>
      <c r="E1349" s="35">
        <v>9</v>
      </c>
      <c r="F1349" s="35">
        <v>9</v>
      </c>
      <c r="G1349" s="35">
        <v>110</v>
      </c>
      <c r="H1349" s="36"/>
      <c r="I1349" s="36" t="s">
        <v>27</v>
      </c>
      <c r="J1349" s="35">
        <v>1651</v>
      </c>
      <c r="K1349" s="36" t="s">
        <v>27</v>
      </c>
    </row>
    <row r="1350" spans="1:11" hidden="1" x14ac:dyDescent="0.2">
      <c r="A1350" s="34" t="s">
        <v>92</v>
      </c>
      <c r="B1350" s="34" t="s">
        <v>69</v>
      </c>
      <c r="C1350" s="34" t="s">
        <v>70</v>
      </c>
      <c r="D1350" s="34" t="s">
        <v>161</v>
      </c>
      <c r="E1350" s="35">
        <v>38</v>
      </c>
      <c r="F1350" s="35">
        <v>38</v>
      </c>
      <c r="G1350" s="35">
        <v>197</v>
      </c>
      <c r="H1350" s="36"/>
      <c r="I1350" s="36" t="s">
        <v>27</v>
      </c>
      <c r="J1350" s="35">
        <v>3151</v>
      </c>
      <c r="K1350" s="36" t="s">
        <v>27</v>
      </c>
    </row>
    <row r="1351" spans="1:11" hidden="1" x14ac:dyDescent="0.2">
      <c r="A1351" s="34" t="s">
        <v>92</v>
      </c>
      <c r="B1351" s="34" t="s">
        <v>69</v>
      </c>
      <c r="C1351" s="34" t="s">
        <v>70</v>
      </c>
      <c r="D1351" s="34" t="s">
        <v>162</v>
      </c>
      <c r="E1351" s="35">
        <v>10</v>
      </c>
      <c r="F1351" s="35">
        <v>31</v>
      </c>
      <c r="G1351" s="35">
        <v>220</v>
      </c>
      <c r="H1351" s="36"/>
      <c r="I1351" s="36" t="s">
        <v>27</v>
      </c>
      <c r="J1351" s="35">
        <v>3651</v>
      </c>
      <c r="K1351" s="36" t="s">
        <v>27</v>
      </c>
    </row>
    <row r="1352" spans="1:11" hidden="1" x14ac:dyDescent="0.2">
      <c r="A1352" s="34" t="s">
        <v>92</v>
      </c>
      <c r="B1352" s="34" t="s">
        <v>69</v>
      </c>
      <c r="C1352" s="34" t="s">
        <v>70</v>
      </c>
      <c r="D1352" s="34" t="s">
        <v>163</v>
      </c>
      <c r="E1352" s="35">
        <v>5</v>
      </c>
      <c r="F1352" s="35">
        <v>9</v>
      </c>
      <c r="G1352" s="35">
        <v>337</v>
      </c>
      <c r="H1352" s="36"/>
      <c r="I1352" s="36" t="s">
        <v>38</v>
      </c>
      <c r="J1352" s="35">
        <v>9517</v>
      </c>
      <c r="K1352" s="36" t="s">
        <v>27</v>
      </c>
    </row>
    <row r="1353" spans="1:11" hidden="1" x14ac:dyDescent="0.2">
      <c r="A1353" s="34" t="s">
        <v>92</v>
      </c>
      <c r="B1353" s="34" t="s">
        <v>69</v>
      </c>
      <c r="C1353" s="34" t="s">
        <v>70</v>
      </c>
      <c r="D1353" s="34" t="s">
        <v>164</v>
      </c>
      <c r="E1353" s="35">
        <v>53</v>
      </c>
      <c r="F1353" s="35">
        <v>78</v>
      </c>
      <c r="G1353" s="35">
        <v>754</v>
      </c>
      <c r="H1353" s="36"/>
      <c r="I1353" s="36" t="s">
        <v>27</v>
      </c>
      <c r="J1353" s="35">
        <v>16319</v>
      </c>
      <c r="K1353" s="36" t="s">
        <v>27</v>
      </c>
    </row>
    <row r="1354" spans="1:11" hidden="1" x14ac:dyDescent="0.2">
      <c r="A1354" s="34" t="s">
        <v>92</v>
      </c>
      <c r="B1354" s="34" t="s">
        <v>69</v>
      </c>
      <c r="C1354" s="34" t="s">
        <v>70</v>
      </c>
      <c r="D1354" s="34" t="s">
        <v>165</v>
      </c>
      <c r="E1354" s="35">
        <v>16</v>
      </c>
      <c r="F1354" s="35">
        <v>62</v>
      </c>
      <c r="G1354" s="35">
        <v>3986</v>
      </c>
      <c r="H1354" s="36"/>
      <c r="I1354" s="36" t="s">
        <v>38</v>
      </c>
      <c r="J1354" s="35">
        <v>91614</v>
      </c>
      <c r="K1354" s="36" t="s">
        <v>38</v>
      </c>
    </row>
    <row r="1355" spans="1:11" hidden="1" x14ac:dyDescent="0.2">
      <c r="A1355" s="34" t="s">
        <v>92</v>
      </c>
      <c r="B1355" s="34" t="s">
        <v>71</v>
      </c>
      <c r="C1355" s="34" t="s">
        <v>72</v>
      </c>
      <c r="D1355" s="34" t="s">
        <v>23</v>
      </c>
      <c r="E1355" s="35">
        <v>305</v>
      </c>
      <c r="F1355" s="35">
        <v>814</v>
      </c>
      <c r="G1355" s="35">
        <v>25398</v>
      </c>
      <c r="H1355" s="36"/>
      <c r="I1355" s="36" t="s">
        <v>27</v>
      </c>
      <c r="J1355" s="35">
        <v>588568</v>
      </c>
      <c r="K1355" s="36" t="s">
        <v>27</v>
      </c>
    </row>
    <row r="1356" spans="1:11" hidden="1" x14ac:dyDescent="0.2">
      <c r="A1356" s="34" t="s">
        <v>92</v>
      </c>
      <c r="B1356" s="34" t="s">
        <v>71</v>
      </c>
      <c r="C1356" s="34" t="s">
        <v>72</v>
      </c>
      <c r="D1356" s="34" t="s">
        <v>158</v>
      </c>
      <c r="E1356" s="35">
        <v>110</v>
      </c>
      <c r="F1356" s="35">
        <v>111</v>
      </c>
      <c r="G1356" s="35">
        <v>131</v>
      </c>
      <c r="H1356" s="36"/>
      <c r="I1356" s="36" t="s">
        <v>27</v>
      </c>
      <c r="J1356" s="35">
        <v>3818</v>
      </c>
      <c r="K1356" s="36" t="s">
        <v>27</v>
      </c>
    </row>
    <row r="1357" spans="1:11" hidden="1" x14ac:dyDescent="0.2">
      <c r="A1357" s="34" t="s">
        <v>92</v>
      </c>
      <c r="B1357" s="34" t="s">
        <v>71</v>
      </c>
      <c r="C1357" s="34" t="s">
        <v>72</v>
      </c>
      <c r="D1357" s="34" t="s">
        <v>159</v>
      </c>
      <c r="E1357" s="35">
        <v>29</v>
      </c>
      <c r="F1357" s="35">
        <v>29</v>
      </c>
      <c r="G1357" s="35">
        <v>176</v>
      </c>
      <c r="H1357" s="36"/>
      <c r="I1357" s="36" t="s">
        <v>27</v>
      </c>
      <c r="J1357" s="35">
        <v>2770</v>
      </c>
      <c r="K1357" s="36" t="s">
        <v>27</v>
      </c>
    </row>
    <row r="1358" spans="1:11" hidden="1" x14ac:dyDescent="0.2">
      <c r="A1358" s="34" t="s">
        <v>92</v>
      </c>
      <c r="B1358" s="34" t="s">
        <v>71</v>
      </c>
      <c r="C1358" s="34" t="s">
        <v>72</v>
      </c>
      <c r="D1358" s="34" t="s">
        <v>160</v>
      </c>
      <c r="E1358" s="35">
        <v>25</v>
      </c>
      <c r="F1358" s="35">
        <v>25</v>
      </c>
      <c r="G1358" s="35">
        <v>330</v>
      </c>
      <c r="H1358" s="36"/>
      <c r="I1358" s="36" t="s">
        <v>27</v>
      </c>
      <c r="J1358" s="35">
        <v>5216</v>
      </c>
      <c r="K1358" s="36" t="s">
        <v>38</v>
      </c>
    </row>
    <row r="1359" spans="1:11" hidden="1" x14ac:dyDescent="0.2">
      <c r="A1359" s="34" t="s">
        <v>92</v>
      </c>
      <c r="B1359" s="34" t="s">
        <v>71</v>
      </c>
      <c r="C1359" s="34" t="s">
        <v>72</v>
      </c>
      <c r="D1359" s="34" t="s">
        <v>161</v>
      </c>
      <c r="E1359" s="35">
        <v>164</v>
      </c>
      <c r="F1359" s="35">
        <v>165</v>
      </c>
      <c r="G1359" s="35">
        <v>637</v>
      </c>
      <c r="H1359" s="36"/>
      <c r="I1359" s="36" t="s">
        <v>27</v>
      </c>
      <c r="J1359" s="35">
        <v>11804</v>
      </c>
      <c r="K1359" s="36" t="s">
        <v>27</v>
      </c>
    </row>
    <row r="1360" spans="1:11" hidden="1" x14ac:dyDescent="0.2">
      <c r="A1360" s="34" t="s">
        <v>92</v>
      </c>
      <c r="B1360" s="34" t="s">
        <v>71</v>
      </c>
      <c r="C1360" s="34" t="s">
        <v>72</v>
      </c>
      <c r="D1360" s="34" t="s">
        <v>162</v>
      </c>
      <c r="E1360" s="35">
        <v>33</v>
      </c>
      <c r="F1360" s="35">
        <v>37</v>
      </c>
      <c r="G1360" s="35">
        <v>801</v>
      </c>
      <c r="H1360" s="36"/>
      <c r="I1360" s="36" t="s">
        <v>27</v>
      </c>
      <c r="J1360" s="35">
        <v>21671</v>
      </c>
      <c r="K1360" s="36" t="s">
        <v>27</v>
      </c>
    </row>
    <row r="1361" spans="1:11" hidden="1" x14ac:dyDescent="0.2">
      <c r="A1361" s="34" t="s">
        <v>92</v>
      </c>
      <c r="B1361" s="34" t="s">
        <v>71</v>
      </c>
      <c r="C1361" s="34" t="s">
        <v>72</v>
      </c>
      <c r="D1361" s="34" t="s">
        <v>163</v>
      </c>
      <c r="E1361" s="35">
        <v>34</v>
      </c>
      <c r="F1361" s="35">
        <v>65</v>
      </c>
      <c r="G1361" s="35">
        <v>1871</v>
      </c>
      <c r="H1361" s="36"/>
      <c r="I1361" s="36" t="s">
        <v>27</v>
      </c>
      <c r="J1361" s="35">
        <v>39272</v>
      </c>
      <c r="K1361" s="36" t="s">
        <v>27</v>
      </c>
    </row>
    <row r="1362" spans="1:11" hidden="1" x14ac:dyDescent="0.2">
      <c r="A1362" s="34" t="s">
        <v>92</v>
      </c>
      <c r="B1362" s="34" t="s">
        <v>71</v>
      </c>
      <c r="C1362" s="34" t="s">
        <v>72</v>
      </c>
      <c r="D1362" s="34" t="s">
        <v>164</v>
      </c>
      <c r="E1362" s="35">
        <v>231</v>
      </c>
      <c r="F1362" s="35">
        <v>267</v>
      </c>
      <c r="G1362" s="35">
        <v>3309</v>
      </c>
      <c r="H1362" s="36"/>
      <c r="I1362" s="36" t="s">
        <v>27</v>
      </c>
      <c r="J1362" s="35">
        <v>72747</v>
      </c>
      <c r="K1362" s="36" t="s">
        <v>27</v>
      </c>
    </row>
    <row r="1363" spans="1:11" hidden="1" x14ac:dyDescent="0.2">
      <c r="A1363" s="34" t="s">
        <v>92</v>
      </c>
      <c r="B1363" s="34" t="s">
        <v>71</v>
      </c>
      <c r="C1363" s="34" t="s">
        <v>72</v>
      </c>
      <c r="D1363" s="34" t="s">
        <v>165</v>
      </c>
      <c r="E1363" s="35">
        <v>74</v>
      </c>
      <c r="F1363" s="35">
        <v>547</v>
      </c>
      <c r="G1363" s="35">
        <v>22089</v>
      </c>
      <c r="H1363" s="36"/>
      <c r="I1363" s="36" t="s">
        <v>27</v>
      </c>
      <c r="J1363" s="35">
        <v>515821</v>
      </c>
      <c r="K1363" s="36" t="s">
        <v>27</v>
      </c>
    </row>
    <row r="1364" spans="1:11" hidden="1" x14ac:dyDescent="0.2">
      <c r="A1364" s="34" t="s">
        <v>92</v>
      </c>
      <c r="B1364" s="34" t="s">
        <v>73</v>
      </c>
      <c r="C1364" s="34" t="s">
        <v>74</v>
      </c>
      <c r="D1364" s="34" t="s">
        <v>23</v>
      </c>
      <c r="E1364" s="35">
        <v>3083</v>
      </c>
      <c r="F1364" s="35">
        <v>3318</v>
      </c>
      <c r="G1364" s="35">
        <v>27133</v>
      </c>
      <c r="H1364" s="36"/>
      <c r="I1364" s="36" t="s">
        <v>27</v>
      </c>
      <c r="J1364" s="35">
        <v>1153827</v>
      </c>
      <c r="K1364" s="36" t="s">
        <v>27</v>
      </c>
    </row>
    <row r="1365" spans="1:11" hidden="1" x14ac:dyDescent="0.2">
      <c r="A1365" s="34" t="s">
        <v>92</v>
      </c>
      <c r="B1365" s="34" t="s">
        <v>73</v>
      </c>
      <c r="C1365" s="34" t="s">
        <v>74</v>
      </c>
      <c r="D1365" s="34" t="s">
        <v>158</v>
      </c>
      <c r="E1365" s="35">
        <v>1609</v>
      </c>
      <c r="F1365" s="35">
        <v>1609</v>
      </c>
      <c r="G1365" s="35">
        <v>3139</v>
      </c>
      <c r="H1365" s="36"/>
      <c r="I1365" s="36" t="s">
        <v>38</v>
      </c>
      <c r="J1365" s="35">
        <v>108338</v>
      </c>
      <c r="K1365" s="36" t="s">
        <v>27</v>
      </c>
    </row>
    <row r="1366" spans="1:11" hidden="1" x14ac:dyDescent="0.2">
      <c r="A1366" s="34" t="s">
        <v>92</v>
      </c>
      <c r="B1366" s="34" t="s">
        <v>73</v>
      </c>
      <c r="C1366" s="34" t="s">
        <v>74</v>
      </c>
      <c r="D1366" s="34" t="s">
        <v>159</v>
      </c>
      <c r="E1366" s="35">
        <v>716</v>
      </c>
      <c r="F1366" s="35">
        <v>716</v>
      </c>
      <c r="G1366" s="35">
        <v>5065</v>
      </c>
      <c r="H1366" s="36"/>
      <c r="I1366" s="36" t="s">
        <v>27</v>
      </c>
      <c r="J1366" s="35">
        <v>224149</v>
      </c>
      <c r="K1366" s="36" t="s">
        <v>27</v>
      </c>
    </row>
    <row r="1367" spans="1:11" hidden="1" x14ac:dyDescent="0.2">
      <c r="A1367" s="34" t="s">
        <v>92</v>
      </c>
      <c r="B1367" s="34" t="s">
        <v>73</v>
      </c>
      <c r="C1367" s="34" t="s">
        <v>74</v>
      </c>
      <c r="D1367" s="34" t="s">
        <v>160</v>
      </c>
      <c r="E1367" s="35">
        <v>500</v>
      </c>
      <c r="F1367" s="35">
        <v>500</v>
      </c>
      <c r="G1367" s="35">
        <v>6500</v>
      </c>
      <c r="H1367" s="36"/>
      <c r="I1367" s="36" t="s">
        <v>27</v>
      </c>
      <c r="J1367" s="35">
        <v>304086</v>
      </c>
      <c r="K1367" s="36" t="s">
        <v>27</v>
      </c>
    </row>
    <row r="1368" spans="1:11" hidden="1" x14ac:dyDescent="0.2">
      <c r="A1368" s="34" t="s">
        <v>92</v>
      </c>
      <c r="B1368" s="34" t="s">
        <v>73</v>
      </c>
      <c r="C1368" s="34" t="s">
        <v>74</v>
      </c>
      <c r="D1368" s="34" t="s">
        <v>161</v>
      </c>
      <c r="E1368" s="35">
        <v>2825</v>
      </c>
      <c r="F1368" s="35">
        <v>2825</v>
      </c>
      <c r="G1368" s="35">
        <v>14704</v>
      </c>
      <c r="H1368" s="36"/>
      <c r="I1368" s="36" t="s">
        <v>27</v>
      </c>
      <c r="J1368" s="35">
        <v>636573</v>
      </c>
      <c r="K1368" s="36" t="s">
        <v>27</v>
      </c>
    </row>
    <row r="1369" spans="1:11" hidden="1" x14ac:dyDescent="0.2">
      <c r="A1369" s="34" t="s">
        <v>92</v>
      </c>
      <c r="B1369" s="34" t="s">
        <v>73</v>
      </c>
      <c r="C1369" s="34" t="s">
        <v>74</v>
      </c>
      <c r="D1369" s="34" t="s">
        <v>162</v>
      </c>
      <c r="E1369" s="35">
        <v>190</v>
      </c>
      <c r="F1369" s="35">
        <v>200</v>
      </c>
      <c r="G1369" s="35">
        <v>5692</v>
      </c>
      <c r="H1369" s="36"/>
      <c r="I1369" s="36" t="s">
        <v>27</v>
      </c>
      <c r="J1369" s="35">
        <v>241172</v>
      </c>
      <c r="K1369" s="36" t="s">
        <v>27</v>
      </c>
    </row>
    <row r="1370" spans="1:11" hidden="1" x14ac:dyDescent="0.2">
      <c r="A1370" s="34" t="s">
        <v>92</v>
      </c>
      <c r="B1370" s="34" t="s">
        <v>73</v>
      </c>
      <c r="C1370" s="34" t="s">
        <v>74</v>
      </c>
      <c r="D1370" s="34" t="s">
        <v>163</v>
      </c>
      <c r="E1370" s="35">
        <v>43</v>
      </c>
      <c r="F1370" s="35">
        <v>92</v>
      </c>
      <c r="G1370" s="35">
        <v>3345</v>
      </c>
      <c r="H1370" s="36"/>
      <c r="I1370" s="36" t="s">
        <v>27</v>
      </c>
      <c r="J1370" s="35">
        <v>122251</v>
      </c>
      <c r="K1370" s="36" t="s">
        <v>27</v>
      </c>
    </row>
    <row r="1371" spans="1:11" hidden="1" x14ac:dyDescent="0.2">
      <c r="A1371" s="34" t="s">
        <v>92</v>
      </c>
      <c r="B1371" s="34" t="s">
        <v>73</v>
      </c>
      <c r="C1371" s="34" t="s">
        <v>74</v>
      </c>
      <c r="D1371" s="34" t="s">
        <v>164</v>
      </c>
      <c r="E1371" s="35">
        <v>3058</v>
      </c>
      <c r="F1371" s="35">
        <v>3117</v>
      </c>
      <c r="G1371" s="35">
        <v>23741</v>
      </c>
      <c r="H1371" s="36"/>
      <c r="I1371" s="36" t="s">
        <v>27</v>
      </c>
      <c r="J1371" s="35">
        <v>999996</v>
      </c>
      <c r="K1371" s="36" t="s">
        <v>27</v>
      </c>
    </row>
    <row r="1372" spans="1:11" hidden="1" x14ac:dyDescent="0.2">
      <c r="A1372" s="34" t="s">
        <v>92</v>
      </c>
      <c r="B1372" s="34" t="s">
        <v>73</v>
      </c>
      <c r="C1372" s="34" t="s">
        <v>74</v>
      </c>
      <c r="D1372" s="34" t="s">
        <v>165</v>
      </c>
      <c r="E1372" s="35">
        <v>25</v>
      </c>
      <c r="F1372" s="35">
        <v>201</v>
      </c>
      <c r="G1372" s="35">
        <v>3392</v>
      </c>
      <c r="H1372" s="36"/>
      <c r="I1372" s="36" t="s">
        <v>38</v>
      </c>
      <c r="J1372" s="35">
        <v>153831</v>
      </c>
      <c r="K1372" s="36" t="s">
        <v>38</v>
      </c>
    </row>
    <row r="1373" spans="1:11" hidden="1" x14ac:dyDescent="0.2">
      <c r="A1373" s="34" t="s">
        <v>92</v>
      </c>
      <c r="B1373" s="34" t="s">
        <v>75</v>
      </c>
      <c r="C1373" s="34" t="s">
        <v>121</v>
      </c>
      <c r="D1373" s="34" t="s">
        <v>23</v>
      </c>
      <c r="E1373" s="35">
        <v>139</v>
      </c>
      <c r="F1373" s="35">
        <v>139</v>
      </c>
      <c r="G1373" s="35">
        <v>300</v>
      </c>
      <c r="H1373" s="36"/>
      <c r="I1373" s="36" t="s">
        <v>27</v>
      </c>
      <c r="J1373" s="35">
        <v>6039</v>
      </c>
      <c r="K1373" s="36" t="s">
        <v>27</v>
      </c>
    </row>
    <row r="1374" spans="1:11" hidden="1" x14ac:dyDescent="0.2">
      <c r="A1374" s="34" t="s">
        <v>92</v>
      </c>
      <c r="B1374" s="34" t="s">
        <v>75</v>
      </c>
      <c r="C1374" s="34" t="s">
        <v>121</v>
      </c>
      <c r="D1374" s="34" t="s">
        <v>158</v>
      </c>
      <c r="E1374" s="35">
        <v>126</v>
      </c>
      <c r="F1374" s="35">
        <v>126</v>
      </c>
      <c r="G1374" s="35">
        <v>107</v>
      </c>
      <c r="H1374" s="36"/>
      <c r="I1374" s="36" t="s">
        <v>38</v>
      </c>
      <c r="J1374" s="35">
        <v>3936</v>
      </c>
      <c r="K1374" s="36" t="s">
        <v>27</v>
      </c>
    </row>
    <row r="1375" spans="1:11" hidden="1" x14ac:dyDescent="0.2">
      <c r="A1375" s="34" t="s">
        <v>92</v>
      </c>
      <c r="B1375" s="34" t="s">
        <v>75</v>
      </c>
      <c r="C1375" s="34" t="s">
        <v>121</v>
      </c>
      <c r="D1375" s="34" t="s">
        <v>159</v>
      </c>
      <c r="E1375" s="35">
        <v>10</v>
      </c>
      <c r="F1375" s="35">
        <v>10</v>
      </c>
      <c r="G1375" s="35">
        <v>67</v>
      </c>
      <c r="H1375" s="36"/>
      <c r="I1375" s="36" t="s">
        <v>38</v>
      </c>
      <c r="J1375" s="35">
        <v>861</v>
      </c>
      <c r="K1375" s="36" t="s">
        <v>86</v>
      </c>
    </row>
    <row r="1376" spans="1:11" hidden="1" x14ac:dyDescent="0.2">
      <c r="A1376" s="34" t="s">
        <v>92</v>
      </c>
      <c r="B1376" s="34" t="s">
        <v>75</v>
      </c>
      <c r="C1376" s="34" t="s">
        <v>121</v>
      </c>
      <c r="D1376" s="34" t="s">
        <v>160</v>
      </c>
      <c r="E1376" s="35">
        <v>2</v>
      </c>
      <c r="F1376" s="35">
        <v>2</v>
      </c>
      <c r="G1376" s="35">
        <v>0</v>
      </c>
      <c r="H1376" s="36" t="s">
        <v>84</v>
      </c>
      <c r="I1376" s="36" t="s">
        <v>80</v>
      </c>
      <c r="J1376" s="35">
        <v>0</v>
      </c>
      <c r="K1376" s="36" t="s">
        <v>80</v>
      </c>
    </row>
    <row r="1377" spans="1:11" hidden="1" x14ac:dyDescent="0.2">
      <c r="A1377" s="34" t="s">
        <v>92</v>
      </c>
      <c r="B1377" s="34" t="s">
        <v>75</v>
      </c>
      <c r="C1377" s="34" t="s">
        <v>121</v>
      </c>
      <c r="D1377" s="34" t="s">
        <v>161</v>
      </c>
      <c r="E1377" s="35">
        <v>138</v>
      </c>
      <c r="F1377" s="35">
        <v>138</v>
      </c>
      <c r="G1377" s="35">
        <v>201</v>
      </c>
      <c r="H1377" s="36"/>
      <c r="I1377" s="36" t="s">
        <v>38</v>
      </c>
      <c r="J1377" s="35">
        <v>5818</v>
      </c>
      <c r="K1377" s="36" t="s">
        <v>27</v>
      </c>
    </row>
    <row r="1378" spans="1:11" hidden="1" x14ac:dyDescent="0.2">
      <c r="A1378" s="34" t="s">
        <v>92</v>
      </c>
      <c r="B1378" s="34" t="s">
        <v>75</v>
      </c>
      <c r="C1378" s="34" t="s">
        <v>121</v>
      </c>
      <c r="D1378" s="34" t="s">
        <v>163</v>
      </c>
      <c r="E1378" s="35">
        <v>1</v>
      </c>
      <c r="F1378" s="35">
        <v>1</v>
      </c>
      <c r="G1378" s="35">
        <v>0</v>
      </c>
      <c r="H1378" s="36" t="s">
        <v>84</v>
      </c>
      <c r="I1378" s="36" t="s">
        <v>80</v>
      </c>
      <c r="J1378" s="35">
        <v>0</v>
      </c>
      <c r="K1378" s="36" t="s">
        <v>80</v>
      </c>
    </row>
    <row r="1379" spans="1:11" hidden="1" x14ac:dyDescent="0.2">
      <c r="A1379" s="34" t="s">
        <v>92</v>
      </c>
      <c r="B1379" s="34" t="s">
        <v>75</v>
      </c>
      <c r="C1379" s="34" t="s">
        <v>121</v>
      </c>
      <c r="D1379" s="34" t="s">
        <v>164</v>
      </c>
      <c r="E1379" s="35">
        <v>139</v>
      </c>
      <c r="F1379" s="35">
        <v>139</v>
      </c>
      <c r="G1379" s="35">
        <v>300</v>
      </c>
      <c r="H1379" s="36"/>
      <c r="I1379" s="36" t="s">
        <v>27</v>
      </c>
      <c r="J1379" s="35">
        <v>6039</v>
      </c>
      <c r="K1379" s="36" t="s">
        <v>27</v>
      </c>
    </row>
    <row r="1380" spans="1:11" x14ac:dyDescent="0.2">
      <c r="D1380" s="3"/>
      <c r="G1380" s="5"/>
      <c r="I1380" s="3"/>
      <c r="J1380" s="5"/>
      <c r="K1380" s="2"/>
    </row>
    <row r="1381" spans="1:11" x14ac:dyDescent="0.2">
      <c r="D1381" s="3"/>
      <c r="G1381" s="5"/>
      <c r="I1381" s="3"/>
      <c r="J1381" s="5"/>
      <c r="K1381" s="2"/>
    </row>
    <row r="1382" spans="1:11" x14ac:dyDescent="0.2">
      <c r="D1382" s="3"/>
      <c r="G1382" s="5"/>
      <c r="I1382" s="3"/>
      <c r="J1382" s="5"/>
      <c r="K1382" s="2"/>
    </row>
    <row r="1383" spans="1:11" x14ac:dyDescent="0.2">
      <c r="D1383" s="3"/>
      <c r="G1383" s="5"/>
      <c r="I1383" s="3"/>
      <c r="J1383" s="5"/>
      <c r="K1383" s="2"/>
    </row>
    <row r="1384" spans="1:11" x14ac:dyDescent="0.2">
      <c r="D1384" s="3"/>
      <c r="G1384" s="5"/>
      <c r="I1384" s="3"/>
      <c r="J1384" s="5"/>
      <c r="K1384" s="2"/>
    </row>
    <row r="1385" spans="1:11" x14ac:dyDescent="0.2">
      <c r="D1385" s="3"/>
      <c r="G1385" s="5"/>
      <c r="I1385" s="3"/>
      <c r="J1385" s="5"/>
      <c r="K1385" s="2"/>
    </row>
    <row r="1386" spans="1:11" x14ac:dyDescent="0.2">
      <c r="D1386" s="3"/>
      <c r="G1386" s="5"/>
      <c r="I1386" s="3"/>
      <c r="J1386" s="5"/>
      <c r="K1386" s="2"/>
    </row>
    <row r="1387" spans="1:11" x14ac:dyDescent="0.2">
      <c r="D1387" s="3"/>
      <c r="G1387" s="5"/>
      <c r="I1387" s="3"/>
      <c r="J1387" s="5"/>
      <c r="K1387" s="2"/>
    </row>
    <row r="1388" spans="1:11" x14ac:dyDescent="0.2">
      <c r="D1388" s="3"/>
      <c r="G1388" s="5"/>
      <c r="I1388" s="3"/>
      <c r="J1388" s="5"/>
      <c r="K1388" s="2"/>
    </row>
    <row r="1389" spans="1:11" x14ac:dyDescent="0.2">
      <c r="D1389" s="3"/>
      <c r="G1389" s="5"/>
      <c r="I1389" s="3"/>
      <c r="J1389" s="5"/>
      <c r="K1389" s="2"/>
    </row>
    <row r="1390" spans="1:11" x14ac:dyDescent="0.2">
      <c r="D1390" s="3"/>
      <c r="G1390" s="5"/>
      <c r="I1390" s="3"/>
      <c r="J1390" s="5"/>
      <c r="K1390" s="2"/>
    </row>
    <row r="1391" spans="1:11" x14ac:dyDescent="0.2">
      <c r="D1391" s="3"/>
      <c r="G1391" s="5"/>
      <c r="I1391" s="3"/>
      <c r="J1391" s="5"/>
      <c r="K1391" s="2"/>
    </row>
    <row r="1392" spans="1:11" x14ac:dyDescent="0.2">
      <c r="D1392" s="3"/>
      <c r="G1392" s="5"/>
      <c r="I1392" s="3"/>
      <c r="J1392" s="5"/>
      <c r="K1392" s="2"/>
    </row>
    <row r="1393" spans="4:11" x14ac:dyDescent="0.2">
      <c r="D1393" s="3"/>
      <c r="G1393" s="5"/>
      <c r="I1393" s="3"/>
      <c r="J1393" s="5"/>
      <c r="K1393" s="2"/>
    </row>
    <row r="1394" spans="4:11" x14ac:dyDescent="0.2">
      <c r="D1394" s="3"/>
      <c r="G1394" s="5"/>
      <c r="I1394" s="3"/>
      <c r="J1394" s="5"/>
      <c r="K1394" s="2"/>
    </row>
    <row r="1395" spans="4:11" x14ac:dyDescent="0.2">
      <c r="D1395" s="3"/>
      <c r="G1395" s="5"/>
      <c r="I1395" s="3"/>
      <c r="J1395" s="5"/>
      <c r="K1395" s="2"/>
    </row>
    <row r="1396" spans="4:11" x14ac:dyDescent="0.2">
      <c r="D1396" s="3"/>
      <c r="G1396" s="5"/>
      <c r="I1396" s="3"/>
      <c r="J1396" s="5"/>
      <c r="K1396" s="2"/>
    </row>
    <row r="1397" spans="4:11" x14ac:dyDescent="0.2">
      <c r="D1397" s="3"/>
      <c r="G1397" s="5"/>
      <c r="I1397" s="3"/>
      <c r="J1397" s="5"/>
      <c r="K1397" s="2"/>
    </row>
    <row r="1398" spans="4:11" x14ac:dyDescent="0.2">
      <c r="D1398" s="3"/>
      <c r="G1398" s="5"/>
      <c r="I1398" s="3"/>
      <c r="J1398" s="5"/>
      <c r="K1398" s="2"/>
    </row>
    <row r="1399" spans="4:11" x14ac:dyDescent="0.2">
      <c r="D1399" s="3"/>
      <c r="G1399" s="5"/>
      <c r="I1399" s="3"/>
      <c r="J1399" s="5"/>
      <c r="K1399" s="2"/>
    </row>
    <row r="1400" spans="4:11" x14ac:dyDescent="0.2">
      <c r="D1400" s="3"/>
      <c r="G1400" s="5"/>
      <c r="I1400" s="3"/>
      <c r="J1400" s="5"/>
      <c r="K1400" s="2"/>
    </row>
    <row r="1401" spans="4:11" x14ac:dyDescent="0.2">
      <c r="D1401" s="3"/>
      <c r="G1401" s="5"/>
      <c r="I1401" s="3"/>
      <c r="J1401" s="5"/>
      <c r="K1401" s="2"/>
    </row>
    <row r="1402" spans="4:11" x14ac:dyDescent="0.2">
      <c r="D1402" s="3"/>
      <c r="G1402" s="5"/>
      <c r="I1402" s="3"/>
      <c r="J1402" s="5"/>
      <c r="K1402" s="2"/>
    </row>
    <row r="1403" spans="4:11" x14ac:dyDescent="0.2">
      <c r="D1403" s="3"/>
      <c r="G1403" s="5"/>
      <c r="I1403" s="3"/>
      <c r="J1403" s="5"/>
      <c r="K1403" s="2"/>
    </row>
    <row r="1404" spans="4:11" x14ac:dyDescent="0.2">
      <c r="D1404" s="3"/>
      <c r="G1404" s="5"/>
      <c r="I1404" s="3"/>
      <c r="J1404" s="5"/>
      <c r="K1404" s="2"/>
    </row>
    <row r="1405" spans="4:11" x14ac:dyDescent="0.2">
      <c r="D1405" s="3"/>
      <c r="G1405" s="5"/>
      <c r="I1405" s="3"/>
      <c r="J1405" s="5"/>
      <c r="K1405" s="2"/>
    </row>
    <row r="1406" spans="4:11" x14ac:dyDescent="0.2">
      <c r="D1406" s="3"/>
      <c r="G1406" s="5"/>
      <c r="I1406" s="3"/>
      <c r="J1406" s="5"/>
      <c r="K1406" s="2"/>
    </row>
    <row r="1407" spans="4:11" x14ac:dyDescent="0.2">
      <c r="D1407" s="3"/>
      <c r="G1407" s="5"/>
      <c r="I1407" s="3"/>
      <c r="J1407" s="5"/>
      <c r="K1407" s="2"/>
    </row>
    <row r="1408" spans="4:11" x14ac:dyDescent="0.2">
      <c r="D1408" s="3"/>
      <c r="G1408" s="5"/>
      <c r="I1408" s="3"/>
      <c r="J1408" s="5"/>
      <c r="K1408" s="2"/>
    </row>
    <row r="1409" spans="4:11" x14ac:dyDescent="0.2">
      <c r="D1409" s="3"/>
      <c r="G1409" s="5"/>
      <c r="I1409" s="3"/>
      <c r="J1409" s="5"/>
      <c r="K1409" s="2"/>
    </row>
    <row r="1410" spans="4:11" x14ac:dyDescent="0.2">
      <c r="D1410" s="3"/>
      <c r="G1410" s="5"/>
      <c r="I1410" s="3"/>
      <c r="J1410" s="5"/>
      <c r="K1410" s="2"/>
    </row>
    <row r="1411" spans="4:11" x14ac:dyDescent="0.2">
      <c r="D1411" s="3"/>
      <c r="G1411" s="5"/>
      <c r="I1411" s="3"/>
      <c r="J1411" s="5"/>
      <c r="K1411" s="2"/>
    </row>
    <row r="1412" spans="4:11" x14ac:dyDescent="0.2">
      <c r="D1412" s="3"/>
      <c r="G1412" s="5"/>
      <c r="I1412" s="3"/>
      <c r="J1412" s="5"/>
      <c r="K1412" s="2"/>
    </row>
    <row r="1413" spans="4:11" x14ac:dyDescent="0.2">
      <c r="D1413" s="3"/>
      <c r="G1413" s="5"/>
      <c r="I1413" s="3"/>
      <c r="J1413" s="5"/>
      <c r="K1413" s="2"/>
    </row>
    <row r="1414" spans="4:11" x14ac:dyDescent="0.2">
      <c r="D1414" s="3"/>
      <c r="G1414" s="5"/>
      <c r="I1414" s="3"/>
      <c r="J1414" s="5"/>
      <c r="K1414" s="2"/>
    </row>
    <row r="1415" spans="4:11" x14ac:dyDescent="0.2">
      <c r="D1415" s="3"/>
      <c r="G1415" s="5"/>
      <c r="I1415" s="3"/>
      <c r="J1415" s="5"/>
      <c r="K1415" s="2"/>
    </row>
    <row r="1416" spans="4:11" x14ac:dyDescent="0.2">
      <c r="D1416" s="3"/>
      <c r="G1416" s="5"/>
      <c r="I1416" s="3"/>
      <c r="J1416" s="5"/>
      <c r="K1416" s="2"/>
    </row>
    <row r="1417" spans="4:11" x14ac:dyDescent="0.2">
      <c r="D1417" s="3"/>
      <c r="G1417" s="5"/>
      <c r="I1417" s="3"/>
      <c r="J1417" s="5"/>
      <c r="K1417" s="2"/>
    </row>
    <row r="1418" spans="4:11" x14ac:dyDescent="0.2">
      <c r="D1418" s="3"/>
      <c r="G1418" s="5"/>
      <c r="I1418" s="3"/>
      <c r="J1418" s="5"/>
      <c r="K1418" s="2"/>
    </row>
    <row r="1419" spans="4:11" x14ac:dyDescent="0.2">
      <c r="D1419" s="3"/>
      <c r="G1419" s="5"/>
      <c r="I1419" s="3"/>
      <c r="J1419" s="5"/>
      <c r="K1419" s="2"/>
    </row>
    <row r="1420" spans="4:11" x14ac:dyDescent="0.2">
      <c r="D1420" s="3"/>
      <c r="G1420" s="5"/>
      <c r="I1420" s="3"/>
      <c r="J1420" s="5"/>
      <c r="K1420" s="2"/>
    </row>
    <row r="1421" spans="4:11" x14ac:dyDescent="0.2">
      <c r="D1421" s="3"/>
      <c r="G1421" s="5"/>
      <c r="I1421" s="3"/>
      <c r="J1421" s="5"/>
      <c r="K1421" s="2"/>
    </row>
    <row r="1422" spans="4:11" x14ac:dyDescent="0.2">
      <c r="D1422" s="3"/>
      <c r="G1422" s="5"/>
      <c r="I1422" s="3"/>
      <c r="J1422" s="5"/>
      <c r="K1422" s="2"/>
    </row>
    <row r="1423" spans="4:11" x14ac:dyDescent="0.2">
      <c r="D1423" s="3"/>
      <c r="G1423" s="5"/>
      <c r="I1423" s="3"/>
      <c r="J1423" s="5"/>
      <c r="K1423" s="2"/>
    </row>
    <row r="1424" spans="4:11" x14ac:dyDescent="0.2">
      <c r="D1424" s="3"/>
      <c r="G1424" s="5"/>
      <c r="I1424" s="3"/>
      <c r="J1424" s="5"/>
      <c r="K1424" s="2"/>
    </row>
    <row r="1425" spans="4:11" x14ac:dyDescent="0.2">
      <c r="D1425" s="3"/>
      <c r="G1425" s="5"/>
      <c r="I1425" s="3"/>
      <c r="J1425" s="5"/>
      <c r="K1425" s="2"/>
    </row>
    <row r="1426" spans="4:11" x14ac:dyDescent="0.2">
      <c r="D1426" s="3"/>
      <c r="G1426" s="5"/>
      <c r="I1426" s="3"/>
      <c r="J1426" s="5"/>
      <c r="K1426" s="2"/>
    </row>
    <row r="1427" spans="4:11" x14ac:dyDescent="0.2">
      <c r="D1427" s="3"/>
      <c r="G1427" s="5"/>
      <c r="I1427" s="3"/>
      <c r="J1427" s="5"/>
      <c r="K1427" s="2"/>
    </row>
    <row r="1428" spans="4:11" x14ac:dyDescent="0.2">
      <c r="D1428" s="3"/>
      <c r="G1428" s="5"/>
      <c r="I1428" s="3"/>
      <c r="J1428" s="5"/>
      <c r="K1428" s="2"/>
    </row>
    <row r="1429" spans="4:11" x14ac:dyDescent="0.2">
      <c r="D1429" s="3"/>
      <c r="G1429" s="5"/>
      <c r="I1429" s="3"/>
      <c r="J1429" s="5"/>
      <c r="K1429" s="2"/>
    </row>
    <row r="1430" spans="4:11" x14ac:dyDescent="0.2">
      <c r="D1430" s="3"/>
      <c r="G1430" s="5"/>
      <c r="I1430" s="3"/>
      <c r="J1430" s="5"/>
      <c r="K1430" s="2"/>
    </row>
    <row r="1431" spans="4:11" x14ac:dyDescent="0.2">
      <c r="D1431" s="3"/>
      <c r="G1431" s="5"/>
      <c r="I1431" s="3"/>
      <c r="J1431" s="5"/>
      <c r="K1431" s="2"/>
    </row>
    <row r="1432" spans="4:11" x14ac:dyDescent="0.2">
      <c r="D1432" s="3"/>
      <c r="G1432" s="5"/>
      <c r="I1432" s="3"/>
      <c r="J1432" s="5"/>
      <c r="K1432" s="2"/>
    </row>
    <row r="1433" spans="4:11" x14ac:dyDescent="0.2">
      <c r="D1433" s="3"/>
      <c r="G1433" s="5"/>
      <c r="I1433" s="3"/>
      <c r="J1433" s="5"/>
      <c r="K1433" s="2"/>
    </row>
    <row r="1434" spans="4:11" x14ac:dyDescent="0.2">
      <c r="D1434" s="3"/>
      <c r="G1434" s="5"/>
      <c r="I1434" s="3"/>
      <c r="J1434" s="5"/>
      <c r="K1434" s="2"/>
    </row>
    <row r="1435" spans="4:11" x14ac:dyDescent="0.2">
      <c r="D1435" s="3"/>
      <c r="G1435" s="5"/>
      <c r="I1435" s="3"/>
      <c r="J1435" s="5"/>
      <c r="K1435" s="2"/>
    </row>
    <row r="1436" spans="4:11" x14ac:dyDescent="0.2">
      <c r="D1436" s="3"/>
      <c r="G1436" s="5"/>
      <c r="I1436" s="3"/>
      <c r="J1436" s="5"/>
      <c r="K1436" s="2"/>
    </row>
    <row r="1437" spans="4:11" x14ac:dyDescent="0.2">
      <c r="D1437" s="3"/>
      <c r="G1437" s="5"/>
      <c r="I1437" s="3"/>
      <c r="J1437" s="5"/>
      <c r="K1437" s="2"/>
    </row>
    <row r="1438" spans="4:11" x14ac:dyDescent="0.2">
      <c r="D1438" s="3"/>
      <c r="G1438" s="5"/>
      <c r="I1438" s="3"/>
      <c r="J1438" s="5"/>
      <c r="K1438" s="2"/>
    </row>
    <row r="1439" spans="4:11" x14ac:dyDescent="0.2">
      <c r="D1439" s="3"/>
      <c r="G1439" s="5"/>
      <c r="I1439" s="3"/>
      <c r="J1439" s="5"/>
      <c r="K1439" s="2"/>
    </row>
    <row r="1440" spans="4:11" x14ac:dyDescent="0.2">
      <c r="D1440" s="3"/>
      <c r="G1440" s="5"/>
      <c r="I1440" s="3"/>
      <c r="J1440" s="5"/>
      <c r="K1440" s="2"/>
    </row>
    <row r="1441" spans="4:11" x14ac:dyDescent="0.2">
      <c r="D1441" s="3"/>
      <c r="G1441" s="5"/>
      <c r="I1441" s="3"/>
      <c r="J1441" s="5"/>
      <c r="K1441" s="2"/>
    </row>
    <row r="1442" spans="4:11" x14ac:dyDescent="0.2">
      <c r="D1442" s="3"/>
      <c r="G1442" s="5"/>
      <c r="I1442" s="3"/>
      <c r="J1442" s="5"/>
      <c r="K1442" s="2"/>
    </row>
    <row r="1443" spans="4:11" x14ac:dyDescent="0.2">
      <c r="D1443" s="3"/>
      <c r="G1443" s="5"/>
      <c r="I1443" s="3"/>
      <c r="J1443" s="5"/>
      <c r="K1443" s="2"/>
    </row>
    <row r="1444" spans="4:11" x14ac:dyDescent="0.2">
      <c r="D1444" s="3"/>
      <c r="G1444" s="5"/>
      <c r="I1444" s="3"/>
      <c r="J1444" s="5"/>
      <c r="K1444" s="2"/>
    </row>
    <row r="1445" spans="4:11" x14ac:dyDescent="0.2">
      <c r="D1445" s="3"/>
      <c r="G1445" s="5"/>
      <c r="I1445" s="3"/>
      <c r="J1445" s="5"/>
      <c r="K1445" s="2"/>
    </row>
    <row r="1446" spans="4:11" x14ac:dyDescent="0.2">
      <c r="D1446" s="3"/>
      <c r="G1446" s="5"/>
      <c r="I1446" s="3"/>
      <c r="J1446" s="5"/>
      <c r="K1446" s="2"/>
    </row>
    <row r="1447" spans="4:11" x14ac:dyDescent="0.2">
      <c r="D1447" s="3"/>
      <c r="G1447" s="5"/>
      <c r="I1447" s="3"/>
      <c r="J1447" s="5"/>
      <c r="K1447" s="2"/>
    </row>
    <row r="1448" spans="4:11" x14ac:dyDescent="0.2">
      <c r="D1448" s="3"/>
      <c r="G1448" s="5"/>
      <c r="I1448" s="3"/>
      <c r="J1448" s="5"/>
      <c r="K1448" s="2"/>
    </row>
    <row r="1449" spans="4:11" x14ac:dyDescent="0.2">
      <c r="D1449" s="3"/>
      <c r="G1449" s="5"/>
      <c r="I1449" s="3"/>
      <c r="J1449" s="5"/>
      <c r="K1449" s="2"/>
    </row>
    <row r="1450" spans="4:11" x14ac:dyDescent="0.2">
      <c r="D1450" s="3"/>
      <c r="G1450" s="5"/>
      <c r="I1450" s="3"/>
      <c r="J1450" s="5"/>
      <c r="K1450" s="2"/>
    </row>
    <row r="1451" spans="4:11" x14ac:dyDescent="0.2">
      <c r="D1451" s="3"/>
      <c r="G1451" s="5"/>
      <c r="I1451" s="3"/>
      <c r="J1451" s="5"/>
      <c r="K1451" s="2"/>
    </row>
    <row r="1452" spans="4:11" x14ac:dyDescent="0.2">
      <c r="D1452" s="3"/>
      <c r="G1452" s="5"/>
      <c r="I1452" s="3"/>
      <c r="J1452" s="5"/>
      <c r="K1452" s="2"/>
    </row>
    <row r="1453" spans="4:11" x14ac:dyDescent="0.2">
      <c r="D1453" s="3"/>
      <c r="G1453" s="5"/>
      <c r="I1453" s="3"/>
      <c r="J1453" s="5"/>
      <c r="K1453" s="2"/>
    </row>
    <row r="1454" spans="4:11" x14ac:dyDescent="0.2">
      <c r="D1454" s="3"/>
      <c r="G1454" s="5"/>
      <c r="I1454" s="3"/>
      <c r="J1454" s="5"/>
      <c r="K1454" s="2"/>
    </row>
    <row r="1455" spans="4:11" x14ac:dyDescent="0.2">
      <c r="D1455" s="3"/>
      <c r="G1455" s="5"/>
      <c r="I1455" s="3"/>
      <c r="J1455" s="5"/>
      <c r="K1455" s="2"/>
    </row>
    <row r="1456" spans="4:11" x14ac:dyDescent="0.2">
      <c r="D1456" s="3"/>
      <c r="G1456" s="5"/>
      <c r="I1456" s="3"/>
      <c r="J1456" s="5"/>
      <c r="K1456" s="2"/>
    </row>
    <row r="1457" spans="4:11" x14ac:dyDescent="0.2">
      <c r="D1457" s="3"/>
      <c r="G1457" s="5"/>
      <c r="I1457" s="3"/>
      <c r="J1457" s="5"/>
      <c r="K1457" s="2"/>
    </row>
    <row r="1458" spans="4:11" x14ac:dyDescent="0.2">
      <c r="D1458" s="3"/>
      <c r="G1458" s="5"/>
      <c r="I1458" s="3"/>
      <c r="J1458" s="5"/>
      <c r="K1458" s="2"/>
    </row>
    <row r="1459" spans="4:11" x14ac:dyDescent="0.2">
      <c r="D1459" s="3"/>
      <c r="G1459" s="5"/>
      <c r="I1459" s="3"/>
      <c r="J1459" s="5"/>
      <c r="K1459" s="2"/>
    </row>
    <row r="1460" spans="4:11" x14ac:dyDescent="0.2">
      <c r="D1460" s="3"/>
      <c r="G1460" s="5"/>
      <c r="I1460" s="3"/>
      <c r="J1460" s="5"/>
      <c r="K1460" s="2"/>
    </row>
    <row r="1461" spans="4:11" x14ac:dyDescent="0.2">
      <c r="D1461" s="3"/>
      <c r="G1461" s="5"/>
      <c r="I1461" s="3"/>
      <c r="J1461" s="5"/>
      <c r="K1461" s="2"/>
    </row>
    <row r="1462" spans="4:11" x14ac:dyDescent="0.2">
      <c r="D1462" s="3"/>
      <c r="G1462" s="5"/>
      <c r="I1462" s="3"/>
      <c r="J1462" s="5"/>
      <c r="K1462" s="2"/>
    </row>
    <row r="1463" spans="4:11" x14ac:dyDescent="0.2">
      <c r="D1463" s="3"/>
      <c r="G1463" s="5"/>
      <c r="I1463" s="3"/>
      <c r="J1463" s="5"/>
      <c r="K1463" s="2"/>
    </row>
    <row r="1464" spans="4:11" x14ac:dyDescent="0.2">
      <c r="D1464" s="3"/>
      <c r="G1464" s="5"/>
      <c r="I1464" s="3"/>
      <c r="J1464" s="5"/>
      <c r="K1464" s="2"/>
    </row>
    <row r="1465" spans="4:11" x14ac:dyDescent="0.2">
      <c r="D1465" s="3"/>
      <c r="G1465" s="5"/>
      <c r="I1465" s="3"/>
      <c r="J1465" s="5"/>
      <c r="K1465" s="2"/>
    </row>
    <row r="1466" spans="4:11" x14ac:dyDescent="0.2">
      <c r="D1466" s="3"/>
      <c r="G1466" s="5"/>
      <c r="I1466" s="3"/>
      <c r="J1466" s="5"/>
      <c r="K1466" s="2"/>
    </row>
    <row r="1467" spans="4:11" x14ac:dyDescent="0.2">
      <c r="D1467" s="3"/>
      <c r="G1467" s="5"/>
      <c r="I1467" s="3"/>
      <c r="J1467" s="5"/>
      <c r="K1467" s="2"/>
    </row>
    <row r="1468" spans="4:11" x14ac:dyDescent="0.2">
      <c r="D1468" s="3"/>
      <c r="G1468" s="5"/>
      <c r="I1468" s="3"/>
      <c r="J1468" s="5"/>
      <c r="K1468" s="2"/>
    </row>
    <row r="1469" spans="4:11" x14ac:dyDescent="0.2">
      <c r="D1469" s="3"/>
      <c r="G1469" s="5"/>
      <c r="I1469" s="3"/>
      <c r="J1469" s="5"/>
      <c r="K1469" s="2"/>
    </row>
    <row r="1470" spans="4:11" x14ac:dyDescent="0.2">
      <c r="D1470" s="3"/>
      <c r="G1470" s="5"/>
      <c r="I1470" s="3"/>
      <c r="J1470" s="5"/>
      <c r="K1470" s="2"/>
    </row>
    <row r="1471" spans="4:11" x14ac:dyDescent="0.2">
      <c r="D1471" s="3"/>
      <c r="G1471" s="5"/>
      <c r="I1471" s="3"/>
      <c r="J1471" s="5"/>
      <c r="K1471" s="2"/>
    </row>
    <row r="1472" spans="4:11" x14ac:dyDescent="0.2">
      <c r="D1472" s="3"/>
      <c r="G1472" s="5"/>
      <c r="I1472" s="3"/>
      <c r="J1472" s="5"/>
      <c r="K1472" s="2"/>
    </row>
    <row r="1473" spans="4:11" x14ac:dyDescent="0.2">
      <c r="D1473" s="3"/>
      <c r="G1473" s="5"/>
      <c r="I1473" s="3"/>
      <c r="J1473" s="5"/>
      <c r="K1473" s="2"/>
    </row>
    <row r="1474" spans="4:11" x14ac:dyDescent="0.2">
      <c r="D1474" s="3"/>
      <c r="G1474" s="5"/>
      <c r="I1474" s="3"/>
      <c r="J1474" s="5"/>
      <c r="K1474" s="2"/>
    </row>
    <row r="1475" spans="4:11" x14ac:dyDescent="0.2">
      <c r="D1475" s="3"/>
      <c r="G1475" s="5"/>
      <c r="I1475" s="3"/>
      <c r="J1475" s="5"/>
      <c r="K1475" s="2"/>
    </row>
    <row r="1476" spans="4:11" x14ac:dyDescent="0.2">
      <c r="D1476" s="3"/>
      <c r="G1476" s="5"/>
      <c r="I1476" s="3"/>
      <c r="J1476" s="5"/>
      <c r="K1476" s="2"/>
    </row>
    <row r="1477" spans="4:11" x14ac:dyDescent="0.2">
      <c r="D1477" s="3"/>
      <c r="G1477" s="5"/>
      <c r="I1477" s="3"/>
      <c r="J1477" s="5"/>
      <c r="K1477" s="2"/>
    </row>
    <row r="1478" spans="4:11" x14ac:dyDescent="0.2">
      <c r="D1478" s="3"/>
      <c r="G1478" s="5"/>
      <c r="I1478" s="3"/>
      <c r="J1478" s="5"/>
      <c r="K1478" s="2"/>
    </row>
    <row r="1479" spans="4:11" x14ac:dyDescent="0.2">
      <c r="D1479" s="3"/>
      <c r="G1479" s="5"/>
      <c r="I1479" s="3"/>
      <c r="J1479" s="5"/>
      <c r="K1479" s="2"/>
    </row>
    <row r="1480" spans="4:11" x14ac:dyDescent="0.2">
      <c r="D1480" s="3"/>
      <c r="G1480" s="5"/>
      <c r="I1480" s="3"/>
      <c r="J1480" s="5"/>
      <c r="K1480" s="2"/>
    </row>
    <row r="1481" spans="4:11" x14ac:dyDescent="0.2">
      <c r="D1481" s="3"/>
      <c r="G1481" s="5"/>
      <c r="I1481" s="3"/>
      <c r="J1481" s="5"/>
      <c r="K1481" s="2"/>
    </row>
    <row r="1482" spans="4:11" x14ac:dyDescent="0.2">
      <c r="D1482" s="3"/>
      <c r="G1482" s="5"/>
      <c r="I1482" s="3"/>
      <c r="J1482" s="5"/>
      <c r="K1482" s="2"/>
    </row>
    <row r="1483" spans="4:11" x14ac:dyDescent="0.2">
      <c r="D1483" s="3"/>
      <c r="G1483" s="5"/>
      <c r="I1483" s="3"/>
      <c r="J1483" s="5"/>
      <c r="K1483" s="2"/>
    </row>
    <row r="1484" spans="4:11" x14ac:dyDescent="0.2">
      <c r="D1484" s="3"/>
      <c r="G1484" s="5"/>
      <c r="I1484" s="3"/>
      <c r="J1484" s="5"/>
      <c r="K1484" s="2"/>
    </row>
    <row r="1485" spans="4:11" x14ac:dyDescent="0.2">
      <c r="D1485" s="3"/>
      <c r="G1485" s="5"/>
      <c r="I1485" s="3"/>
      <c r="J1485" s="5"/>
      <c r="K1485" s="2"/>
    </row>
    <row r="1486" spans="4:11" x14ac:dyDescent="0.2">
      <c r="D1486" s="3"/>
      <c r="G1486" s="5"/>
      <c r="I1486" s="3"/>
      <c r="J1486" s="5"/>
      <c r="K1486" s="2"/>
    </row>
    <row r="1487" spans="4:11" x14ac:dyDescent="0.2">
      <c r="D1487" s="3"/>
      <c r="G1487" s="5"/>
      <c r="I1487" s="3"/>
      <c r="J1487" s="5"/>
      <c r="K1487" s="2"/>
    </row>
    <row r="1488" spans="4:11" x14ac:dyDescent="0.2">
      <c r="D1488" s="3"/>
      <c r="G1488" s="5"/>
      <c r="I1488" s="3"/>
      <c r="J1488" s="5"/>
      <c r="K1488" s="2"/>
    </row>
    <row r="1489" spans="4:11" x14ac:dyDescent="0.2">
      <c r="D1489" s="3"/>
      <c r="G1489" s="5"/>
      <c r="I1489" s="3"/>
      <c r="J1489" s="5"/>
      <c r="K1489" s="2"/>
    </row>
    <row r="1490" spans="4:11" x14ac:dyDescent="0.2">
      <c r="D1490" s="3"/>
      <c r="G1490" s="5"/>
      <c r="I1490" s="3"/>
      <c r="J1490" s="5"/>
      <c r="K1490" s="2"/>
    </row>
    <row r="1491" spans="4:11" x14ac:dyDescent="0.2">
      <c r="D1491" s="3"/>
      <c r="G1491" s="5"/>
      <c r="I1491" s="3"/>
      <c r="J1491" s="5"/>
      <c r="K1491" s="2"/>
    </row>
    <row r="1492" spans="4:11" x14ac:dyDescent="0.2">
      <c r="D1492" s="3"/>
      <c r="G1492" s="5"/>
      <c r="I1492" s="3"/>
      <c r="J1492" s="5"/>
      <c r="K1492" s="2"/>
    </row>
    <row r="1493" spans="4:11" x14ac:dyDescent="0.2">
      <c r="D1493" s="3"/>
      <c r="G1493" s="5"/>
      <c r="I1493" s="3"/>
      <c r="J1493" s="5"/>
      <c r="K1493" s="2"/>
    </row>
    <row r="1494" spans="4:11" x14ac:dyDescent="0.2">
      <c r="D1494" s="3"/>
      <c r="G1494" s="5"/>
      <c r="I1494" s="3"/>
      <c r="J1494" s="5"/>
      <c r="K1494" s="2"/>
    </row>
    <row r="1495" spans="4:11" x14ac:dyDescent="0.2">
      <c r="D1495" s="3"/>
      <c r="G1495" s="5"/>
      <c r="I1495" s="3"/>
      <c r="J1495" s="5"/>
      <c r="K1495" s="2"/>
    </row>
    <row r="1496" spans="4:11" x14ac:dyDescent="0.2">
      <c r="D1496" s="3"/>
      <c r="G1496" s="5"/>
      <c r="I1496" s="3"/>
      <c r="J1496" s="5"/>
      <c r="K1496" s="2"/>
    </row>
    <row r="1497" spans="4:11" x14ac:dyDescent="0.2">
      <c r="D1497" s="3"/>
      <c r="G1497" s="5"/>
      <c r="I1497" s="3"/>
      <c r="J1497" s="5"/>
      <c r="K1497" s="2"/>
    </row>
    <row r="1498" spans="4:11" x14ac:dyDescent="0.2">
      <c r="D1498" s="3"/>
      <c r="G1498" s="5"/>
      <c r="I1498" s="3"/>
      <c r="J1498" s="5"/>
      <c r="K1498" s="2"/>
    </row>
    <row r="1499" spans="4:11" x14ac:dyDescent="0.2">
      <c r="D1499" s="3"/>
      <c r="G1499" s="5"/>
      <c r="I1499" s="3"/>
      <c r="J1499" s="5"/>
      <c r="K1499" s="2"/>
    </row>
    <row r="1500" spans="4:11" x14ac:dyDescent="0.2">
      <c r="D1500" s="3"/>
      <c r="G1500" s="5"/>
      <c r="I1500" s="3"/>
      <c r="J1500" s="5"/>
      <c r="K1500" s="2"/>
    </row>
    <row r="1501" spans="4:11" x14ac:dyDescent="0.2">
      <c r="D1501" s="3"/>
      <c r="G1501" s="5"/>
      <c r="I1501" s="3"/>
      <c r="J1501" s="5"/>
      <c r="K1501" s="2"/>
    </row>
    <row r="1502" spans="4:11" x14ac:dyDescent="0.2">
      <c r="D1502" s="3"/>
      <c r="G1502" s="5"/>
      <c r="I1502" s="3"/>
      <c r="J1502" s="5"/>
      <c r="K1502" s="2"/>
    </row>
    <row r="1503" spans="4:11" x14ac:dyDescent="0.2">
      <c r="D1503" s="3"/>
      <c r="G1503" s="5"/>
      <c r="I1503" s="3"/>
      <c r="J1503" s="5"/>
      <c r="K1503" s="2"/>
    </row>
    <row r="1504" spans="4:11" x14ac:dyDescent="0.2">
      <c r="D1504" s="3"/>
      <c r="G1504" s="5"/>
      <c r="I1504" s="3"/>
      <c r="J1504" s="5"/>
      <c r="K1504" s="2"/>
    </row>
    <row r="1505" spans="4:11" x14ac:dyDescent="0.2">
      <c r="D1505" s="3"/>
      <c r="G1505" s="5"/>
      <c r="I1505" s="3"/>
      <c r="J1505" s="5"/>
      <c r="K1505" s="2"/>
    </row>
    <row r="1506" spans="4:11" x14ac:dyDescent="0.2">
      <c r="D1506" s="3"/>
      <c r="G1506" s="5"/>
      <c r="I1506" s="3"/>
      <c r="J1506" s="5"/>
      <c r="K1506" s="2"/>
    </row>
    <row r="1507" spans="4:11" x14ac:dyDescent="0.2">
      <c r="D1507" s="3"/>
      <c r="G1507" s="5"/>
      <c r="I1507" s="3"/>
      <c r="J1507" s="5"/>
      <c r="K1507" s="2"/>
    </row>
    <row r="1508" spans="4:11" x14ac:dyDescent="0.2">
      <c r="D1508" s="3"/>
      <c r="G1508" s="5"/>
      <c r="I1508" s="3"/>
      <c r="J1508" s="5"/>
      <c r="K1508" s="2"/>
    </row>
    <row r="1509" spans="4:11" x14ac:dyDescent="0.2">
      <c r="D1509" s="3"/>
      <c r="G1509" s="5"/>
      <c r="I1509" s="3"/>
      <c r="J1509" s="5"/>
      <c r="K1509" s="2"/>
    </row>
    <row r="1510" spans="4:11" x14ac:dyDescent="0.2">
      <c r="D1510" s="3"/>
      <c r="G1510" s="5"/>
      <c r="I1510" s="3"/>
      <c r="J1510" s="5"/>
      <c r="K1510" s="2"/>
    </row>
    <row r="1511" spans="4:11" x14ac:dyDescent="0.2">
      <c r="D1511" s="3"/>
      <c r="G1511" s="5"/>
      <c r="I1511" s="3"/>
      <c r="J1511" s="5"/>
      <c r="K1511" s="2"/>
    </row>
    <row r="1512" spans="4:11" x14ac:dyDescent="0.2">
      <c r="D1512" s="3"/>
      <c r="G1512" s="5"/>
      <c r="I1512" s="3"/>
      <c r="J1512" s="5"/>
      <c r="K1512" s="2"/>
    </row>
    <row r="1513" spans="4:11" x14ac:dyDescent="0.2">
      <c r="D1513" s="3"/>
      <c r="G1513" s="5"/>
      <c r="I1513" s="3"/>
      <c r="J1513" s="5"/>
      <c r="K1513" s="2"/>
    </row>
    <row r="1514" spans="4:11" x14ac:dyDescent="0.2">
      <c r="D1514" s="3"/>
      <c r="G1514" s="5"/>
      <c r="I1514" s="3"/>
      <c r="J1514" s="5"/>
      <c r="K1514" s="2"/>
    </row>
    <row r="1515" spans="4:11" x14ac:dyDescent="0.2">
      <c r="D1515" s="3"/>
      <c r="G1515" s="5"/>
      <c r="I1515" s="3"/>
      <c r="J1515" s="5"/>
      <c r="K1515" s="2"/>
    </row>
    <row r="1516" spans="4:11" x14ac:dyDescent="0.2">
      <c r="D1516" s="3"/>
      <c r="G1516" s="5"/>
      <c r="I1516" s="3"/>
      <c r="J1516" s="5"/>
      <c r="K1516" s="2"/>
    </row>
    <row r="1517" spans="4:11" x14ac:dyDescent="0.2">
      <c r="D1517" s="3"/>
      <c r="G1517" s="5"/>
      <c r="I1517" s="3"/>
      <c r="J1517" s="5"/>
      <c r="K1517" s="2"/>
    </row>
    <row r="1518" spans="4:11" x14ac:dyDescent="0.2">
      <c r="D1518" s="3"/>
      <c r="G1518" s="5"/>
      <c r="I1518" s="3"/>
      <c r="J1518" s="5"/>
      <c r="K1518" s="2"/>
    </row>
    <row r="1519" spans="4:11" x14ac:dyDescent="0.2">
      <c r="D1519" s="3"/>
      <c r="G1519" s="5"/>
      <c r="I1519" s="3"/>
      <c r="J1519" s="5"/>
      <c r="K1519" s="2"/>
    </row>
    <row r="1520" spans="4:11" x14ac:dyDescent="0.2">
      <c r="D1520" s="3"/>
      <c r="G1520" s="5"/>
      <c r="I1520" s="3"/>
      <c r="J1520" s="5"/>
      <c r="K1520" s="2"/>
    </row>
    <row r="1521" spans="4:11" x14ac:dyDescent="0.2">
      <c r="D1521" s="3"/>
      <c r="G1521" s="5"/>
      <c r="I1521" s="3"/>
      <c r="J1521" s="5"/>
      <c r="K1521" s="2"/>
    </row>
    <row r="1522" spans="4:11" x14ac:dyDescent="0.2">
      <c r="D1522" s="3"/>
      <c r="G1522" s="5"/>
      <c r="I1522" s="3"/>
      <c r="J1522" s="5"/>
      <c r="K1522" s="2"/>
    </row>
    <row r="1523" spans="4:11" x14ac:dyDescent="0.2">
      <c r="D1523" s="3"/>
      <c r="G1523" s="5"/>
      <c r="I1523" s="3"/>
      <c r="J1523" s="5"/>
      <c r="K1523" s="2"/>
    </row>
    <row r="1524" spans="4:11" x14ac:dyDescent="0.2">
      <c r="D1524" s="3"/>
      <c r="G1524" s="5"/>
      <c r="I1524" s="3"/>
      <c r="J1524" s="5"/>
      <c r="K1524" s="2"/>
    </row>
    <row r="1525" spans="4:11" x14ac:dyDescent="0.2">
      <c r="D1525" s="3"/>
      <c r="G1525" s="5"/>
      <c r="I1525" s="3"/>
      <c r="J1525" s="5"/>
      <c r="K1525" s="2"/>
    </row>
    <row r="1526" spans="4:11" x14ac:dyDescent="0.2">
      <c r="D1526" s="3"/>
      <c r="G1526" s="5"/>
      <c r="I1526" s="3"/>
      <c r="J1526" s="5"/>
      <c r="K1526" s="2"/>
    </row>
    <row r="1527" spans="4:11" x14ac:dyDescent="0.2">
      <c r="D1527" s="3"/>
      <c r="G1527" s="5"/>
      <c r="I1527" s="3"/>
      <c r="J1527" s="5"/>
      <c r="K1527" s="2"/>
    </row>
    <row r="1528" spans="4:11" x14ac:dyDescent="0.2">
      <c r="D1528" s="3"/>
      <c r="G1528" s="5"/>
      <c r="I1528" s="3"/>
      <c r="J1528" s="5"/>
      <c r="K1528" s="2"/>
    </row>
    <row r="1529" spans="4:11" x14ac:dyDescent="0.2">
      <c r="D1529" s="3"/>
      <c r="G1529" s="5"/>
      <c r="I1529" s="3"/>
      <c r="J1529" s="5"/>
      <c r="K1529" s="2"/>
    </row>
    <row r="1530" spans="4:11" x14ac:dyDescent="0.2">
      <c r="D1530" s="3"/>
      <c r="G1530" s="5"/>
      <c r="I1530" s="3"/>
      <c r="J1530" s="5"/>
      <c r="K1530" s="2"/>
    </row>
    <row r="1531" spans="4:11" x14ac:dyDescent="0.2">
      <c r="D1531" s="3"/>
      <c r="G1531" s="5"/>
      <c r="I1531" s="3"/>
      <c r="J1531" s="5"/>
      <c r="K1531" s="2"/>
    </row>
    <row r="1532" spans="4:11" x14ac:dyDescent="0.2">
      <c r="D1532" s="3"/>
      <c r="G1532" s="5"/>
      <c r="I1532" s="3"/>
      <c r="J1532" s="5"/>
      <c r="K1532" s="2"/>
    </row>
    <row r="1533" spans="4:11" x14ac:dyDescent="0.2">
      <c r="D1533" s="3"/>
      <c r="G1533" s="5"/>
      <c r="I1533" s="3"/>
      <c r="J1533" s="5"/>
      <c r="K1533" s="2"/>
    </row>
    <row r="1534" spans="4:11" x14ac:dyDescent="0.2">
      <c r="D1534" s="3"/>
      <c r="G1534" s="5"/>
      <c r="I1534" s="3"/>
      <c r="J1534" s="5"/>
      <c r="K1534" s="2"/>
    </row>
    <row r="1535" spans="4:11" x14ac:dyDescent="0.2">
      <c r="D1535" s="3"/>
      <c r="G1535" s="5"/>
      <c r="I1535" s="3"/>
      <c r="J1535" s="5"/>
      <c r="K1535" s="2"/>
    </row>
    <row r="1536" spans="4:11" x14ac:dyDescent="0.2">
      <c r="D1536" s="3"/>
      <c r="G1536" s="5"/>
      <c r="I1536" s="3"/>
      <c r="J1536" s="5"/>
      <c r="K1536" s="2"/>
    </row>
    <row r="1537" spans="4:11" x14ac:dyDescent="0.2">
      <c r="D1537" s="3"/>
      <c r="G1537" s="5"/>
      <c r="I1537" s="3"/>
      <c r="J1537" s="5"/>
      <c r="K1537" s="2"/>
    </row>
    <row r="1538" spans="4:11" x14ac:dyDescent="0.2">
      <c r="D1538" s="3"/>
      <c r="G1538" s="5"/>
      <c r="I1538" s="3"/>
      <c r="J1538" s="5"/>
      <c r="K1538" s="2"/>
    </row>
    <row r="1539" spans="4:11" x14ac:dyDescent="0.2">
      <c r="D1539" s="3"/>
      <c r="G1539" s="5"/>
      <c r="I1539" s="3"/>
      <c r="J1539" s="5"/>
      <c r="K1539" s="2"/>
    </row>
    <row r="1540" spans="4:11" x14ac:dyDescent="0.2">
      <c r="D1540" s="3"/>
      <c r="G1540" s="5"/>
      <c r="I1540" s="3"/>
      <c r="J1540" s="5"/>
      <c r="K1540" s="2"/>
    </row>
    <row r="1541" spans="4:11" x14ac:dyDescent="0.2">
      <c r="D1541" s="3"/>
      <c r="G1541" s="5"/>
      <c r="I1541" s="3"/>
      <c r="J1541" s="5"/>
      <c r="K1541" s="2"/>
    </row>
    <row r="1542" spans="4:11" x14ac:dyDescent="0.2">
      <c r="D1542" s="3"/>
      <c r="G1542" s="5"/>
      <c r="I1542" s="3"/>
      <c r="J1542" s="5"/>
      <c r="K1542" s="2"/>
    </row>
    <row r="1543" spans="4:11" x14ac:dyDescent="0.2">
      <c r="D1543" s="3"/>
      <c r="G1543" s="5"/>
      <c r="I1543" s="3"/>
      <c r="J1543" s="5"/>
      <c r="K1543" s="2"/>
    </row>
    <row r="1544" spans="4:11" x14ac:dyDescent="0.2">
      <c r="D1544" s="3"/>
      <c r="G1544" s="5"/>
      <c r="I1544" s="3"/>
      <c r="J1544" s="5"/>
      <c r="K1544" s="2"/>
    </row>
    <row r="1545" spans="4:11" x14ac:dyDescent="0.2">
      <c r="D1545" s="3"/>
      <c r="G1545" s="5"/>
      <c r="I1545" s="3"/>
      <c r="J1545" s="5"/>
      <c r="K1545" s="2"/>
    </row>
    <row r="1546" spans="4:11" x14ac:dyDescent="0.2">
      <c r="D1546" s="3"/>
      <c r="G1546" s="5"/>
      <c r="I1546" s="3"/>
      <c r="J1546" s="5"/>
      <c r="K1546" s="2"/>
    </row>
    <row r="1547" spans="4:11" x14ac:dyDescent="0.2">
      <c r="D1547" s="3"/>
      <c r="G1547" s="5"/>
      <c r="I1547" s="3"/>
      <c r="J1547" s="5"/>
      <c r="K1547" s="2"/>
    </row>
    <row r="1548" spans="4:11" x14ac:dyDescent="0.2">
      <c r="D1548" s="3"/>
      <c r="G1548" s="5"/>
      <c r="I1548" s="3"/>
      <c r="J1548" s="5"/>
      <c r="K1548" s="2"/>
    </row>
    <row r="1549" spans="4:11" x14ac:dyDescent="0.2">
      <c r="D1549" s="3"/>
      <c r="G1549" s="5"/>
      <c r="I1549" s="3"/>
      <c r="J1549" s="5"/>
      <c r="K1549" s="2"/>
    </row>
    <row r="1550" spans="4:11" x14ac:dyDescent="0.2">
      <c r="D1550" s="3"/>
      <c r="G1550" s="5"/>
      <c r="I1550" s="3"/>
      <c r="J1550" s="5"/>
      <c r="K1550" s="2"/>
    </row>
    <row r="1551" spans="4:11" x14ac:dyDescent="0.2">
      <c r="D1551" s="3"/>
      <c r="G1551" s="5"/>
      <c r="I1551" s="3"/>
      <c r="J1551" s="5"/>
      <c r="K1551" s="2"/>
    </row>
    <row r="1552" spans="4:11" x14ac:dyDescent="0.2">
      <c r="D1552" s="3"/>
      <c r="G1552" s="5"/>
      <c r="I1552" s="3"/>
      <c r="J1552" s="5"/>
      <c r="K1552" s="2"/>
    </row>
    <row r="1553" spans="4:11" x14ac:dyDescent="0.2">
      <c r="D1553" s="3"/>
      <c r="G1553" s="5"/>
      <c r="I1553" s="3"/>
      <c r="J1553" s="5"/>
      <c r="K1553" s="2"/>
    </row>
    <row r="1554" spans="4:11" x14ac:dyDescent="0.2">
      <c r="D1554" s="3"/>
      <c r="G1554" s="5"/>
      <c r="I1554" s="3"/>
      <c r="J1554" s="5"/>
      <c r="K1554" s="2"/>
    </row>
    <row r="1555" spans="4:11" x14ac:dyDescent="0.2">
      <c r="D1555" s="3"/>
      <c r="G1555" s="5"/>
      <c r="I1555" s="3"/>
      <c r="J1555" s="5"/>
      <c r="K1555" s="2"/>
    </row>
    <row r="1556" spans="4:11" x14ac:dyDescent="0.2">
      <c r="D1556" s="3"/>
      <c r="G1556" s="5"/>
      <c r="I1556" s="3"/>
      <c r="J1556" s="5"/>
      <c r="K1556" s="2"/>
    </row>
    <row r="1557" spans="4:11" x14ac:dyDescent="0.2">
      <c r="D1557" s="3"/>
      <c r="G1557" s="5"/>
      <c r="I1557" s="3"/>
      <c r="J1557" s="5"/>
      <c r="K1557" s="2"/>
    </row>
    <row r="1558" spans="4:11" x14ac:dyDescent="0.2">
      <c r="D1558" s="3"/>
      <c r="G1558" s="5"/>
      <c r="I1558" s="3"/>
      <c r="J1558" s="5"/>
      <c r="K1558" s="2"/>
    </row>
    <row r="1559" spans="4:11" x14ac:dyDescent="0.2">
      <c r="D1559" s="3"/>
      <c r="G1559" s="5"/>
      <c r="I1559" s="3"/>
      <c r="J1559" s="5"/>
      <c r="K1559" s="2"/>
    </row>
    <row r="1560" spans="4:11" x14ac:dyDescent="0.2">
      <c r="D1560" s="3"/>
      <c r="G1560" s="5"/>
      <c r="I1560" s="3"/>
      <c r="J1560" s="5"/>
      <c r="K1560" s="2"/>
    </row>
    <row r="1561" spans="4:11" x14ac:dyDescent="0.2">
      <c r="D1561" s="3"/>
      <c r="G1561" s="5"/>
      <c r="I1561" s="3"/>
      <c r="J1561" s="5"/>
      <c r="K1561" s="2"/>
    </row>
    <row r="1562" spans="4:11" x14ac:dyDescent="0.2">
      <c r="D1562" s="3"/>
      <c r="G1562" s="5"/>
      <c r="I1562" s="3"/>
      <c r="J1562" s="5"/>
      <c r="K1562" s="2"/>
    </row>
    <row r="1563" spans="4:11" x14ac:dyDescent="0.2">
      <c r="D1563" s="3"/>
      <c r="G1563" s="5"/>
      <c r="I1563" s="3"/>
      <c r="J1563" s="5"/>
      <c r="K1563" s="2"/>
    </row>
    <row r="1564" spans="4:11" x14ac:dyDescent="0.2">
      <c r="D1564" s="3"/>
      <c r="G1564" s="5"/>
      <c r="I1564" s="3"/>
      <c r="J1564" s="5"/>
      <c r="K1564" s="2"/>
    </row>
    <row r="1565" spans="4:11" x14ac:dyDescent="0.2">
      <c r="D1565" s="3"/>
      <c r="G1565" s="5"/>
      <c r="I1565" s="3"/>
      <c r="J1565" s="5"/>
      <c r="K1565" s="2"/>
    </row>
    <row r="1566" spans="4:11" x14ac:dyDescent="0.2">
      <c r="D1566" s="3"/>
      <c r="G1566" s="5"/>
      <c r="I1566" s="3"/>
      <c r="J1566" s="5"/>
      <c r="K1566" s="2"/>
    </row>
    <row r="1567" spans="4:11" x14ac:dyDescent="0.2">
      <c r="D1567" s="3"/>
      <c r="G1567" s="5"/>
      <c r="I1567" s="3"/>
      <c r="J1567" s="5"/>
      <c r="K1567" s="2"/>
    </row>
    <row r="1568" spans="4:11" x14ac:dyDescent="0.2">
      <c r="D1568" s="3"/>
      <c r="G1568" s="5"/>
      <c r="I1568" s="3"/>
      <c r="J1568" s="5"/>
      <c r="K1568" s="2"/>
    </row>
    <row r="1569" spans="4:11" x14ac:dyDescent="0.2">
      <c r="D1569" s="3"/>
      <c r="G1569" s="5"/>
      <c r="I1569" s="3"/>
      <c r="J1569" s="5"/>
      <c r="K1569" s="2"/>
    </row>
    <row r="1570" spans="4:11" x14ac:dyDescent="0.2">
      <c r="D1570" s="3"/>
      <c r="G1570" s="5"/>
      <c r="I1570" s="3"/>
      <c r="J1570" s="5"/>
      <c r="K1570" s="2"/>
    </row>
    <row r="1571" spans="4:11" x14ac:dyDescent="0.2">
      <c r="D1571" s="3"/>
      <c r="G1571" s="5"/>
      <c r="I1571" s="3"/>
      <c r="J1571" s="5"/>
      <c r="K1571" s="2"/>
    </row>
    <row r="1572" spans="4:11" x14ac:dyDescent="0.2">
      <c r="D1572" s="3"/>
      <c r="G1572" s="5"/>
      <c r="I1572" s="3"/>
      <c r="J1572" s="5"/>
      <c r="K1572" s="2"/>
    </row>
    <row r="1573" spans="4:11" x14ac:dyDescent="0.2">
      <c r="D1573" s="3"/>
      <c r="G1573" s="5"/>
      <c r="I1573" s="3"/>
      <c r="J1573" s="5"/>
      <c r="K1573" s="2"/>
    </row>
    <row r="1574" spans="4:11" x14ac:dyDescent="0.2">
      <c r="D1574" s="3"/>
      <c r="G1574" s="5"/>
      <c r="I1574" s="3"/>
      <c r="J1574" s="5"/>
      <c r="K1574" s="2"/>
    </row>
    <row r="1575" spans="4:11" x14ac:dyDescent="0.2">
      <c r="D1575" s="3"/>
      <c r="G1575" s="5"/>
      <c r="I1575" s="3"/>
      <c r="J1575" s="5"/>
      <c r="K1575" s="2"/>
    </row>
    <row r="1576" spans="4:11" x14ac:dyDescent="0.2">
      <c r="D1576" s="3"/>
      <c r="G1576" s="5"/>
      <c r="I1576" s="3"/>
      <c r="J1576" s="5"/>
      <c r="K1576" s="2"/>
    </row>
    <row r="1577" spans="4:11" x14ac:dyDescent="0.2">
      <c r="D1577" s="3"/>
      <c r="G1577" s="5"/>
      <c r="I1577" s="3"/>
      <c r="J1577" s="5"/>
      <c r="K1577" s="2"/>
    </row>
    <row r="1578" spans="4:11" x14ac:dyDescent="0.2">
      <c r="D1578" s="3"/>
      <c r="G1578" s="5"/>
      <c r="I1578" s="3"/>
      <c r="J1578" s="5"/>
      <c r="K1578" s="2"/>
    </row>
    <row r="1579" spans="4:11" x14ac:dyDescent="0.2">
      <c r="D1579" s="3"/>
      <c r="G1579" s="5"/>
      <c r="I1579" s="3"/>
      <c r="J1579" s="5"/>
      <c r="K1579" s="2"/>
    </row>
    <row r="1580" spans="4:11" x14ac:dyDescent="0.2">
      <c r="D1580" s="3"/>
      <c r="G1580" s="5"/>
      <c r="I1580" s="3"/>
      <c r="J1580" s="5"/>
      <c r="K1580" s="2"/>
    </row>
    <row r="1581" spans="4:11" x14ac:dyDescent="0.2">
      <c r="D1581" s="3"/>
      <c r="G1581" s="5"/>
      <c r="I1581" s="3"/>
      <c r="J1581" s="5"/>
      <c r="K1581" s="2"/>
    </row>
    <row r="1582" spans="4:11" x14ac:dyDescent="0.2">
      <c r="D1582" s="3"/>
      <c r="G1582" s="5"/>
      <c r="I1582" s="3"/>
      <c r="J1582" s="5"/>
      <c r="K1582" s="2"/>
    </row>
    <row r="1583" spans="4:11" x14ac:dyDescent="0.2">
      <c r="D1583" s="3"/>
      <c r="G1583" s="5"/>
      <c r="I1583" s="3"/>
      <c r="J1583" s="5"/>
      <c r="K1583" s="2"/>
    </row>
    <row r="1584" spans="4:11" x14ac:dyDescent="0.2">
      <c r="D1584" s="3"/>
      <c r="G1584" s="5"/>
      <c r="I1584" s="3"/>
      <c r="J1584" s="5"/>
      <c r="K1584" s="2"/>
    </row>
    <row r="1585" spans="4:11" x14ac:dyDescent="0.2">
      <c r="D1585" s="3"/>
      <c r="G1585" s="5"/>
      <c r="I1585" s="3"/>
      <c r="J1585" s="5"/>
      <c r="K1585" s="2"/>
    </row>
    <row r="1586" spans="4:11" x14ac:dyDescent="0.2">
      <c r="D1586" s="3"/>
      <c r="G1586" s="5"/>
      <c r="I1586" s="3"/>
      <c r="J1586" s="5"/>
      <c r="K1586" s="2"/>
    </row>
    <row r="1587" spans="4:11" x14ac:dyDescent="0.2">
      <c r="D1587" s="3"/>
      <c r="G1587" s="5"/>
      <c r="I1587" s="3"/>
      <c r="J1587" s="5"/>
      <c r="K1587" s="2"/>
    </row>
    <row r="1588" spans="4:11" x14ac:dyDescent="0.2">
      <c r="D1588" s="3"/>
      <c r="G1588" s="5"/>
      <c r="I1588" s="3"/>
      <c r="J1588" s="5"/>
      <c r="K1588" s="2"/>
    </row>
    <row r="1589" spans="4:11" x14ac:dyDescent="0.2">
      <c r="D1589" s="3"/>
      <c r="G1589" s="5"/>
      <c r="I1589" s="3"/>
      <c r="J1589" s="5"/>
      <c r="K1589" s="2"/>
    </row>
    <row r="1590" spans="4:11" x14ac:dyDescent="0.2">
      <c r="D1590" s="3"/>
      <c r="G1590" s="5"/>
      <c r="I1590" s="3"/>
      <c r="J1590" s="5"/>
      <c r="K1590" s="2"/>
    </row>
    <row r="1591" spans="4:11" x14ac:dyDescent="0.2">
      <c r="D1591" s="3"/>
      <c r="G1591" s="5"/>
      <c r="I1591" s="3"/>
      <c r="J1591" s="5"/>
      <c r="K1591" s="2"/>
    </row>
    <row r="1592" spans="4:11" x14ac:dyDescent="0.2">
      <c r="D1592" s="3"/>
      <c r="G1592" s="5"/>
      <c r="I1592" s="3"/>
      <c r="J1592" s="5"/>
      <c r="K1592" s="2"/>
    </row>
    <row r="1593" spans="4:11" x14ac:dyDescent="0.2">
      <c r="D1593" s="3"/>
      <c r="G1593" s="5"/>
      <c r="I1593" s="3"/>
      <c r="J1593" s="5"/>
      <c r="K1593" s="2"/>
    </row>
    <row r="1594" spans="4:11" x14ac:dyDescent="0.2">
      <c r="D1594" s="3"/>
      <c r="G1594" s="5"/>
      <c r="I1594" s="3"/>
      <c r="J1594" s="5"/>
      <c r="K1594" s="2"/>
    </row>
    <row r="1595" spans="4:11" x14ac:dyDescent="0.2">
      <c r="D1595" s="3"/>
      <c r="G1595" s="5"/>
      <c r="I1595" s="3"/>
      <c r="J1595" s="5"/>
      <c r="K1595" s="2"/>
    </row>
    <row r="1596" spans="4:11" x14ac:dyDescent="0.2">
      <c r="D1596" s="3"/>
      <c r="G1596" s="5"/>
      <c r="I1596" s="3"/>
      <c r="J1596" s="5"/>
      <c r="K1596" s="2"/>
    </row>
    <row r="1597" spans="4:11" x14ac:dyDescent="0.2">
      <c r="D1597" s="3"/>
      <c r="G1597" s="5"/>
      <c r="I1597" s="3"/>
      <c r="J1597" s="5"/>
      <c r="K1597" s="2"/>
    </row>
    <row r="1598" spans="4:11" x14ac:dyDescent="0.2">
      <c r="D1598" s="3"/>
      <c r="G1598" s="5"/>
      <c r="I1598" s="3"/>
      <c r="J1598" s="5"/>
      <c r="K1598" s="2"/>
    </row>
    <row r="1599" spans="4:11" x14ac:dyDescent="0.2">
      <c r="D1599" s="3"/>
      <c r="G1599" s="5"/>
      <c r="I1599" s="3"/>
      <c r="J1599" s="5"/>
      <c r="K1599" s="2"/>
    </row>
    <row r="1600" spans="4:11" x14ac:dyDescent="0.2">
      <c r="D1600" s="3"/>
      <c r="G1600" s="5"/>
      <c r="I1600" s="3"/>
      <c r="J1600" s="5"/>
      <c r="K1600" s="2"/>
    </row>
    <row r="1601" spans="4:11" x14ac:dyDescent="0.2">
      <c r="D1601" s="3"/>
      <c r="G1601" s="5"/>
      <c r="I1601" s="3"/>
      <c r="J1601" s="5"/>
      <c r="K1601" s="2"/>
    </row>
    <row r="1602" spans="4:11" x14ac:dyDescent="0.2">
      <c r="D1602" s="3"/>
      <c r="G1602" s="5"/>
      <c r="I1602" s="3"/>
      <c r="J1602" s="5"/>
      <c r="K1602" s="2"/>
    </row>
    <row r="1603" spans="4:11" x14ac:dyDescent="0.2">
      <c r="D1603" s="3"/>
      <c r="G1603" s="5"/>
      <c r="I1603" s="3"/>
      <c r="J1603" s="5"/>
      <c r="K1603" s="2"/>
    </row>
    <row r="1604" spans="4:11" x14ac:dyDescent="0.2">
      <c r="D1604" s="3"/>
      <c r="G1604" s="5"/>
      <c r="I1604" s="3"/>
      <c r="J1604" s="5"/>
      <c r="K1604" s="2"/>
    </row>
    <row r="1605" spans="4:11" x14ac:dyDescent="0.2">
      <c r="D1605" s="3"/>
      <c r="G1605" s="5"/>
      <c r="I1605" s="3"/>
      <c r="J1605" s="5"/>
      <c r="K1605" s="2"/>
    </row>
    <row r="1606" spans="4:11" x14ac:dyDescent="0.2">
      <c r="D1606" s="3"/>
      <c r="G1606" s="5"/>
      <c r="I1606" s="3"/>
      <c r="J1606" s="5"/>
      <c r="K1606" s="2"/>
    </row>
    <row r="1607" spans="4:11" x14ac:dyDescent="0.2">
      <c r="D1607" s="3"/>
      <c r="G1607" s="5"/>
      <c r="I1607" s="3"/>
      <c r="J1607" s="5"/>
      <c r="K1607" s="2"/>
    </row>
    <row r="1608" spans="4:11" x14ac:dyDescent="0.2">
      <c r="D1608" s="3"/>
      <c r="G1608" s="5"/>
      <c r="I1608" s="3"/>
      <c r="J1608" s="5"/>
      <c r="K1608" s="2"/>
    </row>
    <row r="1609" spans="4:11" x14ac:dyDescent="0.2">
      <c r="D1609" s="3"/>
      <c r="G1609" s="5"/>
      <c r="I1609" s="3"/>
      <c r="J1609" s="5"/>
      <c r="K1609" s="2"/>
    </row>
    <row r="1610" spans="4:11" x14ac:dyDescent="0.2">
      <c r="D1610" s="3"/>
      <c r="G1610" s="5"/>
      <c r="I1610" s="3"/>
      <c r="J1610" s="5"/>
      <c r="K1610" s="2"/>
    </row>
    <row r="1611" spans="4:11" x14ac:dyDescent="0.2">
      <c r="D1611" s="3"/>
      <c r="G1611" s="5"/>
      <c r="I1611" s="3"/>
      <c r="J1611" s="5"/>
      <c r="K1611" s="2"/>
    </row>
    <row r="1612" spans="4:11" x14ac:dyDescent="0.2">
      <c r="D1612" s="3"/>
      <c r="G1612" s="5"/>
      <c r="I1612" s="3"/>
      <c r="J1612" s="5"/>
      <c r="K1612" s="2"/>
    </row>
    <row r="1613" spans="4:11" x14ac:dyDescent="0.2">
      <c r="D1613" s="3"/>
      <c r="G1613" s="5"/>
      <c r="I1613" s="3"/>
      <c r="J1613" s="5"/>
      <c r="K1613" s="2"/>
    </row>
    <row r="1614" spans="4:11" x14ac:dyDescent="0.2">
      <c r="D1614" s="3"/>
      <c r="G1614" s="5"/>
      <c r="I1614" s="3"/>
      <c r="J1614" s="5"/>
      <c r="K1614" s="2"/>
    </row>
    <row r="1615" spans="4:11" x14ac:dyDescent="0.2">
      <c r="D1615" s="3"/>
      <c r="G1615" s="5"/>
      <c r="I1615" s="3"/>
      <c r="J1615" s="5"/>
      <c r="K1615" s="2"/>
    </row>
    <row r="1616" spans="4:11" x14ac:dyDescent="0.2">
      <c r="D1616" s="3"/>
      <c r="G1616" s="5"/>
      <c r="I1616" s="3"/>
      <c r="J1616" s="5"/>
      <c r="K1616" s="2"/>
    </row>
    <row r="1617" spans="4:11" x14ac:dyDescent="0.2">
      <c r="D1617" s="3"/>
      <c r="G1617" s="5"/>
      <c r="I1617" s="3"/>
      <c r="J1617" s="5"/>
      <c r="K1617" s="2"/>
    </row>
    <row r="1618" spans="4:11" x14ac:dyDescent="0.2">
      <c r="D1618" s="3"/>
      <c r="G1618" s="5"/>
      <c r="I1618" s="3"/>
      <c r="J1618" s="5"/>
      <c r="K1618" s="2"/>
    </row>
    <row r="1619" spans="4:11" x14ac:dyDescent="0.2">
      <c r="D1619" s="3"/>
      <c r="G1619" s="5"/>
      <c r="I1619" s="3"/>
      <c r="J1619" s="5"/>
      <c r="K1619" s="2"/>
    </row>
    <row r="1620" spans="4:11" x14ac:dyDescent="0.2">
      <c r="D1620" s="3"/>
      <c r="G1620" s="5"/>
      <c r="I1620" s="3"/>
      <c r="J1620" s="5"/>
      <c r="K1620" s="2"/>
    </row>
    <row r="1621" spans="4:11" x14ac:dyDescent="0.2">
      <c r="D1621" s="3"/>
      <c r="G1621" s="5"/>
      <c r="I1621" s="3"/>
      <c r="J1621" s="5"/>
      <c r="K1621" s="2"/>
    </row>
    <row r="1622" spans="4:11" x14ac:dyDescent="0.2">
      <c r="D1622" s="3"/>
      <c r="G1622" s="5"/>
      <c r="I1622" s="3"/>
      <c r="J1622" s="5"/>
      <c r="K1622" s="2"/>
    </row>
    <row r="1623" spans="4:11" x14ac:dyDescent="0.2">
      <c r="D1623" s="3"/>
      <c r="G1623" s="5"/>
      <c r="I1623" s="3"/>
      <c r="J1623" s="5"/>
      <c r="K1623" s="2"/>
    </row>
    <row r="1624" spans="4:11" x14ac:dyDescent="0.2">
      <c r="D1624" s="3"/>
      <c r="G1624" s="5"/>
      <c r="I1624" s="3"/>
      <c r="J1624" s="5"/>
      <c r="K1624" s="2"/>
    </row>
    <row r="1625" spans="4:11" x14ac:dyDescent="0.2">
      <c r="D1625" s="3"/>
      <c r="G1625" s="5"/>
      <c r="I1625" s="3"/>
      <c r="J1625" s="5"/>
      <c r="K1625" s="2"/>
    </row>
    <row r="1626" spans="4:11" x14ac:dyDescent="0.2">
      <c r="D1626" s="3"/>
      <c r="G1626" s="5"/>
      <c r="I1626" s="3"/>
      <c r="J1626" s="5"/>
      <c r="K1626" s="2"/>
    </row>
    <row r="1627" spans="4:11" x14ac:dyDescent="0.2">
      <c r="D1627" s="3"/>
      <c r="G1627" s="5"/>
      <c r="I1627" s="3"/>
      <c r="J1627" s="5"/>
      <c r="K1627" s="2"/>
    </row>
    <row r="1628" spans="4:11" x14ac:dyDescent="0.2">
      <c r="D1628" s="3"/>
      <c r="G1628" s="5"/>
      <c r="I1628" s="3"/>
      <c r="J1628" s="5"/>
      <c r="K1628" s="2"/>
    </row>
    <row r="1629" spans="4:11" x14ac:dyDescent="0.2">
      <c r="D1629" s="3"/>
      <c r="G1629" s="5"/>
      <c r="I1629" s="3"/>
      <c r="J1629" s="5"/>
      <c r="K1629" s="2"/>
    </row>
    <row r="1630" spans="4:11" x14ac:dyDescent="0.2">
      <c r="D1630" s="3"/>
      <c r="G1630" s="5"/>
      <c r="I1630" s="3"/>
      <c r="J1630" s="5"/>
      <c r="K1630" s="2"/>
    </row>
    <row r="1631" spans="4:11" x14ac:dyDescent="0.2">
      <c r="D1631" s="3"/>
      <c r="G1631" s="5"/>
      <c r="I1631" s="3"/>
      <c r="J1631" s="5"/>
      <c r="K1631" s="2"/>
    </row>
    <row r="1632" spans="4:11" x14ac:dyDescent="0.2">
      <c r="D1632" s="3"/>
      <c r="G1632" s="5"/>
      <c r="I1632" s="3"/>
      <c r="J1632" s="5"/>
      <c r="K1632" s="2"/>
    </row>
    <row r="1633" spans="4:11" x14ac:dyDescent="0.2">
      <c r="D1633" s="3"/>
      <c r="G1633" s="5"/>
      <c r="I1633" s="3"/>
      <c r="J1633" s="5"/>
      <c r="K1633" s="2"/>
    </row>
    <row r="1634" spans="4:11" x14ac:dyDescent="0.2">
      <c r="D1634" s="3"/>
      <c r="G1634" s="5"/>
      <c r="I1634" s="3"/>
      <c r="J1634" s="5"/>
      <c r="K1634" s="2"/>
    </row>
    <row r="1635" spans="4:11" x14ac:dyDescent="0.2">
      <c r="D1635" s="3"/>
      <c r="G1635" s="5"/>
      <c r="I1635" s="3"/>
      <c r="J1635" s="5"/>
      <c r="K1635" s="2"/>
    </row>
    <row r="1636" spans="4:11" x14ac:dyDescent="0.2">
      <c r="D1636" s="3"/>
      <c r="G1636" s="5"/>
      <c r="I1636" s="3"/>
      <c r="J1636" s="5"/>
      <c r="K1636" s="2"/>
    </row>
    <row r="1637" spans="4:11" x14ac:dyDescent="0.2">
      <c r="D1637" s="3"/>
      <c r="G1637" s="5"/>
      <c r="I1637" s="3"/>
      <c r="J1637" s="5"/>
      <c r="K1637" s="2"/>
    </row>
    <row r="1638" spans="4:11" x14ac:dyDescent="0.2">
      <c r="D1638" s="3"/>
      <c r="G1638" s="5"/>
      <c r="I1638" s="3"/>
      <c r="J1638" s="5"/>
      <c r="K1638" s="2"/>
    </row>
    <row r="1639" spans="4:11" x14ac:dyDescent="0.2">
      <c r="D1639" s="3"/>
      <c r="G1639" s="5"/>
      <c r="I1639" s="3"/>
      <c r="J1639" s="5"/>
      <c r="K1639" s="2"/>
    </row>
    <row r="1640" spans="4:11" x14ac:dyDescent="0.2">
      <c r="D1640" s="3"/>
      <c r="G1640" s="5"/>
      <c r="I1640" s="3"/>
      <c r="J1640" s="5"/>
      <c r="K1640" s="2"/>
    </row>
    <row r="1641" spans="4:11" x14ac:dyDescent="0.2">
      <c r="D1641" s="3"/>
      <c r="G1641" s="5"/>
      <c r="I1641" s="3"/>
      <c r="J1641" s="5"/>
      <c r="K1641" s="2"/>
    </row>
    <row r="1642" spans="4:11" x14ac:dyDescent="0.2">
      <c r="D1642" s="3"/>
      <c r="G1642" s="5"/>
      <c r="I1642" s="3"/>
      <c r="J1642" s="5"/>
      <c r="K1642" s="2"/>
    </row>
    <row r="1643" spans="4:11" x14ac:dyDescent="0.2">
      <c r="D1643" s="3"/>
      <c r="G1643" s="5"/>
      <c r="I1643" s="3"/>
      <c r="J1643" s="5"/>
      <c r="K1643" s="2"/>
    </row>
    <row r="1644" spans="4:11" x14ac:dyDescent="0.2">
      <c r="D1644" s="3"/>
      <c r="G1644" s="5"/>
      <c r="I1644" s="3"/>
      <c r="J1644" s="5"/>
      <c r="K1644" s="2"/>
    </row>
    <row r="1645" spans="4:11" x14ac:dyDescent="0.2">
      <c r="D1645" s="3"/>
      <c r="G1645" s="5"/>
      <c r="I1645" s="3"/>
      <c r="J1645" s="5"/>
      <c r="K1645" s="2"/>
    </row>
    <row r="1646" spans="4:11" x14ac:dyDescent="0.2">
      <c r="D1646" s="3"/>
      <c r="G1646" s="5"/>
      <c r="I1646" s="3"/>
      <c r="J1646" s="5"/>
      <c r="K1646" s="2"/>
    </row>
    <row r="1647" spans="4:11" x14ac:dyDescent="0.2">
      <c r="D1647" s="3"/>
      <c r="G1647" s="5"/>
      <c r="I1647" s="3"/>
      <c r="J1647" s="5"/>
      <c r="K1647" s="2"/>
    </row>
    <row r="1648" spans="4:11" x14ac:dyDescent="0.2">
      <c r="D1648" s="3"/>
      <c r="G1648" s="5"/>
      <c r="I1648" s="3"/>
      <c r="J1648" s="5"/>
      <c r="K1648" s="2"/>
    </row>
    <row r="1649" spans="4:11" x14ac:dyDescent="0.2">
      <c r="D1649" s="3"/>
      <c r="G1649" s="5"/>
      <c r="I1649" s="3"/>
      <c r="J1649" s="5"/>
      <c r="K1649" s="2"/>
    </row>
    <row r="1650" spans="4:11" x14ac:dyDescent="0.2">
      <c r="D1650" s="3"/>
      <c r="G1650" s="5"/>
      <c r="I1650" s="3"/>
      <c r="J1650" s="5"/>
      <c r="K1650" s="2"/>
    </row>
    <row r="1651" spans="4:11" x14ac:dyDescent="0.2">
      <c r="D1651" s="3"/>
      <c r="G1651" s="5"/>
      <c r="I1651" s="3"/>
      <c r="J1651" s="5"/>
      <c r="K1651" s="2"/>
    </row>
    <row r="1652" spans="4:11" x14ac:dyDescent="0.2">
      <c r="D1652" s="3"/>
      <c r="G1652" s="5"/>
      <c r="I1652" s="3"/>
      <c r="J1652" s="5"/>
      <c r="K1652" s="2"/>
    </row>
    <row r="1653" spans="4:11" x14ac:dyDescent="0.2">
      <c r="D1653" s="3"/>
      <c r="G1653" s="5"/>
      <c r="I1653" s="3"/>
      <c r="J1653" s="5"/>
      <c r="K1653" s="2"/>
    </row>
    <row r="1654" spans="4:11" x14ac:dyDescent="0.2">
      <c r="D1654" s="3"/>
      <c r="G1654" s="5"/>
      <c r="I1654" s="3"/>
      <c r="J1654" s="5"/>
      <c r="K1654" s="2"/>
    </row>
    <row r="1655" spans="4:11" x14ac:dyDescent="0.2">
      <c r="D1655" s="3"/>
      <c r="G1655" s="5"/>
      <c r="I1655" s="3"/>
      <c r="J1655" s="5"/>
      <c r="K1655" s="2"/>
    </row>
    <row r="1656" spans="4:11" x14ac:dyDescent="0.2">
      <c r="D1656" s="3"/>
      <c r="G1656" s="5"/>
      <c r="I1656" s="3"/>
      <c r="J1656" s="5"/>
      <c r="K1656" s="2"/>
    </row>
    <row r="1657" spans="4:11" x14ac:dyDescent="0.2">
      <c r="D1657" s="3"/>
      <c r="G1657" s="5"/>
      <c r="I1657" s="3"/>
      <c r="J1657" s="5"/>
      <c r="K1657" s="2"/>
    </row>
    <row r="1658" spans="4:11" x14ac:dyDescent="0.2">
      <c r="D1658" s="3"/>
      <c r="G1658" s="5"/>
      <c r="I1658" s="3"/>
      <c r="J1658" s="5"/>
      <c r="K1658" s="2"/>
    </row>
    <row r="1659" spans="4:11" x14ac:dyDescent="0.2">
      <c r="D1659" s="3"/>
      <c r="G1659" s="5"/>
      <c r="I1659" s="3"/>
      <c r="J1659" s="5"/>
      <c r="K1659" s="2"/>
    </row>
    <row r="1660" spans="4:11" x14ac:dyDescent="0.2">
      <c r="D1660" s="3"/>
      <c r="G1660" s="5"/>
      <c r="I1660" s="3"/>
      <c r="J1660" s="5"/>
      <c r="K1660" s="2"/>
    </row>
    <row r="1661" spans="4:11" x14ac:dyDescent="0.2">
      <c r="D1661" s="3"/>
      <c r="G1661" s="5"/>
      <c r="I1661" s="3"/>
      <c r="J1661" s="5"/>
      <c r="K1661" s="2"/>
    </row>
    <row r="1662" spans="4:11" x14ac:dyDescent="0.2">
      <c r="D1662" s="3"/>
      <c r="G1662" s="5"/>
      <c r="I1662" s="3"/>
      <c r="J1662" s="5"/>
      <c r="K1662" s="2"/>
    </row>
    <row r="1663" spans="4:11" x14ac:dyDescent="0.2">
      <c r="D1663" s="3"/>
      <c r="G1663" s="5"/>
      <c r="I1663" s="3"/>
      <c r="J1663" s="5"/>
      <c r="K1663" s="2"/>
    </row>
    <row r="1664" spans="4:11" x14ac:dyDescent="0.2">
      <c r="D1664" s="3"/>
      <c r="G1664" s="5"/>
      <c r="I1664" s="3"/>
      <c r="J1664" s="5"/>
      <c r="K1664" s="2"/>
    </row>
    <row r="1665" spans="4:11" x14ac:dyDescent="0.2">
      <c r="D1665" s="3"/>
      <c r="G1665" s="5"/>
      <c r="I1665" s="3"/>
      <c r="J1665" s="5"/>
      <c r="K1665" s="2"/>
    </row>
    <row r="1666" spans="4:11" x14ac:dyDescent="0.2">
      <c r="D1666" s="3"/>
      <c r="G1666" s="5"/>
      <c r="I1666" s="3"/>
      <c r="J1666" s="5"/>
      <c r="K1666" s="2"/>
    </row>
    <row r="1667" spans="4:11" x14ac:dyDescent="0.2">
      <c r="D1667" s="3"/>
      <c r="G1667" s="5"/>
      <c r="I1667" s="3"/>
      <c r="J1667" s="5"/>
      <c r="K1667" s="2"/>
    </row>
    <row r="1668" spans="4:11" x14ac:dyDescent="0.2">
      <c r="D1668" s="3"/>
      <c r="G1668" s="5"/>
      <c r="I1668" s="3"/>
      <c r="J1668" s="5"/>
      <c r="K1668" s="2"/>
    </row>
    <row r="1669" spans="4:11" x14ac:dyDescent="0.2">
      <c r="D1669" s="3"/>
      <c r="G1669" s="5"/>
      <c r="I1669" s="3"/>
      <c r="J1669" s="5"/>
      <c r="K1669" s="2"/>
    </row>
    <row r="1670" spans="4:11" x14ac:dyDescent="0.2">
      <c r="D1670" s="3"/>
      <c r="G1670" s="5"/>
      <c r="I1670" s="3"/>
      <c r="J1670" s="5"/>
      <c r="K1670" s="2"/>
    </row>
    <row r="1671" spans="4:11" x14ac:dyDescent="0.2">
      <c r="D1671" s="3"/>
      <c r="G1671" s="5"/>
      <c r="I1671" s="3"/>
      <c r="J1671" s="5"/>
      <c r="K1671" s="2"/>
    </row>
    <row r="1672" spans="4:11" x14ac:dyDescent="0.2">
      <c r="D1672" s="3"/>
      <c r="G1672" s="5"/>
      <c r="I1672" s="3"/>
      <c r="J1672" s="5"/>
      <c r="K1672" s="2"/>
    </row>
    <row r="1673" spans="4:11" x14ac:dyDescent="0.2">
      <c r="D1673" s="3"/>
      <c r="G1673" s="5"/>
      <c r="I1673" s="3"/>
      <c r="J1673" s="5"/>
      <c r="K1673" s="2"/>
    </row>
    <row r="1674" spans="4:11" x14ac:dyDescent="0.2">
      <c r="D1674" s="3"/>
      <c r="G1674" s="5"/>
      <c r="I1674" s="3"/>
      <c r="J1674" s="5"/>
      <c r="K1674" s="2"/>
    </row>
    <row r="1675" spans="4:11" x14ac:dyDescent="0.2">
      <c r="D1675" s="3"/>
      <c r="G1675" s="5"/>
      <c r="I1675" s="3"/>
      <c r="J1675" s="5"/>
      <c r="K1675" s="2"/>
    </row>
    <row r="1676" spans="4:11" x14ac:dyDescent="0.2">
      <c r="D1676" s="3"/>
      <c r="G1676" s="5"/>
      <c r="I1676" s="3"/>
      <c r="J1676" s="5"/>
      <c r="K1676" s="2"/>
    </row>
    <row r="1677" spans="4:11" x14ac:dyDescent="0.2">
      <c r="D1677" s="3"/>
      <c r="G1677" s="5"/>
      <c r="I1677" s="3"/>
      <c r="J1677" s="5"/>
      <c r="K1677" s="2"/>
    </row>
    <row r="1678" spans="4:11" x14ac:dyDescent="0.2">
      <c r="D1678" s="3"/>
      <c r="G1678" s="5"/>
      <c r="I1678" s="3"/>
      <c r="J1678" s="5"/>
      <c r="K1678" s="2"/>
    </row>
    <row r="1679" spans="4:11" x14ac:dyDescent="0.2">
      <c r="D1679" s="3"/>
      <c r="G1679" s="5"/>
      <c r="I1679" s="3"/>
      <c r="J1679" s="5"/>
      <c r="K1679" s="2"/>
    </row>
    <row r="1680" spans="4:11" x14ac:dyDescent="0.2">
      <c r="D1680" s="3"/>
      <c r="G1680" s="5"/>
      <c r="I1680" s="3"/>
      <c r="J1680" s="5"/>
      <c r="K1680" s="2"/>
    </row>
    <row r="1681" spans="4:11" x14ac:dyDescent="0.2">
      <c r="D1681" s="3"/>
      <c r="G1681" s="5"/>
      <c r="I1681" s="3"/>
      <c r="J1681" s="5"/>
      <c r="K1681" s="2"/>
    </row>
    <row r="1682" spans="4:11" x14ac:dyDescent="0.2">
      <c r="D1682" s="3"/>
      <c r="G1682" s="5"/>
      <c r="I1682" s="3"/>
      <c r="J1682" s="5"/>
      <c r="K1682" s="2"/>
    </row>
    <row r="1683" spans="4:11" x14ac:dyDescent="0.2">
      <c r="D1683" s="3"/>
      <c r="G1683" s="5"/>
      <c r="I1683" s="3"/>
      <c r="J1683" s="5"/>
      <c r="K1683" s="2"/>
    </row>
    <row r="1684" spans="4:11" x14ac:dyDescent="0.2">
      <c r="D1684" s="3"/>
      <c r="G1684" s="5"/>
      <c r="I1684" s="3"/>
      <c r="J1684" s="5"/>
      <c r="K1684" s="2"/>
    </row>
    <row r="1685" spans="4:11" x14ac:dyDescent="0.2">
      <c r="D1685" s="3"/>
      <c r="G1685" s="5"/>
      <c r="I1685" s="3"/>
      <c r="J1685" s="5"/>
      <c r="K1685" s="2"/>
    </row>
    <row r="1686" spans="4:11" x14ac:dyDescent="0.2">
      <c r="D1686" s="3"/>
      <c r="G1686" s="5"/>
      <c r="I1686" s="3"/>
      <c r="J1686" s="5"/>
      <c r="K1686" s="2"/>
    </row>
    <row r="1687" spans="4:11" x14ac:dyDescent="0.2">
      <c r="D1687" s="3"/>
      <c r="G1687" s="5"/>
      <c r="I1687" s="3"/>
      <c r="J1687" s="5"/>
      <c r="K1687" s="2"/>
    </row>
    <row r="1688" spans="4:11" x14ac:dyDescent="0.2">
      <c r="D1688" s="3"/>
      <c r="G1688" s="5"/>
      <c r="I1688" s="3"/>
      <c r="J1688" s="5"/>
      <c r="K1688" s="2"/>
    </row>
    <row r="1689" spans="4:11" x14ac:dyDescent="0.2">
      <c r="D1689" s="3"/>
      <c r="G1689" s="5"/>
      <c r="I1689" s="3"/>
      <c r="J1689" s="5"/>
      <c r="K1689" s="2"/>
    </row>
    <row r="1690" spans="4:11" x14ac:dyDescent="0.2">
      <c r="D1690" s="3"/>
      <c r="G1690" s="5"/>
      <c r="I1690" s="3"/>
      <c r="J1690" s="5"/>
      <c r="K1690" s="2"/>
    </row>
    <row r="1691" spans="4:11" x14ac:dyDescent="0.2">
      <c r="D1691" s="3"/>
      <c r="G1691" s="5"/>
      <c r="I1691" s="3"/>
      <c r="J1691" s="5"/>
      <c r="K1691" s="2"/>
    </row>
    <row r="1692" spans="4:11" x14ac:dyDescent="0.2">
      <c r="D1692" s="3"/>
      <c r="G1692" s="5"/>
      <c r="I1692" s="3"/>
      <c r="J1692" s="5"/>
      <c r="K1692" s="2"/>
    </row>
    <row r="1693" spans="4:11" x14ac:dyDescent="0.2">
      <c r="D1693" s="3"/>
      <c r="G1693" s="5"/>
      <c r="I1693" s="3"/>
      <c r="J1693" s="5"/>
      <c r="K1693" s="2"/>
    </row>
    <row r="1694" spans="4:11" x14ac:dyDescent="0.2">
      <c r="D1694" s="3"/>
      <c r="G1694" s="5"/>
      <c r="I1694" s="3"/>
      <c r="J1694" s="5"/>
      <c r="K1694" s="2"/>
    </row>
    <row r="1695" spans="4:11" x14ac:dyDescent="0.2">
      <c r="D1695" s="3"/>
      <c r="G1695" s="5"/>
      <c r="I1695" s="3"/>
      <c r="J1695" s="5"/>
      <c r="K1695" s="2"/>
    </row>
    <row r="1696" spans="4:11" x14ac:dyDescent="0.2">
      <c r="D1696" s="3"/>
      <c r="G1696" s="5"/>
      <c r="I1696" s="3"/>
      <c r="J1696" s="5"/>
      <c r="K1696" s="2"/>
    </row>
    <row r="1697" spans="4:11" x14ac:dyDescent="0.2">
      <c r="D1697" s="3"/>
      <c r="G1697" s="5"/>
      <c r="I1697" s="3"/>
      <c r="J1697" s="5"/>
      <c r="K1697" s="2"/>
    </row>
    <row r="1698" spans="4:11" x14ac:dyDescent="0.2">
      <c r="D1698" s="3"/>
      <c r="G1698" s="5"/>
      <c r="I1698" s="3"/>
      <c r="J1698" s="5"/>
      <c r="K1698" s="2"/>
    </row>
    <row r="1699" spans="4:11" x14ac:dyDescent="0.2">
      <c r="D1699" s="3"/>
      <c r="G1699" s="5"/>
      <c r="I1699" s="3"/>
      <c r="J1699" s="5"/>
      <c r="K1699" s="2"/>
    </row>
    <row r="1700" spans="4:11" x14ac:dyDescent="0.2">
      <c r="D1700" s="3"/>
      <c r="G1700" s="5"/>
      <c r="I1700" s="3"/>
      <c r="J1700" s="5"/>
      <c r="K1700" s="2"/>
    </row>
    <row r="1701" spans="4:11" x14ac:dyDescent="0.2">
      <c r="D1701" s="3"/>
      <c r="G1701" s="5"/>
      <c r="I1701" s="3"/>
      <c r="J1701" s="5"/>
      <c r="K1701" s="2"/>
    </row>
    <row r="1702" spans="4:11" x14ac:dyDescent="0.2">
      <c r="D1702" s="3"/>
      <c r="G1702" s="5"/>
      <c r="I1702" s="3"/>
      <c r="J1702" s="5"/>
      <c r="K1702" s="2"/>
    </row>
    <row r="1703" spans="4:11" x14ac:dyDescent="0.2">
      <c r="D1703" s="3"/>
      <c r="G1703" s="5"/>
      <c r="I1703" s="3"/>
      <c r="J1703" s="5"/>
      <c r="K1703" s="2"/>
    </row>
    <row r="1704" spans="4:11" x14ac:dyDescent="0.2">
      <c r="D1704" s="3"/>
      <c r="G1704" s="5"/>
      <c r="I1704" s="3"/>
      <c r="J1704" s="5"/>
      <c r="K1704" s="2"/>
    </row>
    <row r="1705" spans="4:11" x14ac:dyDescent="0.2">
      <c r="D1705" s="3"/>
      <c r="G1705" s="5"/>
      <c r="I1705" s="3"/>
      <c r="J1705" s="5"/>
      <c r="K1705" s="2"/>
    </row>
    <row r="1706" spans="4:11" x14ac:dyDescent="0.2">
      <c r="D1706" s="3"/>
      <c r="G1706" s="5"/>
      <c r="I1706" s="3"/>
      <c r="J1706" s="5"/>
      <c r="K1706" s="2"/>
    </row>
    <row r="1707" spans="4:11" x14ac:dyDescent="0.2">
      <c r="D1707" s="3"/>
      <c r="G1707" s="5"/>
      <c r="I1707" s="3"/>
      <c r="J1707" s="5"/>
      <c r="K1707" s="2"/>
    </row>
    <row r="1708" spans="4:11" x14ac:dyDescent="0.2">
      <c r="D1708" s="3"/>
      <c r="G1708" s="5"/>
      <c r="I1708" s="3"/>
      <c r="J1708" s="5"/>
      <c r="K1708" s="2"/>
    </row>
    <row r="1709" spans="4:11" x14ac:dyDescent="0.2">
      <c r="D1709" s="3"/>
      <c r="G1709" s="5"/>
      <c r="I1709" s="3"/>
      <c r="J1709" s="5"/>
      <c r="K1709" s="2"/>
    </row>
    <row r="1710" spans="4:11" x14ac:dyDescent="0.2">
      <c r="D1710" s="3"/>
      <c r="G1710" s="5"/>
      <c r="I1710" s="3"/>
      <c r="J1710" s="5"/>
      <c r="K1710" s="2"/>
    </row>
    <row r="1711" spans="4:11" x14ac:dyDescent="0.2">
      <c r="D1711" s="3"/>
      <c r="G1711" s="5"/>
      <c r="I1711" s="3"/>
      <c r="J1711" s="5"/>
      <c r="K1711" s="2"/>
    </row>
    <row r="1712" spans="4:11" x14ac:dyDescent="0.2">
      <c r="D1712" s="3"/>
      <c r="G1712" s="5"/>
      <c r="I1712" s="3"/>
      <c r="J1712" s="5"/>
      <c r="K1712" s="2"/>
    </row>
    <row r="1713" spans="4:11" x14ac:dyDescent="0.2">
      <c r="D1713" s="3"/>
      <c r="G1713" s="5"/>
      <c r="I1713" s="3"/>
      <c r="J1713" s="5"/>
      <c r="K1713" s="2"/>
    </row>
    <row r="1714" spans="4:11" x14ac:dyDescent="0.2">
      <c r="D1714" s="3"/>
      <c r="G1714" s="5"/>
      <c r="I1714" s="3"/>
      <c r="J1714" s="5"/>
      <c r="K1714" s="2"/>
    </row>
    <row r="1715" spans="4:11" x14ac:dyDescent="0.2">
      <c r="D1715" s="3"/>
      <c r="G1715" s="5"/>
      <c r="I1715" s="3"/>
      <c r="J1715" s="5"/>
      <c r="K1715" s="2"/>
    </row>
    <row r="1716" spans="4:11" x14ac:dyDescent="0.2">
      <c r="D1716" s="3"/>
      <c r="G1716" s="5"/>
      <c r="I1716" s="3"/>
      <c r="J1716" s="5"/>
      <c r="K1716" s="2"/>
    </row>
    <row r="1717" spans="4:11" x14ac:dyDescent="0.2">
      <c r="D1717" s="3"/>
      <c r="G1717" s="5"/>
      <c r="I1717" s="3"/>
      <c r="J1717" s="5"/>
      <c r="K1717" s="2"/>
    </row>
    <row r="1718" spans="4:11" x14ac:dyDescent="0.2">
      <c r="D1718" s="3"/>
      <c r="G1718" s="5"/>
      <c r="I1718" s="3"/>
      <c r="J1718" s="5"/>
      <c r="K1718" s="2"/>
    </row>
    <row r="1719" spans="4:11" x14ac:dyDescent="0.2">
      <c r="D1719" s="3"/>
      <c r="G1719" s="5"/>
      <c r="I1719" s="3"/>
      <c r="J1719" s="5"/>
      <c r="K1719" s="2"/>
    </row>
    <row r="1720" spans="4:11" x14ac:dyDescent="0.2">
      <c r="D1720" s="3"/>
      <c r="G1720" s="5"/>
      <c r="I1720" s="3"/>
      <c r="J1720" s="5"/>
      <c r="K1720" s="2"/>
    </row>
    <row r="1721" spans="4:11" x14ac:dyDescent="0.2">
      <c r="D1721" s="3"/>
      <c r="G1721" s="5"/>
      <c r="I1721" s="3"/>
      <c r="J1721" s="5"/>
      <c r="K1721" s="2"/>
    </row>
    <row r="1722" spans="4:11" x14ac:dyDescent="0.2">
      <c r="D1722" s="3"/>
      <c r="G1722" s="5"/>
      <c r="I1722" s="3"/>
      <c r="J1722" s="5"/>
      <c r="K1722" s="2"/>
    </row>
    <row r="1723" spans="4:11" x14ac:dyDescent="0.2">
      <c r="D1723" s="3"/>
      <c r="G1723" s="5"/>
      <c r="I1723" s="3"/>
      <c r="J1723" s="5"/>
      <c r="K1723" s="2"/>
    </row>
    <row r="1724" spans="4:11" x14ac:dyDescent="0.2">
      <c r="D1724" s="3"/>
      <c r="G1724" s="5"/>
      <c r="I1724" s="3"/>
      <c r="J1724" s="5"/>
      <c r="K1724" s="2"/>
    </row>
    <row r="1725" spans="4:11" x14ac:dyDescent="0.2">
      <c r="D1725" s="3"/>
      <c r="G1725" s="5"/>
      <c r="I1725" s="3"/>
      <c r="J1725" s="5"/>
      <c r="K1725" s="2"/>
    </row>
    <row r="1726" spans="4:11" x14ac:dyDescent="0.2">
      <c r="D1726" s="3"/>
      <c r="G1726" s="5"/>
      <c r="I1726" s="3"/>
      <c r="J1726" s="5"/>
      <c r="K1726" s="2"/>
    </row>
    <row r="1727" spans="4:11" x14ac:dyDescent="0.2">
      <c r="D1727" s="3"/>
      <c r="G1727" s="5"/>
      <c r="I1727" s="3"/>
      <c r="J1727" s="5"/>
      <c r="K1727" s="2"/>
    </row>
    <row r="1728" spans="4:11" x14ac:dyDescent="0.2">
      <c r="D1728" s="3"/>
      <c r="G1728" s="5"/>
      <c r="I1728" s="3"/>
      <c r="J1728" s="5"/>
      <c r="K1728" s="2"/>
    </row>
    <row r="1729" spans="4:11" x14ac:dyDescent="0.2">
      <c r="D1729" s="3"/>
      <c r="G1729" s="5"/>
      <c r="I1729" s="3"/>
      <c r="J1729" s="5"/>
      <c r="K1729" s="2"/>
    </row>
    <row r="1730" spans="4:11" x14ac:dyDescent="0.2">
      <c r="D1730" s="3"/>
      <c r="G1730" s="5"/>
      <c r="I1730" s="3"/>
      <c r="J1730" s="5"/>
      <c r="K1730" s="2"/>
    </row>
    <row r="1731" spans="4:11" x14ac:dyDescent="0.2">
      <c r="D1731" s="3"/>
      <c r="G1731" s="5"/>
      <c r="I1731" s="3"/>
      <c r="J1731" s="5"/>
      <c r="K1731" s="2"/>
    </row>
    <row r="1732" spans="4:11" x14ac:dyDescent="0.2">
      <c r="D1732" s="3"/>
      <c r="G1732" s="5"/>
      <c r="I1732" s="3"/>
      <c r="J1732" s="5"/>
      <c r="K1732" s="2"/>
    </row>
    <row r="1733" spans="4:11" x14ac:dyDescent="0.2">
      <c r="D1733" s="3"/>
      <c r="G1733" s="5"/>
      <c r="I1733" s="3"/>
      <c r="J1733" s="5"/>
      <c r="K1733" s="2"/>
    </row>
    <row r="1734" spans="4:11" x14ac:dyDescent="0.2">
      <c r="D1734" s="3"/>
      <c r="G1734" s="5"/>
      <c r="I1734" s="3"/>
      <c r="J1734" s="5"/>
      <c r="K1734" s="2"/>
    </row>
    <row r="1735" spans="4:11" x14ac:dyDescent="0.2">
      <c r="D1735" s="3"/>
      <c r="G1735" s="5"/>
      <c r="I1735" s="3"/>
      <c r="J1735" s="5"/>
      <c r="K1735" s="2"/>
    </row>
    <row r="1736" spans="4:11" x14ac:dyDescent="0.2">
      <c r="D1736" s="3"/>
      <c r="G1736" s="5"/>
      <c r="I1736" s="3"/>
      <c r="J1736" s="5"/>
      <c r="K1736" s="2"/>
    </row>
    <row r="1737" spans="4:11" x14ac:dyDescent="0.2">
      <c r="D1737" s="3"/>
      <c r="G1737" s="5"/>
      <c r="I1737" s="3"/>
      <c r="J1737" s="5"/>
      <c r="K1737" s="2"/>
    </row>
    <row r="1738" spans="4:11" x14ac:dyDescent="0.2">
      <c r="D1738" s="3"/>
      <c r="G1738" s="5"/>
      <c r="I1738" s="3"/>
      <c r="J1738" s="5"/>
      <c r="K1738" s="2"/>
    </row>
    <row r="1739" spans="4:11" x14ac:dyDescent="0.2">
      <c r="D1739" s="3"/>
      <c r="G1739" s="5"/>
      <c r="I1739" s="3"/>
      <c r="J1739" s="5"/>
      <c r="K1739" s="2"/>
    </row>
    <row r="1740" spans="4:11" x14ac:dyDescent="0.2">
      <c r="D1740" s="3"/>
      <c r="G1740" s="5"/>
      <c r="I1740" s="3"/>
      <c r="J1740" s="5"/>
      <c r="K1740" s="2"/>
    </row>
    <row r="1741" spans="4:11" x14ac:dyDescent="0.2">
      <c r="D1741" s="3"/>
      <c r="G1741" s="5"/>
      <c r="I1741" s="3"/>
      <c r="J1741" s="5"/>
      <c r="K1741" s="2"/>
    </row>
    <row r="1742" spans="4:11" x14ac:dyDescent="0.2">
      <c r="D1742" s="3"/>
      <c r="G1742" s="5"/>
      <c r="I1742" s="3"/>
      <c r="J1742" s="5"/>
      <c r="K1742" s="2"/>
    </row>
    <row r="1743" spans="4:11" x14ac:dyDescent="0.2">
      <c r="D1743" s="3"/>
      <c r="G1743" s="5"/>
      <c r="I1743" s="3"/>
      <c r="J1743" s="5"/>
      <c r="K1743" s="2"/>
    </row>
    <row r="1744" spans="4:11" x14ac:dyDescent="0.2">
      <c r="D1744" s="3"/>
      <c r="G1744" s="5"/>
      <c r="I1744" s="3"/>
      <c r="J1744" s="5"/>
      <c r="K1744" s="2"/>
    </row>
    <row r="1745" spans="4:11" x14ac:dyDescent="0.2">
      <c r="D1745" s="3"/>
      <c r="G1745" s="5"/>
      <c r="I1745" s="3"/>
      <c r="J1745" s="5"/>
      <c r="K1745" s="2"/>
    </row>
    <row r="1746" spans="4:11" x14ac:dyDescent="0.2">
      <c r="D1746" s="3"/>
      <c r="G1746" s="5"/>
      <c r="I1746" s="3"/>
      <c r="J1746" s="5"/>
      <c r="K1746" s="2"/>
    </row>
    <row r="1747" spans="4:11" x14ac:dyDescent="0.2">
      <c r="D1747" s="3"/>
      <c r="G1747" s="5"/>
      <c r="I1747" s="3"/>
      <c r="J1747" s="5"/>
      <c r="K1747" s="2"/>
    </row>
    <row r="1748" spans="4:11" x14ac:dyDescent="0.2">
      <c r="D1748" s="3"/>
      <c r="G1748" s="5"/>
      <c r="I1748" s="3"/>
      <c r="J1748" s="5"/>
      <c r="K1748" s="2"/>
    </row>
    <row r="1749" spans="4:11" x14ac:dyDescent="0.2">
      <c r="D1749" s="3"/>
      <c r="G1749" s="5"/>
      <c r="I1749" s="3"/>
      <c r="J1749" s="5"/>
      <c r="K1749" s="2"/>
    </row>
    <row r="1750" spans="4:11" x14ac:dyDescent="0.2">
      <c r="D1750" s="3"/>
      <c r="G1750" s="5"/>
      <c r="I1750" s="3"/>
      <c r="J1750" s="5"/>
      <c r="K1750" s="2"/>
    </row>
    <row r="1751" spans="4:11" x14ac:dyDescent="0.2">
      <c r="D1751" s="3"/>
      <c r="G1751" s="5"/>
      <c r="I1751" s="3"/>
      <c r="J1751" s="5"/>
      <c r="K1751" s="2"/>
    </row>
    <row r="1752" spans="4:11" x14ac:dyDescent="0.2">
      <c r="D1752" s="3"/>
      <c r="G1752" s="5"/>
      <c r="I1752" s="3"/>
      <c r="J1752" s="5"/>
      <c r="K1752" s="2"/>
    </row>
    <row r="1753" spans="4:11" x14ac:dyDescent="0.2">
      <c r="D1753" s="3"/>
      <c r="G1753" s="5"/>
      <c r="I1753" s="3"/>
      <c r="J1753" s="5"/>
      <c r="K1753" s="2"/>
    </row>
    <row r="1754" spans="4:11" x14ac:dyDescent="0.2">
      <c r="D1754" s="3"/>
      <c r="G1754" s="5"/>
      <c r="I1754" s="3"/>
      <c r="J1754" s="5"/>
      <c r="K1754" s="2"/>
    </row>
    <row r="1755" spans="4:11" x14ac:dyDescent="0.2">
      <c r="D1755" s="3"/>
      <c r="G1755" s="5"/>
      <c r="I1755" s="3"/>
      <c r="J1755" s="5"/>
      <c r="K1755" s="2"/>
    </row>
    <row r="1756" spans="4:11" x14ac:dyDescent="0.2">
      <c r="D1756" s="3"/>
      <c r="G1756" s="5"/>
      <c r="I1756" s="3"/>
      <c r="J1756" s="5"/>
      <c r="K1756" s="2"/>
    </row>
    <row r="1757" spans="4:11" x14ac:dyDescent="0.2">
      <c r="D1757" s="3"/>
      <c r="G1757" s="5"/>
      <c r="I1757" s="3"/>
      <c r="J1757" s="5"/>
      <c r="K1757" s="2"/>
    </row>
    <row r="1758" spans="4:11" x14ac:dyDescent="0.2">
      <c r="D1758" s="3"/>
      <c r="G1758" s="5"/>
      <c r="I1758" s="3"/>
      <c r="J1758" s="5"/>
      <c r="K1758" s="2"/>
    </row>
    <row r="1759" spans="4:11" x14ac:dyDescent="0.2">
      <c r="D1759" s="3"/>
      <c r="G1759" s="5"/>
      <c r="I1759" s="3"/>
      <c r="J1759" s="5"/>
      <c r="K1759" s="2"/>
    </row>
    <row r="1760" spans="4:11" x14ac:dyDescent="0.2">
      <c r="D1760" s="3"/>
      <c r="G1760" s="5"/>
      <c r="I1760" s="3"/>
      <c r="J1760" s="5"/>
      <c r="K1760" s="2"/>
    </row>
    <row r="1761" spans="4:11" x14ac:dyDescent="0.2">
      <c r="D1761" s="3"/>
      <c r="G1761" s="5"/>
      <c r="I1761" s="3"/>
      <c r="J1761" s="5"/>
      <c r="K1761" s="2"/>
    </row>
    <row r="1762" spans="4:11" x14ac:dyDescent="0.2">
      <c r="D1762" s="3"/>
      <c r="G1762" s="5"/>
      <c r="I1762" s="3"/>
      <c r="J1762" s="5"/>
      <c r="K1762" s="2"/>
    </row>
    <row r="1763" spans="4:11" x14ac:dyDescent="0.2">
      <c r="D1763" s="3"/>
      <c r="G1763" s="5"/>
      <c r="I1763" s="3"/>
      <c r="J1763" s="5"/>
      <c r="K1763" s="2"/>
    </row>
    <row r="1764" spans="4:11" x14ac:dyDescent="0.2">
      <c r="D1764" s="3"/>
      <c r="G1764" s="5"/>
      <c r="I1764" s="3"/>
      <c r="J1764" s="5"/>
      <c r="K1764" s="2"/>
    </row>
    <row r="1765" spans="4:11" x14ac:dyDescent="0.2">
      <c r="D1765" s="3"/>
      <c r="G1765" s="5"/>
      <c r="I1765" s="3"/>
      <c r="J1765" s="5"/>
      <c r="K1765" s="2"/>
    </row>
    <row r="1766" spans="4:11" x14ac:dyDescent="0.2">
      <c r="D1766" s="3"/>
      <c r="G1766" s="5"/>
      <c r="I1766" s="3"/>
      <c r="J1766" s="5"/>
      <c r="K1766" s="2"/>
    </row>
    <row r="1767" spans="4:11" x14ac:dyDescent="0.2">
      <c r="D1767" s="3"/>
      <c r="G1767" s="5"/>
      <c r="I1767" s="3"/>
      <c r="J1767" s="5"/>
      <c r="K1767" s="2"/>
    </row>
    <row r="1768" spans="4:11" x14ac:dyDescent="0.2">
      <c r="D1768" s="3"/>
      <c r="G1768" s="5"/>
      <c r="I1768" s="3"/>
      <c r="J1768" s="5"/>
      <c r="K1768" s="2"/>
    </row>
    <row r="1769" spans="4:11" x14ac:dyDescent="0.2">
      <c r="D1769" s="3"/>
      <c r="G1769" s="5"/>
      <c r="I1769" s="3"/>
      <c r="J1769" s="5"/>
      <c r="K1769" s="2"/>
    </row>
    <row r="1770" spans="4:11" x14ac:dyDescent="0.2">
      <c r="D1770" s="3"/>
      <c r="G1770" s="5"/>
      <c r="I1770" s="3"/>
      <c r="J1770" s="5"/>
      <c r="K1770" s="2"/>
    </row>
    <row r="1771" spans="4:11" x14ac:dyDescent="0.2">
      <c r="D1771" s="3"/>
      <c r="G1771" s="5"/>
      <c r="I1771" s="3"/>
      <c r="J1771" s="5"/>
      <c r="K1771" s="2"/>
    </row>
    <row r="1772" spans="4:11" x14ac:dyDescent="0.2">
      <c r="D1772" s="3"/>
      <c r="G1772" s="5"/>
      <c r="I1772" s="3"/>
      <c r="J1772" s="5"/>
      <c r="K1772" s="2"/>
    </row>
    <row r="1773" spans="4:11" x14ac:dyDescent="0.2">
      <c r="D1773" s="3"/>
      <c r="G1773" s="5"/>
      <c r="I1773" s="3"/>
      <c r="J1773" s="5"/>
      <c r="K1773" s="2"/>
    </row>
    <row r="1774" spans="4:11" x14ac:dyDescent="0.2">
      <c r="D1774" s="3"/>
      <c r="G1774" s="5"/>
      <c r="I1774" s="3"/>
      <c r="J1774" s="5"/>
      <c r="K1774" s="2"/>
    </row>
    <row r="1775" spans="4:11" x14ac:dyDescent="0.2">
      <c r="D1775" s="3"/>
      <c r="G1775" s="5"/>
      <c r="I1775" s="3"/>
      <c r="J1775" s="5"/>
      <c r="K1775" s="2"/>
    </row>
    <row r="1776" spans="4:11" x14ac:dyDescent="0.2">
      <c r="D1776" s="3"/>
      <c r="G1776" s="5"/>
      <c r="I1776" s="3"/>
      <c r="J1776" s="5"/>
      <c r="K1776" s="2"/>
    </row>
    <row r="1777" spans="4:11" x14ac:dyDescent="0.2">
      <c r="D1777" s="3"/>
      <c r="G1777" s="5"/>
      <c r="I1777" s="3"/>
      <c r="J1777" s="5"/>
      <c r="K1777" s="2"/>
    </row>
    <row r="1778" spans="4:11" x14ac:dyDescent="0.2">
      <c r="D1778" s="3"/>
      <c r="G1778" s="5"/>
      <c r="I1778" s="3"/>
      <c r="J1778" s="5"/>
      <c r="K1778" s="2"/>
    </row>
    <row r="1779" spans="4:11" x14ac:dyDescent="0.2">
      <c r="D1779" s="3"/>
      <c r="G1779" s="5"/>
      <c r="I1779" s="3"/>
      <c r="J1779" s="5"/>
      <c r="K1779" s="2"/>
    </row>
    <row r="1780" spans="4:11" x14ac:dyDescent="0.2">
      <c r="D1780" s="3"/>
      <c r="G1780" s="5"/>
      <c r="I1780" s="3"/>
      <c r="J1780" s="5"/>
      <c r="K1780" s="2"/>
    </row>
    <row r="1781" spans="4:11" x14ac:dyDescent="0.2">
      <c r="D1781" s="3"/>
      <c r="G1781" s="5"/>
      <c r="I1781" s="3"/>
      <c r="J1781" s="5"/>
      <c r="K1781" s="2"/>
    </row>
    <row r="1782" spans="4:11" x14ac:dyDescent="0.2">
      <c r="D1782" s="3"/>
      <c r="G1782" s="5"/>
      <c r="I1782" s="3"/>
      <c r="J1782" s="5"/>
      <c r="K1782" s="2"/>
    </row>
    <row r="1783" spans="4:11" x14ac:dyDescent="0.2">
      <c r="D1783" s="3"/>
      <c r="G1783" s="5"/>
      <c r="I1783" s="3"/>
      <c r="J1783" s="5"/>
      <c r="K1783" s="2"/>
    </row>
    <row r="1784" spans="4:11" x14ac:dyDescent="0.2">
      <c r="D1784" s="3"/>
      <c r="G1784" s="5"/>
      <c r="I1784" s="3"/>
      <c r="J1784" s="5"/>
      <c r="K1784" s="2"/>
    </row>
    <row r="1785" spans="4:11" x14ac:dyDescent="0.2">
      <c r="D1785" s="3"/>
      <c r="G1785" s="5"/>
      <c r="I1785" s="3"/>
      <c r="J1785" s="5"/>
      <c r="K1785" s="2"/>
    </row>
    <row r="1786" spans="4:11" x14ac:dyDescent="0.2">
      <c r="D1786" s="3"/>
      <c r="G1786" s="5"/>
      <c r="I1786" s="3"/>
      <c r="J1786" s="5"/>
      <c r="K1786" s="2"/>
    </row>
    <row r="1787" spans="4:11" x14ac:dyDescent="0.2">
      <c r="D1787" s="3"/>
      <c r="G1787" s="5"/>
      <c r="I1787" s="3"/>
      <c r="J1787" s="5"/>
      <c r="K1787" s="2"/>
    </row>
    <row r="1788" spans="4:11" x14ac:dyDescent="0.2">
      <c r="D1788" s="3"/>
      <c r="G1788" s="5"/>
      <c r="I1788" s="3"/>
      <c r="J1788" s="5"/>
      <c r="K1788" s="2"/>
    </row>
    <row r="1789" spans="4:11" x14ac:dyDescent="0.2">
      <c r="D1789" s="3"/>
      <c r="G1789" s="5"/>
      <c r="I1789" s="3"/>
      <c r="J1789" s="5"/>
      <c r="K1789" s="2"/>
    </row>
    <row r="1790" spans="4:11" x14ac:dyDescent="0.2">
      <c r="D1790" s="3"/>
      <c r="G1790" s="5"/>
      <c r="I1790" s="3"/>
      <c r="J1790" s="5"/>
      <c r="K1790" s="2"/>
    </row>
    <row r="1791" spans="4:11" x14ac:dyDescent="0.2">
      <c r="D1791" s="3"/>
      <c r="G1791" s="5"/>
      <c r="I1791" s="3"/>
      <c r="J1791" s="5"/>
      <c r="K1791" s="2"/>
    </row>
    <row r="1792" spans="4:11" x14ac:dyDescent="0.2">
      <c r="D1792" s="3"/>
      <c r="G1792" s="5"/>
      <c r="I1792" s="3"/>
      <c r="J1792" s="5"/>
      <c r="K1792" s="2"/>
    </row>
    <row r="1793" spans="4:11" x14ac:dyDescent="0.2">
      <c r="D1793" s="3"/>
      <c r="G1793" s="5"/>
      <c r="I1793" s="3"/>
      <c r="J1793" s="5"/>
      <c r="K1793" s="2"/>
    </row>
    <row r="1794" spans="4:11" x14ac:dyDescent="0.2">
      <c r="D1794" s="3"/>
      <c r="G1794" s="5"/>
      <c r="I1794" s="3"/>
      <c r="J1794" s="5"/>
      <c r="K1794" s="2"/>
    </row>
    <row r="1795" spans="4:11" x14ac:dyDescent="0.2">
      <c r="D1795" s="3"/>
      <c r="G1795" s="5"/>
      <c r="I1795" s="3"/>
      <c r="J1795" s="5"/>
      <c r="K1795" s="2"/>
    </row>
    <row r="1796" spans="4:11" x14ac:dyDescent="0.2">
      <c r="D1796" s="3"/>
      <c r="G1796" s="5"/>
      <c r="I1796" s="3"/>
      <c r="J1796" s="5"/>
      <c r="K1796" s="2"/>
    </row>
    <row r="1797" spans="4:11" x14ac:dyDescent="0.2">
      <c r="D1797" s="3"/>
      <c r="G1797" s="5"/>
      <c r="I1797" s="3"/>
      <c r="J1797" s="5"/>
      <c r="K1797" s="2"/>
    </row>
    <row r="1798" spans="4:11" x14ac:dyDescent="0.2">
      <c r="D1798" s="3"/>
      <c r="G1798" s="5"/>
      <c r="I1798" s="3"/>
      <c r="J1798" s="5"/>
      <c r="K1798" s="2"/>
    </row>
    <row r="1799" spans="4:11" x14ac:dyDescent="0.2">
      <c r="D1799" s="3"/>
      <c r="G1799" s="5"/>
      <c r="I1799" s="3"/>
      <c r="J1799" s="5"/>
      <c r="K1799" s="2"/>
    </row>
    <row r="1800" spans="4:11" x14ac:dyDescent="0.2">
      <c r="D1800" s="3"/>
      <c r="G1800" s="5"/>
      <c r="I1800" s="3"/>
      <c r="J1800" s="5"/>
      <c r="K1800" s="2"/>
    </row>
    <row r="1801" spans="4:11" x14ac:dyDescent="0.2">
      <c r="D1801" s="3"/>
      <c r="G1801" s="5"/>
      <c r="I1801" s="3"/>
      <c r="J1801" s="5"/>
      <c r="K1801" s="2"/>
    </row>
    <row r="1802" spans="4:11" x14ac:dyDescent="0.2">
      <c r="D1802" s="3"/>
      <c r="G1802" s="5"/>
      <c r="I1802" s="3"/>
      <c r="J1802" s="5"/>
      <c r="K1802" s="2"/>
    </row>
    <row r="1803" spans="4:11" x14ac:dyDescent="0.2">
      <c r="D1803" s="3"/>
      <c r="G1803" s="5"/>
      <c r="I1803" s="3"/>
      <c r="J1803" s="5"/>
      <c r="K1803" s="2"/>
    </row>
    <row r="1804" spans="4:11" x14ac:dyDescent="0.2">
      <c r="D1804" s="3"/>
      <c r="G1804" s="5"/>
      <c r="I1804" s="3"/>
      <c r="J1804" s="5"/>
      <c r="K1804" s="2"/>
    </row>
    <row r="1805" spans="4:11" x14ac:dyDescent="0.2">
      <c r="D1805" s="3"/>
      <c r="G1805" s="5"/>
      <c r="I1805" s="3"/>
      <c r="J1805" s="5"/>
      <c r="K1805" s="2"/>
    </row>
    <row r="1806" spans="4:11" x14ac:dyDescent="0.2">
      <c r="D1806" s="3"/>
      <c r="G1806" s="5"/>
      <c r="I1806" s="3"/>
      <c r="J1806" s="5"/>
      <c r="K1806" s="2"/>
    </row>
    <row r="1807" spans="4:11" x14ac:dyDescent="0.2">
      <c r="D1807" s="3"/>
      <c r="G1807" s="5"/>
      <c r="I1807" s="3"/>
      <c r="J1807" s="5"/>
      <c r="K1807" s="2"/>
    </row>
    <row r="1808" spans="4:11" x14ac:dyDescent="0.2">
      <c r="D1808" s="3"/>
      <c r="G1808" s="5"/>
      <c r="I1808" s="3"/>
      <c r="J1808" s="5"/>
      <c r="K1808" s="2"/>
    </row>
    <row r="1809" spans="4:11" x14ac:dyDescent="0.2">
      <c r="D1809" s="3"/>
      <c r="G1809" s="5"/>
      <c r="I1809" s="3"/>
      <c r="J1809" s="5"/>
      <c r="K1809" s="2"/>
    </row>
    <row r="1810" spans="4:11" x14ac:dyDescent="0.2">
      <c r="D1810" s="3"/>
      <c r="G1810" s="5"/>
      <c r="I1810" s="3"/>
      <c r="J1810" s="5"/>
      <c r="K1810" s="2"/>
    </row>
    <row r="1811" spans="4:11" x14ac:dyDescent="0.2">
      <c r="D1811" s="3"/>
      <c r="G1811" s="5"/>
      <c r="I1811" s="3"/>
      <c r="J1811" s="5"/>
      <c r="K1811" s="2"/>
    </row>
    <row r="1812" spans="4:11" x14ac:dyDescent="0.2">
      <c r="D1812" s="3"/>
      <c r="G1812" s="5"/>
      <c r="I1812" s="3"/>
      <c r="J1812" s="5"/>
      <c r="K1812" s="2"/>
    </row>
    <row r="1813" spans="4:11" x14ac:dyDescent="0.2">
      <c r="D1813" s="3"/>
      <c r="G1813" s="5"/>
      <c r="I1813" s="3"/>
      <c r="J1813" s="5"/>
      <c r="K1813" s="2"/>
    </row>
    <row r="1814" spans="4:11" x14ac:dyDescent="0.2">
      <c r="D1814" s="3"/>
      <c r="G1814" s="5"/>
      <c r="I1814" s="3"/>
      <c r="J1814" s="5"/>
      <c r="K1814" s="2"/>
    </row>
    <row r="1815" spans="4:11" x14ac:dyDescent="0.2">
      <c r="D1815" s="3"/>
      <c r="G1815" s="5"/>
      <c r="I1815" s="3"/>
      <c r="J1815" s="5"/>
      <c r="K1815" s="2"/>
    </row>
    <row r="1816" spans="4:11" x14ac:dyDescent="0.2">
      <c r="D1816" s="3"/>
      <c r="G1816" s="5"/>
      <c r="I1816" s="3"/>
      <c r="J1816" s="5"/>
      <c r="K1816" s="2"/>
    </row>
    <row r="1817" spans="4:11" x14ac:dyDescent="0.2">
      <c r="D1817" s="3"/>
      <c r="G1817" s="5"/>
      <c r="I1817" s="3"/>
      <c r="J1817" s="5"/>
      <c r="K1817" s="2"/>
    </row>
    <row r="1818" spans="4:11" x14ac:dyDescent="0.2">
      <c r="D1818" s="3"/>
      <c r="G1818" s="5"/>
      <c r="I1818" s="3"/>
      <c r="J1818" s="5"/>
      <c r="K1818" s="2"/>
    </row>
    <row r="1819" spans="4:11" x14ac:dyDescent="0.2">
      <c r="D1819" s="3"/>
      <c r="G1819" s="5"/>
      <c r="I1819" s="3"/>
      <c r="J1819" s="5"/>
      <c r="K1819" s="2"/>
    </row>
    <row r="1820" spans="4:11" x14ac:dyDescent="0.2">
      <c r="D1820" s="3"/>
      <c r="G1820" s="5"/>
      <c r="I1820" s="3"/>
      <c r="J1820" s="5"/>
      <c r="K1820" s="2"/>
    </row>
    <row r="1821" spans="4:11" x14ac:dyDescent="0.2">
      <c r="D1821" s="3"/>
      <c r="G1821" s="5"/>
      <c r="I1821" s="3"/>
      <c r="J1821" s="5"/>
      <c r="K1821" s="2"/>
    </row>
    <row r="1822" spans="4:11" x14ac:dyDescent="0.2">
      <c r="D1822" s="3"/>
      <c r="G1822" s="5"/>
      <c r="I1822" s="3"/>
      <c r="J1822" s="5"/>
      <c r="K1822" s="2"/>
    </row>
    <row r="1823" spans="4:11" x14ac:dyDescent="0.2">
      <c r="D1823" s="3"/>
      <c r="G1823" s="5"/>
      <c r="I1823" s="3"/>
      <c r="J1823" s="5"/>
      <c r="K1823" s="2"/>
    </row>
    <row r="1824" spans="4:11" x14ac:dyDescent="0.2">
      <c r="D1824" s="3"/>
      <c r="G1824" s="5"/>
      <c r="I1824" s="3"/>
      <c r="J1824" s="5"/>
      <c r="K1824" s="2"/>
    </row>
    <row r="1825" spans="4:11" x14ac:dyDescent="0.2">
      <c r="D1825" s="3"/>
      <c r="G1825" s="5"/>
      <c r="I1825" s="3"/>
      <c r="J1825" s="5"/>
      <c r="K1825" s="2"/>
    </row>
    <row r="1826" spans="4:11" x14ac:dyDescent="0.2">
      <c r="D1826" s="3"/>
      <c r="G1826" s="5"/>
      <c r="I1826" s="3"/>
      <c r="J1826" s="5"/>
      <c r="K1826" s="2"/>
    </row>
    <row r="1827" spans="4:11" x14ac:dyDescent="0.2">
      <c r="D1827" s="3"/>
      <c r="G1827" s="5"/>
      <c r="I1827" s="3"/>
      <c r="J1827" s="5"/>
      <c r="K1827" s="2"/>
    </row>
    <row r="1828" spans="4:11" x14ac:dyDescent="0.2">
      <c r="D1828" s="3"/>
      <c r="G1828" s="5"/>
      <c r="I1828" s="3"/>
      <c r="J1828" s="5"/>
      <c r="K1828" s="2"/>
    </row>
    <row r="1829" spans="4:11" x14ac:dyDescent="0.2">
      <c r="D1829" s="3"/>
      <c r="G1829" s="5"/>
      <c r="I1829" s="3"/>
      <c r="J1829" s="5"/>
      <c r="K1829" s="2"/>
    </row>
    <row r="1830" spans="4:11" x14ac:dyDescent="0.2">
      <c r="D1830" s="3"/>
      <c r="G1830" s="5"/>
      <c r="I1830" s="3"/>
      <c r="J1830" s="5"/>
      <c r="K1830" s="2"/>
    </row>
    <row r="1831" spans="4:11" x14ac:dyDescent="0.2">
      <c r="D1831" s="3"/>
      <c r="G1831" s="5"/>
      <c r="I1831" s="3"/>
      <c r="J1831" s="5"/>
      <c r="K1831" s="2"/>
    </row>
    <row r="1832" spans="4:11" x14ac:dyDescent="0.2">
      <c r="D1832" s="3"/>
      <c r="G1832" s="5"/>
      <c r="I1832" s="3"/>
      <c r="J1832" s="5"/>
      <c r="K1832" s="2"/>
    </row>
    <row r="1833" spans="4:11" x14ac:dyDescent="0.2">
      <c r="D1833" s="3"/>
      <c r="G1833" s="5"/>
      <c r="I1833" s="3"/>
      <c r="J1833" s="5"/>
      <c r="K1833" s="2"/>
    </row>
    <row r="1834" spans="4:11" x14ac:dyDescent="0.2">
      <c r="D1834" s="3"/>
      <c r="G1834" s="5"/>
      <c r="I1834" s="3"/>
      <c r="J1834" s="5"/>
      <c r="K1834" s="2"/>
    </row>
    <row r="1835" spans="4:11" x14ac:dyDescent="0.2">
      <c r="D1835" s="3"/>
      <c r="G1835" s="5"/>
      <c r="I1835" s="3"/>
      <c r="J1835" s="5"/>
      <c r="K1835" s="2"/>
    </row>
    <row r="1836" spans="4:11" x14ac:dyDescent="0.2">
      <c r="D1836" s="3"/>
      <c r="G1836" s="5"/>
      <c r="I1836" s="3"/>
      <c r="J1836" s="5"/>
      <c r="K1836" s="2"/>
    </row>
    <row r="1837" spans="4:11" x14ac:dyDescent="0.2">
      <c r="D1837" s="3"/>
      <c r="G1837" s="5"/>
      <c r="I1837" s="3"/>
      <c r="J1837" s="5"/>
      <c r="K1837" s="2"/>
    </row>
    <row r="1838" spans="4:11" x14ac:dyDescent="0.2">
      <c r="D1838" s="3"/>
      <c r="G1838" s="5"/>
      <c r="I1838" s="3"/>
      <c r="J1838" s="5"/>
      <c r="K1838" s="2"/>
    </row>
    <row r="1839" spans="4:11" x14ac:dyDescent="0.2">
      <c r="D1839" s="3"/>
      <c r="G1839" s="5"/>
      <c r="I1839" s="3"/>
      <c r="J1839" s="5"/>
      <c r="K1839" s="2"/>
    </row>
    <row r="1840" spans="4:11" x14ac:dyDescent="0.2">
      <c r="D1840" s="3"/>
      <c r="G1840" s="5"/>
      <c r="I1840" s="3"/>
      <c r="J1840" s="5"/>
      <c r="K1840" s="2"/>
    </row>
    <row r="1841" spans="4:11" x14ac:dyDescent="0.2">
      <c r="D1841" s="3"/>
      <c r="G1841" s="5"/>
      <c r="I1841" s="3"/>
      <c r="J1841" s="5"/>
      <c r="K1841" s="2"/>
    </row>
    <row r="1842" spans="4:11" x14ac:dyDescent="0.2">
      <c r="D1842" s="3"/>
      <c r="G1842" s="5"/>
      <c r="I1842" s="3"/>
      <c r="J1842" s="5"/>
      <c r="K1842" s="2"/>
    </row>
    <row r="1843" spans="4:11" x14ac:dyDescent="0.2">
      <c r="D1843" s="3"/>
      <c r="G1843" s="5"/>
      <c r="I1843" s="3"/>
      <c r="J1843" s="5"/>
      <c r="K1843" s="2"/>
    </row>
    <row r="1844" spans="4:11" x14ac:dyDescent="0.2">
      <c r="D1844" s="3"/>
      <c r="G1844" s="5"/>
      <c r="I1844" s="3"/>
      <c r="J1844" s="5"/>
      <c r="K1844" s="2"/>
    </row>
    <row r="1845" spans="4:11" x14ac:dyDescent="0.2">
      <c r="D1845" s="3"/>
      <c r="G1845" s="5"/>
      <c r="I1845" s="3"/>
      <c r="J1845" s="5"/>
      <c r="K1845" s="2"/>
    </row>
    <row r="1846" spans="4:11" x14ac:dyDescent="0.2">
      <c r="D1846" s="3"/>
      <c r="G1846" s="5"/>
      <c r="I1846" s="3"/>
      <c r="J1846" s="5"/>
      <c r="K1846" s="2"/>
    </row>
    <row r="1847" spans="4:11" x14ac:dyDescent="0.2">
      <c r="D1847" s="3"/>
      <c r="G1847" s="5"/>
      <c r="I1847" s="3"/>
      <c r="J1847" s="5"/>
      <c r="K1847" s="2"/>
    </row>
    <row r="1848" spans="4:11" x14ac:dyDescent="0.2">
      <c r="D1848" s="3"/>
      <c r="G1848" s="5"/>
      <c r="I1848" s="3"/>
      <c r="J1848" s="5"/>
      <c r="K1848" s="2"/>
    </row>
    <row r="1849" spans="4:11" x14ac:dyDescent="0.2">
      <c r="D1849" s="3"/>
      <c r="G1849" s="5"/>
      <c r="I1849" s="3"/>
      <c r="J1849" s="5"/>
      <c r="K1849" s="2"/>
    </row>
    <row r="1850" spans="4:11" x14ac:dyDescent="0.2">
      <c r="D1850" s="3"/>
      <c r="G1850" s="5"/>
      <c r="I1850" s="3"/>
      <c r="J1850" s="5"/>
      <c r="K1850" s="2"/>
    </row>
    <row r="1851" spans="4:11" x14ac:dyDescent="0.2">
      <c r="D1851" s="3"/>
      <c r="G1851" s="5"/>
      <c r="I1851" s="3"/>
      <c r="J1851" s="5"/>
      <c r="K1851" s="2"/>
    </row>
    <row r="1852" spans="4:11" x14ac:dyDescent="0.2">
      <c r="D1852" s="3"/>
      <c r="G1852" s="5"/>
      <c r="I1852" s="3"/>
      <c r="J1852" s="5"/>
      <c r="K1852" s="2"/>
    </row>
    <row r="1853" spans="4:11" x14ac:dyDescent="0.2">
      <c r="D1853" s="3"/>
      <c r="G1853" s="5"/>
      <c r="I1853" s="3"/>
      <c r="J1853" s="5"/>
      <c r="K1853" s="2"/>
    </row>
    <row r="1854" spans="4:11" x14ac:dyDescent="0.2">
      <c r="D1854" s="3"/>
      <c r="G1854" s="5"/>
      <c r="I1854" s="3"/>
      <c r="J1854" s="5"/>
      <c r="K1854" s="2"/>
    </row>
    <row r="1855" spans="4:11" x14ac:dyDescent="0.2">
      <c r="D1855" s="3"/>
      <c r="G1855" s="5"/>
      <c r="I1855" s="3"/>
      <c r="J1855" s="5"/>
      <c r="K1855" s="2"/>
    </row>
    <row r="1856" spans="4:11" x14ac:dyDescent="0.2">
      <c r="D1856" s="3"/>
      <c r="G1856" s="5"/>
      <c r="I1856" s="3"/>
      <c r="J1856" s="5"/>
      <c r="K1856" s="2"/>
    </row>
    <row r="1857" spans="4:11" x14ac:dyDescent="0.2">
      <c r="D1857" s="3"/>
      <c r="G1857" s="5"/>
      <c r="I1857" s="3"/>
      <c r="J1857" s="5"/>
      <c r="K1857" s="2"/>
    </row>
    <row r="1858" spans="4:11" x14ac:dyDescent="0.2">
      <c r="D1858" s="3"/>
      <c r="G1858" s="5"/>
      <c r="I1858" s="3"/>
      <c r="J1858" s="5"/>
      <c r="K1858" s="2"/>
    </row>
    <row r="1859" spans="4:11" x14ac:dyDescent="0.2">
      <c r="D1859" s="3"/>
      <c r="G1859" s="5"/>
      <c r="I1859" s="3"/>
      <c r="J1859" s="5"/>
      <c r="K1859" s="2"/>
    </row>
    <row r="1860" spans="4:11" x14ac:dyDescent="0.2">
      <c r="D1860" s="3"/>
      <c r="G1860" s="5"/>
      <c r="I1860" s="3"/>
      <c r="J1860" s="5"/>
      <c r="K1860" s="2"/>
    </row>
    <row r="1861" spans="4:11" x14ac:dyDescent="0.2">
      <c r="D1861" s="3"/>
      <c r="G1861" s="5"/>
      <c r="I1861" s="3"/>
      <c r="J1861" s="5"/>
      <c r="K1861" s="2"/>
    </row>
    <row r="1862" spans="4:11" x14ac:dyDescent="0.2">
      <c r="D1862" s="3"/>
      <c r="G1862" s="5"/>
      <c r="I1862" s="3"/>
      <c r="J1862" s="5"/>
      <c r="K1862" s="2"/>
    </row>
    <row r="1863" spans="4:11" x14ac:dyDescent="0.2">
      <c r="D1863" s="3"/>
      <c r="G1863" s="5"/>
      <c r="I1863" s="3"/>
      <c r="J1863" s="5"/>
      <c r="K1863" s="2"/>
    </row>
    <row r="1864" spans="4:11" x14ac:dyDescent="0.2">
      <c r="D1864" s="3"/>
      <c r="G1864" s="5"/>
      <c r="I1864" s="3"/>
      <c r="J1864" s="5"/>
      <c r="K1864" s="2"/>
    </row>
    <row r="1865" spans="4:11" x14ac:dyDescent="0.2">
      <c r="D1865" s="3"/>
      <c r="G1865" s="5"/>
      <c r="I1865" s="3"/>
      <c r="J1865" s="5"/>
      <c r="K1865" s="2"/>
    </row>
    <row r="1866" spans="4:11" x14ac:dyDescent="0.2">
      <c r="D1866" s="3"/>
      <c r="G1866" s="5"/>
      <c r="I1866" s="3"/>
      <c r="J1866" s="5"/>
      <c r="K1866" s="2"/>
    </row>
    <row r="1867" spans="4:11" x14ac:dyDescent="0.2">
      <c r="D1867" s="3"/>
      <c r="G1867" s="5"/>
      <c r="I1867" s="3"/>
      <c r="J1867" s="5"/>
      <c r="K1867" s="2"/>
    </row>
    <row r="1868" spans="4:11" x14ac:dyDescent="0.2">
      <c r="D1868" s="3"/>
      <c r="G1868" s="5"/>
      <c r="I1868" s="3"/>
      <c r="J1868" s="5"/>
      <c r="K1868" s="2"/>
    </row>
    <row r="1869" spans="4:11" x14ac:dyDescent="0.2">
      <c r="D1869" s="3"/>
      <c r="G1869" s="5"/>
      <c r="I1869" s="3"/>
      <c r="J1869" s="5"/>
      <c r="K1869" s="2"/>
    </row>
    <row r="1870" spans="4:11" x14ac:dyDescent="0.2">
      <c r="D1870" s="3"/>
      <c r="G1870" s="5"/>
      <c r="I1870" s="3"/>
      <c r="J1870" s="5"/>
      <c r="K1870" s="2"/>
    </row>
    <row r="1871" spans="4:11" x14ac:dyDescent="0.2">
      <c r="D1871" s="3"/>
      <c r="G1871" s="5"/>
      <c r="I1871" s="3"/>
      <c r="J1871" s="5"/>
      <c r="K1871" s="2"/>
    </row>
    <row r="1872" spans="4:11" x14ac:dyDescent="0.2">
      <c r="D1872" s="3"/>
      <c r="G1872" s="5"/>
      <c r="I1872" s="3"/>
      <c r="J1872" s="5"/>
      <c r="K1872" s="2"/>
    </row>
    <row r="1873" spans="4:11" x14ac:dyDescent="0.2">
      <c r="D1873" s="3"/>
      <c r="G1873" s="5"/>
      <c r="I1873" s="3"/>
      <c r="J1873" s="5"/>
      <c r="K1873" s="2"/>
    </row>
    <row r="1874" spans="4:11" x14ac:dyDescent="0.2">
      <c r="D1874" s="3"/>
      <c r="G1874" s="5"/>
      <c r="I1874" s="3"/>
      <c r="J1874" s="5"/>
      <c r="K1874" s="2"/>
    </row>
    <row r="1875" spans="4:11" x14ac:dyDescent="0.2">
      <c r="D1875" s="3"/>
      <c r="G1875" s="5"/>
      <c r="I1875" s="3"/>
      <c r="J1875" s="5"/>
      <c r="K1875" s="2"/>
    </row>
    <row r="1876" spans="4:11" x14ac:dyDescent="0.2">
      <c r="D1876" s="3"/>
      <c r="G1876" s="5"/>
      <c r="I1876" s="3"/>
      <c r="J1876" s="5"/>
      <c r="K1876" s="2"/>
    </row>
    <row r="1877" spans="4:11" x14ac:dyDescent="0.2">
      <c r="D1877" s="3"/>
      <c r="G1877" s="5"/>
      <c r="I1877" s="3"/>
      <c r="J1877" s="5"/>
      <c r="K1877" s="2"/>
    </row>
    <row r="1878" spans="4:11" x14ac:dyDescent="0.2">
      <c r="D1878" s="3"/>
      <c r="G1878" s="5"/>
      <c r="I1878" s="3"/>
      <c r="J1878" s="5"/>
      <c r="K1878" s="2"/>
    </row>
    <row r="1879" spans="4:11" x14ac:dyDescent="0.2">
      <c r="D1879" s="3"/>
      <c r="G1879" s="5"/>
      <c r="I1879" s="3"/>
      <c r="J1879" s="5"/>
      <c r="K1879" s="2"/>
    </row>
    <row r="1880" spans="4:11" x14ac:dyDescent="0.2">
      <c r="D1880" s="3"/>
      <c r="G1880" s="5"/>
      <c r="I1880" s="3"/>
      <c r="J1880" s="5"/>
      <c r="K1880" s="2"/>
    </row>
    <row r="1881" spans="4:11" x14ac:dyDescent="0.2">
      <c r="D1881" s="3"/>
      <c r="G1881" s="5"/>
      <c r="I1881" s="3"/>
      <c r="J1881" s="5"/>
      <c r="K1881" s="2"/>
    </row>
    <row r="1882" spans="4:11" x14ac:dyDescent="0.2">
      <c r="D1882" s="3"/>
      <c r="G1882" s="5"/>
      <c r="I1882" s="3"/>
      <c r="J1882" s="5"/>
      <c r="K1882" s="2"/>
    </row>
    <row r="1883" spans="4:11" x14ac:dyDescent="0.2">
      <c r="D1883" s="3"/>
      <c r="G1883" s="5"/>
      <c r="I1883" s="3"/>
      <c r="J1883" s="5"/>
      <c r="K1883" s="2"/>
    </row>
    <row r="1884" spans="4:11" x14ac:dyDescent="0.2">
      <c r="D1884" s="3"/>
      <c r="G1884" s="5"/>
      <c r="I1884" s="3"/>
      <c r="J1884" s="5"/>
      <c r="K1884" s="2"/>
    </row>
    <row r="1885" spans="4:11" x14ac:dyDescent="0.2">
      <c r="D1885" s="3"/>
      <c r="G1885" s="5"/>
      <c r="I1885" s="3"/>
      <c r="J1885" s="5"/>
      <c r="K1885" s="2"/>
    </row>
    <row r="1886" spans="4:11" x14ac:dyDescent="0.2">
      <c r="D1886" s="3"/>
      <c r="G1886" s="5"/>
      <c r="I1886" s="3"/>
      <c r="J1886" s="5"/>
      <c r="K1886" s="2"/>
    </row>
    <row r="1887" spans="4:11" x14ac:dyDescent="0.2">
      <c r="D1887" s="3"/>
      <c r="G1887" s="5"/>
      <c r="I1887" s="3"/>
      <c r="J1887" s="5"/>
      <c r="K1887" s="2"/>
    </row>
    <row r="1888" spans="4:11" x14ac:dyDescent="0.2">
      <c r="D1888" s="3"/>
      <c r="G1888" s="5"/>
      <c r="I1888" s="3"/>
      <c r="J1888" s="5"/>
      <c r="K1888" s="2"/>
    </row>
    <row r="1889" spans="4:11" x14ac:dyDescent="0.2">
      <c r="D1889" s="3"/>
      <c r="G1889" s="5"/>
      <c r="I1889" s="3"/>
      <c r="J1889" s="5"/>
      <c r="K1889" s="2"/>
    </row>
    <row r="1890" spans="4:11" x14ac:dyDescent="0.2">
      <c r="D1890" s="3"/>
      <c r="G1890" s="5"/>
      <c r="I1890" s="3"/>
      <c r="J1890" s="5"/>
      <c r="K1890" s="2"/>
    </row>
    <row r="1891" spans="4:11" x14ac:dyDescent="0.2">
      <c r="D1891" s="3"/>
      <c r="G1891" s="5"/>
      <c r="I1891" s="3"/>
      <c r="J1891" s="5"/>
      <c r="K1891" s="2"/>
    </row>
    <row r="1892" spans="4:11" x14ac:dyDescent="0.2">
      <c r="D1892" s="3"/>
      <c r="G1892" s="5"/>
      <c r="I1892" s="3"/>
      <c r="J1892" s="5"/>
      <c r="K1892" s="2"/>
    </row>
    <row r="1893" spans="4:11" x14ac:dyDescent="0.2">
      <c r="D1893" s="3"/>
      <c r="G1893" s="5"/>
      <c r="I1893" s="3"/>
      <c r="J1893" s="5"/>
      <c r="K1893" s="2"/>
    </row>
    <row r="1894" spans="4:11" x14ac:dyDescent="0.2">
      <c r="D1894" s="3"/>
      <c r="G1894" s="5"/>
      <c r="I1894" s="3"/>
      <c r="J1894" s="5"/>
      <c r="K1894" s="2"/>
    </row>
    <row r="1895" spans="4:11" x14ac:dyDescent="0.2">
      <c r="D1895" s="3"/>
      <c r="G1895" s="5"/>
      <c r="I1895" s="3"/>
      <c r="J1895" s="5"/>
      <c r="K1895" s="2"/>
    </row>
    <row r="1896" spans="4:11" x14ac:dyDescent="0.2">
      <c r="D1896" s="3"/>
      <c r="G1896" s="5"/>
      <c r="I1896" s="3"/>
      <c r="J1896" s="5"/>
      <c r="K1896" s="2"/>
    </row>
    <row r="1897" spans="4:11" x14ac:dyDescent="0.2">
      <c r="D1897" s="3"/>
      <c r="G1897" s="5"/>
      <c r="I1897" s="3"/>
      <c r="J1897" s="5"/>
      <c r="K1897" s="2"/>
    </row>
    <row r="1898" spans="4:11" x14ac:dyDescent="0.2">
      <c r="D1898" s="3"/>
      <c r="G1898" s="5"/>
      <c r="I1898" s="3"/>
      <c r="J1898" s="5"/>
      <c r="K1898" s="2"/>
    </row>
    <row r="1899" spans="4:11" x14ac:dyDescent="0.2">
      <c r="D1899" s="3"/>
      <c r="G1899" s="5"/>
      <c r="I1899" s="3"/>
      <c r="J1899" s="5"/>
      <c r="K1899" s="2"/>
    </row>
    <row r="1900" spans="4:11" x14ac:dyDescent="0.2">
      <c r="D1900" s="3"/>
      <c r="G1900" s="5"/>
      <c r="I1900" s="3"/>
      <c r="J1900" s="5"/>
      <c r="K1900" s="2"/>
    </row>
    <row r="1901" spans="4:11" x14ac:dyDescent="0.2">
      <c r="D1901" s="3"/>
      <c r="G1901" s="5"/>
      <c r="I1901" s="3"/>
      <c r="J1901" s="5"/>
      <c r="K1901" s="2"/>
    </row>
    <row r="1902" spans="4:11" x14ac:dyDescent="0.2">
      <c r="D1902" s="3"/>
      <c r="G1902" s="5"/>
      <c r="I1902" s="3"/>
      <c r="J1902" s="5"/>
      <c r="K1902" s="2"/>
    </row>
    <row r="1903" spans="4:11" x14ac:dyDescent="0.2">
      <c r="D1903" s="3"/>
      <c r="G1903" s="5"/>
      <c r="I1903" s="3"/>
      <c r="J1903" s="5"/>
      <c r="K1903" s="2"/>
    </row>
    <row r="1904" spans="4:11" x14ac:dyDescent="0.2">
      <c r="D1904" s="3"/>
      <c r="G1904" s="5"/>
      <c r="I1904" s="3"/>
      <c r="J1904" s="5"/>
      <c r="K1904" s="2"/>
    </row>
    <row r="1905" spans="4:11" x14ac:dyDescent="0.2">
      <c r="D1905" s="3"/>
      <c r="G1905" s="5"/>
      <c r="I1905" s="3"/>
      <c r="J1905" s="5"/>
      <c r="K1905" s="2"/>
    </row>
    <row r="1906" spans="4:11" x14ac:dyDescent="0.2">
      <c r="D1906" s="3"/>
      <c r="G1906" s="5"/>
      <c r="I1906" s="3"/>
      <c r="J1906" s="5"/>
      <c r="K1906" s="2"/>
    </row>
    <row r="1907" spans="4:11" x14ac:dyDescent="0.2">
      <c r="D1907" s="3"/>
      <c r="G1907" s="5"/>
      <c r="I1907" s="3"/>
      <c r="J1907" s="5"/>
      <c r="K1907" s="2"/>
    </row>
    <row r="1908" spans="4:11" x14ac:dyDescent="0.2">
      <c r="D1908" s="3"/>
      <c r="G1908" s="5"/>
      <c r="I1908" s="3"/>
      <c r="J1908" s="5"/>
      <c r="K1908" s="2"/>
    </row>
    <row r="1909" spans="4:11" x14ac:dyDescent="0.2">
      <c r="D1909" s="3"/>
      <c r="G1909" s="5"/>
      <c r="I1909" s="3"/>
      <c r="J1909" s="5"/>
      <c r="K1909" s="2"/>
    </row>
    <row r="1910" spans="4:11" x14ac:dyDescent="0.2">
      <c r="D1910" s="3"/>
      <c r="G1910" s="5"/>
      <c r="I1910" s="3"/>
      <c r="J1910" s="5"/>
      <c r="K1910" s="2"/>
    </row>
    <row r="1911" spans="4:11" x14ac:dyDescent="0.2">
      <c r="D1911" s="3"/>
      <c r="G1911" s="5"/>
      <c r="I1911" s="3"/>
      <c r="J1911" s="5"/>
      <c r="K1911" s="2"/>
    </row>
    <row r="1912" spans="4:11" x14ac:dyDescent="0.2">
      <c r="D1912" s="3"/>
      <c r="G1912" s="5"/>
      <c r="I1912" s="3"/>
      <c r="J1912" s="5"/>
      <c r="K1912" s="2"/>
    </row>
    <row r="1913" spans="4:11" x14ac:dyDescent="0.2">
      <c r="D1913" s="3"/>
      <c r="G1913" s="5"/>
      <c r="I1913" s="3"/>
      <c r="J1913" s="5"/>
      <c r="K1913" s="2"/>
    </row>
    <row r="1914" spans="4:11" x14ac:dyDescent="0.2">
      <c r="D1914" s="3"/>
      <c r="G1914" s="5"/>
      <c r="I1914" s="3"/>
      <c r="J1914" s="5"/>
      <c r="K1914" s="2"/>
    </row>
    <row r="1915" spans="4:11" x14ac:dyDescent="0.2">
      <c r="D1915" s="3"/>
      <c r="G1915" s="5"/>
      <c r="I1915" s="3"/>
      <c r="J1915" s="5"/>
      <c r="K1915" s="2"/>
    </row>
    <row r="1916" spans="4:11" x14ac:dyDescent="0.2">
      <c r="D1916" s="3"/>
      <c r="G1916" s="5"/>
      <c r="I1916" s="3"/>
      <c r="J1916" s="5"/>
      <c r="K1916" s="2"/>
    </row>
    <row r="1917" spans="4:11" x14ac:dyDescent="0.2">
      <c r="D1917" s="3"/>
      <c r="G1917" s="5"/>
      <c r="I1917" s="3"/>
      <c r="J1917" s="5"/>
      <c r="K1917" s="2"/>
    </row>
    <row r="1918" spans="4:11" x14ac:dyDescent="0.2">
      <c r="D1918" s="3"/>
      <c r="G1918" s="5"/>
      <c r="I1918" s="3"/>
      <c r="J1918" s="5"/>
      <c r="K1918" s="2"/>
    </row>
    <row r="1919" spans="4:11" x14ac:dyDescent="0.2">
      <c r="D1919" s="3"/>
      <c r="G1919" s="5"/>
      <c r="I1919" s="3"/>
      <c r="J1919" s="5"/>
      <c r="K1919" s="2"/>
    </row>
    <row r="1920" spans="4:11" x14ac:dyDescent="0.2">
      <c r="D1920" s="3"/>
      <c r="G1920" s="5"/>
      <c r="I1920" s="3"/>
      <c r="J1920" s="5"/>
      <c r="K1920" s="2"/>
    </row>
    <row r="1921" spans="4:11" x14ac:dyDescent="0.2">
      <c r="D1921" s="3"/>
      <c r="G1921" s="5"/>
      <c r="I1921" s="3"/>
      <c r="J1921" s="5"/>
      <c r="K1921" s="2"/>
    </row>
    <row r="1922" spans="4:11" x14ac:dyDescent="0.2">
      <c r="D1922" s="3"/>
      <c r="G1922" s="5"/>
      <c r="I1922" s="3"/>
      <c r="J1922" s="5"/>
      <c r="K1922" s="2"/>
    </row>
    <row r="1923" spans="4:11" x14ac:dyDescent="0.2">
      <c r="D1923" s="3"/>
      <c r="G1923" s="5"/>
      <c r="I1923" s="3"/>
      <c r="J1923" s="5"/>
      <c r="K1923" s="2"/>
    </row>
    <row r="1924" spans="4:11" x14ac:dyDescent="0.2">
      <c r="D1924" s="3"/>
      <c r="G1924" s="5"/>
      <c r="I1924" s="3"/>
      <c r="J1924" s="5"/>
      <c r="K1924" s="2"/>
    </row>
    <row r="1925" spans="4:11" x14ac:dyDescent="0.2">
      <c r="D1925" s="3"/>
      <c r="G1925" s="5"/>
      <c r="I1925" s="3"/>
      <c r="J1925" s="5"/>
      <c r="K1925" s="2"/>
    </row>
    <row r="1926" spans="4:11" x14ac:dyDescent="0.2">
      <c r="D1926" s="3"/>
      <c r="G1926" s="5"/>
      <c r="I1926" s="3"/>
      <c r="J1926" s="5"/>
      <c r="K1926" s="2"/>
    </row>
    <row r="1927" spans="4:11" x14ac:dyDescent="0.2">
      <c r="D1927" s="3"/>
      <c r="G1927" s="5"/>
      <c r="I1927" s="3"/>
      <c r="J1927" s="5"/>
      <c r="K1927" s="2"/>
    </row>
    <row r="1928" spans="4:11" x14ac:dyDescent="0.2">
      <c r="D1928" s="3"/>
      <c r="G1928" s="5"/>
      <c r="I1928" s="3"/>
      <c r="J1928" s="5"/>
      <c r="K1928" s="2"/>
    </row>
    <row r="1929" spans="4:11" x14ac:dyDescent="0.2">
      <c r="D1929" s="3"/>
      <c r="G1929" s="5"/>
      <c r="I1929" s="3"/>
      <c r="J1929" s="5"/>
      <c r="K1929" s="2"/>
    </row>
    <row r="1930" spans="4:11" x14ac:dyDescent="0.2">
      <c r="D1930" s="3"/>
      <c r="G1930" s="5"/>
      <c r="I1930" s="3"/>
      <c r="J1930" s="5"/>
      <c r="K1930" s="2"/>
    </row>
    <row r="1931" spans="4:11" x14ac:dyDescent="0.2">
      <c r="D1931" s="3"/>
      <c r="G1931" s="5"/>
      <c r="I1931" s="3"/>
      <c r="J1931" s="5"/>
      <c r="K1931" s="2"/>
    </row>
    <row r="1932" spans="4:11" x14ac:dyDescent="0.2">
      <c r="D1932" s="3"/>
      <c r="G1932" s="5"/>
      <c r="I1932" s="3"/>
      <c r="J1932" s="5"/>
      <c r="K1932" s="2"/>
    </row>
    <row r="1933" spans="4:11" x14ac:dyDescent="0.2">
      <c r="D1933" s="3"/>
      <c r="G1933" s="5"/>
      <c r="I1933" s="3"/>
      <c r="J1933" s="5"/>
      <c r="K1933" s="2"/>
    </row>
    <row r="1934" spans="4:11" x14ac:dyDescent="0.2">
      <c r="D1934" s="3"/>
      <c r="G1934" s="5"/>
      <c r="I1934" s="3"/>
      <c r="J1934" s="5"/>
      <c r="K1934" s="2"/>
    </row>
    <row r="1935" spans="4:11" x14ac:dyDescent="0.2">
      <c r="D1935" s="3"/>
      <c r="G1935" s="5"/>
      <c r="I1935" s="3"/>
      <c r="J1935" s="5"/>
      <c r="K1935" s="2"/>
    </row>
    <row r="1936" spans="4:11" x14ac:dyDescent="0.2">
      <c r="D1936" s="3"/>
      <c r="G1936" s="5"/>
      <c r="I1936" s="3"/>
      <c r="J1936" s="5"/>
      <c r="K1936" s="2"/>
    </row>
    <row r="1937" spans="4:11" x14ac:dyDescent="0.2">
      <c r="D1937" s="3"/>
      <c r="G1937" s="5"/>
      <c r="I1937" s="3"/>
      <c r="J1937" s="5"/>
      <c r="K1937" s="2"/>
    </row>
    <row r="1938" spans="4:11" x14ac:dyDescent="0.2">
      <c r="D1938" s="3"/>
      <c r="G1938" s="5"/>
      <c r="I1938" s="3"/>
      <c r="J1938" s="5"/>
      <c r="K1938" s="2"/>
    </row>
    <row r="1939" spans="4:11" x14ac:dyDescent="0.2">
      <c r="D1939" s="3"/>
      <c r="G1939" s="5"/>
      <c r="I1939" s="3"/>
      <c r="J1939" s="5"/>
      <c r="K1939" s="2"/>
    </row>
    <row r="1940" spans="4:11" x14ac:dyDescent="0.2">
      <c r="D1940" s="3"/>
      <c r="G1940" s="5"/>
      <c r="I1940" s="3"/>
      <c r="J1940" s="5"/>
      <c r="K1940" s="2"/>
    </row>
    <row r="1941" spans="4:11" x14ac:dyDescent="0.2">
      <c r="D1941" s="3"/>
      <c r="G1941" s="5"/>
      <c r="I1941" s="3"/>
      <c r="J1941" s="5"/>
      <c r="K1941" s="2"/>
    </row>
    <row r="1942" spans="4:11" x14ac:dyDescent="0.2">
      <c r="D1942" s="3"/>
      <c r="G1942" s="5"/>
      <c r="I1942" s="3"/>
      <c r="J1942" s="5"/>
      <c r="K1942" s="2"/>
    </row>
    <row r="1943" spans="4:11" x14ac:dyDescent="0.2">
      <c r="D1943" s="3"/>
      <c r="G1943" s="5"/>
      <c r="I1943" s="3"/>
      <c r="J1943" s="5"/>
      <c r="K1943" s="2"/>
    </row>
    <row r="1944" spans="4:11" x14ac:dyDescent="0.2">
      <c r="D1944" s="3"/>
      <c r="G1944" s="5"/>
      <c r="I1944" s="3"/>
      <c r="J1944" s="5"/>
      <c r="K1944" s="2"/>
    </row>
    <row r="1945" spans="4:11" x14ac:dyDescent="0.2">
      <c r="D1945" s="3"/>
      <c r="G1945" s="5"/>
      <c r="I1945" s="3"/>
      <c r="J1945" s="5"/>
      <c r="K1945" s="2"/>
    </row>
    <row r="1946" spans="4:11" x14ac:dyDescent="0.2">
      <c r="D1946" s="3"/>
      <c r="G1946" s="5"/>
      <c r="I1946" s="3"/>
      <c r="J1946" s="5"/>
      <c r="K1946" s="2"/>
    </row>
    <row r="1947" spans="4:11" x14ac:dyDescent="0.2">
      <c r="D1947" s="3"/>
      <c r="G1947" s="5"/>
      <c r="I1947" s="3"/>
      <c r="J1947" s="5"/>
      <c r="K1947" s="2"/>
    </row>
    <row r="1948" spans="4:11" x14ac:dyDescent="0.2">
      <c r="D1948" s="3"/>
      <c r="G1948" s="5"/>
      <c r="I1948" s="3"/>
      <c r="J1948" s="5"/>
      <c r="K1948" s="2"/>
    </row>
    <row r="1949" spans="4:11" x14ac:dyDescent="0.2">
      <c r="D1949" s="3"/>
      <c r="G1949" s="5"/>
      <c r="I1949" s="3"/>
      <c r="J1949" s="5"/>
      <c r="K1949" s="2"/>
    </row>
    <row r="1950" spans="4:11" x14ac:dyDescent="0.2">
      <c r="D1950" s="3"/>
      <c r="G1950" s="5"/>
      <c r="I1950" s="3"/>
      <c r="J1950" s="5"/>
      <c r="K1950" s="2"/>
    </row>
    <row r="1951" spans="4:11" x14ac:dyDescent="0.2">
      <c r="D1951" s="3"/>
      <c r="G1951" s="5"/>
      <c r="I1951" s="3"/>
      <c r="J1951" s="5"/>
      <c r="K1951" s="2"/>
    </row>
    <row r="1952" spans="4:11" x14ac:dyDescent="0.2">
      <c r="D1952" s="3"/>
      <c r="G1952" s="5"/>
      <c r="I1952" s="3"/>
      <c r="J1952" s="5"/>
      <c r="K1952" s="2"/>
    </row>
    <row r="1953" spans="4:11" x14ac:dyDescent="0.2">
      <c r="D1953" s="3"/>
      <c r="G1953" s="5"/>
      <c r="I1953" s="3"/>
      <c r="J1953" s="5"/>
      <c r="K1953" s="2"/>
    </row>
    <row r="1954" spans="4:11" x14ac:dyDescent="0.2">
      <c r="D1954" s="3"/>
      <c r="G1954" s="5"/>
      <c r="I1954" s="3"/>
      <c r="J1954" s="5"/>
      <c r="K1954" s="2"/>
    </row>
    <row r="1955" spans="4:11" x14ac:dyDescent="0.2">
      <c r="D1955" s="3"/>
      <c r="G1955" s="5"/>
      <c r="I1955" s="3"/>
      <c r="J1955" s="5"/>
      <c r="K1955" s="2"/>
    </row>
    <row r="1956" spans="4:11" x14ac:dyDescent="0.2">
      <c r="D1956" s="3"/>
      <c r="G1956" s="5"/>
      <c r="I1956" s="3"/>
      <c r="J1956" s="5"/>
      <c r="K1956" s="2"/>
    </row>
    <row r="1957" spans="4:11" x14ac:dyDescent="0.2">
      <c r="D1957" s="3"/>
      <c r="G1957" s="5"/>
      <c r="I1957" s="3"/>
      <c r="J1957" s="5"/>
      <c r="K1957" s="2"/>
    </row>
    <row r="1958" spans="4:11" x14ac:dyDescent="0.2">
      <c r="D1958" s="3"/>
      <c r="G1958" s="5"/>
      <c r="I1958" s="3"/>
      <c r="J1958" s="5"/>
      <c r="K1958" s="2"/>
    </row>
    <row r="1959" spans="4:11" x14ac:dyDescent="0.2">
      <c r="D1959" s="3"/>
      <c r="G1959" s="5"/>
      <c r="I1959" s="3"/>
      <c r="J1959" s="5"/>
      <c r="K1959" s="2"/>
    </row>
    <row r="1960" spans="4:11" x14ac:dyDescent="0.2">
      <c r="D1960" s="3"/>
      <c r="G1960" s="5"/>
      <c r="I1960" s="3"/>
      <c r="J1960" s="5"/>
      <c r="K1960" s="2"/>
    </row>
    <row r="1961" spans="4:11" x14ac:dyDescent="0.2">
      <c r="D1961" s="3"/>
      <c r="G1961" s="5"/>
      <c r="I1961" s="3"/>
      <c r="J1961" s="5"/>
      <c r="K1961" s="2"/>
    </row>
    <row r="1962" spans="4:11" x14ac:dyDescent="0.2">
      <c r="D1962" s="3"/>
      <c r="G1962" s="5"/>
      <c r="I1962" s="3"/>
      <c r="J1962" s="5"/>
      <c r="K1962" s="2"/>
    </row>
    <row r="1963" spans="4:11" x14ac:dyDescent="0.2">
      <c r="D1963" s="3"/>
      <c r="G1963" s="5"/>
      <c r="I1963" s="3"/>
      <c r="J1963" s="5"/>
      <c r="K1963" s="2"/>
    </row>
    <row r="1964" spans="4:11" x14ac:dyDescent="0.2">
      <c r="D1964" s="3"/>
      <c r="G1964" s="5"/>
      <c r="I1964" s="3"/>
      <c r="J1964" s="5"/>
      <c r="K1964" s="2"/>
    </row>
    <row r="1965" spans="4:11" x14ac:dyDescent="0.2">
      <c r="D1965" s="3"/>
      <c r="G1965" s="5"/>
      <c r="I1965" s="3"/>
      <c r="J1965" s="5"/>
      <c r="K1965" s="2"/>
    </row>
    <row r="1966" spans="4:11" x14ac:dyDescent="0.2">
      <c r="D1966" s="3"/>
      <c r="G1966" s="5"/>
      <c r="I1966" s="3"/>
      <c r="J1966" s="5"/>
      <c r="K1966" s="2"/>
    </row>
    <row r="1967" spans="4:11" x14ac:dyDescent="0.2">
      <c r="D1967" s="3"/>
      <c r="G1967" s="5"/>
      <c r="I1967" s="3"/>
      <c r="J1967" s="5"/>
      <c r="K1967" s="2"/>
    </row>
    <row r="1968" spans="4:11" x14ac:dyDescent="0.2">
      <c r="D1968" s="3"/>
      <c r="G1968" s="5"/>
      <c r="I1968" s="3"/>
      <c r="J1968" s="5"/>
      <c r="K1968" s="2"/>
    </row>
    <row r="1969" spans="4:11" x14ac:dyDescent="0.2">
      <c r="D1969" s="3"/>
      <c r="G1969" s="5"/>
      <c r="I1969" s="3"/>
      <c r="J1969" s="5"/>
      <c r="K1969" s="2"/>
    </row>
    <row r="1970" spans="4:11" x14ac:dyDescent="0.2">
      <c r="D1970" s="3"/>
      <c r="G1970" s="5"/>
      <c r="I1970" s="3"/>
      <c r="J1970" s="5"/>
      <c r="K1970" s="2"/>
    </row>
    <row r="1971" spans="4:11" x14ac:dyDescent="0.2">
      <c r="D1971" s="3"/>
      <c r="G1971" s="5"/>
      <c r="I1971" s="3"/>
      <c r="J1971" s="5"/>
      <c r="K1971" s="2"/>
    </row>
    <row r="1972" spans="4:11" x14ac:dyDescent="0.2">
      <c r="D1972" s="3"/>
      <c r="G1972" s="5"/>
      <c r="I1972" s="3"/>
      <c r="J1972" s="5"/>
      <c r="K1972" s="2"/>
    </row>
    <row r="1973" spans="4:11" x14ac:dyDescent="0.2">
      <c r="D1973" s="3"/>
      <c r="G1973" s="5"/>
      <c r="I1973" s="3"/>
      <c r="J1973" s="5"/>
      <c r="K1973" s="2"/>
    </row>
    <row r="1974" spans="4:11" x14ac:dyDescent="0.2">
      <c r="D1974" s="3"/>
      <c r="G1974" s="5"/>
      <c r="I1974" s="3"/>
      <c r="J1974" s="5"/>
      <c r="K1974" s="2"/>
    </row>
    <row r="1975" spans="4:11" x14ac:dyDescent="0.2">
      <c r="D1975" s="3"/>
      <c r="G1975" s="5"/>
      <c r="I1975" s="3"/>
      <c r="J1975" s="5"/>
      <c r="K1975" s="2"/>
    </row>
    <row r="1976" spans="4:11" x14ac:dyDescent="0.2">
      <c r="D1976" s="3"/>
      <c r="G1976" s="5"/>
      <c r="I1976" s="3"/>
      <c r="J1976" s="5"/>
      <c r="K1976" s="2"/>
    </row>
    <row r="1977" spans="4:11" x14ac:dyDescent="0.2">
      <c r="D1977" s="3"/>
      <c r="G1977" s="5"/>
      <c r="I1977" s="3"/>
      <c r="J1977" s="5"/>
      <c r="K1977" s="2"/>
    </row>
    <row r="1978" spans="4:11" x14ac:dyDescent="0.2">
      <c r="D1978" s="3"/>
      <c r="G1978" s="5"/>
      <c r="I1978" s="3"/>
      <c r="J1978" s="5"/>
      <c r="K1978" s="2"/>
    </row>
    <row r="1979" spans="4:11" x14ac:dyDescent="0.2">
      <c r="D1979" s="3"/>
      <c r="G1979" s="5"/>
      <c r="I1979" s="3"/>
      <c r="J1979" s="5"/>
      <c r="K1979" s="2"/>
    </row>
    <row r="1980" spans="4:11" x14ac:dyDescent="0.2">
      <c r="D1980" s="3"/>
      <c r="G1980" s="5"/>
      <c r="I1980" s="3"/>
      <c r="J1980" s="5"/>
      <c r="K1980" s="2"/>
    </row>
    <row r="1981" spans="4:11" x14ac:dyDescent="0.2">
      <c r="D1981" s="3"/>
      <c r="G1981" s="5"/>
      <c r="I1981" s="3"/>
      <c r="J1981" s="5"/>
      <c r="K1981" s="2"/>
    </row>
    <row r="1982" spans="4:11" x14ac:dyDescent="0.2">
      <c r="D1982" s="3"/>
      <c r="G1982" s="5"/>
      <c r="I1982" s="3"/>
      <c r="J1982" s="5"/>
      <c r="K1982" s="2"/>
    </row>
    <row r="1983" spans="4:11" x14ac:dyDescent="0.2">
      <c r="D1983" s="3"/>
      <c r="G1983" s="5"/>
      <c r="I1983" s="3"/>
      <c r="J1983" s="5"/>
      <c r="K1983" s="2"/>
    </row>
    <row r="1984" spans="4:11" x14ac:dyDescent="0.2">
      <c r="D1984" s="3"/>
      <c r="G1984" s="5"/>
      <c r="I1984" s="3"/>
      <c r="J1984" s="5"/>
      <c r="K1984" s="2"/>
    </row>
    <row r="1985" spans="4:11" x14ac:dyDescent="0.2">
      <c r="D1985" s="3"/>
      <c r="G1985" s="5"/>
      <c r="I1985" s="3"/>
      <c r="J1985" s="5"/>
      <c r="K1985" s="2"/>
    </row>
    <row r="1986" spans="4:11" x14ac:dyDescent="0.2">
      <c r="D1986" s="3"/>
      <c r="G1986" s="5"/>
      <c r="I1986" s="3"/>
      <c r="J1986" s="5"/>
      <c r="K1986" s="2"/>
    </row>
    <row r="1987" spans="4:11" x14ac:dyDescent="0.2">
      <c r="D1987" s="3"/>
      <c r="G1987" s="5"/>
      <c r="I1987" s="3"/>
      <c r="J1987" s="5"/>
      <c r="K1987" s="2"/>
    </row>
    <row r="1988" spans="4:11" x14ac:dyDescent="0.2">
      <c r="D1988" s="3"/>
      <c r="G1988" s="5"/>
      <c r="I1988" s="3"/>
      <c r="J1988" s="5"/>
      <c r="K1988" s="2"/>
    </row>
    <row r="1989" spans="4:11" x14ac:dyDescent="0.2">
      <c r="D1989" s="3"/>
      <c r="G1989" s="5"/>
      <c r="I1989" s="3"/>
      <c r="J1989" s="5"/>
      <c r="K1989" s="2"/>
    </row>
    <row r="1990" spans="4:11" x14ac:dyDescent="0.2">
      <c r="D1990" s="3"/>
      <c r="G1990" s="5"/>
      <c r="I1990" s="3"/>
      <c r="J1990" s="5"/>
      <c r="K1990" s="2"/>
    </row>
    <row r="1991" spans="4:11" x14ac:dyDescent="0.2">
      <c r="D1991" s="3"/>
      <c r="G1991" s="5"/>
      <c r="I1991" s="3"/>
      <c r="J1991" s="5"/>
      <c r="K1991" s="2"/>
    </row>
    <row r="1992" spans="4:11" x14ac:dyDescent="0.2">
      <c r="D1992" s="3"/>
      <c r="G1992" s="5"/>
      <c r="I1992" s="3"/>
      <c r="J1992" s="5"/>
      <c r="K1992" s="2"/>
    </row>
    <row r="1993" spans="4:11" x14ac:dyDescent="0.2">
      <c r="D1993" s="3"/>
      <c r="G1993" s="5"/>
      <c r="I1993" s="3"/>
      <c r="J1993" s="5"/>
      <c r="K1993" s="2"/>
    </row>
    <row r="1994" spans="4:11" x14ac:dyDescent="0.2">
      <c r="D1994" s="3"/>
      <c r="G1994" s="5"/>
      <c r="I1994" s="3"/>
      <c r="J1994" s="5"/>
      <c r="K1994" s="2"/>
    </row>
    <row r="1995" spans="4:11" x14ac:dyDescent="0.2">
      <c r="D1995" s="3"/>
      <c r="G1995" s="5"/>
      <c r="I1995" s="3"/>
      <c r="J1995" s="5"/>
      <c r="K1995" s="2"/>
    </row>
    <row r="1996" spans="4:11" x14ac:dyDescent="0.2">
      <c r="D1996" s="3"/>
      <c r="G1996" s="5"/>
      <c r="I1996" s="3"/>
      <c r="J1996" s="5"/>
      <c r="K1996" s="2"/>
    </row>
    <row r="1997" spans="4:11" x14ac:dyDescent="0.2">
      <c r="D1997" s="3"/>
      <c r="G1997" s="5"/>
      <c r="I1997" s="3"/>
      <c r="J1997" s="5"/>
      <c r="K1997" s="2"/>
    </row>
    <row r="1998" spans="4:11" x14ac:dyDescent="0.2">
      <c r="D1998" s="3"/>
      <c r="G1998" s="5"/>
      <c r="I1998" s="3"/>
      <c r="J1998" s="5"/>
      <c r="K1998" s="2"/>
    </row>
    <row r="1999" spans="4:11" x14ac:dyDescent="0.2">
      <c r="D1999" s="3"/>
      <c r="G1999" s="5"/>
      <c r="I1999" s="3"/>
      <c r="J1999" s="5"/>
      <c r="K1999" s="2"/>
    </row>
    <row r="2000" spans="4:11" x14ac:dyDescent="0.2">
      <c r="D2000" s="3"/>
      <c r="G2000" s="5"/>
      <c r="I2000" s="3"/>
      <c r="J2000" s="5"/>
      <c r="K2000" s="2"/>
    </row>
    <row r="2001" spans="4:11" x14ac:dyDescent="0.2">
      <c r="D2001" s="3"/>
      <c r="G2001" s="5"/>
      <c r="I2001" s="3"/>
      <c r="J2001" s="5"/>
      <c r="K2001" s="2"/>
    </row>
    <row r="2002" spans="4:11" x14ac:dyDescent="0.2">
      <c r="D2002" s="3"/>
      <c r="G2002" s="5"/>
      <c r="I2002" s="3"/>
      <c r="J2002" s="5"/>
      <c r="K2002" s="2"/>
    </row>
    <row r="2003" spans="4:11" x14ac:dyDescent="0.2">
      <c r="D2003" s="3"/>
      <c r="G2003" s="5"/>
      <c r="I2003" s="3"/>
      <c r="J2003" s="5"/>
      <c r="K2003" s="2"/>
    </row>
    <row r="2004" spans="4:11" x14ac:dyDescent="0.2">
      <c r="D2004" s="3"/>
      <c r="G2004" s="5"/>
      <c r="I2004" s="3"/>
      <c r="J2004" s="5"/>
      <c r="K2004" s="2"/>
    </row>
    <row r="2005" spans="4:11" x14ac:dyDescent="0.2">
      <c r="D2005" s="3"/>
      <c r="G2005" s="5"/>
      <c r="I2005" s="3"/>
      <c r="J2005" s="5"/>
      <c r="K2005" s="2"/>
    </row>
    <row r="2006" spans="4:11" x14ac:dyDescent="0.2">
      <c r="D2006" s="3"/>
      <c r="G2006" s="5"/>
      <c r="I2006" s="3"/>
      <c r="J2006" s="5"/>
      <c r="K2006" s="2"/>
    </row>
    <row r="2007" spans="4:11" x14ac:dyDescent="0.2">
      <c r="D2007" s="3"/>
      <c r="G2007" s="5"/>
      <c r="I2007" s="3"/>
      <c r="J2007" s="5"/>
      <c r="K2007" s="2"/>
    </row>
    <row r="2008" spans="4:11" x14ac:dyDescent="0.2">
      <c r="D2008" s="3"/>
      <c r="G2008" s="5"/>
      <c r="I2008" s="3"/>
      <c r="J2008" s="5"/>
      <c r="K2008" s="2"/>
    </row>
    <row r="2009" spans="4:11" x14ac:dyDescent="0.2">
      <c r="D2009" s="3"/>
      <c r="G2009" s="5"/>
      <c r="I2009" s="3"/>
      <c r="J2009" s="5"/>
      <c r="K2009" s="2"/>
    </row>
    <row r="2010" spans="4:11" x14ac:dyDescent="0.2">
      <c r="D2010" s="3"/>
      <c r="G2010" s="5"/>
      <c r="I2010" s="3"/>
      <c r="J2010" s="5"/>
      <c r="K2010" s="2"/>
    </row>
    <row r="2011" spans="4:11" x14ac:dyDescent="0.2">
      <c r="D2011" s="3"/>
      <c r="G2011" s="5"/>
      <c r="I2011" s="3"/>
      <c r="J2011" s="5"/>
      <c r="K2011" s="2"/>
    </row>
    <row r="2012" spans="4:11" x14ac:dyDescent="0.2">
      <c r="D2012" s="3"/>
      <c r="G2012" s="5"/>
      <c r="I2012" s="3"/>
      <c r="J2012" s="5"/>
      <c r="K2012" s="2"/>
    </row>
    <row r="2013" spans="4:11" x14ac:dyDescent="0.2">
      <c r="D2013" s="3"/>
      <c r="G2013" s="5"/>
      <c r="I2013" s="3"/>
      <c r="J2013" s="5"/>
      <c r="K2013" s="2"/>
    </row>
    <row r="2014" spans="4:11" x14ac:dyDescent="0.2">
      <c r="D2014" s="3"/>
      <c r="G2014" s="5"/>
      <c r="I2014" s="3"/>
      <c r="J2014" s="5"/>
      <c r="K2014" s="2"/>
    </row>
    <row r="2015" spans="4:11" x14ac:dyDescent="0.2">
      <c r="D2015" s="3"/>
      <c r="G2015" s="5"/>
      <c r="I2015" s="3"/>
      <c r="J2015" s="5"/>
      <c r="K2015" s="2"/>
    </row>
    <row r="2016" spans="4:11" x14ac:dyDescent="0.2">
      <c r="D2016" s="3"/>
      <c r="G2016" s="5"/>
      <c r="I2016" s="3"/>
      <c r="J2016" s="5"/>
      <c r="K2016" s="2"/>
    </row>
    <row r="2017" spans="4:11" x14ac:dyDescent="0.2">
      <c r="D2017" s="3"/>
      <c r="G2017" s="5"/>
      <c r="I2017" s="3"/>
      <c r="J2017" s="5"/>
      <c r="K2017" s="2"/>
    </row>
    <row r="2018" spans="4:11" x14ac:dyDescent="0.2">
      <c r="D2018" s="3"/>
      <c r="G2018" s="5"/>
      <c r="I2018" s="3"/>
      <c r="J2018" s="5"/>
      <c r="K2018" s="2"/>
    </row>
    <row r="2019" spans="4:11" x14ac:dyDescent="0.2">
      <c r="D2019" s="3"/>
      <c r="G2019" s="5"/>
      <c r="I2019" s="3"/>
      <c r="J2019" s="5"/>
      <c r="K2019" s="2"/>
    </row>
    <row r="2020" spans="4:11" x14ac:dyDescent="0.2">
      <c r="D2020" s="3"/>
      <c r="G2020" s="5"/>
      <c r="I2020" s="3"/>
      <c r="J2020" s="5"/>
      <c r="K2020" s="2"/>
    </row>
    <row r="2021" spans="4:11" x14ac:dyDescent="0.2">
      <c r="D2021" s="3"/>
      <c r="G2021" s="5"/>
      <c r="I2021" s="3"/>
      <c r="J2021" s="5"/>
      <c r="K2021" s="2"/>
    </row>
    <row r="2022" spans="4:11" x14ac:dyDescent="0.2">
      <c r="D2022" s="3"/>
      <c r="G2022" s="5"/>
      <c r="I2022" s="3"/>
      <c r="J2022" s="5"/>
      <c r="K2022" s="2"/>
    </row>
    <row r="2023" spans="4:11" x14ac:dyDescent="0.2">
      <c r="D2023" s="3"/>
      <c r="G2023" s="5"/>
      <c r="I2023" s="3"/>
      <c r="J2023" s="5"/>
      <c r="K2023" s="2"/>
    </row>
    <row r="2024" spans="4:11" x14ac:dyDescent="0.2">
      <c r="D2024" s="3"/>
      <c r="G2024" s="5"/>
      <c r="I2024" s="3"/>
      <c r="J2024" s="5"/>
      <c r="K2024" s="2"/>
    </row>
    <row r="2025" spans="4:11" x14ac:dyDescent="0.2">
      <c r="D2025" s="3"/>
      <c r="G2025" s="5"/>
      <c r="I2025" s="3"/>
      <c r="J2025" s="5"/>
      <c r="K2025" s="2"/>
    </row>
    <row r="2026" spans="4:11" x14ac:dyDescent="0.2">
      <c r="D2026" s="3"/>
      <c r="G2026" s="5"/>
      <c r="I2026" s="3"/>
      <c r="J2026" s="5"/>
      <c r="K2026" s="2"/>
    </row>
    <row r="2027" spans="4:11" x14ac:dyDescent="0.2">
      <c r="D2027" s="3"/>
      <c r="G2027" s="5"/>
      <c r="I2027" s="3"/>
      <c r="J2027" s="5"/>
      <c r="K2027" s="2"/>
    </row>
    <row r="2028" spans="4:11" x14ac:dyDescent="0.2">
      <c r="D2028" s="3"/>
      <c r="G2028" s="5"/>
      <c r="I2028" s="3"/>
      <c r="J2028" s="5"/>
      <c r="K2028" s="2"/>
    </row>
    <row r="2029" spans="4:11" x14ac:dyDescent="0.2">
      <c r="D2029" s="3"/>
      <c r="G2029" s="5"/>
      <c r="I2029" s="3"/>
      <c r="J2029" s="5"/>
      <c r="K2029" s="2"/>
    </row>
    <row r="2030" spans="4:11" x14ac:dyDescent="0.2">
      <c r="D2030" s="3"/>
      <c r="G2030" s="5"/>
      <c r="I2030" s="3"/>
      <c r="J2030" s="5"/>
      <c r="K2030" s="2"/>
    </row>
    <row r="2031" spans="4:11" x14ac:dyDescent="0.2">
      <c r="D2031" s="3"/>
      <c r="G2031" s="5"/>
      <c r="I2031" s="3"/>
      <c r="J2031" s="5"/>
      <c r="K2031" s="2"/>
    </row>
    <row r="2032" spans="4:11" x14ac:dyDescent="0.2">
      <c r="D2032" s="3"/>
      <c r="G2032" s="5"/>
      <c r="I2032" s="3"/>
      <c r="J2032" s="5"/>
      <c r="K2032" s="2"/>
    </row>
    <row r="2033" spans="4:11" x14ac:dyDescent="0.2">
      <c r="D2033" s="3"/>
      <c r="G2033" s="5"/>
      <c r="I2033" s="3"/>
      <c r="J2033" s="5"/>
      <c r="K2033" s="2"/>
    </row>
    <row r="2034" spans="4:11" x14ac:dyDescent="0.2">
      <c r="D2034" s="3"/>
      <c r="G2034" s="5"/>
      <c r="I2034" s="3"/>
      <c r="J2034" s="5"/>
      <c r="K2034" s="2"/>
    </row>
    <row r="2035" spans="4:11" x14ac:dyDescent="0.2">
      <c r="D2035" s="3"/>
      <c r="G2035" s="5"/>
      <c r="I2035" s="3"/>
      <c r="J2035" s="5"/>
      <c r="K2035" s="2"/>
    </row>
    <row r="2036" spans="4:11" x14ac:dyDescent="0.2">
      <c r="D2036" s="3"/>
      <c r="G2036" s="5"/>
      <c r="I2036" s="3"/>
      <c r="J2036" s="5"/>
      <c r="K2036" s="2"/>
    </row>
    <row r="2037" spans="4:11" x14ac:dyDescent="0.2">
      <c r="D2037" s="3"/>
      <c r="G2037" s="5"/>
      <c r="I2037" s="3"/>
      <c r="J2037" s="5"/>
      <c r="K2037" s="2"/>
    </row>
    <row r="2038" spans="4:11" x14ac:dyDescent="0.2">
      <c r="D2038" s="3"/>
      <c r="G2038" s="5"/>
      <c r="I2038" s="3"/>
      <c r="J2038" s="5"/>
      <c r="K2038" s="2"/>
    </row>
    <row r="2039" spans="4:11" x14ac:dyDescent="0.2">
      <c r="D2039" s="3"/>
      <c r="G2039" s="5"/>
      <c r="I2039" s="3"/>
      <c r="J2039" s="5"/>
      <c r="K2039" s="2"/>
    </row>
    <row r="2040" spans="4:11" x14ac:dyDescent="0.2">
      <c r="D2040" s="3"/>
      <c r="G2040" s="5"/>
      <c r="I2040" s="3"/>
      <c r="J2040" s="5"/>
      <c r="K2040" s="2"/>
    </row>
    <row r="2041" spans="4:11" x14ac:dyDescent="0.2">
      <c r="D2041" s="3"/>
      <c r="G2041" s="5"/>
      <c r="I2041" s="3"/>
      <c r="J2041" s="5"/>
      <c r="K2041" s="2"/>
    </row>
    <row r="2042" spans="4:11" x14ac:dyDescent="0.2">
      <c r="D2042" s="3"/>
      <c r="G2042" s="5"/>
      <c r="I2042" s="3"/>
      <c r="J2042" s="5"/>
      <c r="K2042" s="2"/>
    </row>
    <row r="2043" spans="4:11" x14ac:dyDescent="0.2">
      <c r="D2043" s="3"/>
      <c r="G2043" s="5"/>
      <c r="I2043" s="3"/>
      <c r="J2043" s="5"/>
      <c r="K2043" s="2"/>
    </row>
    <row r="2044" spans="4:11" x14ac:dyDescent="0.2">
      <c r="D2044" s="3"/>
      <c r="G2044" s="5"/>
      <c r="I2044" s="3"/>
      <c r="J2044" s="5"/>
      <c r="K2044" s="2"/>
    </row>
    <row r="2045" spans="4:11" x14ac:dyDescent="0.2">
      <c r="D2045" s="3"/>
      <c r="G2045" s="5"/>
      <c r="I2045" s="3"/>
      <c r="J2045" s="5"/>
      <c r="K2045" s="2"/>
    </row>
    <row r="2046" spans="4:11" x14ac:dyDescent="0.2">
      <c r="D2046" s="3"/>
      <c r="G2046" s="5"/>
      <c r="I2046" s="3"/>
      <c r="J2046" s="5"/>
      <c r="K2046" s="2"/>
    </row>
    <row r="2047" spans="4:11" x14ac:dyDescent="0.2">
      <c r="D2047" s="3"/>
      <c r="G2047" s="5"/>
      <c r="I2047" s="3"/>
      <c r="J2047" s="5"/>
      <c r="K2047" s="2"/>
    </row>
    <row r="2048" spans="4:11" x14ac:dyDescent="0.2">
      <c r="D2048" s="3"/>
      <c r="G2048" s="5"/>
      <c r="I2048" s="3"/>
      <c r="J2048" s="5"/>
      <c r="K2048" s="2"/>
    </row>
    <row r="2049" spans="4:11" x14ac:dyDescent="0.2">
      <c r="D2049" s="3"/>
      <c r="G2049" s="5"/>
      <c r="I2049" s="3"/>
      <c r="J2049" s="5"/>
      <c r="K2049" s="2"/>
    </row>
    <row r="2050" spans="4:11" x14ac:dyDescent="0.2">
      <c r="D2050" s="3"/>
      <c r="G2050" s="5"/>
      <c r="I2050" s="3"/>
      <c r="J2050" s="5"/>
      <c r="K2050" s="2"/>
    </row>
    <row r="2051" spans="4:11" x14ac:dyDescent="0.2">
      <c r="D2051" s="3"/>
      <c r="G2051" s="5"/>
      <c r="I2051" s="3"/>
      <c r="J2051" s="5"/>
      <c r="K2051" s="2"/>
    </row>
    <row r="2052" spans="4:11" x14ac:dyDescent="0.2">
      <c r="D2052" s="3"/>
      <c r="G2052" s="5"/>
      <c r="I2052" s="3"/>
      <c r="J2052" s="5"/>
      <c r="K2052" s="2"/>
    </row>
    <row r="2053" spans="4:11" x14ac:dyDescent="0.2">
      <c r="D2053" s="3"/>
      <c r="G2053" s="5"/>
      <c r="I2053" s="3"/>
      <c r="J2053" s="5"/>
      <c r="K2053" s="2"/>
    </row>
    <row r="2054" spans="4:11" x14ac:dyDescent="0.2">
      <c r="D2054" s="3"/>
      <c r="G2054" s="5"/>
      <c r="I2054" s="3"/>
      <c r="J2054" s="5"/>
      <c r="K2054" s="2"/>
    </row>
    <row r="2055" spans="4:11" x14ac:dyDescent="0.2">
      <c r="D2055" s="3"/>
      <c r="G2055" s="5"/>
      <c r="I2055" s="3"/>
      <c r="J2055" s="5"/>
      <c r="K2055" s="2"/>
    </row>
    <row r="2056" spans="4:11" x14ac:dyDescent="0.2">
      <c r="D2056" s="3"/>
      <c r="G2056" s="5"/>
      <c r="I2056" s="3"/>
      <c r="J2056" s="5"/>
      <c r="K2056" s="2"/>
    </row>
    <row r="2057" spans="4:11" x14ac:dyDescent="0.2">
      <c r="D2057" s="3"/>
      <c r="G2057" s="5"/>
      <c r="I2057" s="3"/>
      <c r="J2057" s="5"/>
      <c r="K2057" s="2"/>
    </row>
    <row r="2058" spans="4:11" x14ac:dyDescent="0.2">
      <c r="D2058" s="3"/>
      <c r="G2058" s="5"/>
      <c r="I2058" s="3"/>
      <c r="J2058" s="5"/>
      <c r="K2058" s="2"/>
    </row>
    <row r="2059" spans="4:11" x14ac:dyDescent="0.2">
      <c r="D2059" s="3"/>
      <c r="G2059" s="5"/>
      <c r="I2059" s="3"/>
      <c r="J2059" s="5"/>
      <c r="K2059" s="2"/>
    </row>
    <row r="2060" spans="4:11" x14ac:dyDescent="0.2">
      <c r="D2060" s="3"/>
      <c r="G2060" s="5"/>
      <c r="I2060" s="3"/>
      <c r="J2060" s="5"/>
      <c r="K2060" s="2"/>
    </row>
    <row r="2061" spans="4:11" x14ac:dyDescent="0.2">
      <c r="D2061" s="3"/>
      <c r="G2061" s="5"/>
      <c r="I2061" s="3"/>
      <c r="J2061" s="5"/>
      <c r="K2061" s="2"/>
    </row>
    <row r="2062" spans="4:11" x14ac:dyDescent="0.2">
      <c r="D2062" s="3"/>
      <c r="G2062" s="5"/>
      <c r="I2062" s="3"/>
      <c r="J2062" s="5"/>
      <c r="K2062" s="2"/>
    </row>
    <row r="2063" spans="4:11" x14ac:dyDescent="0.2">
      <c r="D2063" s="3"/>
      <c r="G2063" s="5"/>
      <c r="I2063" s="3"/>
      <c r="J2063" s="5"/>
      <c r="K2063" s="2"/>
    </row>
    <row r="2064" spans="4:11" x14ac:dyDescent="0.2">
      <c r="D2064" s="3"/>
      <c r="G2064" s="5"/>
      <c r="I2064" s="3"/>
      <c r="J2064" s="5"/>
      <c r="K2064" s="2"/>
    </row>
    <row r="2065" spans="4:11" x14ac:dyDescent="0.2">
      <c r="D2065" s="3"/>
      <c r="G2065" s="5"/>
      <c r="I2065" s="3"/>
      <c r="J2065" s="5"/>
      <c r="K2065" s="2"/>
    </row>
    <row r="2066" spans="4:11" x14ac:dyDescent="0.2">
      <c r="D2066" s="3"/>
      <c r="G2066" s="5"/>
      <c r="I2066" s="3"/>
      <c r="J2066" s="5"/>
      <c r="K2066" s="2"/>
    </row>
    <row r="2067" spans="4:11" x14ac:dyDescent="0.2">
      <c r="D2067" s="3"/>
      <c r="G2067" s="5"/>
      <c r="I2067" s="3"/>
      <c r="J2067" s="5"/>
      <c r="K2067" s="2"/>
    </row>
    <row r="2068" spans="4:11" x14ac:dyDescent="0.2">
      <c r="D2068" s="3"/>
      <c r="G2068" s="5"/>
      <c r="I2068" s="3"/>
      <c r="J2068" s="5"/>
      <c r="K2068" s="2"/>
    </row>
    <row r="2069" spans="4:11" x14ac:dyDescent="0.2">
      <c r="D2069" s="3"/>
      <c r="G2069" s="5"/>
      <c r="I2069" s="3"/>
      <c r="J2069" s="5"/>
      <c r="K2069" s="2"/>
    </row>
    <row r="2070" spans="4:11" x14ac:dyDescent="0.2">
      <c r="D2070" s="3"/>
      <c r="G2070" s="5"/>
      <c r="I2070" s="3"/>
      <c r="J2070" s="5"/>
      <c r="K2070" s="2"/>
    </row>
    <row r="2071" spans="4:11" x14ac:dyDescent="0.2">
      <c r="D2071" s="3"/>
      <c r="G2071" s="5"/>
      <c r="I2071" s="3"/>
      <c r="J2071" s="5"/>
      <c r="K2071" s="2"/>
    </row>
    <row r="2072" spans="4:11" x14ac:dyDescent="0.2">
      <c r="D2072" s="3"/>
      <c r="G2072" s="5"/>
      <c r="I2072" s="3"/>
      <c r="J2072" s="5"/>
      <c r="K2072" s="2"/>
    </row>
    <row r="2073" spans="4:11" x14ac:dyDescent="0.2">
      <c r="D2073" s="3"/>
      <c r="G2073" s="5"/>
      <c r="I2073" s="3"/>
      <c r="J2073" s="5"/>
      <c r="K2073" s="2"/>
    </row>
    <row r="2074" spans="4:11" x14ac:dyDescent="0.2">
      <c r="D2074" s="3"/>
      <c r="G2074" s="5"/>
      <c r="I2074" s="3"/>
      <c r="J2074" s="5"/>
      <c r="K2074" s="2"/>
    </row>
    <row r="2075" spans="4:11" x14ac:dyDescent="0.2">
      <c r="D2075" s="3"/>
      <c r="G2075" s="5"/>
      <c r="I2075" s="3"/>
      <c r="J2075" s="5"/>
      <c r="K2075" s="2"/>
    </row>
    <row r="2076" spans="4:11" x14ac:dyDescent="0.2">
      <c r="D2076" s="3"/>
      <c r="G2076" s="5"/>
      <c r="I2076" s="3"/>
      <c r="J2076" s="5"/>
      <c r="K2076" s="2"/>
    </row>
    <row r="2077" spans="4:11" x14ac:dyDescent="0.2">
      <c r="D2077" s="3"/>
      <c r="G2077" s="5"/>
      <c r="I2077" s="3"/>
      <c r="J2077" s="5"/>
      <c r="K2077" s="2"/>
    </row>
    <row r="2078" spans="4:11" x14ac:dyDescent="0.2">
      <c r="D2078" s="3"/>
      <c r="G2078" s="5"/>
      <c r="I2078" s="3"/>
      <c r="J2078" s="5"/>
      <c r="K2078" s="2"/>
    </row>
    <row r="2079" spans="4:11" x14ac:dyDescent="0.2">
      <c r="D2079" s="3"/>
      <c r="G2079" s="5"/>
      <c r="I2079" s="3"/>
      <c r="J2079" s="5"/>
      <c r="K2079" s="2"/>
    </row>
    <row r="2080" spans="4:11" x14ac:dyDescent="0.2">
      <c r="D2080" s="3"/>
      <c r="G2080" s="5"/>
      <c r="I2080" s="3"/>
      <c r="J2080" s="5"/>
      <c r="K2080" s="2"/>
    </row>
    <row r="2081" spans="4:11" x14ac:dyDescent="0.2">
      <c r="D2081" s="3"/>
      <c r="G2081" s="5"/>
      <c r="I2081" s="3"/>
      <c r="J2081" s="5"/>
      <c r="K2081" s="2"/>
    </row>
    <row r="2082" spans="4:11" x14ac:dyDescent="0.2">
      <c r="D2082" s="3"/>
      <c r="G2082" s="5"/>
      <c r="I2082" s="3"/>
      <c r="J2082" s="5"/>
      <c r="K2082" s="2"/>
    </row>
    <row r="2083" spans="4:11" x14ac:dyDescent="0.2">
      <c r="D2083" s="3"/>
      <c r="G2083" s="5"/>
      <c r="I2083" s="3"/>
      <c r="J2083" s="5"/>
      <c r="K2083" s="2"/>
    </row>
    <row r="2084" spans="4:11" x14ac:dyDescent="0.2">
      <c r="D2084" s="3"/>
      <c r="G2084" s="5"/>
      <c r="I2084" s="3"/>
      <c r="J2084" s="5"/>
      <c r="K2084" s="2"/>
    </row>
    <row r="2085" spans="4:11" x14ac:dyDescent="0.2">
      <c r="D2085" s="3"/>
      <c r="G2085" s="5"/>
      <c r="I2085" s="3"/>
      <c r="J2085" s="5"/>
      <c r="K2085" s="2"/>
    </row>
    <row r="2086" spans="4:11" x14ac:dyDescent="0.2">
      <c r="D2086" s="3"/>
      <c r="G2086" s="5"/>
      <c r="I2086" s="3"/>
      <c r="J2086" s="5"/>
      <c r="K2086" s="2"/>
    </row>
    <row r="2087" spans="4:11" x14ac:dyDescent="0.2">
      <c r="D2087" s="3"/>
      <c r="G2087" s="5"/>
      <c r="I2087" s="3"/>
      <c r="J2087" s="5"/>
      <c r="K2087" s="2"/>
    </row>
    <row r="2088" spans="4:11" x14ac:dyDescent="0.2">
      <c r="D2088" s="3"/>
      <c r="G2088" s="5"/>
      <c r="I2088" s="3"/>
      <c r="J2088" s="5"/>
      <c r="K2088" s="2"/>
    </row>
    <row r="2089" spans="4:11" x14ac:dyDescent="0.2">
      <c r="D2089" s="3"/>
      <c r="G2089" s="5"/>
      <c r="I2089" s="3"/>
      <c r="J2089" s="5"/>
      <c r="K2089" s="2"/>
    </row>
    <row r="2090" spans="4:11" x14ac:dyDescent="0.2">
      <c r="D2090" s="3"/>
      <c r="G2090" s="5"/>
      <c r="I2090" s="3"/>
      <c r="J2090" s="5"/>
      <c r="K2090" s="2"/>
    </row>
    <row r="2091" spans="4:11" x14ac:dyDescent="0.2">
      <c r="D2091" s="3"/>
      <c r="G2091" s="5"/>
      <c r="I2091" s="3"/>
      <c r="J2091" s="5"/>
      <c r="K2091" s="2"/>
    </row>
    <row r="2092" spans="4:11" x14ac:dyDescent="0.2">
      <c r="D2092" s="3"/>
      <c r="G2092" s="5"/>
      <c r="I2092" s="3"/>
      <c r="J2092" s="5"/>
      <c r="K2092" s="2"/>
    </row>
    <row r="2093" spans="4:11" x14ac:dyDescent="0.2">
      <c r="D2093" s="3"/>
      <c r="G2093" s="5"/>
      <c r="I2093" s="3"/>
      <c r="J2093" s="5"/>
      <c r="K2093" s="2"/>
    </row>
    <row r="2094" spans="4:11" x14ac:dyDescent="0.2">
      <c r="D2094" s="3"/>
      <c r="G2094" s="5"/>
      <c r="I2094" s="3"/>
      <c r="J2094" s="5"/>
      <c r="K2094" s="2"/>
    </row>
    <row r="2095" spans="4:11" x14ac:dyDescent="0.2">
      <c r="D2095" s="3"/>
      <c r="G2095" s="5"/>
      <c r="I2095" s="3"/>
      <c r="J2095" s="5"/>
      <c r="K2095" s="2"/>
    </row>
    <row r="2096" spans="4:11" x14ac:dyDescent="0.2">
      <c r="D2096" s="3"/>
      <c r="G2096" s="5"/>
      <c r="I2096" s="3"/>
      <c r="J2096" s="5"/>
      <c r="K2096" s="2"/>
    </row>
    <row r="2097" spans="4:11" x14ac:dyDescent="0.2">
      <c r="D2097" s="3"/>
      <c r="G2097" s="5"/>
      <c r="I2097" s="3"/>
      <c r="J2097" s="5"/>
      <c r="K2097" s="2"/>
    </row>
    <row r="2098" spans="4:11" x14ac:dyDescent="0.2">
      <c r="D2098" s="3"/>
      <c r="G2098" s="5"/>
      <c r="I2098" s="3"/>
      <c r="J2098" s="5"/>
      <c r="K2098" s="2"/>
    </row>
    <row r="2099" spans="4:11" x14ac:dyDescent="0.2">
      <c r="D2099" s="3"/>
      <c r="G2099" s="5"/>
      <c r="I2099" s="3"/>
      <c r="J2099" s="5"/>
      <c r="K2099" s="2"/>
    </row>
    <row r="2100" spans="4:11" x14ac:dyDescent="0.2">
      <c r="D2100" s="3"/>
      <c r="G2100" s="5"/>
      <c r="I2100" s="3"/>
      <c r="J2100" s="5"/>
      <c r="K2100" s="2"/>
    </row>
    <row r="2101" spans="4:11" x14ac:dyDescent="0.2">
      <c r="D2101" s="3"/>
      <c r="G2101" s="5"/>
      <c r="I2101" s="3"/>
      <c r="J2101" s="5"/>
      <c r="K2101" s="2"/>
    </row>
    <row r="2102" spans="4:11" x14ac:dyDescent="0.2">
      <c r="D2102" s="3"/>
      <c r="G2102" s="5"/>
      <c r="I2102" s="3"/>
      <c r="J2102" s="5"/>
      <c r="K2102" s="2"/>
    </row>
    <row r="2103" spans="4:11" x14ac:dyDescent="0.2">
      <c r="D2103" s="3"/>
      <c r="G2103" s="5"/>
      <c r="I2103" s="3"/>
      <c r="J2103" s="5"/>
      <c r="K2103" s="2"/>
    </row>
    <row r="2104" spans="4:11" x14ac:dyDescent="0.2">
      <c r="D2104" s="3"/>
      <c r="G2104" s="5"/>
      <c r="I2104" s="3"/>
      <c r="J2104" s="5"/>
      <c r="K2104" s="2"/>
    </row>
    <row r="2105" spans="4:11" x14ac:dyDescent="0.2">
      <c r="D2105" s="3"/>
      <c r="G2105" s="5"/>
      <c r="I2105" s="3"/>
      <c r="J2105" s="5"/>
      <c r="K2105" s="2"/>
    </row>
    <row r="2106" spans="4:11" x14ac:dyDescent="0.2">
      <c r="D2106" s="3"/>
      <c r="G2106" s="5"/>
      <c r="I2106" s="3"/>
      <c r="J2106" s="5"/>
      <c r="K2106" s="2"/>
    </row>
    <row r="2107" spans="4:11" x14ac:dyDescent="0.2">
      <c r="D2107" s="3"/>
      <c r="G2107" s="5"/>
      <c r="I2107" s="3"/>
      <c r="J2107" s="5"/>
      <c r="K2107" s="2"/>
    </row>
    <row r="2108" spans="4:11" x14ac:dyDescent="0.2">
      <c r="D2108" s="3"/>
      <c r="G2108" s="5"/>
      <c r="I2108" s="3"/>
      <c r="J2108" s="5"/>
      <c r="K2108" s="2"/>
    </row>
    <row r="2109" spans="4:11" x14ac:dyDescent="0.2">
      <c r="D2109" s="3"/>
      <c r="G2109" s="5"/>
      <c r="I2109" s="3"/>
      <c r="J2109" s="5"/>
      <c r="K2109" s="2"/>
    </row>
    <row r="2110" spans="4:11" x14ac:dyDescent="0.2">
      <c r="D2110" s="3"/>
      <c r="G2110" s="5"/>
      <c r="I2110" s="3"/>
      <c r="J2110" s="5"/>
      <c r="K2110" s="2"/>
    </row>
    <row r="2111" spans="4:11" x14ac:dyDescent="0.2">
      <c r="D2111" s="3"/>
      <c r="G2111" s="5"/>
      <c r="I2111" s="3"/>
      <c r="J2111" s="5"/>
      <c r="K2111" s="2"/>
    </row>
    <row r="2112" spans="4:11" x14ac:dyDescent="0.2">
      <c r="D2112" s="3"/>
      <c r="G2112" s="5"/>
      <c r="I2112" s="3"/>
      <c r="J2112" s="5"/>
      <c r="K2112" s="2"/>
    </row>
    <row r="2113" spans="4:11" x14ac:dyDescent="0.2">
      <c r="D2113" s="3"/>
      <c r="G2113" s="5"/>
      <c r="I2113" s="3"/>
      <c r="J2113" s="5"/>
      <c r="K2113" s="2"/>
    </row>
    <row r="2114" spans="4:11" x14ac:dyDescent="0.2">
      <c r="D2114" s="3"/>
      <c r="G2114" s="5"/>
      <c r="I2114" s="3"/>
      <c r="J2114" s="5"/>
      <c r="K2114" s="2"/>
    </row>
    <row r="2115" spans="4:11" x14ac:dyDescent="0.2">
      <c r="D2115" s="3"/>
      <c r="G2115" s="5"/>
      <c r="I2115" s="3"/>
      <c r="J2115" s="5"/>
      <c r="K2115" s="2"/>
    </row>
    <row r="2116" spans="4:11" x14ac:dyDescent="0.2">
      <c r="D2116" s="3"/>
      <c r="G2116" s="5"/>
      <c r="I2116" s="3"/>
      <c r="J2116" s="5"/>
      <c r="K2116" s="2"/>
    </row>
    <row r="2117" spans="4:11" x14ac:dyDescent="0.2">
      <c r="D2117" s="3"/>
      <c r="G2117" s="5"/>
      <c r="I2117" s="3"/>
      <c r="J2117" s="5"/>
      <c r="K2117" s="2"/>
    </row>
    <row r="2118" spans="4:11" x14ac:dyDescent="0.2">
      <c r="D2118" s="3"/>
      <c r="G2118" s="5"/>
      <c r="I2118" s="3"/>
      <c r="J2118" s="5"/>
      <c r="K2118" s="2"/>
    </row>
    <row r="2119" spans="4:11" x14ac:dyDescent="0.2">
      <c r="D2119" s="3"/>
      <c r="G2119" s="5"/>
      <c r="I2119" s="3"/>
      <c r="J2119" s="5"/>
      <c r="K2119" s="2"/>
    </row>
    <row r="2120" spans="4:11" x14ac:dyDescent="0.2">
      <c r="D2120" s="3"/>
      <c r="G2120" s="5"/>
      <c r="I2120" s="3"/>
      <c r="J2120" s="5"/>
      <c r="K2120" s="2"/>
    </row>
    <row r="2121" spans="4:11" x14ac:dyDescent="0.2">
      <c r="D2121" s="3"/>
      <c r="G2121" s="5"/>
      <c r="I2121" s="3"/>
      <c r="J2121" s="5"/>
      <c r="K2121" s="2"/>
    </row>
    <row r="2122" spans="4:11" x14ac:dyDescent="0.2">
      <c r="D2122" s="3"/>
      <c r="G2122" s="5"/>
      <c r="I2122" s="3"/>
      <c r="J2122" s="5"/>
      <c r="K2122" s="2"/>
    </row>
    <row r="2123" spans="4:11" x14ac:dyDescent="0.2">
      <c r="D2123" s="3"/>
      <c r="G2123" s="5"/>
      <c r="I2123" s="3"/>
      <c r="J2123" s="5"/>
      <c r="K2123" s="2"/>
    </row>
    <row r="2124" spans="4:11" x14ac:dyDescent="0.2">
      <c r="D2124" s="3"/>
      <c r="G2124" s="5"/>
      <c r="I2124" s="3"/>
      <c r="J2124" s="5"/>
      <c r="K2124" s="2"/>
    </row>
    <row r="2125" spans="4:11" x14ac:dyDescent="0.2">
      <c r="D2125" s="3"/>
      <c r="G2125" s="5"/>
      <c r="I2125" s="3"/>
      <c r="J2125" s="5"/>
      <c r="K2125" s="2"/>
    </row>
    <row r="2126" spans="4:11" x14ac:dyDescent="0.2">
      <c r="D2126" s="3"/>
      <c r="G2126" s="5"/>
      <c r="I2126" s="3"/>
      <c r="J2126" s="5"/>
      <c r="K2126" s="2"/>
    </row>
    <row r="2127" spans="4:11" x14ac:dyDescent="0.2">
      <c r="D2127" s="3"/>
      <c r="G2127" s="5"/>
      <c r="I2127" s="3"/>
      <c r="J2127" s="5"/>
      <c r="K2127" s="2"/>
    </row>
    <row r="2128" spans="4:11" x14ac:dyDescent="0.2">
      <c r="D2128" s="3"/>
      <c r="G2128" s="5"/>
      <c r="I2128" s="3"/>
      <c r="J2128" s="5"/>
      <c r="K2128" s="2"/>
    </row>
    <row r="2129" spans="4:11" x14ac:dyDescent="0.2">
      <c r="D2129" s="3"/>
      <c r="G2129" s="5"/>
      <c r="I2129" s="3"/>
      <c r="J2129" s="5"/>
      <c r="K2129" s="2"/>
    </row>
    <row r="2130" spans="4:11" x14ac:dyDescent="0.2">
      <c r="D2130" s="3"/>
      <c r="G2130" s="5"/>
      <c r="I2130" s="3"/>
      <c r="J2130" s="5"/>
      <c r="K2130" s="2"/>
    </row>
    <row r="2131" spans="4:11" x14ac:dyDescent="0.2">
      <c r="D2131" s="3"/>
      <c r="G2131" s="5"/>
      <c r="I2131" s="3"/>
      <c r="J2131" s="5"/>
      <c r="K2131" s="2"/>
    </row>
    <row r="2132" spans="4:11" x14ac:dyDescent="0.2">
      <c r="D2132" s="3"/>
      <c r="G2132" s="5"/>
      <c r="I2132" s="3"/>
      <c r="J2132" s="5"/>
      <c r="K2132" s="2"/>
    </row>
    <row r="2133" spans="4:11" x14ac:dyDescent="0.2">
      <c r="D2133" s="3"/>
      <c r="G2133" s="5"/>
      <c r="I2133" s="3"/>
      <c r="J2133" s="5"/>
      <c r="K2133" s="2"/>
    </row>
    <row r="2134" spans="4:11" x14ac:dyDescent="0.2">
      <c r="D2134" s="3"/>
      <c r="G2134" s="5"/>
      <c r="I2134" s="3"/>
      <c r="J2134" s="5"/>
      <c r="K2134" s="2"/>
    </row>
    <row r="2135" spans="4:11" x14ac:dyDescent="0.2">
      <c r="D2135" s="3"/>
      <c r="G2135" s="5"/>
      <c r="I2135" s="3"/>
      <c r="J2135" s="5"/>
      <c r="K2135" s="2"/>
    </row>
    <row r="2136" spans="4:11" x14ac:dyDescent="0.2">
      <c r="D2136" s="3"/>
      <c r="G2136" s="5"/>
      <c r="I2136" s="3"/>
      <c r="J2136" s="5"/>
      <c r="K2136" s="2"/>
    </row>
    <row r="2137" spans="4:11" x14ac:dyDescent="0.2">
      <c r="D2137" s="3"/>
      <c r="G2137" s="5"/>
      <c r="I2137" s="3"/>
      <c r="J2137" s="5"/>
      <c r="K2137" s="2"/>
    </row>
    <row r="2138" spans="4:11" x14ac:dyDescent="0.2">
      <c r="D2138" s="3"/>
      <c r="G2138" s="5"/>
      <c r="I2138" s="3"/>
      <c r="J2138" s="5"/>
      <c r="K2138" s="2"/>
    </row>
    <row r="2139" spans="4:11" x14ac:dyDescent="0.2">
      <c r="D2139" s="3"/>
      <c r="G2139" s="5"/>
      <c r="I2139" s="3"/>
      <c r="J2139" s="5"/>
      <c r="K2139" s="2"/>
    </row>
    <row r="2140" spans="4:11" x14ac:dyDescent="0.2">
      <c r="D2140" s="3"/>
      <c r="G2140" s="5"/>
      <c r="I2140" s="3"/>
      <c r="J2140" s="5"/>
      <c r="K2140" s="2"/>
    </row>
    <row r="2141" spans="4:11" x14ac:dyDescent="0.2">
      <c r="D2141" s="3"/>
      <c r="G2141" s="5"/>
      <c r="I2141" s="3"/>
      <c r="J2141" s="5"/>
      <c r="K2141" s="2"/>
    </row>
    <row r="2142" spans="4:11" x14ac:dyDescent="0.2">
      <c r="D2142" s="3"/>
      <c r="G2142" s="5"/>
      <c r="I2142" s="3"/>
      <c r="J2142" s="5"/>
      <c r="K2142" s="2"/>
    </row>
    <row r="2143" spans="4:11" x14ac:dyDescent="0.2">
      <c r="D2143" s="3"/>
      <c r="G2143" s="5"/>
      <c r="I2143" s="3"/>
      <c r="J2143" s="5"/>
      <c r="K2143" s="2"/>
    </row>
    <row r="2144" spans="4:11" x14ac:dyDescent="0.2">
      <c r="D2144" s="3"/>
      <c r="G2144" s="5"/>
      <c r="I2144" s="3"/>
      <c r="J2144" s="5"/>
      <c r="K2144" s="2"/>
    </row>
    <row r="2145" spans="4:11" x14ac:dyDescent="0.2">
      <c r="D2145" s="3"/>
      <c r="G2145" s="5"/>
      <c r="I2145" s="3"/>
      <c r="J2145" s="5"/>
      <c r="K2145" s="2"/>
    </row>
    <row r="2146" spans="4:11" x14ac:dyDescent="0.2">
      <c r="D2146" s="3"/>
      <c r="G2146" s="5"/>
      <c r="I2146" s="3"/>
      <c r="J2146" s="5"/>
      <c r="K2146" s="2"/>
    </row>
    <row r="2147" spans="4:11" x14ac:dyDescent="0.2">
      <c r="D2147" s="3"/>
      <c r="G2147" s="5"/>
      <c r="I2147" s="3"/>
      <c r="J2147" s="5"/>
      <c r="K2147" s="2"/>
    </row>
    <row r="2148" spans="4:11" x14ac:dyDescent="0.2">
      <c r="D2148" s="3"/>
      <c r="G2148" s="5"/>
      <c r="I2148" s="3"/>
      <c r="J2148" s="5"/>
      <c r="K2148" s="2"/>
    </row>
    <row r="2149" spans="4:11" x14ac:dyDescent="0.2">
      <c r="D2149" s="3"/>
      <c r="G2149" s="5"/>
      <c r="I2149" s="3"/>
      <c r="J2149" s="5"/>
      <c r="K2149" s="2"/>
    </row>
    <row r="2150" spans="4:11" x14ac:dyDescent="0.2">
      <c r="D2150" s="3"/>
      <c r="G2150" s="5"/>
      <c r="I2150" s="3"/>
      <c r="J2150" s="5"/>
      <c r="K2150" s="2"/>
    </row>
  </sheetData>
  <autoFilter ref="A6:K1379" xr:uid="{45D09348-CF79-4DFF-AE38-6BC59752B19D}">
    <filterColumn colId="2">
      <filters>
        <filter val="Total"/>
      </filters>
    </filterColumn>
    <filterColumn colId="3">
      <filters>
        <filter val="1:  Total"/>
      </filters>
    </filterColumn>
  </autoFilter>
  <mergeCells count="11">
    <mergeCell ref="G6:G8"/>
    <mergeCell ref="H6:H8"/>
    <mergeCell ref="I6:I8"/>
    <mergeCell ref="J6:J8"/>
    <mergeCell ref="K6:K8"/>
    <mergeCell ref="F6:F8"/>
    <mergeCell ref="A6:A8"/>
    <mergeCell ref="B6:B8"/>
    <mergeCell ref="C6:C8"/>
    <mergeCell ref="D6:D8"/>
    <mergeCell ref="E6:E8"/>
  </mergeCells>
  <pageMargins left="0.2" right="0.2" top="0.25" bottom="0.25" header="0.3" footer="0.3"/>
  <pageSetup scale="70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55F9B6-FE19-45B0-B153-716D1A613450}">
  <dimension ref="A1:O1380"/>
  <sheetViews>
    <sheetView workbookViewId="0">
      <pane ySplit="9" topLeftCell="A10" activePane="bottomLeft" state="frozen"/>
      <selection pane="bottomLeft" activeCell="M30" sqref="M30"/>
    </sheetView>
  </sheetViews>
  <sheetFormatPr defaultColWidth="9.140625" defaultRowHeight="11.25" x14ac:dyDescent="0.2"/>
  <cols>
    <col min="1" max="1" width="20.7109375" style="2" customWidth="1"/>
    <col min="2" max="2" width="6.7109375" style="2" customWidth="1"/>
    <col min="3" max="3" width="55.7109375" style="2" customWidth="1"/>
    <col min="4" max="4" width="12.7109375" style="2" customWidth="1"/>
    <col min="5" max="5" width="12.7109375" style="3" customWidth="1"/>
    <col min="6" max="6" width="15.7109375" style="3" customWidth="1"/>
    <col min="7" max="7" width="12.7109375" style="3" customWidth="1"/>
    <col min="8" max="9" width="12.7109375" style="5" customWidth="1"/>
    <col min="10" max="10" width="12.7109375" style="3" customWidth="1"/>
    <col min="11" max="11" width="12.7109375" style="5" customWidth="1"/>
    <col min="12" max="16384" width="9.140625" style="2"/>
  </cols>
  <sheetData>
    <row r="1" spans="1:15" ht="0.95" customHeight="1" x14ac:dyDescent="0.2">
      <c r="A1" s="24" t="s">
        <v>127</v>
      </c>
      <c r="C1" s="5"/>
      <c r="E1" s="2"/>
      <c r="H1" s="3"/>
      <c r="J1" s="5"/>
      <c r="K1" s="3"/>
    </row>
    <row r="2" spans="1:15" ht="15" customHeight="1" x14ac:dyDescent="0.25">
      <c r="A2" s="25" t="s">
        <v>171</v>
      </c>
      <c r="C2" s="26"/>
      <c r="E2" s="2"/>
      <c r="H2" s="3"/>
      <c r="I2" s="3"/>
      <c r="K2" s="27" t="s">
        <v>172</v>
      </c>
      <c r="L2" s="5"/>
      <c r="M2"/>
      <c r="N2"/>
      <c r="O2"/>
    </row>
    <row r="3" spans="1:15" ht="15" customHeight="1" x14ac:dyDescent="0.25">
      <c r="A3" s="28"/>
      <c r="C3" s="29"/>
      <c r="E3" s="2"/>
      <c r="F3" s="30"/>
      <c r="H3" s="3"/>
      <c r="I3" s="3"/>
      <c r="K3" s="4"/>
      <c r="L3" s="5"/>
      <c r="M3"/>
      <c r="N3"/>
      <c r="O3"/>
    </row>
    <row r="4" spans="1:15" customFormat="1" ht="15" customHeight="1" x14ac:dyDescent="0.25">
      <c r="A4" s="9" t="s">
        <v>173</v>
      </c>
      <c r="B4" s="42"/>
      <c r="C4" s="42"/>
      <c r="D4" s="42"/>
      <c r="E4" s="43"/>
      <c r="F4" s="43"/>
      <c r="G4" s="44"/>
      <c r="H4" s="43"/>
      <c r="I4" s="44"/>
    </row>
    <row r="5" spans="1:15" customFormat="1" ht="15" customHeight="1" x14ac:dyDescent="0.25">
      <c r="A5" s="9" t="s">
        <v>169</v>
      </c>
      <c r="B5" s="42"/>
      <c r="C5" s="42"/>
      <c r="D5" s="42"/>
      <c r="E5" s="43"/>
      <c r="F5" s="43"/>
      <c r="G5" s="44"/>
      <c r="H5" s="43"/>
      <c r="I5" s="44"/>
    </row>
    <row r="6" spans="1:15" customFormat="1" ht="15" customHeight="1" x14ac:dyDescent="0.25">
      <c r="A6" s="9" t="s">
        <v>174</v>
      </c>
      <c r="B6" s="42"/>
      <c r="C6" s="42"/>
      <c r="D6" s="42"/>
      <c r="E6" s="43"/>
      <c r="F6" s="43"/>
      <c r="G6" s="44"/>
      <c r="H6" s="43"/>
      <c r="I6" s="44"/>
    </row>
    <row r="7" spans="1:15" ht="15" customHeight="1" x14ac:dyDescent="0.25">
      <c r="A7" s="66" t="s">
        <v>131</v>
      </c>
      <c r="B7" s="66" t="s">
        <v>132</v>
      </c>
      <c r="C7" s="66" t="s">
        <v>133</v>
      </c>
      <c r="D7" s="66" t="s">
        <v>134</v>
      </c>
      <c r="E7" s="63" t="s">
        <v>135</v>
      </c>
      <c r="F7" s="63" t="s">
        <v>136</v>
      </c>
      <c r="G7" s="69" t="s">
        <v>12</v>
      </c>
      <c r="H7" s="66" t="s">
        <v>137</v>
      </c>
      <c r="I7" s="66" t="s">
        <v>138</v>
      </c>
      <c r="J7" s="63" t="s">
        <v>139</v>
      </c>
      <c r="K7" s="66" t="s">
        <v>140</v>
      </c>
      <c r="L7"/>
      <c r="M7"/>
      <c r="N7"/>
    </row>
    <row r="8" spans="1:15" s="32" customFormat="1" ht="15" customHeight="1" x14ac:dyDescent="0.25">
      <c r="A8" s="67"/>
      <c r="B8" s="67"/>
      <c r="C8" s="67"/>
      <c r="D8" s="67"/>
      <c r="E8" s="64"/>
      <c r="F8" s="64"/>
      <c r="G8" s="70"/>
      <c r="H8" s="67"/>
      <c r="I8" s="67"/>
      <c r="J8" s="64"/>
      <c r="K8" s="67"/>
      <c r="L8" s="33"/>
      <c r="M8" s="33"/>
      <c r="N8" s="33"/>
    </row>
    <row r="9" spans="1:15" s="32" customFormat="1" ht="15" customHeight="1" x14ac:dyDescent="0.25">
      <c r="A9" s="68"/>
      <c r="B9" s="68"/>
      <c r="C9" s="68"/>
      <c r="D9" s="68"/>
      <c r="E9" s="65"/>
      <c r="F9" s="65"/>
      <c r="G9" s="71"/>
      <c r="H9" s="68"/>
      <c r="I9" s="68"/>
      <c r="J9" s="65"/>
      <c r="K9" s="68"/>
      <c r="L9" s="33"/>
      <c r="M9" s="33"/>
      <c r="N9" s="33"/>
    </row>
    <row r="10" spans="1:15" x14ac:dyDescent="0.2">
      <c r="A10" s="38" t="s">
        <v>23</v>
      </c>
      <c r="B10" s="38" t="s">
        <v>24</v>
      </c>
      <c r="C10" s="38" t="s">
        <v>25</v>
      </c>
      <c r="D10" s="38" t="s">
        <v>23</v>
      </c>
      <c r="E10" s="39">
        <v>5954684</v>
      </c>
      <c r="F10" s="39">
        <v>7757807</v>
      </c>
      <c r="G10" s="39">
        <v>126752238</v>
      </c>
      <c r="H10" s="40"/>
      <c r="I10" s="40" t="s">
        <v>27</v>
      </c>
      <c r="J10" s="39">
        <v>6435142055</v>
      </c>
      <c r="K10" s="40" t="s">
        <v>27</v>
      </c>
    </row>
    <row r="11" spans="1:15" x14ac:dyDescent="0.2">
      <c r="A11" s="34" t="s">
        <v>23</v>
      </c>
      <c r="B11" s="34" t="s">
        <v>24</v>
      </c>
      <c r="C11" s="34" t="s">
        <v>25</v>
      </c>
      <c r="D11" s="34" t="s">
        <v>158</v>
      </c>
      <c r="E11" s="35">
        <v>3665182</v>
      </c>
      <c r="F11" s="35">
        <v>3671901</v>
      </c>
      <c r="G11" s="35">
        <v>5923452</v>
      </c>
      <c r="H11" s="36"/>
      <c r="I11" s="36" t="s">
        <v>27</v>
      </c>
      <c r="J11" s="35">
        <v>268039737</v>
      </c>
      <c r="K11" s="36" t="s">
        <v>27</v>
      </c>
    </row>
    <row r="12" spans="1:15" x14ac:dyDescent="0.2">
      <c r="A12" s="34" t="s">
        <v>23</v>
      </c>
      <c r="B12" s="34" t="s">
        <v>24</v>
      </c>
      <c r="C12" s="34" t="s">
        <v>25</v>
      </c>
      <c r="D12" s="34" t="s">
        <v>159</v>
      </c>
      <c r="E12" s="35">
        <v>1013878</v>
      </c>
      <c r="F12" s="35">
        <v>1025690</v>
      </c>
      <c r="G12" s="35">
        <v>6681968</v>
      </c>
      <c r="H12" s="36"/>
      <c r="I12" s="36" t="s">
        <v>27</v>
      </c>
      <c r="J12" s="35">
        <v>248985263</v>
      </c>
      <c r="K12" s="36" t="s">
        <v>27</v>
      </c>
    </row>
    <row r="13" spans="1:15" x14ac:dyDescent="0.2">
      <c r="A13" s="34" t="s">
        <v>23</v>
      </c>
      <c r="B13" s="34" t="s">
        <v>24</v>
      </c>
      <c r="C13" s="34" t="s">
        <v>25</v>
      </c>
      <c r="D13" s="34" t="s">
        <v>160</v>
      </c>
      <c r="E13" s="35">
        <v>626900</v>
      </c>
      <c r="F13" s="35">
        <v>657781</v>
      </c>
      <c r="G13" s="35">
        <v>8432521</v>
      </c>
      <c r="H13" s="36"/>
      <c r="I13" s="36" t="s">
        <v>27</v>
      </c>
      <c r="J13" s="35">
        <v>329388425</v>
      </c>
      <c r="K13" s="36" t="s">
        <v>27</v>
      </c>
    </row>
    <row r="14" spans="1:15" x14ac:dyDescent="0.2">
      <c r="A14" s="34" t="s">
        <v>23</v>
      </c>
      <c r="B14" s="34" t="s">
        <v>24</v>
      </c>
      <c r="C14" s="34" t="s">
        <v>25</v>
      </c>
      <c r="D14" s="34" t="s">
        <v>161</v>
      </c>
      <c r="E14" s="35">
        <v>5305960</v>
      </c>
      <c r="F14" s="35">
        <v>5355372</v>
      </c>
      <c r="G14" s="35">
        <v>21037941</v>
      </c>
      <c r="H14" s="36"/>
      <c r="I14" s="36" t="s">
        <v>27</v>
      </c>
      <c r="J14" s="35">
        <v>846413425</v>
      </c>
      <c r="K14" s="36" t="s">
        <v>27</v>
      </c>
    </row>
    <row r="15" spans="1:15" x14ac:dyDescent="0.2">
      <c r="A15" s="34" t="s">
        <v>23</v>
      </c>
      <c r="B15" s="34" t="s">
        <v>24</v>
      </c>
      <c r="C15" s="34" t="s">
        <v>25</v>
      </c>
      <c r="D15" s="34" t="s">
        <v>162</v>
      </c>
      <c r="E15" s="35">
        <v>538283</v>
      </c>
      <c r="F15" s="35">
        <v>705460</v>
      </c>
      <c r="G15" s="35">
        <v>21093550</v>
      </c>
      <c r="H15" s="36"/>
      <c r="I15" s="36" t="s">
        <v>27</v>
      </c>
      <c r="J15" s="35">
        <v>899265224</v>
      </c>
      <c r="K15" s="36" t="s">
        <v>27</v>
      </c>
    </row>
    <row r="16" spans="1:15" x14ac:dyDescent="0.2">
      <c r="A16" s="34" t="s">
        <v>23</v>
      </c>
      <c r="B16" s="34" t="s">
        <v>24</v>
      </c>
      <c r="C16" s="34" t="s">
        <v>25</v>
      </c>
      <c r="D16" s="34" t="s">
        <v>163</v>
      </c>
      <c r="E16" s="35">
        <v>90742</v>
      </c>
      <c r="F16" s="35">
        <v>367446</v>
      </c>
      <c r="G16" s="35">
        <v>17783726</v>
      </c>
      <c r="H16" s="36"/>
      <c r="I16" s="36" t="s">
        <v>27</v>
      </c>
      <c r="J16" s="35">
        <v>870788396</v>
      </c>
      <c r="K16" s="36" t="s">
        <v>27</v>
      </c>
    </row>
    <row r="17" spans="1:11" x14ac:dyDescent="0.2">
      <c r="A17" s="34" t="s">
        <v>23</v>
      </c>
      <c r="B17" s="34" t="s">
        <v>24</v>
      </c>
      <c r="C17" s="34" t="s">
        <v>25</v>
      </c>
      <c r="D17" s="34" t="s">
        <v>164</v>
      </c>
      <c r="E17" s="35">
        <v>5934985</v>
      </c>
      <c r="F17" s="35">
        <v>6428278</v>
      </c>
      <c r="G17" s="35">
        <v>59915217</v>
      </c>
      <c r="H17" s="36"/>
      <c r="I17" s="36" t="s">
        <v>27</v>
      </c>
      <c r="J17" s="35">
        <v>2616467045</v>
      </c>
      <c r="K17" s="36" t="s">
        <v>27</v>
      </c>
    </row>
    <row r="18" spans="1:11" x14ac:dyDescent="0.2">
      <c r="A18" s="34" t="s">
        <v>23</v>
      </c>
      <c r="B18" s="34" t="s">
        <v>24</v>
      </c>
      <c r="C18" s="34" t="s">
        <v>25</v>
      </c>
      <c r="D18" s="34" t="s">
        <v>165</v>
      </c>
      <c r="E18" s="35">
        <v>19699</v>
      </c>
      <c r="F18" s="35">
        <v>1329529</v>
      </c>
      <c r="G18" s="35">
        <v>66837021</v>
      </c>
      <c r="H18" s="36"/>
      <c r="I18" s="36" t="s">
        <v>27</v>
      </c>
      <c r="J18" s="35">
        <v>3818675010</v>
      </c>
      <c r="K18" s="36" t="s">
        <v>27</v>
      </c>
    </row>
    <row r="19" spans="1:11" x14ac:dyDescent="0.2">
      <c r="A19" s="34" t="s">
        <v>23</v>
      </c>
      <c r="B19" s="34" t="s">
        <v>36</v>
      </c>
      <c r="C19" s="34" t="s">
        <v>153</v>
      </c>
      <c r="D19" s="34" t="s">
        <v>23</v>
      </c>
      <c r="E19" s="35">
        <v>21830</v>
      </c>
      <c r="F19" s="35">
        <v>22594</v>
      </c>
      <c r="G19" s="35">
        <v>160411</v>
      </c>
      <c r="H19" s="36"/>
      <c r="I19" s="36" t="s">
        <v>27</v>
      </c>
      <c r="J19" s="35">
        <v>6598512</v>
      </c>
      <c r="K19" s="36" t="s">
        <v>27</v>
      </c>
    </row>
    <row r="20" spans="1:11" x14ac:dyDescent="0.2">
      <c r="A20" s="34" t="s">
        <v>23</v>
      </c>
      <c r="B20" s="34" t="s">
        <v>36</v>
      </c>
      <c r="C20" s="34" t="s">
        <v>153</v>
      </c>
      <c r="D20" s="34" t="s">
        <v>158</v>
      </c>
      <c r="E20" s="35">
        <v>15192</v>
      </c>
      <c r="F20" s="35">
        <v>15194</v>
      </c>
      <c r="G20" s="35">
        <v>22402</v>
      </c>
      <c r="H20" s="36"/>
      <c r="I20" s="36" t="s">
        <v>27</v>
      </c>
      <c r="J20" s="35">
        <v>990763</v>
      </c>
      <c r="K20" s="36" t="s">
        <v>27</v>
      </c>
    </row>
    <row r="21" spans="1:11" x14ac:dyDescent="0.2">
      <c r="A21" s="34" t="s">
        <v>23</v>
      </c>
      <c r="B21" s="34" t="s">
        <v>36</v>
      </c>
      <c r="C21" s="34" t="s">
        <v>153</v>
      </c>
      <c r="D21" s="34" t="s">
        <v>159</v>
      </c>
      <c r="E21" s="35">
        <v>3514</v>
      </c>
      <c r="F21" s="35">
        <v>3516</v>
      </c>
      <c r="G21" s="35">
        <v>22973</v>
      </c>
      <c r="H21" s="36"/>
      <c r="I21" s="36" t="s">
        <v>27</v>
      </c>
      <c r="J21" s="35">
        <v>883763</v>
      </c>
      <c r="K21" s="36" t="s">
        <v>27</v>
      </c>
    </row>
    <row r="22" spans="1:11" x14ac:dyDescent="0.2">
      <c r="A22" s="34" t="s">
        <v>23</v>
      </c>
      <c r="B22" s="34" t="s">
        <v>36</v>
      </c>
      <c r="C22" s="34" t="s">
        <v>153</v>
      </c>
      <c r="D22" s="34" t="s">
        <v>160</v>
      </c>
      <c r="E22" s="35">
        <v>1688</v>
      </c>
      <c r="F22" s="35">
        <v>1696</v>
      </c>
      <c r="G22" s="35">
        <v>22010</v>
      </c>
      <c r="H22" s="36"/>
      <c r="I22" s="36" t="s">
        <v>27</v>
      </c>
      <c r="J22" s="35">
        <v>921920</v>
      </c>
      <c r="K22" s="36" t="s">
        <v>27</v>
      </c>
    </row>
    <row r="23" spans="1:11" x14ac:dyDescent="0.2">
      <c r="A23" s="34" t="s">
        <v>23</v>
      </c>
      <c r="B23" s="34" t="s">
        <v>36</v>
      </c>
      <c r="C23" s="34" t="s">
        <v>153</v>
      </c>
      <c r="D23" s="34" t="s">
        <v>161</v>
      </c>
      <c r="E23" s="35">
        <v>20394</v>
      </c>
      <c r="F23" s="35">
        <v>20406</v>
      </c>
      <c r="G23" s="35">
        <v>67385</v>
      </c>
      <c r="H23" s="36"/>
      <c r="I23" s="36" t="s">
        <v>27</v>
      </c>
      <c r="J23" s="35">
        <v>2796446</v>
      </c>
      <c r="K23" s="36" t="s">
        <v>27</v>
      </c>
    </row>
    <row r="24" spans="1:11" x14ac:dyDescent="0.2">
      <c r="A24" s="34" t="s">
        <v>23</v>
      </c>
      <c r="B24" s="34" t="s">
        <v>36</v>
      </c>
      <c r="C24" s="34" t="s">
        <v>153</v>
      </c>
      <c r="D24" s="34" t="s">
        <v>162</v>
      </c>
      <c r="E24" s="35">
        <v>1132</v>
      </c>
      <c r="F24" s="35">
        <v>1217</v>
      </c>
      <c r="G24" s="35">
        <v>40352</v>
      </c>
      <c r="H24" s="36"/>
      <c r="I24" s="36" t="s">
        <v>27</v>
      </c>
      <c r="J24" s="35">
        <v>1754904</v>
      </c>
      <c r="K24" s="36" t="s">
        <v>27</v>
      </c>
    </row>
    <row r="25" spans="1:11" x14ac:dyDescent="0.2">
      <c r="A25" s="34" t="s">
        <v>23</v>
      </c>
      <c r="B25" s="34" t="s">
        <v>36</v>
      </c>
      <c r="C25" s="34" t="s">
        <v>153</v>
      </c>
      <c r="D25" s="34" t="s">
        <v>163</v>
      </c>
      <c r="E25" s="35">
        <v>204</v>
      </c>
      <c r="F25" s="35">
        <v>458</v>
      </c>
      <c r="G25" s="35">
        <v>26841</v>
      </c>
      <c r="H25" s="36"/>
      <c r="I25" s="36" t="s">
        <v>27</v>
      </c>
      <c r="J25" s="35">
        <v>989393</v>
      </c>
      <c r="K25" s="36" t="s">
        <v>27</v>
      </c>
    </row>
    <row r="26" spans="1:11" x14ac:dyDescent="0.2">
      <c r="A26" s="34" t="s">
        <v>23</v>
      </c>
      <c r="B26" s="34" t="s">
        <v>36</v>
      </c>
      <c r="C26" s="34" t="s">
        <v>153</v>
      </c>
      <c r="D26" s="34" t="s">
        <v>164</v>
      </c>
      <c r="E26" s="35">
        <v>21730</v>
      </c>
      <c r="F26" s="35">
        <v>22081</v>
      </c>
      <c r="G26" s="35">
        <v>134578</v>
      </c>
      <c r="H26" s="36"/>
      <c r="I26" s="36" t="s">
        <v>27</v>
      </c>
      <c r="J26" s="35">
        <v>5540743</v>
      </c>
      <c r="K26" s="36" t="s">
        <v>27</v>
      </c>
    </row>
    <row r="27" spans="1:11" x14ac:dyDescent="0.2">
      <c r="A27" s="34" t="s">
        <v>23</v>
      </c>
      <c r="B27" s="34" t="s">
        <v>36</v>
      </c>
      <c r="C27" s="34" t="s">
        <v>153</v>
      </c>
      <c r="D27" s="34" t="s">
        <v>165</v>
      </c>
      <c r="E27" s="35">
        <v>100</v>
      </c>
      <c r="F27" s="35">
        <v>513</v>
      </c>
      <c r="G27" s="35">
        <v>25833</v>
      </c>
      <c r="H27" s="36"/>
      <c r="I27" s="36" t="s">
        <v>38</v>
      </c>
      <c r="J27" s="35">
        <v>1057769</v>
      </c>
      <c r="K27" s="36" t="s">
        <v>38</v>
      </c>
    </row>
    <row r="28" spans="1:11" x14ac:dyDescent="0.2">
      <c r="A28" s="34" t="s">
        <v>23</v>
      </c>
      <c r="B28" s="34" t="s">
        <v>39</v>
      </c>
      <c r="C28" s="34" t="s">
        <v>154</v>
      </c>
      <c r="D28" s="34" t="s">
        <v>23</v>
      </c>
      <c r="E28" s="35">
        <v>20309</v>
      </c>
      <c r="F28" s="35">
        <v>27234</v>
      </c>
      <c r="G28" s="35">
        <v>587017</v>
      </c>
      <c r="H28" s="36"/>
      <c r="I28" s="36" t="s">
        <v>27</v>
      </c>
      <c r="J28" s="35">
        <v>49397708</v>
      </c>
      <c r="K28" s="36" t="s">
        <v>27</v>
      </c>
    </row>
    <row r="29" spans="1:11" x14ac:dyDescent="0.2">
      <c r="A29" s="34" t="s">
        <v>23</v>
      </c>
      <c r="B29" s="34" t="s">
        <v>39</v>
      </c>
      <c r="C29" s="34" t="s">
        <v>154</v>
      </c>
      <c r="D29" s="34" t="s">
        <v>158</v>
      </c>
      <c r="E29" s="35">
        <v>11615</v>
      </c>
      <c r="F29" s="35">
        <v>11638</v>
      </c>
      <c r="G29" s="35">
        <v>18878</v>
      </c>
      <c r="H29" s="36"/>
      <c r="I29" s="36" t="s">
        <v>27</v>
      </c>
      <c r="J29" s="35">
        <v>1298655</v>
      </c>
      <c r="K29" s="36" t="s">
        <v>27</v>
      </c>
    </row>
    <row r="30" spans="1:11" x14ac:dyDescent="0.2">
      <c r="A30" s="34" t="s">
        <v>23</v>
      </c>
      <c r="B30" s="34" t="s">
        <v>39</v>
      </c>
      <c r="C30" s="34" t="s">
        <v>154</v>
      </c>
      <c r="D30" s="34" t="s">
        <v>159</v>
      </c>
      <c r="E30" s="35">
        <v>3165</v>
      </c>
      <c r="F30" s="35">
        <v>3206</v>
      </c>
      <c r="G30" s="35">
        <v>21005</v>
      </c>
      <c r="H30" s="36"/>
      <c r="I30" s="36" t="s">
        <v>27</v>
      </c>
      <c r="J30" s="35">
        <v>1198742</v>
      </c>
      <c r="K30" s="36" t="s">
        <v>27</v>
      </c>
    </row>
    <row r="31" spans="1:11" x14ac:dyDescent="0.2">
      <c r="A31" s="34" t="s">
        <v>23</v>
      </c>
      <c r="B31" s="34" t="s">
        <v>39</v>
      </c>
      <c r="C31" s="34" t="s">
        <v>154</v>
      </c>
      <c r="D31" s="34" t="s">
        <v>160</v>
      </c>
      <c r="E31" s="35">
        <v>2179</v>
      </c>
      <c r="F31" s="35">
        <v>2278</v>
      </c>
      <c r="G31" s="35">
        <v>29340</v>
      </c>
      <c r="H31" s="36"/>
      <c r="I31" s="36" t="s">
        <v>27</v>
      </c>
      <c r="J31" s="35">
        <v>1838913</v>
      </c>
      <c r="K31" s="36" t="s">
        <v>27</v>
      </c>
    </row>
    <row r="32" spans="1:11" x14ac:dyDescent="0.2">
      <c r="A32" s="34" t="s">
        <v>23</v>
      </c>
      <c r="B32" s="34" t="s">
        <v>39</v>
      </c>
      <c r="C32" s="34" t="s">
        <v>154</v>
      </c>
      <c r="D32" s="34" t="s">
        <v>161</v>
      </c>
      <c r="E32" s="35">
        <v>16959</v>
      </c>
      <c r="F32" s="35">
        <v>17122</v>
      </c>
      <c r="G32" s="35">
        <v>69223</v>
      </c>
      <c r="H32" s="36"/>
      <c r="I32" s="36" t="s">
        <v>27</v>
      </c>
      <c r="J32" s="35">
        <v>4336310</v>
      </c>
      <c r="K32" s="36" t="s">
        <v>27</v>
      </c>
    </row>
    <row r="33" spans="1:11" x14ac:dyDescent="0.2">
      <c r="A33" s="34" t="s">
        <v>23</v>
      </c>
      <c r="B33" s="34" t="s">
        <v>39</v>
      </c>
      <c r="C33" s="34" t="s">
        <v>154</v>
      </c>
      <c r="D33" s="34" t="s">
        <v>162</v>
      </c>
      <c r="E33" s="35">
        <v>2382</v>
      </c>
      <c r="F33" s="35">
        <v>2958</v>
      </c>
      <c r="G33" s="35">
        <v>89649</v>
      </c>
      <c r="H33" s="36"/>
      <c r="I33" s="36" t="s">
        <v>27</v>
      </c>
      <c r="J33" s="35">
        <v>6274458</v>
      </c>
      <c r="K33" s="36" t="s">
        <v>27</v>
      </c>
    </row>
    <row r="34" spans="1:11" x14ac:dyDescent="0.2">
      <c r="A34" s="34" t="s">
        <v>23</v>
      </c>
      <c r="B34" s="34" t="s">
        <v>39</v>
      </c>
      <c r="C34" s="34" t="s">
        <v>154</v>
      </c>
      <c r="D34" s="34" t="s">
        <v>163</v>
      </c>
      <c r="E34" s="35">
        <v>596</v>
      </c>
      <c r="F34" s="35">
        <v>1620</v>
      </c>
      <c r="G34" s="35">
        <v>85288</v>
      </c>
      <c r="H34" s="36"/>
      <c r="I34" s="36" t="s">
        <v>27</v>
      </c>
      <c r="J34" s="35">
        <v>7049918</v>
      </c>
      <c r="K34" s="36" t="s">
        <v>27</v>
      </c>
    </row>
    <row r="35" spans="1:11" x14ac:dyDescent="0.2">
      <c r="A35" s="34" t="s">
        <v>23</v>
      </c>
      <c r="B35" s="34" t="s">
        <v>39</v>
      </c>
      <c r="C35" s="34" t="s">
        <v>154</v>
      </c>
      <c r="D35" s="34" t="s">
        <v>164</v>
      </c>
      <c r="E35" s="35">
        <v>19937</v>
      </c>
      <c r="F35" s="35">
        <v>21700</v>
      </c>
      <c r="G35" s="35">
        <v>244160</v>
      </c>
      <c r="H35" s="36"/>
      <c r="I35" s="36" t="s">
        <v>27</v>
      </c>
      <c r="J35" s="35">
        <v>17660686</v>
      </c>
      <c r="K35" s="36" t="s">
        <v>27</v>
      </c>
    </row>
    <row r="36" spans="1:11" x14ac:dyDescent="0.2">
      <c r="A36" s="34" t="s">
        <v>23</v>
      </c>
      <c r="B36" s="34" t="s">
        <v>39</v>
      </c>
      <c r="C36" s="34" t="s">
        <v>154</v>
      </c>
      <c r="D36" s="34" t="s">
        <v>165</v>
      </c>
      <c r="E36" s="35">
        <v>372</v>
      </c>
      <c r="F36" s="35">
        <v>5534</v>
      </c>
      <c r="G36" s="35">
        <v>342857</v>
      </c>
      <c r="H36" s="36"/>
      <c r="I36" s="36" t="s">
        <v>27</v>
      </c>
      <c r="J36" s="35">
        <v>31737022</v>
      </c>
      <c r="K36" s="36" t="s">
        <v>27</v>
      </c>
    </row>
    <row r="37" spans="1:11" x14ac:dyDescent="0.2">
      <c r="A37" s="34" t="s">
        <v>23</v>
      </c>
      <c r="B37" s="34" t="s">
        <v>41</v>
      </c>
      <c r="C37" s="34" t="s">
        <v>42</v>
      </c>
      <c r="D37" s="34" t="s">
        <v>23</v>
      </c>
      <c r="E37" s="35">
        <v>5893</v>
      </c>
      <c r="F37" s="35">
        <v>18159</v>
      </c>
      <c r="G37" s="35">
        <v>638917</v>
      </c>
      <c r="H37" s="36"/>
      <c r="I37" s="36" t="s">
        <v>27</v>
      </c>
      <c r="J37" s="35">
        <v>65402898</v>
      </c>
      <c r="K37" s="36" t="s">
        <v>27</v>
      </c>
    </row>
    <row r="38" spans="1:11" x14ac:dyDescent="0.2">
      <c r="A38" s="34" t="s">
        <v>23</v>
      </c>
      <c r="B38" s="34" t="s">
        <v>41</v>
      </c>
      <c r="C38" s="34" t="s">
        <v>42</v>
      </c>
      <c r="D38" s="34" t="s">
        <v>158</v>
      </c>
      <c r="E38" s="35">
        <v>2966</v>
      </c>
      <c r="F38" s="35">
        <v>2977</v>
      </c>
      <c r="G38" s="35">
        <v>5759</v>
      </c>
      <c r="H38" s="36"/>
      <c r="I38" s="36" t="s">
        <v>27</v>
      </c>
      <c r="J38" s="35">
        <v>239876</v>
      </c>
      <c r="K38" s="36" t="s">
        <v>27</v>
      </c>
    </row>
    <row r="39" spans="1:11" x14ac:dyDescent="0.2">
      <c r="A39" s="34" t="s">
        <v>23</v>
      </c>
      <c r="B39" s="34" t="s">
        <v>41</v>
      </c>
      <c r="C39" s="34" t="s">
        <v>42</v>
      </c>
      <c r="D39" s="34" t="s">
        <v>159</v>
      </c>
      <c r="E39" s="35">
        <v>1022</v>
      </c>
      <c r="F39" s="35">
        <v>1042</v>
      </c>
      <c r="G39" s="35">
        <v>6547</v>
      </c>
      <c r="H39" s="36"/>
      <c r="I39" s="36" t="s">
        <v>27</v>
      </c>
      <c r="J39" s="35">
        <v>301878</v>
      </c>
      <c r="K39" s="36" t="s">
        <v>27</v>
      </c>
    </row>
    <row r="40" spans="1:11" x14ac:dyDescent="0.2">
      <c r="A40" s="34" t="s">
        <v>23</v>
      </c>
      <c r="B40" s="34" t="s">
        <v>41</v>
      </c>
      <c r="C40" s="34" t="s">
        <v>42</v>
      </c>
      <c r="D40" s="34" t="s">
        <v>160</v>
      </c>
      <c r="E40" s="35">
        <v>496</v>
      </c>
      <c r="F40" s="35">
        <v>542</v>
      </c>
      <c r="G40" s="35">
        <v>6749</v>
      </c>
      <c r="H40" s="36"/>
      <c r="I40" s="36" t="s">
        <v>27</v>
      </c>
      <c r="J40" s="35">
        <v>414751</v>
      </c>
      <c r="K40" s="36" t="s">
        <v>27</v>
      </c>
    </row>
    <row r="41" spans="1:11" x14ac:dyDescent="0.2">
      <c r="A41" s="34" t="s">
        <v>23</v>
      </c>
      <c r="B41" s="34" t="s">
        <v>41</v>
      </c>
      <c r="C41" s="34" t="s">
        <v>42</v>
      </c>
      <c r="D41" s="34" t="s">
        <v>161</v>
      </c>
      <c r="E41" s="35">
        <v>4484</v>
      </c>
      <c r="F41" s="35">
        <v>4561</v>
      </c>
      <c r="G41" s="35">
        <v>19055</v>
      </c>
      <c r="H41" s="36"/>
      <c r="I41" s="36" t="s">
        <v>27</v>
      </c>
      <c r="J41" s="35">
        <v>956505</v>
      </c>
      <c r="K41" s="36" t="s">
        <v>27</v>
      </c>
    </row>
    <row r="42" spans="1:11" x14ac:dyDescent="0.2">
      <c r="A42" s="34" t="s">
        <v>23</v>
      </c>
      <c r="B42" s="34" t="s">
        <v>41</v>
      </c>
      <c r="C42" s="34" t="s">
        <v>42</v>
      </c>
      <c r="D42" s="34" t="s">
        <v>162</v>
      </c>
      <c r="E42" s="35">
        <v>900</v>
      </c>
      <c r="F42" s="35">
        <v>1481</v>
      </c>
      <c r="G42" s="35">
        <v>39731</v>
      </c>
      <c r="H42" s="36"/>
      <c r="I42" s="36" t="s">
        <v>27</v>
      </c>
      <c r="J42" s="35">
        <v>3004957</v>
      </c>
      <c r="K42" s="36" t="s">
        <v>27</v>
      </c>
    </row>
    <row r="43" spans="1:11" x14ac:dyDescent="0.2">
      <c r="A43" s="34" t="s">
        <v>23</v>
      </c>
      <c r="B43" s="34" t="s">
        <v>41</v>
      </c>
      <c r="C43" s="34" t="s">
        <v>42</v>
      </c>
      <c r="D43" s="34" t="s">
        <v>163</v>
      </c>
      <c r="E43" s="35">
        <v>314</v>
      </c>
      <c r="F43" s="35">
        <v>1528</v>
      </c>
      <c r="G43" s="35">
        <v>52290</v>
      </c>
      <c r="H43" s="36"/>
      <c r="I43" s="36" t="s">
        <v>27</v>
      </c>
      <c r="J43" s="35">
        <v>4324873</v>
      </c>
      <c r="K43" s="36" t="s">
        <v>27</v>
      </c>
    </row>
    <row r="44" spans="1:11" x14ac:dyDescent="0.2">
      <c r="A44" s="34" t="s">
        <v>23</v>
      </c>
      <c r="B44" s="34" t="s">
        <v>41</v>
      </c>
      <c r="C44" s="34" t="s">
        <v>42</v>
      </c>
      <c r="D44" s="34" t="s">
        <v>164</v>
      </c>
      <c r="E44" s="35">
        <v>5698</v>
      </c>
      <c r="F44" s="35">
        <v>7570</v>
      </c>
      <c r="G44" s="35">
        <v>111076</v>
      </c>
      <c r="H44" s="36"/>
      <c r="I44" s="36" t="s">
        <v>27</v>
      </c>
      <c r="J44" s="35">
        <v>8286335</v>
      </c>
      <c r="K44" s="36" t="s">
        <v>27</v>
      </c>
    </row>
    <row r="45" spans="1:11" x14ac:dyDescent="0.2">
      <c r="A45" s="34" t="s">
        <v>23</v>
      </c>
      <c r="B45" s="34" t="s">
        <v>41</v>
      </c>
      <c r="C45" s="34" t="s">
        <v>42</v>
      </c>
      <c r="D45" s="34" t="s">
        <v>165</v>
      </c>
      <c r="E45" s="35">
        <v>195</v>
      </c>
      <c r="F45" s="35">
        <v>10589</v>
      </c>
      <c r="G45" s="35">
        <v>527841</v>
      </c>
      <c r="H45" s="36"/>
      <c r="I45" s="36" t="s">
        <v>27</v>
      </c>
      <c r="J45" s="35">
        <v>57116563</v>
      </c>
      <c r="K45" s="36" t="s">
        <v>27</v>
      </c>
    </row>
    <row r="46" spans="1:11" x14ac:dyDescent="0.2">
      <c r="A46" s="34" t="s">
        <v>23</v>
      </c>
      <c r="B46" s="34" t="s">
        <v>43</v>
      </c>
      <c r="C46" s="34" t="s">
        <v>44</v>
      </c>
      <c r="D46" s="34" t="s">
        <v>23</v>
      </c>
      <c r="E46" s="35">
        <v>683352</v>
      </c>
      <c r="F46" s="35">
        <v>696733</v>
      </c>
      <c r="G46" s="35">
        <v>6311264</v>
      </c>
      <c r="H46" s="36"/>
      <c r="I46" s="36" t="s">
        <v>27</v>
      </c>
      <c r="J46" s="35">
        <v>371256083</v>
      </c>
      <c r="K46" s="36" t="s">
        <v>27</v>
      </c>
    </row>
    <row r="47" spans="1:11" x14ac:dyDescent="0.2">
      <c r="A47" s="34" t="s">
        <v>23</v>
      </c>
      <c r="B47" s="34" t="s">
        <v>43</v>
      </c>
      <c r="C47" s="34" t="s">
        <v>44</v>
      </c>
      <c r="D47" s="34" t="s">
        <v>158</v>
      </c>
      <c r="E47" s="35">
        <v>454687</v>
      </c>
      <c r="F47" s="35">
        <v>454722</v>
      </c>
      <c r="G47" s="35">
        <v>708859</v>
      </c>
      <c r="H47" s="36"/>
      <c r="I47" s="36" t="s">
        <v>27</v>
      </c>
      <c r="J47" s="35">
        <v>31757363</v>
      </c>
      <c r="K47" s="36" t="s">
        <v>27</v>
      </c>
    </row>
    <row r="48" spans="1:11" x14ac:dyDescent="0.2">
      <c r="A48" s="34" t="s">
        <v>23</v>
      </c>
      <c r="B48" s="34" t="s">
        <v>43</v>
      </c>
      <c r="C48" s="34" t="s">
        <v>44</v>
      </c>
      <c r="D48" s="34" t="s">
        <v>159</v>
      </c>
      <c r="E48" s="35">
        <v>109096</v>
      </c>
      <c r="F48" s="35">
        <v>109142</v>
      </c>
      <c r="G48" s="35">
        <v>715351</v>
      </c>
      <c r="H48" s="36"/>
      <c r="I48" s="36" t="s">
        <v>27</v>
      </c>
      <c r="J48" s="35">
        <v>31221730</v>
      </c>
      <c r="K48" s="36" t="s">
        <v>27</v>
      </c>
    </row>
    <row r="49" spans="1:11" x14ac:dyDescent="0.2">
      <c r="A49" s="34" t="s">
        <v>23</v>
      </c>
      <c r="B49" s="34" t="s">
        <v>43</v>
      </c>
      <c r="C49" s="34" t="s">
        <v>44</v>
      </c>
      <c r="D49" s="34" t="s">
        <v>160</v>
      </c>
      <c r="E49" s="35">
        <v>62960</v>
      </c>
      <c r="F49" s="35">
        <v>63099</v>
      </c>
      <c r="G49" s="35">
        <v>842705</v>
      </c>
      <c r="H49" s="36"/>
      <c r="I49" s="36" t="s">
        <v>27</v>
      </c>
      <c r="J49" s="35">
        <v>42710360</v>
      </c>
      <c r="K49" s="36" t="s">
        <v>27</v>
      </c>
    </row>
    <row r="50" spans="1:11" x14ac:dyDescent="0.2">
      <c r="A50" s="34" t="s">
        <v>23</v>
      </c>
      <c r="B50" s="34" t="s">
        <v>43</v>
      </c>
      <c r="C50" s="34" t="s">
        <v>44</v>
      </c>
      <c r="D50" s="34" t="s">
        <v>161</v>
      </c>
      <c r="E50" s="35">
        <v>626743</v>
      </c>
      <c r="F50" s="35">
        <v>626963</v>
      </c>
      <c r="G50" s="35">
        <v>2266915</v>
      </c>
      <c r="H50" s="36"/>
      <c r="I50" s="36" t="s">
        <v>27</v>
      </c>
      <c r="J50" s="35">
        <v>105689453</v>
      </c>
      <c r="K50" s="36" t="s">
        <v>27</v>
      </c>
    </row>
    <row r="51" spans="1:11" x14ac:dyDescent="0.2">
      <c r="A51" s="34" t="s">
        <v>23</v>
      </c>
      <c r="B51" s="34" t="s">
        <v>43</v>
      </c>
      <c r="C51" s="34" t="s">
        <v>44</v>
      </c>
      <c r="D51" s="34" t="s">
        <v>162</v>
      </c>
      <c r="E51" s="35">
        <v>49253</v>
      </c>
      <c r="F51" s="35">
        <v>50737</v>
      </c>
      <c r="G51" s="35">
        <v>1860683</v>
      </c>
      <c r="H51" s="36"/>
      <c r="I51" s="36" t="s">
        <v>27</v>
      </c>
      <c r="J51" s="35">
        <v>111052076</v>
      </c>
      <c r="K51" s="36" t="s">
        <v>27</v>
      </c>
    </row>
    <row r="52" spans="1:11" x14ac:dyDescent="0.2">
      <c r="A52" s="34" t="s">
        <v>23</v>
      </c>
      <c r="B52" s="34" t="s">
        <v>43</v>
      </c>
      <c r="C52" s="34" t="s">
        <v>44</v>
      </c>
      <c r="D52" s="34" t="s">
        <v>163</v>
      </c>
      <c r="E52" s="35">
        <v>6296</v>
      </c>
      <c r="F52" s="35">
        <v>9634</v>
      </c>
      <c r="G52" s="35">
        <v>1068921</v>
      </c>
      <c r="H52" s="36"/>
      <c r="I52" s="36" t="s">
        <v>27</v>
      </c>
      <c r="J52" s="35">
        <v>71817777</v>
      </c>
      <c r="K52" s="36" t="s">
        <v>27</v>
      </c>
    </row>
    <row r="53" spans="1:11" x14ac:dyDescent="0.2">
      <c r="A53" s="34" t="s">
        <v>23</v>
      </c>
      <c r="B53" s="34" t="s">
        <v>43</v>
      </c>
      <c r="C53" s="34" t="s">
        <v>44</v>
      </c>
      <c r="D53" s="34" t="s">
        <v>164</v>
      </c>
      <c r="E53" s="35">
        <v>682292</v>
      </c>
      <c r="F53" s="35">
        <v>687334</v>
      </c>
      <c r="G53" s="35">
        <v>5196519</v>
      </c>
      <c r="H53" s="36"/>
      <c r="I53" s="36" t="s">
        <v>27</v>
      </c>
      <c r="J53" s="35">
        <v>288559306</v>
      </c>
      <c r="K53" s="36" t="s">
        <v>27</v>
      </c>
    </row>
    <row r="54" spans="1:11" x14ac:dyDescent="0.2">
      <c r="A54" s="34" t="s">
        <v>23</v>
      </c>
      <c r="B54" s="34" t="s">
        <v>43</v>
      </c>
      <c r="C54" s="34" t="s">
        <v>44</v>
      </c>
      <c r="D54" s="34" t="s">
        <v>165</v>
      </c>
      <c r="E54" s="35">
        <v>1060</v>
      </c>
      <c r="F54" s="35">
        <v>9399</v>
      </c>
      <c r="G54" s="35">
        <v>1114745</v>
      </c>
      <c r="H54" s="36"/>
      <c r="I54" s="36" t="s">
        <v>27</v>
      </c>
      <c r="J54" s="35">
        <v>82696777</v>
      </c>
      <c r="K54" s="36" t="s">
        <v>27</v>
      </c>
    </row>
    <row r="55" spans="1:11" x14ac:dyDescent="0.2">
      <c r="A55" s="34" t="s">
        <v>23</v>
      </c>
      <c r="B55" s="34" t="s">
        <v>45</v>
      </c>
      <c r="C55" s="34" t="s">
        <v>46</v>
      </c>
      <c r="D55" s="34" t="s">
        <v>23</v>
      </c>
      <c r="E55" s="35">
        <v>249962</v>
      </c>
      <c r="F55" s="35">
        <v>291543</v>
      </c>
      <c r="G55" s="35">
        <v>11590420</v>
      </c>
      <c r="H55" s="36"/>
      <c r="I55" s="36" t="s">
        <v>27</v>
      </c>
      <c r="J55" s="35">
        <v>663734098</v>
      </c>
      <c r="K55" s="36" t="s">
        <v>27</v>
      </c>
    </row>
    <row r="56" spans="1:11" x14ac:dyDescent="0.2">
      <c r="A56" s="34" t="s">
        <v>23</v>
      </c>
      <c r="B56" s="34" t="s">
        <v>45</v>
      </c>
      <c r="C56" s="34" t="s">
        <v>46</v>
      </c>
      <c r="D56" s="34" t="s">
        <v>158</v>
      </c>
      <c r="E56" s="35">
        <v>102622</v>
      </c>
      <c r="F56" s="35">
        <v>102663</v>
      </c>
      <c r="G56" s="35">
        <v>189400</v>
      </c>
      <c r="H56" s="36"/>
      <c r="I56" s="36" t="s">
        <v>27</v>
      </c>
      <c r="J56" s="35">
        <v>8630721</v>
      </c>
      <c r="K56" s="36" t="s">
        <v>27</v>
      </c>
    </row>
    <row r="57" spans="1:11" x14ac:dyDescent="0.2">
      <c r="A57" s="34" t="s">
        <v>23</v>
      </c>
      <c r="B57" s="34" t="s">
        <v>45</v>
      </c>
      <c r="C57" s="34" t="s">
        <v>46</v>
      </c>
      <c r="D57" s="34" t="s">
        <v>159</v>
      </c>
      <c r="E57" s="35">
        <v>46231</v>
      </c>
      <c r="F57" s="35">
        <v>46309</v>
      </c>
      <c r="G57" s="35">
        <v>309150</v>
      </c>
      <c r="H57" s="36"/>
      <c r="I57" s="36" t="s">
        <v>27</v>
      </c>
      <c r="J57" s="35">
        <v>11839558</v>
      </c>
      <c r="K57" s="36" t="s">
        <v>27</v>
      </c>
    </row>
    <row r="58" spans="1:11" x14ac:dyDescent="0.2">
      <c r="A58" s="34" t="s">
        <v>23</v>
      </c>
      <c r="B58" s="34" t="s">
        <v>45</v>
      </c>
      <c r="C58" s="34" t="s">
        <v>46</v>
      </c>
      <c r="D58" s="34" t="s">
        <v>160</v>
      </c>
      <c r="E58" s="35">
        <v>37933</v>
      </c>
      <c r="F58" s="35">
        <v>38267</v>
      </c>
      <c r="G58" s="35">
        <v>516862</v>
      </c>
      <c r="H58" s="36"/>
      <c r="I58" s="36" t="s">
        <v>27</v>
      </c>
      <c r="J58" s="35">
        <v>21978852</v>
      </c>
      <c r="K58" s="36" t="s">
        <v>27</v>
      </c>
    </row>
    <row r="59" spans="1:11" x14ac:dyDescent="0.2">
      <c r="A59" s="34" t="s">
        <v>23</v>
      </c>
      <c r="B59" s="34" t="s">
        <v>45</v>
      </c>
      <c r="C59" s="34" t="s">
        <v>46</v>
      </c>
      <c r="D59" s="34" t="s">
        <v>161</v>
      </c>
      <c r="E59" s="35">
        <v>186786</v>
      </c>
      <c r="F59" s="35">
        <v>187239</v>
      </c>
      <c r="G59" s="35">
        <v>1015412</v>
      </c>
      <c r="H59" s="36"/>
      <c r="I59" s="36" t="s">
        <v>27</v>
      </c>
      <c r="J59" s="35">
        <v>42449131</v>
      </c>
      <c r="K59" s="36" t="s">
        <v>27</v>
      </c>
    </row>
    <row r="60" spans="1:11" x14ac:dyDescent="0.2">
      <c r="A60" s="34" t="s">
        <v>23</v>
      </c>
      <c r="B60" s="34" t="s">
        <v>45</v>
      </c>
      <c r="C60" s="34" t="s">
        <v>46</v>
      </c>
      <c r="D60" s="34" t="s">
        <v>162</v>
      </c>
      <c r="E60" s="35">
        <v>46950</v>
      </c>
      <c r="F60" s="35">
        <v>50650</v>
      </c>
      <c r="G60" s="35">
        <v>1914796</v>
      </c>
      <c r="H60" s="36"/>
      <c r="I60" s="36" t="s">
        <v>27</v>
      </c>
      <c r="J60" s="35">
        <v>92190056</v>
      </c>
      <c r="K60" s="36" t="s">
        <v>27</v>
      </c>
    </row>
    <row r="61" spans="1:11" x14ac:dyDescent="0.2">
      <c r="A61" s="34" t="s">
        <v>23</v>
      </c>
      <c r="B61" s="34" t="s">
        <v>45</v>
      </c>
      <c r="C61" s="34" t="s">
        <v>46</v>
      </c>
      <c r="D61" s="34" t="s">
        <v>163</v>
      </c>
      <c r="E61" s="35">
        <v>12389</v>
      </c>
      <c r="F61" s="35">
        <v>21114</v>
      </c>
      <c r="G61" s="35">
        <v>2177804</v>
      </c>
      <c r="H61" s="36"/>
      <c r="I61" s="36" t="s">
        <v>27</v>
      </c>
      <c r="J61" s="35">
        <v>112507401</v>
      </c>
      <c r="K61" s="36" t="s">
        <v>27</v>
      </c>
    </row>
    <row r="62" spans="1:11" x14ac:dyDescent="0.2">
      <c r="A62" s="34" t="s">
        <v>23</v>
      </c>
      <c r="B62" s="34" t="s">
        <v>45</v>
      </c>
      <c r="C62" s="34" t="s">
        <v>46</v>
      </c>
      <c r="D62" s="34" t="s">
        <v>164</v>
      </c>
      <c r="E62" s="35">
        <v>246125</v>
      </c>
      <c r="F62" s="35">
        <v>259003</v>
      </c>
      <c r="G62" s="35">
        <v>5108012</v>
      </c>
      <c r="H62" s="36"/>
      <c r="I62" s="36" t="s">
        <v>27</v>
      </c>
      <c r="J62" s="35">
        <v>247146588</v>
      </c>
      <c r="K62" s="36" t="s">
        <v>27</v>
      </c>
    </row>
    <row r="63" spans="1:11" x14ac:dyDescent="0.2">
      <c r="A63" s="34" t="s">
        <v>23</v>
      </c>
      <c r="B63" s="34" t="s">
        <v>45</v>
      </c>
      <c r="C63" s="34" t="s">
        <v>46</v>
      </c>
      <c r="D63" s="34" t="s">
        <v>165</v>
      </c>
      <c r="E63" s="35">
        <v>3837</v>
      </c>
      <c r="F63" s="35">
        <v>32540</v>
      </c>
      <c r="G63" s="35">
        <v>6482408</v>
      </c>
      <c r="H63" s="36"/>
      <c r="I63" s="36" t="s">
        <v>27</v>
      </c>
      <c r="J63" s="35">
        <v>416587510</v>
      </c>
      <c r="K63" s="36" t="s">
        <v>27</v>
      </c>
    </row>
    <row r="64" spans="1:11" x14ac:dyDescent="0.2">
      <c r="A64" s="34" t="s">
        <v>23</v>
      </c>
      <c r="B64" s="34" t="s">
        <v>47</v>
      </c>
      <c r="C64" s="34" t="s">
        <v>48</v>
      </c>
      <c r="D64" s="34" t="s">
        <v>23</v>
      </c>
      <c r="E64" s="35">
        <v>303155</v>
      </c>
      <c r="F64" s="35">
        <v>412526</v>
      </c>
      <c r="G64" s="35">
        <v>6110748</v>
      </c>
      <c r="H64" s="36"/>
      <c r="I64" s="36" t="s">
        <v>27</v>
      </c>
      <c r="J64" s="35">
        <v>427859468</v>
      </c>
      <c r="K64" s="36" t="s">
        <v>27</v>
      </c>
    </row>
    <row r="65" spans="1:11" x14ac:dyDescent="0.2">
      <c r="A65" s="34" t="s">
        <v>23</v>
      </c>
      <c r="B65" s="34" t="s">
        <v>47</v>
      </c>
      <c r="C65" s="34" t="s">
        <v>48</v>
      </c>
      <c r="D65" s="34" t="s">
        <v>158</v>
      </c>
      <c r="E65" s="35">
        <v>173479</v>
      </c>
      <c r="F65" s="35">
        <v>174059</v>
      </c>
      <c r="G65" s="35">
        <v>289989</v>
      </c>
      <c r="H65" s="36"/>
      <c r="I65" s="36" t="s">
        <v>27</v>
      </c>
      <c r="J65" s="35">
        <v>16127948</v>
      </c>
      <c r="K65" s="36" t="s">
        <v>27</v>
      </c>
    </row>
    <row r="66" spans="1:11" x14ac:dyDescent="0.2">
      <c r="A66" s="34" t="s">
        <v>23</v>
      </c>
      <c r="B66" s="34" t="s">
        <v>47</v>
      </c>
      <c r="C66" s="34" t="s">
        <v>48</v>
      </c>
      <c r="D66" s="34" t="s">
        <v>159</v>
      </c>
      <c r="E66" s="35">
        <v>50309</v>
      </c>
      <c r="F66" s="35">
        <v>51340</v>
      </c>
      <c r="G66" s="35">
        <v>332301</v>
      </c>
      <c r="H66" s="36"/>
      <c r="I66" s="36" t="s">
        <v>27</v>
      </c>
      <c r="J66" s="35">
        <v>17730339</v>
      </c>
      <c r="K66" s="36" t="s">
        <v>27</v>
      </c>
    </row>
    <row r="67" spans="1:11" x14ac:dyDescent="0.2">
      <c r="A67" s="34" t="s">
        <v>23</v>
      </c>
      <c r="B67" s="34" t="s">
        <v>47</v>
      </c>
      <c r="C67" s="34" t="s">
        <v>48</v>
      </c>
      <c r="D67" s="34" t="s">
        <v>160</v>
      </c>
      <c r="E67" s="35">
        <v>34797</v>
      </c>
      <c r="F67" s="35">
        <v>37540</v>
      </c>
      <c r="G67" s="35">
        <v>464429</v>
      </c>
      <c r="H67" s="36"/>
      <c r="I67" s="36" t="s">
        <v>27</v>
      </c>
      <c r="J67" s="35">
        <v>26370766</v>
      </c>
      <c r="K67" s="36" t="s">
        <v>27</v>
      </c>
    </row>
    <row r="68" spans="1:11" x14ac:dyDescent="0.2">
      <c r="A68" s="34" t="s">
        <v>23</v>
      </c>
      <c r="B68" s="34" t="s">
        <v>47</v>
      </c>
      <c r="C68" s="34" t="s">
        <v>48</v>
      </c>
      <c r="D68" s="34" t="s">
        <v>161</v>
      </c>
      <c r="E68" s="35">
        <v>258585</v>
      </c>
      <c r="F68" s="35">
        <v>262939</v>
      </c>
      <c r="G68" s="35">
        <v>1086719</v>
      </c>
      <c r="H68" s="36"/>
      <c r="I68" s="36" t="s">
        <v>27</v>
      </c>
      <c r="J68" s="35">
        <v>60229053</v>
      </c>
      <c r="K68" s="36" t="s">
        <v>27</v>
      </c>
    </row>
    <row r="69" spans="1:11" x14ac:dyDescent="0.2">
      <c r="A69" s="34" t="s">
        <v>23</v>
      </c>
      <c r="B69" s="34" t="s">
        <v>47</v>
      </c>
      <c r="C69" s="34" t="s">
        <v>48</v>
      </c>
      <c r="D69" s="34" t="s">
        <v>162</v>
      </c>
      <c r="E69" s="35">
        <v>33595</v>
      </c>
      <c r="F69" s="35">
        <v>47212</v>
      </c>
      <c r="G69" s="35">
        <v>1257380</v>
      </c>
      <c r="H69" s="36"/>
      <c r="I69" s="36" t="s">
        <v>27</v>
      </c>
      <c r="J69" s="35">
        <v>75758786</v>
      </c>
      <c r="K69" s="36" t="s">
        <v>27</v>
      </c>
    </row>
    <row r="70" spans="1:11" x14ac:dyDescent="0.2">
      <c r="A70" s="34" t="s">
        <v>23</v>
      </c>
      <c r="B70" s="34" t="s">
        <v>47</v>
      </c>
      <c r="C70" s="34" t="s">
        <v>48</v>
      </c>
      <c r="D70" s="34" t="s">
        <v>163</v>
      </c>
      <c r="E70" s="35">
        <v>7948</v>
      </c>
      <c r="F70" s="35">
        <v>28991</v>
      </c>
      <c r="G70" s="35">
        <v>1102100</v>
      </c>
      <c r="H70" s="36"/>
      <c r="I70" s="36" t="s">
        <v>27</v>
      </c>
      <c r="J70" s="35">
        <v>70045606</v>
      </c>
      <c r="K70" s="36" t="s">
        <v>27</v>
      </c>
    </row>
    <row r="71" spans="1:11" x14ac:dyDescent="0.2">
      <c r="A71" s="34" t="s">
        <v>23</v>
      </c>
      <c r="B71" s="34" t="s">
        <v>47</v>
      </c>
      <c r="C71" s="34" t="s">
        <v>48</v>
      </c>
      <c r="D71" s="34" t="s">
        <v>164</v>
      </c>
      <c r="E71" s="35">
        <v>300128</v>
      </c>
      <c r="F71" s="35">
        <v>339142</v>
      </c>
      <c r="G71" s="35">
        <v>3446199</v>
      </c>
      <c r="H71" s="36"/>
      <c r="I71" s="36" t="s">
        <v>27</v>
      </c>
      <c r="J71" s="35">
        <v>206033445</v>
      </c>
      <c r="K71" s="36" t="s">
        <v>27</v>
      </c>
    </row>
    <row r="72" spans="1:11" x14ac:dyDescent="0.2">
      <c r="A72" s="34" t="s">
        <v>23</v>
      </c>
      <c r="B72" s="34" t="s">
        <v>47</v>
      </c>
      <c r="C72" s="34" t="s">
        <v>48</v>
      </c>
      <c r="D72" s="34" t="s">
        <v>165</v>
      </c>
      <c r="E72" s="35">
        <v>3027</v>
      </c>
      <c r="F72" s="35">
        <v>73384</v>
      </c>
      <c r="G72" s="35">
        <v>2664549</v>
      </c>
      <c r="H72" s="36"/>
      <c r="I72" s="36" t="s">
        <v>27</v>
      </c>
      <c r="J72" s="35">
        <v>221826023</v>
      </c>
      <c r="K72" s="36" t="s">
        <v>27</v>
      </c>
    </row>
    <row r="73" spans="1:11" x14ac:dyDescent="0.2">
      <c r="A73" s="34" t="s">
        <v>23</v>
      </c>
      <c r="B73" s="34" t="s">
        <v>49</v>
      </c>
      <c r="C73" s="34" t="s">
        <v>50</v>
      </c>
      <c r="D73" s="34" t="s">
        <v>23</v>
      </c>
      <c r="E73" s="35">
        <v>650997</v>
      </c>
      <c r="F73" s="35">
        <v>1069096</v>
      </c>
      <c r="G73" s="35">
        <v>15967893</v>
      </c>
      <c r="H73" s="36"/>
      <c r="I73" s="36" t="s">
        <v>27</v>
      </c>
      <c r="J73" s="35">
        <v>437654411</v>
      </c>
      <c r="K73" s="36" t="s">
        <v>27</v>
      </c>
    </row>
    <row r="74" spans="1:11" x14ac:dyDescent="0.2">
      <c r="A74" s="34" t="s">
        <v>23</v>
      </c>
      <c r="B74" s="34" t="s">
        <v>49</v>
      </c>
      <c r="C74" s="34" t="s">
        <v>50</v>
      </c>
      <c r="D74" s="34" t="s">
        <v>158</v>
      </c>
      <c r="E74" s="35">
        <v>388078</v>
      </c>
      <c r="F74" s="35">
        <v>389418</v>
      </c>
      <c r="G74" s="35">
        <v>715228</v>
      </c>
      <c r="H74" s="36"/>
      <c r="I74" s="36" t="s">
        <v>27</v>
      </c>
      <c r="J74" s="35">
        <v>19834743</v>
      </c>
      <c r="K74" s="36" t="s">
        <v>27</v>
      </c>
    </row>
    <row r="75" spans="1:11" x14ac:dyDescent="0.2">
      <c r="A75" s="34" t="s">
        <v>23</v>
      </c>
      <c r="B75" s="34" t="s">
        <v>49</v>
      </c>
      <c r="C75" s="34" t="s">
        <v>50</v>
      </c>
      <c r="D75" s="34" t="s">
        <v>159</v>
      </c>
      <c r="E75" s="35">
        <v>133150</v>
      </c>
      <c r="F75" s="35">
        <v>136335</v>
      </c>
      <c r="G75" s="35">
        <v>877926</v>
      </c>
      <c r="H75" s="36"/>
      <c r="I75" s="36" t="s">
        <v>27</v>
      </c>
      <c r="J75" s="35">
        <v>22810625</v>
      </c>
      <c r="K75" s="36" t="s">
        <v>27</v>
      </c>
    </row>
    <row r="76" spans="1:11" x14ac:dyDescent="0.2">
      <c r="A76" s="34" t="s">
        <v>23</v>
      </c>
      <c r="B76" s="34" t="s">
        <v>49</v>
      </c>
      <c r="C76" s="34" t="s">
        <v>50</v>
      </c>
      <c r="D76" s="34" t="s">
        <v>160</v>
      </c>
      <c r="E76" s="35">
        <v>70829</v>
      </c>
      <c r="F76" s="35">
        <v>78353</v>
      </c>
      <c r="G76" s="35">
        <v>935500</v>
      </c>
      <c r="H76" s="36"/>
      <c r="I76" s="36" t="s">
        <v>27</v>
      </c>
      <c r="J76" s="35">
        <v>26828053</v>
      </c>
      <c r="K76" s="36" t="s">
        <v>27</v>
      </c>
    </row>
    <row r="77" spans="1:11" x14ac:dyDescent="0.2">
      <c r="A77" s="34" t="s">
        <v>23</v>
      </c>
      <c r="B77" s="34" t="s">
        <v>49</v>
      </c>
      <c r="C77" s="34" t="s">
        <v>50</v>
      </c>
      <c r="D77" s="34" t="s">
        <v>161</v>
      </c>
      <c r="E77" s="35">
        <v>592057</v>
      </c>
      <c r="F77" s="35">
        <v>604106</v>
      </c>
      <c r="G77" s="35">
        <v>2528654</v>
      </c>
      <c r="H77" s="36"/>
      <c r="I77" s="36" t="s">
        <v>27</v>
      </c>
      <c r="J77" s="35">
        <v>69473421</v>
      </c>
      <c r="K77" s="36" t="s">
        <v>27</v>
      </c>
    </row>
    <row r="78" spans="1:11" x14ac:dyDescent="0.2">
      <c r="A78" s="34" t="s">
        <v>23</v>
      </c>
      <c r="B78" s="34" t="s">
        <v>49</v>
      </c>
      <c r="C78" s="34" t="s">
        <v>50</v>
      </c>
      <c r="D78" s="34" t="s">
        <v>162</v>
      </c>
      <c r="E78" s="35">
        <v>48450</v>
      </c>
      <c r="F78" s="35">
        <v>76713</v>
      </c>
      <c r="G78" s="35">
        <v>1831001</v>
      </c>
      <c r="H78" s="36"/>
      <c r="I78" s="36" t="s">
        <v>27</v>
      </c>
      <c r="J78" s="35">
        <v>65042388</v>
      </c>
      <c r="K78" s="36" t="s">
        <v>27</v>
      </c>
    </row>
    <row r="79" spans="1:11" x14ac:dyDescent="0.2">
      <c r="A79" s="34" t="s">
        <v>23</v>
      </c>
      <c r="B79" s="34" t="s">
        <v>49</v>
      </c>
      <c r="C79" s="34" t="s">
        <v>50</v>
      </c>
      <c r="D79" s="34" t="s">
        <v>163</v>
      </c>
      <c r="E79" s="35">
        <v>8222</v>
      </c>
      <c r="F79" s="35">
        <v>44999</v>
      </c>
      <c r="G79" s="35">
        <v>1219005</v>
      </c>
      <c r="H79" s="36"/>
      <c r="I79" s="36" t="s">
        <v>27</v>
      </c>
      <c r="J79" s="35">
        <v>48608416</v>
      </c>
      <c r="K79" s="36" t="s">
        <v>27</v>
      </c>
    </row>
    <row r="80" spans="1:11" x14ac:dyDescent="0.2">
      <c r="A80" s="34" t="s">
        <v>23</v>
      </c>
      <c r="B80" s="34" t="s">
        <v>49</v>
      </c>
      <c r="C80" s="34" t="s">
        <v>50</v>
      </c>
      <c r="D80" s="34" t="s">
        <v>164</v>
      </c>
      <c r="E80" s="35">
        <v>648729</v>
      </c>
      <c r="F80" s="35">
        <v>725818</v>
      </c>
      <c r="G80" s="35">
        <v>5578660</v>
      </c>
      <c r="H80" s="36"/>
      <c r="I80" s="36" t="s">
        <v>27</v>
      </c>
      <c r="J80" s="35">
        <v>183124225</v>
      </c>
      <c r="K80" s="36" t="s">
        <v>27</v>
      </c>
    </row>
    <row r="81" spans="1:11" x14ac:dyDescent="0.2">
      <c r="A81" s="34" t="s">
        <v>23</v>
      </c>
      <c r="B81" s="34" t="s">
        <v>49</v>
      </c>
      <c r="C81" s="34" t="s">
        <v>50</v>
      </c>
      <c r="D81" s="34" t="s">
        <v>165</v>
      </c>
      <c r="E81" s="35">
        <v>2268</v>
      </c>
      <c r="F81" s="35">
        <v>343278</v>
      </c>
      <c r="G81" s="35">
        <v>10389233</v>
      </c>
      <c r="H81" s="36"/>
      <c r="I81" s="36" t="s">
        <v>27</v>
      </c>
      <c r="J81" s="35">
        <v>254530186</v>
      </c>
      <c r="K81" s="36" t="s">
        <v>27</v>
      </c>
    </row>
    <row r="82" spans="1:11" x14ac:dyDescent="0.2">
      <c r="A82" s="34" t="s">
        <v>23</v>
      </c>
      <c r="B82" s="34" t="s">
        <v>51</v>
      </c>
      <c r="C82" s="34" t="s">
        <v>52</v>
      </c>
      <c r="D82" s="34" t="s">
        <v>23</v>
      </c>
      <c r="E82" s="35">
        <v>181459</v>
      </c>
      <c r="F82" s="35">
        <v>230994</v>
      </c>
      <c r="G82" s="35">
        <v>4729709</v>
      </c>
      <c r="H82" s="36"/>
      <c r="I82" s="36" t="s">
        <v>27</v>
      </c>
      <c r="J82" s="35">
        <v>229162554</v>
      </c>
      <c r="K82" s="36" t="s">
        <v>27</v>
      </c>
    </row>
    <row r="83" spans="1:11" x14ac:dyDescent="0.2">
      <c r="A83" s="34" t="s">
        <v>23</v>
      </c>
      <c r="B83" s="34" t="s">
        <v>51</v>
      </c>
      <c r="C83" s="34" t="s">
        <v>52</v>
      </c>
      <c r="D83" s="34" t="s">
        <v>158</v>
      </c>
      <c r="E83" s="35">
        <v>118033</v>
      </c>
      <c r="F83" s="35">
        <v>118183</v>
      </c>
      <c r="G83" s="35">
        <v>170779</v>
      </c>
      <c r="H83" s="36"/>
      <c r="I83" s="36" t="s">
        <v>27</v>
      </c>
      <c r="J83" s="35">
        <v>6829467</v>
      </c>
      <c r="K83" s="36" t="s">
        <v>27</v>
      </c>
    </row>
    <row r="84" spans="1:11" x14ac:dyDescent="0.2">
      <c r="A84" s="34" t="s">
        <v>23</v>
      </c>
      <c r="B84" s="34" t="s">
        <v>51</v>
      </c>
      <c r="C84" s="34" t="s">
        <v>52</v>
      </c>
      <c r="D84" s="34" t="s">
        <v>159</v>
      </c>
      <c r="E84" s="35">
        <v>24946</v>
      </c>
      <c r="F84" s="35">
        <v>25139</v>
      </c>
      <c r="G84" s="35">
        <v>164470</v>
      </c>
      <c r="H84" s="36"/>
      <c r="I84" s="36" t="s">
        <v>27</v>
      </c>
      <c r="J84" s="35">
        <v>6264865</v>
      </c>
      <c r="K84" s="36" t="s">
        <v>27</v>
      </c>
    </row>
    <row r="85" spans="1:11" x14ac:dyDescent="0.2">
      <c r="A85" s="34" t="s">
        <v>23</v>
      </c>
      <c r="B85" s="34" t="s">
        <v>51</v>
      </c>
      <c r="C85" s="34" t="s">
        <v>52</v>
      </c>
      <c r="D85" s="34" t="s">
        <v>160</v>
      </c>
      <c r="E85" s="35">
        <v>16903</v>
      </c>
      <c r="F85" s="35">
        <v>17437</v>
      </c>
      <c r="G85" s="35">
        <v>225575</v>
      </c>
      <c r="H85" s="36"/>
      <c r="I85" s="36" t="s">
        <v>27</v>
      </c>
      <c r="J85" s="35">
        <v>9023650</v>
      </c>
      <c r="K85" s="36" t="s">
        <v>27</v>
      </c>
    </row>
    <row r="86" spans="1:11" x14ac:dyDescent="0.2">
      <c r="A86" s="34" t="s">
        <v>23</v>
      </c>
      <c r="B86" s="34" t="s">
        <v>51</v>
      </c>
      <c r="C86" s="34" t="s">
        <v>52</v>
      </c>
      <c r="D86" s="34" t="s">
        <v>161</v>
      </c>
      <c r="E86" s="35">
        <v>159882</v>
      </c>
      <c r="F86" s="35">
        <v>160759</v>
      </c>
      <c r="G86" s="35">
        <v>560824</v>
      </c>
      <c r="H86" s="36"/>
      <c r="I86" s="36" t="s">
        <v>27</v>
      </c>
      <c r="J86" s="35">
        <v>22117982</v>
      </c>
      <c r="K86" s="36" t="s">
        <v>27</v>
      </c>
    </row>
    <row r="87" spans="1:11" x14ac:dyDescent="0.2">
      <c r="A87" s="34" t="s">
        <v>23</v>
      </c>
      <c r="B87" s="34" t="s">
        <v>51</v>
      </c>
      <c r="C87" s="34" t="s">
        <v>52</v>
      </c>
      <c r="D87" s="34" t="s">
        <v>162</v>
      </c>
      <c r="E87" s="35">
        <v>15417</v>
      </c>
      <c r="F87" s="35">
        <v>18821</v>
      </c>
      <c r="G87" s="35">
        <v>576317</v>
      </c>
      <c r="H87" s="36"/>
      <c r="I87" s="36" t="s">
        <v>27</v>
      </c>
      <c r="J87" s="35">
        <v>24514741</v>
      </c>
      <c r="K87" s="36" t="s">
        <v>27</v>
      </c>
    </row>
    <row r="88" spans="1:11" x14ac:dyDescent="0.2">
      <c r="A88" s="34" t="s">
        <v>23</v>
      </c>
      <c r="B88" s="34" t="s">
        <v>51</v>
      </c>
      <c r="C88" s="34" t="s">
        <v>52</v>
      </c>
      <c r="D88" s="34" t="s">
        <v>163</v>
      </c>
      <c r="E88" s="35">
        <v>3867</v>
      </c>
      <c r="F88" s="35">
        <v>10329</v>
      </c>
      <c r="G88" s="35">
        <v>529876</v>
      </c>
      <c r="H88" s="36"/>
      <c r="I88" s="36" t="s">
        <v>27</v>
      </c>
      <c r="J88" s="35">
        <v>23584446</v>
      </c>
      <c r="K88" s="36" t="s">
        <v>27</v>
      </c>
    </row>
    <row r="89" spans="1:11" x14ac:dyDescent="0.2">
      <c r="A89" s="34" t="s">
        <v>23</v>
      </c>
      <c r="B89" s="34" t="s">
        <v>51</v>
      </c>
      <c r="C89" s="34" t="s">
        <v>52</v>
      </c>
      <c r="D89" s="34" t="s">
        <v>164</v>
      </c>
      <c r="E89" s="35">
        <v>179166</v>
      </c>
      <c r="F89" s="35">
        <v>189909</v>
      </c>
      <c r="G89" s="35">
        <v>1667017</v>
      </c>
      <c r="H89" s="36"/>
      <c r="I89" s="36" t="s">
        <v>27</v>
      </c>
      <c r="J89" s="35">
        <v>70217169</v>
      </c>
      <c r="K89" s="36" t="s">
        <v>27</v>
      </c>
    </row>
    <row r="90" spans="1:11" x14ac:dyDescent="0.2">
      <c r="A90" s="34" t="s">
        <v>23</v>
      </c>
      <c r="B90" s="34" t="s">
        <v>51</v>
      </c>
      <c r="C90" s="34" t="s">
        <v>52</v>
      </c>
      <c r="D90" s="34" t="s">
        <v>165</v>
      </c>
      <c r="E90" s="35">
        <v>2293</v>
      </c>
      <c r="F90" s="35">
        <v>41085</v>
      </c>
      <c r="G90" s="35">
        <v>3062692</v>
      </c>
      <c r="H90" s="36"/>
      <c r="I90" s="36" t="s">
        <v>27</v>
      </c>
      <c r="J90" s="35">
        <v>158945385</v>
      </c>
      <c r="K90" s="36" t="s">
        <v>27</v>
      </c>
    </row>
    <row r="91" spans="1:11" x14ac:dyDescent="0.2">
      <c r="A91" s="34" t="s">
        <v>23</v>
      </c>
      <c r="B91" s="34" t="s">
        <v>53</v>
      </c>
      <c r="C91" s="34" t="s">
        <v>54</v>
      </c>
      <c r="D91" s="34" t="s">
        <v>23</v>
      </c>
      <c r="E91" s="35">
        <v>75766</v>
      </c>
      <c r="F91" s="35">
        <v>146407</v>
      </c>
      <c r="G91" s="35">
        <v>3447950</v>
      </c>
      <c r="H91" s="36"/>
      <c r="I91" s="36" t="s">
        <v>27</v>
      </c>
      <c r="J91" s="35">
        <v>317501024</v>
      </c>
      <c r="K91" s="36" t="s">
        <v>27</v>
      </c>
    </row>
    <row r="92" spans="1:11" x14ac:dyDescent="0.2">
      <c r="A92" s="34" t="s">
        <v>23</v>
      </c>
      <c r="B92" s="34" t="s">
        <v>53</v>
      </c>
      <c r="C92" s="34" t="s">
        <v>54</v>
      </c>
      <c r="D92" s="34" t="s">
        <v>158</v>
      </c>
      <c r="E92" s="35">
        <v>47091</v>
      </c>
      <c r="F92" s="35">
        <v>47431</v>
      </c>
      <c r="G92" s="35">
        <v>66586</v>
      </c>
      <c r="H92" s="36"/>
      <c r="I92" s="36" t="s">
        <v>27</v>
      </c>
      <c r="J92" s="35">
        <v>5229252</v>
      </c>
      <c r="K92" s="36" t="s">
        <v>27</v>
      </c>
    </row>
    <row r="93" spans="1:11" x14ac:dyDescent="0.2">
      <c r="A93" s="34" t="s">
        <v>23</v>
      </c>
      <c r="B93" s="34" t="s">
        <v>53</v>
      </c>
      <c r="C93" s="34" t="s">
        <v>54</v>
      </c>
      <c r="D93" s="34" t="s">
        <v>159</v>
      </c>
      <c r="E93" s="35">
        <v>10556</v>
      </c>
      <c r="F93" s="35">
        <v>10727</v>
      </c>
      <c r="G93" s="35">
        <v>69913</v>
      </c>
      <c r="H93" s="36"/>
      <c r="I93" s="36" t="s">
        <v>27</v>
      </c>
      <c r="J93" s="35">
        <v>3705290</v>
      </c>
      <c r="K93" s="36" t="s">
        <v>27</v>
      </c>
    </row>
    <row r="94" spans="1:11" x14ac:dyDescent="0.2">
      <c r="A94" s="34" t="s">
        <v>23</v>
      </c>
      <c r="B94" s="34" t="s">
        <v>53</v>
      </c>
      <c r="C94" s="34" t="s">
        <v>54</v>
      </c>
      <c r="D94" s="34" t="s">
        <v>160</v>
      </c>
      <c r="E94" s="35">
        <v>7329</v>
      </c>
      <c r="F94" s="35">
        <v>7750</v>
      </c>
      <c r="G94" s="35">
        <v>98137</v>
      </c>
      <c r="H94" s="36"/>
      <c r="I94" s="36" t="s">
        <v>27</v>
      </c>
      <c r="J94" s="35">
        <v>5525428</v>
      </c>
      <c r="K94" s="36" t="s">
        <v>27</v>
      </c>
    </row>
    <row r="95" spans="1:11" x14ac:dyDescent="0.2">
      <c r="A95" s="34" t="s">
        <v>23</v>
      </c>
      <c r="B95" s="34" t="s">
        <v>53</v>
      </c>
      <c r="C95" s="34" t="s">
        <v>54</v>
      </c>
      <c r="D95" s="34" t="s">
        <v>161</v>
      </c>
      <c r="E95" s="35">
        <v>64976</v>
      </c>
      <c r="F95" s="35">
        <v>65908</v>
      </c>
      <c r="G95" s="35">
        <v>234636</v>
      </c>
      <c r="H95" s="36"/>
      <c r="I95" s="36" t="s">
        <v>27</v>
      </c>
      <c r="J95" s="35">
        <v>14459970</v>
      </c>
      <c r="K95" s="36" t="s">
        <v>27</v>
      </c>
    </row>
    <row r="96" spans="1:11" x14ac:dyDescent="0.2">
      <c r="A96" s="34" t="s">
        <v>23</v>
      </c>
      <c r="B96" s="34" t="s">
        <v>53</v>
      </c>
      <c r="C96" s="34" t="s">
        <v>54</v>
      </c>
      <c r="D96" s="34" t="s">
        <v>162</v>
      </c>
      <c r="E96" s="35">
        <v>7462</v>
      </c>
      <c r="F96" s="35">
        <v>10045</v>
      </c>
      <c r="G96" s="35">
        <v>296096</v>
      </c>
      <c r="H96" s="36"/>
      <c r="I96" s="36" t="s">
        <v>27</v>
      </c>
      <c r="J96" s="35">
        <v>20333704</v>
      </c>
      <c r="K96" s="36" t="s">
        <v>27</v>
      </c>
    </row>
    <row r="97" spans="1:11" x14ac:dyDescent="0.2">
      <c r="A97" s="34" t="s">
        <v>23</v>
      </c>
      <c r="B97" s="34" t="s">
        <v>53</v>
      </c>
      <c r="C97" s="34" t="s">
        <v>54</v>
      </c>
      <c r="D97" s="34" t="s">
        <v>163</v>
      </c>
      <c r="E97" s="35">
        <v>2176</v>
      </c>
      <c r="F97" s="35">
        <v>6187</v>
      </c>
      <c r="G97" s="35">
        <v>376104</v>
      </c>
      <c r="H97" s="36"/>
      <c r="I97" s="36" t="s">
        <v>27</v>
      </c>
      <c r="J97" s="35">
        <v>31495802</v>
      </c>
      <c r="K97" s="36" t="s">
        <v>27</v>
      </c>
    </row>
    <row r="98" spans="1:11" x14ac:dyDescent="0.2">
      <c r="A98" s="34" t="s">
        <v>23</v>
      </c>
      <c r="B98" s="34" t="s">
        <v>53</v>
      </c>
      <c r="C98" s="34" t="s">
        <v>54</v>
      </c>
      <c r="D98" s="34" t="s">
        <v>164</v>
      </c>
      <c r="E98" s="35">
        <v>74614</v>
      </c>
      <c r="F98" s="35">
        <v>82140</v>
      </c>
      <c r="G98" s="35">
        <v>906836</v>
      </c>
      <c r="H98" s="36"/>
      <c r="I98" s="36" t="s">
        <v>27</v>
      </c>
      <c r="J98" s="35">
        <v>66289476</v>
      </c>
      <c r="K98" s="36" t="s">
        <v>27</v>
      </c>
    </row>
    <row r="99" spans="1:11" x14ac:dyDescent="0.2">
      <c r="A99" s="34" t="s">
        <v>23</v>
      </c>
      <c r="B99" s="34" t="s">
        <v>53</v>
      </c>
      <c r="C99" s="34" t="s">
        <v>54</v>
      </c>
      <c r="D99" s="34" t="s">
        <v>165</v>
      </c>
      <c r="E99" s="35">
        <v>1152</v>
      </c>
      <c r="F99" s="35">
        <v>64267</v>
      </c>
      <c r="G99" s="35">
        <v>2541114</v>
      </c>
      <c r="H99" s="36"/>
      <c r="I99" s="36" t="s">
        <v>27</v>
      </c>
      <c r="J99" s="35">
        <v>251211548</v>
      </c>
      <c r="K99" s="36" t="s">
        <v>27</v>
      </c>
    </row>
    <row r="100" spans="1:11" x14ac:dyDescent="0.2">
      <c r="A100" s="34" t="s">
        <v>23</v>
      </c>
      <c r="B100" s="34" t="s">
        <v>55</v>
      </c>
      <c r="C100" s="34" t="s">
        <v>56</v>
      </c>
      <c r="D100" s="34" t="s">
        <v>23</v>
      </c>
      <c r="E100" s="35">
        <v>237973</v>
      </c>
      <c r="F100" s="35">
        <v>476985</v>
      </c>
      <c r="G100" s="35">
        <v>6336795</v>
      </c>
      <c r="H100" s="36"/>
      <c r="I100" s="36" t="s">
        <v>27</v>
      </c>
      <c r="J100" s="35">
        <v>611737349</v>
      </c>
      <c r="K100" s="36" t="s">
        <v>27</v>
      </c>
    </row>
    <row r="101" spans="1:11" x14ac:dyDescent="0.2">
      <c r="A101" s="34" t="s">
        <v>23</v>
      </c>
      <c r="B101" s="34" t="s">
        <v>55</v>
      </c>
      <c r="C101" s="34" t="s">
        <v>56</v>
      </c>
      <c r="D101" s="34" t="s">
        <v>158</v>
      </c>
      <c r="E101" s="35">
        <v>171191</v>
      </c>
      <c r="F101" s="35">
        <v>171603</v>
      </c>
      <c r="G101" s="35">
        <v>296012</v>
      </c>
      <c r="H101" s="36"/>
      <c r="I101" s="36" t="s">
        <v>27</v>
      </c>
      <c r="J101" s="35">
        <v>15989878</v>
      </c>
      <c r="K101" s="36" t="s">
        <v>27</v>
      </c>
    </row>
    <row r="102" spans="1:11" x14ac:dyDescent="0.2">
      <c r="A102" s="34" t="s">
        <v>23</v>
      </c>
      <c r="B102" s="34" t="s">
        <v>55</v>
      </c>
      <c r="C102" s="34" t="s">
        <v>56</v>
      </c>
      <c r="D102" s="34" t="s">
        <v>159</v>
      </c>
      <c r="E102" s="35">
        <v>35079</v>
      </c>
      <c r="F102" s="35">
        <v>36146</v>
      </c>
      <c r="G102" s="35">
        <v>223097</v>
      </c>
      <c r="H102" s="36"/>
      <c r="I102" s="36" t="s">
        <v>27</v>
      </c>
      <c r="J102" s="35">
        <v>13251813</v>
      </c>
      <c r="K102" s="36" t="s">
        <v>27</v>
      </c>
    </row>
    <row r="103" spans="1:11" x14ac:dyDescent="0.2">
      <c r="A103" s="34" t="s">
        <v>23</v>
      </c>
      <c r="B103" s="34" t="s">
        <v>55</v>
      </c>
      <c r="C103" s="34" t="s">
        <v>56</v>
      </c>
      <c r="D103" s="34" t="s">
        <v>160</v>
      </c>
      <c r="E103" s="35">
        <v>13425</v>
      </c>
      <c r="F103" s="35">
        <v>16201</v>
      </c>
      <c r="G103" s="35">
        <v>177210</v>
      </c>
      <c r="H103" s="36"/>
      <c r="I103" s="36" t="s">
        <v>27</v>
      </c>
      <c r="J103" s="35">
        <v>14168656</v>
      </c>
      <c r="K103" s="36" t="s">
        <v>27</v>
      </c>
    </row>
    <row r="104" spans="1:11" x14ac:dyDescent="0.2">
      <c r="A104" s="34" t="s">
        <v>23</v>
      </c>
      <c r="B104" s="34" t="s">
        <v>55</v>
      </c>
      <c r="C104" s="34" t="s">
        <v>56</v>
      </c>
      <c r="D104" s="34" t="s">
        <v>161</v>
      </c>
      <c r="E104" s="35">
        <v>219695</v>
      </c>
      <c r="F104" s="35">
        <v>223950</v>
      </c>
      <c r="G104" s="35">
        <v>696319</v>
      </c>
      <c r="H104" s="36"/>
      <c r="I104" s="36" t="s">
        <v>27</v>
      </c>
      <c r="J104" s="35">
        <v>43410347</v>
      </c>
      <c r="K104" s="36" t="s">
        <v>27</v>
      </c>
    </row>
    <row r="105" spans="1:11" x14ac:dyDescent="0.2">
      <c r="A105" s="34" t="s">
        <v>23</v>
      </c>
      <c r="B105" s="34" t="s">
        <v>55</v>
      </c>
      <c r="C105" s="34" t="s">
        <v>56</v>
      </c>
      <c r="D105" s="34" t="s">
        <v>162</v>
      </c>
      <c r="E105" s="35">
        <v>12679</v>
      </c>
      <c r="F105" s="35">
        <v>30490</v>
      </c>
      <c r="G105" s="35">
        <v>515402</v>
      </c>
      <c r="H105" s="36"/>
      <c r="I105" s="36" t="s">
        <v>27</v>
      </c>
      <c r="J105" s="35">
        <v>45070324</v>
      </c>
      <c r="K105" s="36" t="s">
        <v>27</v>
      </c>
    </row>
    <row r="106" spans="1:11" x14ac:dyDescent="0.2">
      <c r="A106" s="34" t="s">
        <v>23</v>
      </c>
      <c r="B106" s="34" t="s">
        <v>55</v>
      </c>
      <c r="C106" s="34" t="s">
        <v>56</v>
      </c>
      <c r="D106" s="34" t="s">
        <v>163</v>
      </c>
      <c r="E106" s="35">
        <v>3899</v>
      </c>
      <c r="F106" s="35">
        <v>34867</v>
      </c>
      <c r="G106" s="35">
        <v>708387</v>
      </c>
      <c r="H106" s="36"/>
      <c r="I106" s="36" t="s">
        <v>27</v>
      </c>
      <c r="J106" s="35">
        <v>65943420</v>
      </c>
      <c r="K106" s="36" t="s">
        <v>27</v>
      </c>
    </row>
    <row r="107" spans="1:11" x14ac:dyDescent="0.2">
      <c r="A107" s="34" t="s">
        <v>23</v>
      </c>
      <c r="B107" s="34" t="s">
        <v>55</v>
      </c>
      <c r="C107" s="34" t="s">
        <v>56</v>
      </c>
      <c r="D107" s="34" t="s">
        <v>164</v>
      </c>
      <c r="E107" s="35">
        <v>236273</v>
      </c>
      <c r="F107" s="35">
        <v>289307</v>
      </c>
      <c r="G107" s="35">
        <v>1920108</v>
      </c>
      <c r="H107" s="36"/>
      <c r="I107" s="36" t="s">
        <v>27</v>
      </c>
      <c r="J107" s="35">
        <v>154424091</v>
      </c>
      <c r="K107" s="36" t="s">
        <v>27</v>
      </c>
    </row>
    <row r="108" spans="1:11" x14ac:dyDescent="0.2">
      <c r="A108" s="34" t="s">
        <v>23</v>
      </c>
      <c r="B108" s="34" t="s">
        <v>55</v>
      </c>
      <c r="C108" s="34" t="s">
        <v>56</v>
      </c>
      <c r="D108" s="34" t="s">
        <v>165</v>
      </c>
      <c r="E108" s="35">
        <v>1700</v>
      </c>
      <c r="F108" s="35">
        <v>187678</v>
      </c>
      <c r="G108" s="35">
        <v>4416687</v>
      </c>
      <c r="H108" s="36"/>
      <c r="I108" s="36" t="s">
        <v>27</v>
      </c>
      <c r="J108" s="35">
        <v>457313258</v>
      </c>
      <c r="K108" s="36" t="s">
        <v>27</v>
      </c>
    </row>
    <row r="109" spans="1:11" x14ac:dyDescent="0.2">
      <c r="A109" s="34" t="s">
        <v>23</v>
      </c>
      <c r="B109" s="34" t="s">
        <v>57</v>
      </c>
      <c r="C109" s="34" t="s">
        <v>58</v>
      </c>
      <c r="D109" s="34" t="s">
        <v>23</v>
      </c>
      <c r="E109" s="35">
        <v>300058</v>
      </c>
      <c r="F109" s="35">
        <v>390500</v>
      </c>
      <c r="G109" s="35">
        <v>2111418</v>
      </c>
      <c r="H109" s="36"/>
      <c r="I109" s="36" t="s">
        <v>27</v>
      </c>
      <c r="J109" s="35">
        <v>110507401</v>
      </c>
      <c r="K109" s="36" t="s">
        <v>27</v>
      </c>
    </row>
    <row r="110" spans="1:11" x14ac:dyDescent="0.2">
      <c r="A110" s="34" t="s">
        <v>23</v>
      </c>
      <c r="B110" s="34" t="s">
        <v>57</v>
      </c>
      <c r="C110" s="34" t="s">
        <v>58</v>
      </c>
      <c r="D110" s="34" t="s">
        <v>158</v>
      </c>
      <c r="E110" s="35">
        <v>239766</v>
      </c>
      <c r="F110" s="35">
        <v>240265</v>
      </c>
      <c r="G110" s="35">
        <v>334654</v>
      </c>
      <c r="H110" s="36"/>
      <c r="I110" s="36" t="s">
        <v>27</v>
      </c>
      <c r="J110" s="35">
        <v>15180908</v>
      </c>
      <c r="K110" s="36" t="s">
        <v>27</v>
      </c>
    </row>
    <row r="111" spans="1:11" x14ac:dyDescent="0.2">
      <c r="A111" s="34" t="s">
        <v>23</v>
      </c>
      <c r="B111" s="34" t="s">
        <v>57</v>
      </c>
      <c r="C111" s="34" t="s">
        <v>58</v>
      </c>
      <c r="D111" s="34" t="s">
        <v>159</v>
      </c>
      <c r="E111" s="35">
        <v>31749</v>
      </c>
      <c r="F111" s="35">
        <v>32638</v>
      </c>
      <c r="G111" s="35">
        <v>204171</v>
      </c>
      <c r="H111" s="36"/>
      <c r="I111" s="36" t="s">
        <v>27</v>
      </c>
      <c r="J111" s="35">
        <v>8563895</v>
      </c>
      <c r="K111" s="36" t="s">
        <v>27</v>
      </c>
    </row>
    <row r="112" spans="1:11" x14ac:dyDescent="0.2">
      <c r="A112" s="34" t="s">
        <v>23</v>
      </c>
      <c r="B112" s="34" t="s">
        <v>57</v>
      </c>
      <c r="C112" s="34" t="s">
        <v>58</v>
      </c>
      <c r="D112" s="34" t="s">
        <v>160</v>
      </c>
      <c r="E112" s="35">
        <v>14356</v>
      </c>
      <c r="F112" s="35">
        <v>16177</v>
      </c>
      <c r="G112" s="35">
        <v>187898</v>
      </c>
      <c r="H112" s="36"/>
      <c r="I112" s="36" t="s">
        <v>27</v>
      </c>
      <c r="J112" s="35">
        <v>8771869</v>
      </c>
      <c r="K112" s="36" t="s">
        <v>27</v>
      </c>
    </row>
    <row r="113" spans="1:11" x14ac:dyDescent="0.2">
      <c r="A113" s="34" t="s">
        <v>23</v>
      </c>
      <c r="B113" s="34" t="s">
        <v>57</v>
      </c>
      <c r="C113" s="34" t="s">
        <v>58</v>
      </c>
      <c r="D113" s="34" t="s">
        <v>161</v>
      </c>
      <c r="E113" s="35">
        <v>285871</v>
      </c>
      <c r="F113" s="35">
        <v>289080</v>
      </c>
      <c r="G113" s="35">
        <v>726723</v>
      </c>
      <c r="H113" s="36"/>
      <c r="I113" s="36" t="s">
        <v>27</v>
      </c>
      <c r="J113" s="35">
        <v>32516672</v>
      </c>
      <c r="K113" s="36" t="s">
        <v>27</v>
      </c>
    </row>
    <row r="114" spans="1:11" x14ac:dyDescent="0.2">
      <c r="A114" s="34" t="s">
        <v>23</v>
      </c>
      <c r="B114" s="34" t="s">
        <v>57</v>
      </c>
      <c r="C114" s="34" t="s">
        <v>58</v>
      </c>
      <c r="D114" s="34" t="s">
        <v>162</v>
      </c>
      <c r="E114" s="35">
        <v>10535</v>
      </c>
      <c r="F114" s="35">
        <v>18850</v>
      </c>
      <c r="G114" s="35">
        <v>383842</v>
      </c>
      <c r="H114" s="36"/>
      <c r="I114" s="36" t="s">
        <v>27</v>
      </c>
      <c r="J114" s="35">
        <v>19946397</v>
      </c>
      <c r="K114" s="36" t="s">
        <v>27</v>
      </c>
    </row>
    <row r="115" spans="1:11" x14ac:dyDescent="0.2">
      <c r="A115" s="34" t="s">
        <v>23</v>
      </c>
      <c r="B115" s="34" t="s">
        <v>57</v>
      </c>
      <c r="C115" s="34" t="s">
        <v>58</v>
      </c>
      <c r="D115" s="34" t="s">
        <v>163</v>
      </c>
      <c r="E115" s="35">
        <v>2432</v>
      </c>
      <c r="F115" s="35">
        <v>20168</v>
      </c>
      <c r="G115" s="35">
        <v>324084</v>
      </c>
      <c r="H115" s="36"/>
      <c r="I115" s="36" t="s">
        <v>27</v>
      </c>
      <c r="J115" s="35">
        <v>17794552</v>
      </c>
      <c r="K115" s="36" t="s">
        <v>27</v>
      </c>
    </row>
    <row r="116" spans="1:11" x14ac:dyDescent="0.2">
      <c r="A116" s="34" t="s">
        <v>23</v>
      </c>
      <c r="B116" s="34" t="s">
        <v>57</v>
      </c>
      <c r="C116" s="34" t="s">
        <v>58</v>
      </c>
      <c r="D116" s="34" t="s">
        <v>164</v>
      </c>
      <c r="E116" s="35">
        <v>298838</v>
      </c>
      <c r="F116" s="35">
        <v>328098</v>
      </c>
      <c r="G116" s="35">
        <v>1434649</v>
      </c>
      <c r="H116" s="36"/>
      <c r="I116" s="36" t="s">
        <v>27</v>
      </c>
      <c r="J116" s="35">
        <v>70257621</v>
      </c>
      <c r="K116" s="36" t="s">
        <v>27</v>
      </c>
    </row>
    <row r="117" spans="1:11" x14ac:dyDescent="0.2">
      <c r="A117" s="34" t="s">
        <v>23</v>
      </c>
      <c r="B117" s="34" t="s">
        <v>57</v>
      </c>
      <c r="C117" s="34" t="s">
        <v>58</v>
      </c>
      <c r="D117" s="34" t="s">
        <v>165</v>
      </c>
      <c r="E117" s="35">
        <v>1220</v>
      </c>
      <c r="F117" s="35">
        <v>62402</v>
      </c>
      <c r="G117" s="35">
        <v>676769</v>
      </c>
      <c r="H117" s="36"/>
      <c r="I117" s="36" t="s">
        <v>27</v>
      </c>
      <c r="J117" s="35">
        <v>40249780</v>
      </c>
      <c r="K117" s="36" t="s">
        <v>27</v>
      </c>
    </row>
    <row r="118" spans="1:11" x14ac:dyDescent="0.2">
      <c r="A118" s="34" t="s">
        <v>23</v>
      </c>
      <c r="B118" s="34" t="s">
        <v>59</v>
      </c>
      <c r="C118" s="34" t="s">
        <v>60</v>
      </c>
      <c r="D118" s="34" t="s">
        <v>23</v>
      </c>
      <c r="E118" s="35">
        <v>805745</v>
      </c>
      <c r="F118" s="35">
        <v>903534</v>
      </c>
      <c r="G118" s="35">
        <v>8799893</v>
      </c>
      <c r="H118" s="36"/>
      <c r="I118" s="36" t="s">
        <v>27</v>
      </c>
      <c r="J118" s="35">
        <v>720298848</v>
      </c>
      <c r="K118" s="36" t="s">
        <v>27</v>
      </c>
    </row>
    <row r="119" spans="1:11" x14ac:dyDescent="0.2">
      <c r="A119" s="34" t="s">
        <v>23</v>
      </c>
      <c r="B119" s="34" t="s">
        <v>59</v>
      </c>
      <c r="C119" s="34" t="s">
        <v>60</v>
      </c>
      <c r="D119" s="34" t="s">
        <v>158</v>
      </c>
      <c r="E119" s="35">
        <v>592414</v>
      </c>
      <c r="F119" s="35">
        <v>592904</v>
      </c>
      <c r="G119" s="35">
        <v>858275</v>
      </c>
      <c r="H119" s="36"/>
      <c r="I119" s="36" t="s">
        <v>27</v>
      </c>
      <c r="J119" s="35">
        <v>52474063</v>
      </c>
      <c r="K119" s="36" t="s">
        <v>27</v>
      </c>
    </row>
    <row r="120" spans="1:11" x14ac:dyDescent="0.2">
      <c r="A120" s="34" t="s">
        <v>23</v>
      </c>
      <c r="B120" s="34" t="s">
        <v>59</v>
      </c>
      <c r="C120" s="34" t="s">
        <v>60</v>
      </c>
      <c r="D120" s="34" t="s">
        <v>159</v>
      </c>
      <c r="E120" s="35">
        <v>103015</v>
      </c>
      <c r="F120" s="35">
        <v>103740</v>
      </c>
      <c r="G120" s="35">
        <v>674031</v>
      </c>
      <c r="H120" s="36"/>
      <c r="I120" s="36" t="s">
        <v>27</v>
      </c>
      <c r="J120" s="35">
        <v>38985480</v>
      </c>
      <c r="K120" s="36" t="s">
        <v>27</v>
      </c>
    </row>
    <row r="121" spans="1:11" x14ac:dyDescent="0.2">
      <c r="A121" s="34" t="s">
        <v>23</v>
      </c>
      <c r="B121" s="34" t="s">
        <v>59</v>
      </c>
      <c r="C121" s="34" t="s">
        <v>60</v>
      </c>
      <c r="D121" s="34" t="s">
        <v>160</v>
      </c>
      <c r="E121" s="35">
        <v>56998</v>
      </c>
      <c r="F121" s="35">
        <v>59225</v>
      </c>
      <c r="G121" s="35">
        <v>760383</v>
      </c>
      <c r="H121" s="36"/>
      <c r="I121" s="36" t="s">
        <v>27</v>
      </c>
      <c r="J121" s="35">
        <v>49587408</v>
      </c>
      <c r="K121" s="36" t="s">
        <v>27</v>
      </c>
    </row>
    <row r="122" spans="1:11" x14ac:dyDescent="0.2">
      <c r="A122" s="34" t="s">
        <v>23</v>
      </c>
      <c r="B122" s="34" t="s">
        <v>59</v>
      </c>
      <c r="C122" s="34" t="s">
        <v>60</v>
      </c>
      <c r="D122" s="34" t="s">
        <v>161</v>
      </c>
      <c r="E122" s="35">
        <v>752427</v>
      </c>
      <c r="F122" s="35">
        <v>755869</v>
      </c>
      <c r="G122" s="35">
        <v>2292689</v>
      </c>
      <c r="H122" s="36"/>
      <c r="I122" s="36" t="s">
        <v>27</v>
      </c>
      <c r="J122" s="35">
        <v>141046951</v>
      </c>
      <c r="K122" s="36" t="s">
        <v>27</v>
      </c>
    </row>
    <row r="123" spans="1:11" x14ac:dyDescent="0.2">
      <c r="A123" s="34" t="s">
        <v>23</v>
      </c>
      <c r="B123" s="34" t="s">
        <v>59</v>
      </c>
      <c r="C123" s="34" t="s">
        <v>60</v>
      </c>
      <c r="D123" s="34" t="s">
        <v>162</v>
      </c>
      <c r="E123" s="35">
        <v>42190</v>
      </c>
      <c r="F123" s="35">
        <v>54188</v>
      </c>
      <c r="G123" s="35">
        <v>1595110</v>
      </c>
      <c r="H123" s="36"/>
      <c r="I123" s="36" t="s">
        <v>27</v>
      </c>
      <c r="J123" s="35">
        <v>123499868</v>
      </c>
      <c r="K123" s="36" t="s">
        <v>27</v>
      </c>
    </row>
    <row r="124" spans="1:11" x14ac:dyDescent="0.2">
      <c r="A124" s="34" t="s">
        <v>23</v>
      </c>
      <c r="B124" s="34" t="s">
        <v>59</v>
      </c>
      <c r="C124" s="34" t="s">
        <v>60</v>
      </c>
      <c r="D124" s="34" t="s">
        <v>163</v>
      </c>
      <c r="E124" s="35">
        <v>7859</v>
      </c>
      <c r="F124" s="35">
        <v>21550</v>
      </c>
      <c r="G124" s="35">
        <v>1294380</v>
      </c>
      <c r="H124" s="36"/>
      <c r="I124" s="36" t="s">
        <v>27</v>
      </c>
      <c r="J124" s="35">
        <v>111393416</v>
      </c>
      <c r="K124" s="36" t="s">
        <v>27</v>
      </c>
    </row>
    <row r="125" spans="1:11" x14ac:dyDescent="0.2">
      <c r="A125" s="34" t="s">
        <v>23</v>
      </c>
      <c r="B125" s="34" t="s">
        <v>59</v>
      </c>
      <c r="C125" s="34" t="s">
        <v>60</v>
      </c>
      <c r="D125" s="34" t="s">
        <v>164</v>
      </c>
      <c r="E125" s="35">
        <v>802476</v>
      </c>
      <c r="F125" s="35">
        <v>831607</v>
      </c>
      <c r="G125" s="35">
        <v>5182179</v>
      </c>
      <c r="H125" s="36"/>
      <c r="I125" s="36" t="s">
        <v>27</v>
      </c>
      <c r="J125" s="35">
        <v>375940235</v>
      </c>
      <c r="K125" s="36" t="s">
        <v>27</v>
      </c>
    </row>
    <row r="126" spans="1:11" x14ac:dyDescent="0.2">
      <c r="A126" s="34" t="s">
        <v>23</v>
      </c>
      <c r="B126" s="34" t="s">
        <v>59</v>
      </c>
      <c r="C126" s="34" t="s">
        <v>60</v>
      </c>
      <c r="D126" s="34" t="s">
        <v>165</v>
      </c>
      <c r="E126" s="35">
        <v>3269</v>
      </c>
      <c r="F126" s="35">
        <v>71927</v>
      </c>
      <c r="G126" s="35">
        <v>3617714</v>
      </c>
      <c r="H126" s="36"/>
      <c r="I126" s="36" t="s">
        <v>27</v>
      </c>
      <c r="J126" s="35">
        <v>344358613</v>
      </c>
      <c r="K126" s="36" t="s">
        <v>27</v>
      </c>
    </row>
    <row r="127" spans="1:11" x14ac:dyDescent="0.2">
      <c r="A127" s="34" t="s">
        <v>23</v>
      </c>
      <c r="B127" s="34" t="s">
        <v>61</v>
      </c>
      <c r="C127" s="34" t="s">
        <v>62</v>
      </c>
      <c r="D127" s="34" t="s">
        <v>23</v>
      </c>
      <c r="E127" s="35">
        <v>27184</v>
      </c>
      <c r="F127" s="35">
        <v>55384</v>
      </c>
      <c r="G127" s="35">
        <v>3380437</v>
      </c>
      <c r="H127" s="36"/>
      <c r="I127" s="36" t="s">
        <v>27</v>
      </c>
      <c r="J127" s="35">
        <v>367229376</v>
      </c>
      <c r="K127" s="36" t="s">
        <v>27</v>
      </c>
    </row>
    <row r="128" spans="1:11" x14ac:dyDescent="0.2">
      <c r="A128" s="34" t="s">
        <v>23</v>
      </c>
      <c r="B128" s="34" t="s">
        <v>61</v>
      </c>
      <c r="C128" s="34" t="s">
        <v>62</v>
      </c>
      <c r="D128" s="34" t="s">
        <v>158</v>
      </c>
      <c r="E128" s="35">
        <v>2815</v>
      </c>
      <c r="F128" s="35">
        <v>2829</v>
      </c>
      <c r="G128" s="35">
        <v>3196</v>
      </c>
      <c r="H128" s="36"/>
      <c r="I128" s="36" t="s">
        <v>27</v>
      </c>
      <c r="J128" s="35">
        <v>506920</v>
      </c>
      <c r="K128" s="36" t="s">
        <v>27</v>
      </c>
    </row>
    <row r="129" spans="1:11" x14ac:dyDescent="0.2">
      <c r="A129" s="34" t="s">
        <v>23</v>
      </c>
      <c r="B129" s="34" t="s">
        <v>61</v>
      </c>
      <c r="C129" s="34" t="s">
        <v>62</v>
      </c>
      <c r="D129" s="34" t="s">
        <v>159</v>
      </c>
      <c r="E129" s="35">
        <v>710</v>
      </c>
      <c r="F129" s="35">
        <v>719</v>
      </c>
      <c r="G129" s="35">
        <v>3209</v>
      </c>
      <c r="H129" s="36"/>
      <c r="I129" s="36" t="s">
        <v>27</v>
      </c>
      <c r="J129" s="35">
        <v>282372</v>
      </c>
      <c r="K129" s="36" t="s">
        <v>27</v>
      </c>
    </row>
    <row r="130" spans="1:11" x14ac:dyDescent="0.2">
      <c r="A130" s="34" t="s">
        <v>23</v>
      </c>
      <c r="B130" s="34" t="s">
        <v>61</v>
      </c>
      <c r="C130" s="34" t="s">
        <v>62</v>
      </c>
      <c r="D130" s="34" t="s">
        <v>160</v>
      </c>
      <c r="E130" s="35">
        <v>1056</v>
      </c>
      <c r="F130" s="35">
        <v>1091</v>
      </c>
      <c r="G130" s="35">
        <v>6279</v>
      </c>
      <c r="H130" s="36"/>
      <c r="I130" s="36" t="s">
        <v>27</v>
      </c>
      <c r="J130" s="35">
        <v>513532</v>
      </c>
      <c r="K130" s="36" t="s">
        <v>27</v>
      </c>
    </row>
    <row r="131" spans="1:11" x14ac:dyDescent="0.2">
      <c r="A131" s="34" t="s">
        <v>23</v>
      </c>
      <c r="B131" s="34" t="s">
        <v>61</v>
      </c>
      <c r="C131" s="34" t="s">
        <v>62</v>
      </c>
      <c r="D131" s="34" t="s">
        <v>161</v>
      </c>
      <c r="E131" s="35">
        <v>4581</v>
      </c>
      <c r="F131" s="35">
        <v>4639</v>
      </c>
      <c r="G131" s="35">
        <v>12684</v>
      </c>
      <c r="H131" s="36"/>
      <c r="I131" s="36" t="s">
        <v>27</v>
      </c>
      <c r="J131" s="35">
        <v>1302824</v>
      </c>
      <c r="K131" s="36" t="s">
        <v>27</v>
      </c>
    </row>
    <row r="132" spans="1:11" x14ac:dyDescent="0.2">
      <c r="A132" s="34" t="s">
        <v>23</v>
      </c>
      <c r="B132" s="34" t="s">
        <v>61</v>
      </c>
      <c r="C132" s="34" t="s">
        <v>62</v>
      </c>
      <c r="D132" s="34" t="s">
        <v>162</v>
      </c>
      <c r="E132" s="35">
        <v>5582</v>
      </c>
      <c r="F132" s="35">
        <v>5780</v>
      </c>
      <c r="G132" s="35">
        <v>70755</v>
      </c>
      <c r="H132" s="36"/>
      <c r="I132" s="36" t="s">
        <v>27</v>
      </c>
      <c r="J132" s="35">
        <v>5234447</v>
      </c>
      <c r="K132" s="36" t="s">
        <v>27</v>
      </c>
    </row>
    <row r="133" spans="1:11" x14ac:dyDescent="0.2">
      <c r="A133" s="34" t="s">
        <v>23</v>
      </c>
      <c r="B133" s="34" t="s">
        <v>61</v>
      </c>
      <c r="C133" s="34" t="s">
        <v>62</v>
      </c>
      <c r="D133" s="34" t="s">
        <v>163</v>
      </c>
      <c r="E133" s="35">
        <v>9095</v>
      </c>
      <c r="F133" s="35">
        <v>10111</v>
      </c>
      <c r="G133" s="35">
        <v>317873</v>
      </c>
      <c r="H133" s="36"/>
      <c r="I133" s="36" t="s">
        <v>27</v>
      </c>
      <c r="J133" s="35">
        <v>25539266</v>
      </c>
      <c r="K133" s="36" t="s">
        <v>27</v>
      </c>
    </row>
    <row r="134" spans="1:11" x14ac:dyDescent="0.2">
      <c r="A134" s="34" t="s">
        <v>23</v>
      </c>
      <c r="B134" s="34" t="s">
        <v>61</v>
      </c>
      <c r="C134" s="34" t="s">
        <v>62</v>
      </c>
      <c r="D134" s="34" t="s">
        <v>164</v>
      </c>
      <c r="E134" s="35">
        <v>19258</v>
      </c>
      <c r="F134" s="35">
        <v>20530</v>
      </c>
      <c r="G134" s="35">
        <v>401312</v>
      </c>
      <c r="H134" s="36"/>
      <c r="I134" s="36" t="s">
        <v>27</v>
      </c>
      <c r="J134" s="35">
        <v>32076537</v>
      </c>
      <c r="K134" s="36" t="s">
        <v>27</v>
      </c>
    </row>
    <row r="135" spans="1:11" x14ac:dyDescent="0.2">
      <c r="A135" s="34" t="s">
        <v>23</v>
      </c>
      <c r="B135" s="34" t="s">
        <v>61</v>
      </c>
      <c r="C135" s="34" t="s">
        <v>62</v>
      </c>
      <c r="D135" s="34" t="s">
        <v>165</v>
      </c>
      <c r="E135" s="35">
        <v>7926</v>
      </c>
      <c r="F135" s="35">
        <v>34854</v>
      </c>
      <c r="G135" s="35">
        <v>2979125</v>
      </c>
      <c r="H135" s="36"/>
      <c r="I135" s="36" t="s">
        <v>27</v>
      </c>
      <c r="J135" s="35">
        <v>335152839</v>
      </c>
      <c r="K135" s="36" t="s">
        <v>27</v>
      </c>
    </row>
    <row r="136" spans="1:11" x14ac:dyDescent="0.2">
      <c r="A136" s="34" t="s">
        <v>23</v>
      </c>
      <c r="B136" s="34" t="s">
        <v>63</v>
      </c>
      <c r="C136" s="34" t="s">
        <v>64</v>
      </c>
      <c r="D136" s="34" t="s">
        <v>23</v>
      </c>
      <c r="E136" s="35">
        <v>340893</v>
      </c>
      <c r="F136" s="35">
        <v>409518</v>
      </c>
      <c r="G136" s="35">
        <v>11628509</v>
      </c>
      <c r="H136" s="36"/>
      <c r="I136" s="36" t="s">
        <v>27</v>
      </c>
      <c r="J136" s="35">
        <v>460418545</v>
      </c>
      <c r="K136" s="36" t="s">
        <v>27</v>
      </c>
    </row>
    <row r="137" spans="1:11" x14ac:dyDescent="0.2">
      <c r="A137" s="34" t="s">
        <v>23</v>
      </c>
      <c r="B137" s="34" t="s">
        <v>63</v>
      </c>
      <c r="C137" s="34" t="s">
        <v>64</v>
      </c>
      <c r="D137" s="34" t="s">
        <v>158</v>
      </c>
      <c r="E137" s="35">
        <v>217469</v>
      </c>
      <c r="F137" s="35">
        <v>217592</v>
      </c>
      <c r="G137" s="35">
        <v>323718</v>
      </c>
      <c r="H137" s="36"/>
      <c r="I137" s="36" t="s">
        <v>27</v>
      </c>
      <c r="J137" s="35">
        <v>14661312</v>
      </c>
      <c r="K137" s="36" t="s">
        <v>27</v>
      </c>
    </row>
    <row r="138" spans="1:11" x14ac:dyDescent="0.2">
      <c r="A138" s="34" t="s">
        <v>23</v>
      </c>
      <c r="B138" s="34" t="s">
        <v>63</v>
      </c>
      <c r="C138" s="34" t="s">
        <v>64</v>
      </c>
      <c r="D138" s="34" t="s">
        <v>159</v>
      </c>
      <c r="E138" s="35">
        <v>50935</v>
      </c>
      <c r="F138" s="35">
        <v>51109</v>
      </c>
      <c r="G138" s="35">
        <v>333783</v>
      </c>
      <c r="H138" s="36"/>
      <c r="I138" s="36" t="s">
        <v>27</v>
      </c>
      <c r="J138" s="35">
        <v>12035864</v>
      </c>
      <c r="K138" s="36" t="s">
        <v>27</v>
      </c>
    </row>
    <row r="139" spans="1:11" x14ac:dyDescent="0.2">
      <c r="A139" s="34" t="s">
        <v>23</v>
      </c>
      <c r="B139" s="34" t="s">
        <v>63</v>
      </c>
      <c r="C139" s="34" t="s">
        <v>64</v>
      </c>
      <c r="D139" s="34" t="s">
        <v>160</v>
      </c>
      <c r="E139" s="35">
        <v>31092</v>
      </c>
      <c r="F139" s="35">
        <v>31676</v>
      </c>
      <c r="G139" s="35">
        <v>418454</v>
      </c>
      <c r="H139" s="36"/>
      <c r="I139" s="36" t="s">
        <v>27</v>
      </c>
      <c r="J139" s="35">
        <v>16143937</v>
      </c>
      <c r="K139" s="36" t="s">
        <v>27</v>
      </c>
    </row>
    <row r="140" spans="1:11" x14ac:dyDescent="0.2">
      <c r="A140" s="34" t="s">
        <v>23</v>
      </c>
      <c r="B140" s="34" t="s">
        <v>63</v>
      </c>
      <c r="C140" s="34" t="s">
        <v>64</v>
      </c>
      <c r="D140" s="34" t="s">
        <v>161</v>
      </c>
      <c r="E140" s="35">
        <v>299496</v>
      </c>
      <c r="F140" s="35">
        <v>300377</v>
      </c>
      <c r="G140" s="35">
        <v>1075955</v>
      </c>
      <c r="H140" s="36"/>
      <c r="I140" s="36" t="s">
        <v>27</v>
      </c>
      <c r="J140" s="35">
        <v>42841113</v>
      </c>
      <c r="K140" s="36" t="s">
        <v>27</v>
      </c>
    </row>
    <row r="141" spans="1:11" x14ac:dyDescent="0.2">
      <c r="A141" s="34" t="s">
        <v>23</v>
      </c>
      <c r="B141" s="34" t="s">
        <v>63</v>
      </c>
      <c r="C141" s="34" t="s">
        <v>64</v>
      </c>
      <c r="D141" s="34" t="s">
        <v>162</v>
      </c>
      <c r="E141" s="35">
        <v>29385</v>
      </c>
      <c r="F141" s="35">
        <v>32834</v>
      </c>
      <c r="G141" s="35">
        <v>1165630</v>
      </c>
      <c r="H141" s="36"/>
      <c r="I141" s="36" t="s">
        <v>27</v>
      </c>
      <c r="J141" s="35">
        <v>45846199</v>
      </c>
      <c r="K141" s="36" t="s">
        <v>27</v>
      </c>
    </row>
    <row r="142" spans="1:11" x14ac:dyDescent="0.2">
      <c r="A142" s="34" t="s">
        <v>23</v>
      </c>
      <c r="B142" s="34" t="s">
        <v>63</v>
      </c>
      <c r="C142" s="34" t="s">
        <v>64</v>
      </c>
      <c r="D142" s="34" t="s">
        <v>163</v>
      </c>
      <c r="E142" s="35">
        <v>8116</v>
      </c>
      <c r="F142" s="35">
        <v>13639</v>
      </c>
      <c r="G142" s="35">
        <v>1448494</v>
      </c>
      <c r="H142" s="36"/>
      <c r="I142" s="36" t="s">
        <v>27</v>
      </c>
      <c r="J142" s="35">
        <v>49722226</v>
      </c>
      <c r="K142" s="36" t="s">
        <v>27</v>
      </c>
    </row>
    <row r="143" spans="1:11" x14ac:dyDescent="0.2">
      <c r="A143" s="34" t="s">
        <v>23</v>
      </c>
      <c r="B143" s="34" t="s">
        <v>63</v>
      </c>
      <c r="C143" s="34" t="s">
        <v>64</v>
      </c>
      <c r="D143" s="34" t="s">
        <v>164</v>
      </c>
      <c r="E143" s="35">
        <v>336997</v>
      </c>
      <c r="F143" s="35">
        <v>346850</v>
      </c>
      <c r="G143" s="35">
        <v>3690079</v>
      </c>
      <c r="H143" s="36"/>
      <c r="I143" s="36" t="s">
        <v>27</v>
      </c>
      <c r="J143" s="35">
        <v>138409538</v>
      </c>
      <c r="K143" s="36" t="s">
        <v>27</v>
      </c>
    </row>
    <row r="144" spans="1:11" x14ac:dyDescent="0.2">
      <c r="A144" s="34" t="s">
        <v>23</v>
      </c>
      <c r="B144" s="34" t="s">
        <v>63</v>
      </c>
      <c r="C144" s="34" t="s">
        <v>64</v>
      </c>
      <c r="D144" s="34" t="s">
        <v>165</v>
      </c>
      <c r="E144" s="35">
        <v>3896</v>
      </c>
      <c r="F144" s="35">
        <v>62668</v>
      </c>
      <c r="G144" s="35">
        <v>7938430</v>
      </c>
      <c r="H144" s="36"/>
      <c r="I144" s="36" t="s">
        <v>27</v>
      </c>
      <c r="J144" s="35">
        <v>322009007</v>
      </c>
      <c r="K144" s="36" t="s">
        <v>27</v>
      </c>
    </row>
    <row r="145" spans="1:11" x14ac:dyDescent="0.2">
      <c r="A145" s="34" t="s">
        <v>23</v>
      </c>
      <c r="B145" s="34" t="s">
        <v>65</v>
      </c>
      <c r="C145" s="34" t="s">
        <v>66</v>
      </c>
      <c r="D145" s="34" t="s">
        <v>23</v>
      </c>
      <c r="E145" s="35">
        <v>91774</v>
      </c>
      <c r="F145" s="35">
        <v>103364</v>
      </c>
      <c r="G145" s="35">
        <v>3677275</v>
      </c>
      <c r="H145" s="36"/>
      <c r="I145" s="36" t="s">
        <v>27</v>
      </c>
      <c r="J145" s="35">
        <v>138572049</v>
      </c>
      <c r="K145" s="36" t="s">
        <v>27</v>
      </c>
    </row>
    <row r="146" spans="1:11" x14ac:dyDescent="0.2">
      <c r="A146" s="34" t="s">
        <v>23</v>
      </c>
      <c r="B146" s="34" t="s">
        <v>65</v>
      </c>
      <c r="C146" s="34" t="s">
        <v>66</v>
      </c>
      <c r="D146" s="34" t="s">
        <v>158</v>
      </c>
      <c r="E146" s="35">
        <v>44865</v>
      </c>
      <c r="F146" s="35">
        <v>44973</v>
      </c>
      <c r="G146" s="35">
        <v>68973</v>
      </c>
      <c r="H146" s="36"/>
      <c r="I146" s="36" t="s">
        <v>27</v>
      </c>
      <c r="J146" s="35">
        <v>2477275</v>
      </c>
      <c r="K146" s="36" t="s">
        <v>27</v>
      </c>
    </row>
    <row r="147" spans="1:11" x14ac:dyDescent="0.2">
      <c r="A147" s="34" t="s">
        <v>23</v>
      </c>
      <c r="B147" s="34" t="s">
        <v>65</v>
      </c>
      <c r="C147" s="34" t="s">
        <v>66</v>
      </c>
      <c r="D147" s="34" t="s">
        <v>159</v>
      </c>
      <c r="E147" s="35">
        <v>14587</v>
      </c>
      <c r="F147" s="35">
        <v>14686</v>
      </c>
      <c r="G147" s="35">
        <v>97915</v>
      </c>
      <c r="H147" s="36"/>
      <c r="I147" s="36" t="s">
        <v>27</v>
      </c>
      <c r="J147" s="35">
        <v>2269186</v>
      </c>
      <c r="K147" s="36" t="s">
        <v>27</v>
      </c>
    </row>
    <row r="148" spans="1:11" x14ac:dyDescent="0.2">
      <c r="A148" s="34" t="s">
        <v>23</v>
      </c>
      <c r="B148" s="34" t="s">
        <v>65</v>
      </c>
      <c r="C148" s="34" t="s">
        <v>66</v>
      </c>
      <c r="D148" s="34" t="s">
        <v>160</v>
      </c>
      <c r="E148" s="35">
        <v>12106</v>
      </c>
      <c r="F148" s="35">
        <v>12416</v>
      </c>
      <c r="G148" s="35">
        <v>164750</v>
      </c>
      <c r="H148" s="36"/>
      <c r="I148" s="36" t="s">
        <v>27</v>
      </c>
      <c r="J148" s="35">
        <v>3764563</v>
      </c>
      <c r="K148" s="36" t="s">
        <v>27</v>
      </c>
    </row>
    <row r="149" spans="1:11" x14ac:dyDescent="0.2">
      <c r="A149" s="34" t="s">
        <v>23</v>
      </c>
      <c r="B149" s="34" t="s">
        <v>65</v>
      </c>
      <c r="C149" s="34" t="s">
        <v>66</v>
      </c>
      <c r="D149" s="34" t="s">
        <v>161</v>
      </c>
      <c r="E149" s="35">
        <v>71558</v>
      </c>
      <c r="F149" s="35">
        <v>72075</v>
      </c>
      <c r="G149" s="35">
        <v>331638</v>
      </c>
      <c r="H149" s="36"/>
      <c r="I149" s="36" t="s">
        <v>27</v>
      </c>
      <c r="J149" s="35">
        <v>8511024</v>
      </c>
      <c r="K149" s="36" t="s">
        <v>27</v>
      </c>
    </row>
    <row r="150" spans="1:11" x14ac:dyDescent="0.2">
      <c r="A150" s="34" t="s">
        <v>23</v>
      </c>
      <c r="B150" s="34" t="s">
        <v>65</v>
      </c>
      <c r="C150" s="34" t="s">
        <v>66</v>
      </c>
      <c r="D150" s="34" t="s">
        <v>162</v>
      </c>
      <c r="E150" s="35">
        <v>15191</v>
      </c>
      <c r="F150" s="35">
        <v>16920</v>
      </c>
      <c r="G150" s="35">
        <v>635459</v>
      </c>
      <c r="H150" s="36"/>
      <c r="I150" s="36" t="s">
        <v>27</v>
      </c>
      <c r="J150" s="35">
        <v>19523614</v>
      </c>
      <c r="K150" s="36" t="s">
        <v>27</v>
      </c>
    </row>
    <row r="151" spans="1:11" x14ac:dyDescent="0.2">
      <c r="A151" s="34" t="s">
        <v>23</v>
      </c>
      <c r="B151" s="34" t="s">
        <v>65</v>
      </c>
      <c r="C151" s="34" t="s">
        <v>66</v>
      </c>
      <c r="D151" s="34" t="s">
        <v>163</v>
      </c>
      <c r="E151" s="35">
        <v>3672</v>
      </c>
      <c r="F151" s="35">
        <v>6603</v>
      </c>
      <c r="G151" s="35">
        <v>663444</v>
      </c>
      <c r="H151" s="36"/>
      <c r="I151" s="36" t="s">
        <v>27</v>
      </c>
      <c r="J151" s="35">
        <v>25555388</v>
      </c>
      <c r="K151" s="36" t="s">
        <v>27</v>
      </c>
    </row>
    <row r="152" spans="1:11" x14ac:dyDescent="0.2">
      <c r="A152" s="34" t="s">
        <v>23</v>
      </c>
      <c r="B152" s="34" t="s">
        <v>65</v>
      </c>
      <c r="C152" s="34" t="s">
        <v>66</v>
      </c>
      <c r="D152" s="34" t="s">
        <v>164</v>
      </c>
      <c r="E152" s="35">
        <v>90421</v>
      </c>
      <c r="F152" s="35">
        <v>95598</v>
      </c>
      <c r="G152" s="35">
        <v>1630541</v>
      </c>
      <c r="H152" s="36"/>
      <c r="I152" s="36" t="s">
        <v>27</v>
      </c>
      <c r="J152" s="35">
        <v>53590026</v>
      </c>
      <c r="K152" s="36" t="s">
        <v>27</v>
      </c>
    </row>
    <row r="153" spans="1:11" x14ac:dyDescent="0.2">
      <c r="A153" s="34" t="s">
        <v>23</v>
      </c>
      <c r="B153" s="34" t="s">
        <v>65</v>
      </c>
      <c r="C153" s="34" t="s">
        <v>66</v>
      </c>
      <c r="D153" s="34" t="s">
        <v>165</v>
      </c>
      <c r="E153" s="35">
        <v>1353</v>
      </c>
      <c r="F153" s="35">
        <v>7766</v>
      </c>
      <c r="G153" s="35">
        <v>2046734</v>
      </c>
      <c r="H153" s="36"/>
      <c r="I153" s="36" t="s">
        <v>27</v>
      </c>
      <c r="J153" s="35">
        <v>84982023</v>
      </c>
      <c r="K153" s="36" t="s">
        <v>27</v>
      </c>
    </row>
    <row r="154" spans="1:11" x14ac:dyDescent="0.2">
      <c r="A154" s="34" t="s">
        <v>23</v>
      </c>
      <c r="B154" s="34" t="s">
        <v>67</v>
      </c>
      <c r="C154" s="34" t="s">
        <v>68</v>
      </c>
      <c r="D154" s="34" t="s">
        <v>23</v>
      </c>
      <c r="E154" s="35">
        <v>661643</v>
      </c>
      <c r="F154" s="35">
        <v>890519</v>
      </c>
      <c r="G154" s="35">
        <v>19735708</v>
      </c>
      <c r="H154" s="36"/>
      <c r="I154" s="36" t="s">
        <v>27</v>
      </c>
      <c r="J154" s="35">
        <v>940034762</v>
      </c>
      <c r="K154" s="36" t="s">
        <v>27</v>
      </c>
    </row>
    <row r="155" spans="1:11" x14ac:dyDescent="0.2">
      <c r="A155" s="34" t="s">
        <v>23</v>
      </c>
      <c r="B155" s="34" t="s">
        <v>67</v>
      </c>
      <c r="C155" s="34" t="s">
        <v>68</v>
      </c>
      <c r="D155" s="34" t="s">
        <v>158</v>
      </c>
      <c r="E155" s="35">
        <v>345546</v>
      </c>
      <c r="F155" s="35">
        <v>346210</v>
      </c>
      <c r="G155" s="35">
        <v>596609</v>
      </c>
      <c r="H155" s="36"/>
      <c r="I155" s="36" t="s">
        <v>27</v>
      </c>
      <c r="J155" s="35">
        <v>32861000</v>
      </c>
      <c r="K155" s="36" t="s">
        <v>27</v>
      </c>
    </row>
    <row r="156" spans="1:11" x14ac:dyDescent="0.2">
      <c r="A156" s="34" t="s">
        <v>23</v>
      </c>
      <c r="B156" s="34" t="s">
        <v>67</v>
      </c>
      <c r="C156" s="34" t="s">
        <v>68</v>
      </c>
      <c r="D156" s="34" t="s">
        <v>159</v>
      </c>
      <c r="E156" s="35">
        <v>140599</v>
      </c>
      <c r="F156" s="35">
        <v>141721</v>
      </c>
      <c r="G156" s="35">
        <v>934879</v>
      </c>
      <c r="H156" s="36"/>
      <c r="I156" s="36" t="s">
        <v>27</v>
      </c>
      <c r="J156" s="35">
        <v>39677696</v>
      </c>
      <c r="K156" s="36" t="s">
        <v>27</v>
      </c>
    </row>
    <row r="157" spans="1:11" x14ac:dyDescent="0.2">
      <c r="A157" s="34" t="s">
        <v>23</v>
      </c>
      <c r="B157" s="34" t="s">
        <v>67</v>
      </c>
      <c r="C157" s="34" t="s">
        <v>68</v>
      </c>
      <c r="D157" s="34" t="s">
        <v>160</v>
      </c>
      <c r="E157" s="35">
        <v>85227</v>
      </c>
      <c r="F157" s="35">
        <v>88880</v>
      </c>
      <c r="G157" s="35">
        <v>1137687</v>
      </c>
      <c r="H157" s="36"/>
      <c r="I157" s="36" t="s">
        <v>27</v>
      </c>
      <c r="J157" s="35">
        <v>49124273</v>
      </c>
      <c r="K157" s="36" t="s">
        <v>27</v>
      </c>
    </row>
    <row r="158" spans="1:11" x14ac:dyDescent="0.2">
      <c r="A158" s="34" t="s">
        <v>23</v>
      </c>
      <c r="B158" s="34" t="s">
        <v>67</v>
      </c>
      <c r="C158" s="34" t="s">
        <v>68</v>
      </c>
      <c r="D158" s="34" t="s">
        <v>161</v>
      </c>
      <c r="E158" s="35">
        <v>571372</v>
      </c>
      <c r="F158" s="35">
        <v>576811</v>
      </c>
      <c r="G158" s="35">
        <v>2669175</v>
      </c>
      <c r="H158" s="36"/>
      <c r="I158" s="36" t="s">
        <v>27</v>
      </c>
      <c r="J158" s="35">
        <v>121662969</v>
      </c>
      <c r="K158" s="36" t="s">
        <v>27</v>
      </c>
    </row>
    <row r="159" spans="1:11" x14ac:dyDescent="0.2">
      <c r="A159" s="34" t="s">
        <v>23</v>
      </c>
      <c r="B159" s="34" t="s">
        <v>67</v>
      </c>
      <c r="C159" s="34" t="s">
        <v>68</v>
      </c>
      <c r="D159" s="34" t="s">
        <v>162</v>
      </c>
      <c r="E159" s="35">
        <v>67961</v>
      </c>
      <c r="F159" s="35">
        <v>93594</v>
      </c>
      <c r="G159" s="35">
        <v>2715557</v>
      </c>
      <c r="H159" s="36"/>
      <c r="I159" s="36" t="s">
        <v>27</v>
      </c>
      <c r="J159" s="35">
        <v>109423336</v>
      </c>
      <c r="K159" s="36" t="s">
        <v>27</v>
      </c>
    </row>
    <row r="160" spans="1:11" x14ac:dyDescent="0.2">
      <c r="A160" s="34" t="s">
        <v>23</v>
      </c>
      <c r="B160" s="34" t="s">
        <v>67</v>
      </c>
      <c r="C160" s="34" t="s">
        <v>68</v>
      </c>
      <c r="D160" s="34" t="s">
        <v>163</v>
      </c>
      <c r="E160" s="35">
        <v>17978</v>
      </c>
      <c r="F160" s="35">
        <v>69896</v>
      </c>
      <c r="G160" s="35">
        <v>3442933</v>
      </c>
      <c r="H160" s="36"/>
      <c r="I160" s="36" t="s">
        <v>27</v>
      </c>
      <c r="J160" s="35">
        <v>126724410</v>
      </c>
      <c r="K160" s="36" t="s">
        <v>27</v>
      </c>
    </row>
    <row r="161" spans="1:11" x14ac:dyDescent="0.2">
      <c r="A161" s="34" t="s">
        <v>23</v>
      </c>
      <c r="B161" s="34" t="s">
        <v>67</v>
      </c>
      <c r="C161" s="34" t="s">
        <v>68</v>
      </c>
      <c r="D161" s="34" t="s">
        <v>164</v>
      </c>
      <c r="E161" s="35">
        <v>657311</v>
      </c>
      <c r="F161" s="35">
        <v>740301</v>
      </c>
      <c r="G161" s="35">
        <v>8827665</v>
      </c>
      <c r="H161" s="36"/>
      <c r="I161" s="36" t="s">
        <v>27</v>
      </c>
      <c r="J161" s="35">
        <v>357810715</v>
      </c>
      <c r="K161" s="36" t="s">
        <v>27</v>
      </c>
    </row>
    <row r="162" spans="1:11" x14ac:dyDescent="0.2">
      <c r="A162" s="34" t="s">
        <v>23</v>
      </c>
      <c r="B162" s="34" t="s">
        <v>67</v>
      </c>
      <c r="C162" s="34" t="s">
        <v>68</v>
      </c>
      <c r="D162" s="34" t="s">
        <v>165</v>
      </c>
      <c r="E162" s="35">
        <v>4332</v>
      </c>
      <c r="F162" s="35">
        <v>150218</v>
      </c>
      <c r="G162" s="35">
        <v>10908043</v>
      </c>
      <c r="H162" s="36"/>
      <c r="I162" s="36" t="s">
        <v>27</v>
      </c>
      <c r="J162" s="35">
        <v>582224047</v>
      </c>
      <c r="K162" s="36" t="s">
        <v>27</v>
      </c>
    </row>
    <row r="163" spans="1:11" x14ac:dyDescent="0.2">
      <c r="A163" s="34" t="s">
        <v>23</v>
      </c>
      <c r="B163" s="34" t="s">
        <v>69</v>
      </c>
      <c r="C163" s="34" t="s">
        <v>70</v>
      </c>
      <c r="D163" s="34" t="s">
        <v>23</v>
      </c>
      <c r="E163" s="35">
        <v>126247</v>
      </c>
      <c r="F163" s="35">
        <v>137210</v>
      </c>
      <c r="G163" s="35">
        <v>2311437</v>
      </c>
      <c r="H163" s="36"/>
      <c r="I163" s="36" t="s">
        <v>27</v>
      </c>
      <c r="J163" s="35">
        <v>81123930</v>
      </c>
      <c r="K163" s="36" t="s">
        <v>27</v>
      </c>
    </row>
    <row r="164" spans="1:11" x14ac:dyDescent="0.2">
      <c r="A164" s="34" t="s">
        <v>23</v>
      </c>
      <c r="B164" s="34" t="s">
        <v>69</v>
      </c>
      <c r="C164" s="34" t="s">
        <v>70</v>
      </c>
      <c r="D164" s="34" t="s">
        <v>158</v>
      </c>
      <c r="E164" s="35">
        <v>80203</v>
      </c>
      <c r="F164" s="35">
        <v>80286</v>
      </c>
      <c r="G164" s="35">
        <v>100534</v>
      </c>
      <c r="H164" s="36"/>
      <c r="I164" s="36" t="s">
        <v>27</v>
      </c>
      <c r="J164" s="35">
        <v>9854256</v>
      </c>
      <c r="K164" s="36" t="s">
        <v>27</v>
      </c>
    </row>
    <row r="165" spans="1:11" x14ac:dyDescent="0.2">
      <c r="A165" s="34" t="s">
        <v>23</v>
      </c>
      <c r="B165" s="34" t="s">
        <v>69</v>
      </c>
      <c r="C165" s="34" t="s">
        <v>70</v>
      </c>
      <c r="D165" s="34" t="s">
        <v>159</v>
      </c>
      <c r="E165" s="35">
        <v>16350</v>
      </c>
      <c r="F165" s="35">
        <v>16427</v>
      </c>
      <c r="G165" s="35">
        <v>107458</v>
      </c>
      <c r="H165" s="36"/>
      <c r="I165" s="36" t="s">
        <v>27</v>
      </c>
      <c r="J165" s="35">
        <v>3156062</v>
      </c>
      <c r="K165" s="36" t="s">
        <v>27</v>
      </c>
    </row>
    <row r="166" spans="1:11" x14ac:dyDescent="0.2">
      <c r="A166" s="34" t="s">
        <v>23</v>
      </c>
      <c r="B166" s="34" t="s">
        <v>69</v>
      </c>
      <c r="C166" s="34" t="s">
        <v>70</v>
      </c>
      <c r="D166" s="34" t="s">
        <v>160</v>
      </c>
      <c r="E166" s="35">
        <v>12546</v>
      </c>
      <c r="F166" s="35">
        <v>12784</v>
      </c>
      <c r="G166" s="35">
        <v>169588</v>
      </c>
      <c r="H166" s="36"/>
      <c r="I166" s="36" t="s">
        <v>27</v>
      </c>
      <c r="J166" s="35">
        <v>4190334</v>
      </c>
      <c r="K166" s="36" t="s">
        <v>27</v>
      </c>
    </row>
    <row r="167" spans="1:11" x14ac:dyDescent="0.2">
      <c r="A167" s="34" t="s">
        <v>23</v>
      </c>
      <c r="B167" s="34" t="s">
        <v>69</v>
      </c>
      <c r="C167" s="34" t="s">
        <v>70</v>
      </c>
      <c r="D167" s="34" t="s">
        <v>161</v>
      </c>
      <c r="E167" s="35">
        <v>109099</v>
      </c>
      <c r="F167" s="35">
        <v>109497</v>
      </c>
      <c r="G167" s="35">
        <v>377580</v>
      </c>
      <c r="H167" s="36"/>
      <c r="I167" s="36" t="s">
        <v>27</v>
      </c>
      <c r="J167" s="35">
        <v>17200652</v>
      </c>
      <c r="K167" s="36" t="s">
        <v>27</v>
      </c>
    </row>
    <row r="168" spans="1:11" x14ac:dyDescent="0.2">
      <c r="A168" s="34" t="s">
        <v>23</v>
      </c>
      <c r="B168" s="34" t="s">
        <v>69</v>
      </c>
      <c r="C168" s="34" t="s">
        <v>70</v>
      </c>
      <c r="D168" s="34" t="s">
        <v>162</v>
      </c>
      <c r="E168" s="35">
        <v>13575</v>
      </c>
      <c r="F168" s="35">
        <v>14843</v>
      </c>
      <c r="G168" s="35">
        <v>544529</v>
      </c>
      <c r="H168" s="36"/>
      <c r="I168" s="36" t="s">
        <v>27</v>
      </c>
      <c r="J168" s="35">
        <v>12903268</v>
      </c>
      <c r="K168" s="36" t="s">
        <v>27</v>
      </c>
    </row>
    <row r="169" spans="1:11" x14ac:dyDescent="0.2">
      <c r="A169" s="34" t="s">
        <v>23</v>
      </c>
      <c r="B169" s="34" t="s">
        <v>69</v>
      </c>
      <c r="C169" s="34" t="s">
        <v>70</v>
      </c>
      <c r="D169" s="34" t="s">
        <v>163</v>
      </c>
      <c r="E169" s="35">
        <v>2767</v>
      </c>
      <c r="F169" s="35">
        <v>4842</v>
      </c>
      <c r="G169" s="35">
        <v>489083</v>
      </c>
      <c r="H169" s="36"/>
      <c r="I169" s="36" t="s">
        <v>27</v>
      </c>
      <c r="J169" s="35">
        <v>19092979</v>
      </c>
      <c r="K169" s="36" t="s">
        <v>27</v>
      </c>
    </row>
    <row r="170" spans="1:11" x14ac:dyDescent="0.2">
      <c r="A170" s="34" t="s">
        <v>23</v>
      </c>
      <c r="B170" s="34" t="s">
        <v>69</v>
      </c>
      <c r="C170" s="34" t="s">
        <v>70</v>
      </c>
      <c r="D170" s="34" t="s">
        <v>164</v>
      </c>
      <c r="E170" s="35">
        <v>125441</v>
      </c>
      <c r="F170" s="35">
        <v>129182</v>
      </c>
      <c r="G170" s="35">
        <v>1411192</v>
      </c>
      <c r="H170" s="36"/>
      <c r="I170" s="36" t="s">
        <v>27</v>
      </c>
      <c r="J170" s="35">
        <v>49196899</v>
      </c>
      <c r="K170" s="36" t="s">
        <v>27</v>
      </c>
    </row>
    <row r="171" spans="1:11" x14ac:dyDescent="0.2">
      <c r="A171" s="34" t="s">
        <v>23</v>
      </c>
      <c r="B171" s="34" t="s">
        <v>69</v>
      </c>
      <c r="C171" s="34" t="s">
        <v>70</v>
      </c>
      <c r="D171" s="34" t="s">
        <v>165</v>
      </c>
      <c r="E171" s="35">
        <v>806</v>
      </c>
      <c r="F171" s="35">
        <v>8028</v>
      </c>
      <c r="G171" s="35">
        <v>900245</v>
      </c>
      <c r="H171" s="36"/>
      <c r="I171" s="36" t="s">
        <v>27</v>
      </c>
      <c r="J171" s="35">
        <v>31927031</v>
      </c>
      <c r="K171" s="36" t="s">
        <v>27</v>
      </c>
    </row>
    <row r="172" spans="1:11" x14ac:dyDescent="0.2">
      <c r="A172" s="34" t="s">
        <v>23</v>
      </c>
      <c r="B172" s="34" t="s">
        <v>71</v>
      </c>
      <c r="C172" s="34" t="s">
        <v>72</v>
      </c>
      <c r="D172" s="34" t="s">
        <v>23</v>
      </c>
      <c r="E172" s="35">
        <v>527632</v>
      </c>
      <c r="F172" s="35">
        <v>703528</v>
      </c>
      <c r="G172" s="35">
        <v>13704017</v>
      </c>
      <c r="H172" s="36"/>
      <c r="I172" s="36" t="s">
        <v>27</v>
      </c>
      <c r="J172" s="35">
        <v>261260649</v>
      </c>
      <c r="K172" s="36" t="s">
        <v>27</v>
      </c>
    </row>
    <row r="173" spans="1:11" x14ac:dyDescent="0.2">
      <c r="A173" s="34" t="s">
        <v>23</v>
      </c>
      <c r="B173" s="34" t="s">
        <v>71</v>
      </c>
      <c r="C173" s="34" t="s">
        <v>72</v>
      </c>
      <c r="D173" s="34" t="s">
        <v>158</v>
      </c>
      <c r="E173" s="35">
        <v>199356</v>
      </c>
      <c r="F173" s="35">
        <v>199741</v>
      </c>
      <c r="G173" s="35">
        <v>325914</v>
      </c>
      <c r="H173" s="36"/>
      <c r="I173" s="36" t="s">
        <v>38</v>
      </c>
      <c r="J173" s="35">
        <v>10284362</v>
      </c>
      <c r="K173" s="36" t="s">
        <v>27</v>
      </c>
    </row>
    <row r="174" spans="1:11" x14ac:dyDescent="0.2">
      <c r="A174" s="34" t="s">
        <v>23</v>
      </c>
      <c r="B174" s="34" t="s">
        <v>71</v>
      </c>
      <c r="C174" s="34" t="s">
        <v>72</v>
      </c>
      <c r="D174" s="34" t="s">
        <v>159</v>
      </c>
      <c r="E174" s="35">
        <v>102647</v>
      </c>
      <c r="F174" s="35">
        <v>103084</v>
      </c>
      <c r="G174" s="35">
        <v>689578</v>
      </c>
      <c r="H174" s="36"/>
      <c r="I174" s="36" t="s">
        <v>27</v>
      </c>
      <c r="J174" s="35">
        <v>10829921</v>
      </c>
      <c r="K174" s="36" t="s">
        <v>27</v>
      </c>
    </row>
    <row r="175" spans="1:11" x14ac:dyDescent="0.2">
      <c r="A175" s="34" t="s">
        <v>23</v>
      </c>
      <c r="B175" s="34" t="s">
        <v>71</v>
      </c>
      <c r="C175" s="34" t="s">
        <v>72</v>
      </c>
      <c r="D175" s="34" t="s">
        <v>160</v>
      </c>
      <c r="E175" s="35">
        <v>103199</v>
      </c>
      <c r="F175" s="35">
        <v>104663</v>
      </c>
      <c r="G175" s="35">
        <v>1414301</v>
      </c>
      <c r="H175" s="36"/>
      <c r="I175" s="36" t="s">
        <v>27</v>
      </c>
      <c r="J175" s="35">
        <v>22792119</v>
      </c>
      <c r="K175" s="36" t="s">
        <v>27</v>
      </c>
    </row>
    <row r="176" spans="1:11" x14ac:dyDescent="0.2">
      <c r="A176" s="34" t="s">
        <v>23</v>
      </c>
      <c r="B176" s="34" t="s">
        <v>71</v>
      </c>
      <c r="C176" s="34" t="s">
        <v>72</v>
      </c>
      <c r="D176" s="34" t="s">
        <v>161</v>
      </c>
      <c r="E176" s="35">
        <v>405202</v>
      </c>
      <c r="F176" s="35">
        <v>407488</v>
      </c>
      <c r="G176" s="35">
        <v>2429793</v>
      </c>
      <c r="H176" s="36"/>
      <c r="I176" s="36" t="s">
        <v>27</v>
      </c>
      <c r="J176" s="35">
        <v>43906402</v>
      </c>
      <c r="K176" s="36" t="s">
        <v>27</v>
      </c>
    </row>
    <row r="177" spans="1:11" x14ac:dyDescent="0.2">
      <c r="A177" s="34" t="s">
        <v>23</v>
      </c>
      <c r="B177" s="34" t="s">
        <v>71</v>
      </c>
      <c r="C177" s="34" t="s">
        <v>72</v>
      </c>
      <c r="D177" s="34" t="s">
        <v>162</v>
      </c>
      <c r="E177" s="35">
        <v>110355</v>
      </c>
      <c r="F177" s="35">
        <v>125444</v>
      </c>
      <c r="G177" s="35">
        <v>4090575</v>
      </c>
      <c r="H177" s="36"/>
      <c r="I177" s="36" t="s">
        <v>27</v>
      </c>
      <c r="J177" s="35">
        <v>72579670</v>
      </c>
      <c r="K177" s="36" t="s">
        <v>27</v>
      </c>
    </row>
    <row r="178" spans="1:11" x14ac:dyDescent="0.2">
      <c r="A178" s="34" t="s">
        <v>23</v>
      </c>
      <c r="B178" s="34" t="s">
        <v>71</v>
      </c>
      <c r="C178" s="34" t="s">
        <v>72</v>
      </c>
      <c r="D178" s="34" t="s">
        <v>163</v>
      </c>
      <c r="E178" s="35">
        <v>9766</v>
      </c>
      <c r="F178" s="35">
        <v>43628</v>
      </c>
      <c r="G178" s="35">
        <v>1790981</v>
      </c>
      <c r="H178" s="36"/>
      <c r="I178" s="36" t="s">
        <v>27</v>
      </c>
      <c r="J178" s="35">
        <v>32925603</v>
      </c>
      <c r="K178" s="36" t="s">
        <v>27</v>
      </c>
    </row>
    <row r="179" spans="1:11" x14ac:dyDescent="0.2">
      <c r="A179" s="34" t="s">
        <v>23</v>
      </c>
      <c r="B179" s="34" t="s">
        <v>71</v>
      </c>
      <c r="C179" s="34" t="s">
        <v>72</v>
      </c>
      <c r="D179" s="34" t="s">
        <v>164</v>
      </c>
      <c r="E179" s="35">
        <v>525323</v>
      </c>
      <c r="F179" s="35">
        <v>576560</v>
      </c>
      <c r="G179" s="35">
        <v>8311349</v>
      </c>
      <c r="H179" s="36"/>
      <c r="I179" s="36" t="s">
        <v>27</v>
      </c>
      <c r="J179" s="35">
        <v>149411675</v>
      </c>
      <c r="K179" s="36" t="s">
        <v>27</v>
      </c>
    </row>
    <row r="180" spans="1:11" x14ac:dyDescent="0.2">
      <c r="A180" s="34" t="s">
        <v>23</v>
      </c>
      <c r="B180" s="34" t="s">
        <v>71</v>
      </c>
      <c r="C180" s="34" t="s">
        <v>72</v>
      </c>
      <c r="D180" s="34" t="s">
        <v>165</v>
      </c>
      <c r="E180" s="35">
        <v>2309</v>
      </c>
      <c r="F180" s="35">
        <v>126968</v>
      </c>
      <c r="G180" s="35">
        <v>5392668</v>
      </c>
      <c r="H180" s="36"/>
      <c r="I180" s="36" t="s">
        <v>27</v>
      </c>
      <c r="J180" s="35">
        <v>111848974</v>
      </c>
      <c r="K180" s="36" t="s">
        <v>27</v>
      </c>
    </row>
    <row r="181" spans="1:11" x14ac:dyDescent="0.2">
      <c r="A181" s="34" t="s">
        <v>23</v>
      </c>
      <c r="B181" s="34" t="s">
        <v>73</v>
      </c>
      <c r="C181" s="34" t="s">
        <v>74</v>
      </c>
      <c r="D181" s="34" t="s">
        <v>23</v>
      </c>
      <c r="E181" s="35">
        <v>690329</v>
      </c>
      <c r="F181" s="35">
        <v>754229</v>
      </c>
      <c r="G181" s="35">
        <v>5499244</v>
      </c>
      <c r="H181" s="36"/>
      <c r="I181" s="36" t="s">
        <v>27</v>
      </c>
      <c r="J181" s="35">
        <v>174852794</v>
      </c>
      <c r="K181" s="36" t="s">
        <v>27</v>
      </c>
    </row>
    <row r="182" spans="1:11" x14ac:dyDescent="0.2">
      <c r="A182" s="34" t="s">
        <v>23</v>
      </c>
      <c r="B182" s="34" t="s">
        <v>73</v>
      </c>
      <c r="C182" s="34" t="s">
        <v>74</v>
      </c>
      <c r="D182" s="34" t="s">
        <v>158</v>
      </c>
      <c r="E182" s="35">
        <v>441693</v>
      </c>
      <c r="F182" s="35">
        <v>442179</v>
      </c>
      <c r="G182" s="35">
        <v>810294</v>
      </c>
      <c r="H182" s="36"/>
      <c r="I182" s="36" t="s">
        <v>27</v>
      </c>
      <c r="J182" s="35">
        <v>22371758</v>
      </c>
      <c r="K182" s="36" t="s">
        <v>27</v>
      </c>
    </row>
    <row r="183" spans="1:11" x14ac:dyDescent="0.2">
      <c r="A183" s="34" t="s">
        <v>23</v>
      </c>
      <c r="B183" s="34" t="s">
        <v>73</v>
      </c>
      <c r="C183" s="34" t="s">
        <v>74</v>
      </c>
      <c r="D183" s="34" t="s">
        <v>159</v>
      </c>
      <c r="E183" s="35">
        <v>137007</v>
      </c>
      <c r="F183" s="35">
        <v>138096</v>
      </c>
      <c r="G183" s="35">
        <v>890711</v>
      </c>
      <c r="H183" s="36"/>
      <c r="I183" s="36" t="s">
        <v>27</v>
      </c>
      <c r="J183" s="35">
        <v>23909079</v>
      </c>
      <c r="K183" s="36" t="s">
        <v>27</v>
      </c>
    </row>
    <row r="184" spans="1:11" x14ac:dyDescent="0.2">
      <c r="A184" s="34" t="s">
        <v>23</v>
      </c>
      <c r="B184" s="34" t="s">
        <v>73</v>
      </c>
      <c r="C184" s="34" t="s">
        <v>74</v>
      </c>
      <c r="D184" s="34" t="s">
        <v>160</v>
      </c>
      <c r="E184" s="35">
        <v>64703</v>
      </c>
      <c r="F184" s="35">
        <v>67590</v>
      </c>
      <c r="G184" s="35">
        <v>853135</v>
      </c>
      <c r="H184" s="36"/>
      <c r="I184" s="36" t="s">
        <v>27</v>
      </c>
      <c r="J184" s="35">
        <v>24693718</v>
      </c>
      <c r="K184" s="36" t="s">
        <v>27</v>
      </c>
    </row>
    <row r="185" spans="1:11" x14ac:dyDescent="0.2">
      <c r="A185" s="34" t="s">
        <v>23</v>
      </c>
      <c r="B185" s="34" t="s">
        <v>73</v>
      </c>
      <c r="C185" s="34" t="s">
        <v>74</v>
      </c>
      <c r="D185" s="34" t="s">
        <v>161</v>
      </c>
      <c r="E185" s="35">
        <v>643403</v>
      </c>
      <c r="F185" s="35">
        <v>647865</v>
      </c>
      <c r="G185" s="35">
        <v>2554140</v>
      </c>
      <c r="H185" s="36"/>
      <c r="I185" s="36" t="s">
        <v>27</v>
      </c>
      <c r="J185" s="35">
        <v>70974555</v>
      </c>
      <c r="K185" s="36" t="s">
        <v>27</v>
      </c>
    </row>
    <row r="186" spans="1:11" x14ac:dyDescent="0.2">
      <c r="A186" s="34" t="s">
        <v>23</v>
      </c>
      <c r="B186" s="34" t="s">
        <v>73</v>
      </c>
      <c r="C186" s="34" t="s">
        <v>74</v>
      </c>
      <c r="D186" s="34" t="s">
        <v>162</v>
      </c>
      <c r="E186" s="35">
        <v>40953</v>
      </c>
      <c r="F186" s="35">
        <v>52651</v>
      </c>
      <c r="G186" s="35">
        <v>1469932</v>
      </c>
      <c r="H186" s="36"/>
      <c r="I186" s="36" t="s">
        <v>27</v>
      </c>
      <c r="J186" s="35">
        <v>45304080</v>
      </c>
      <c r="K186" s="36" t="s">
        <v>27</v>
      </c>
    </row>
    <row r="187" spans="1:11" x14ac:dyDescent="0.2">
      <c r="A187" s="34" t="s">
        <v>23</v>
      </c>
      <c r="B187" s="34" t="s">
        <v>73</v>
      </c>
      <c r="C187" s="34" t="s">
        <v>74</v>
      </c>
      <c r="D187" s="34" t="s">
        <v>163</v>
      </c>
      <c r="E187" s="35">
        <v>4594</v>
      </c>
      <c r="F187" s="35">
        <v>17282</v>
      </c>
      <c r="G187" s="35">
        <v>665838</v>
      </c>
      <c r="H187" s="36"/>
      <c r="I187" s="36" t="s">
        <v>27</v>
      </c>
      <c r="J187" s="35">
        <v>25673504</v>
      </c>
      <c r="K187" s="36" t="s">
        <v>27</v>
      </c>
    </row>
    <row r="188" spans="1:11" x14ac:dyDescent="0.2">
      <c r="A188" s="34" t="s">
        <v>23</v>
      </c>
      <c r="B188" s="34" t="s">
        <v>73</v>
      </c>
      <c r="C188" s="34" t="s">
        <v>74</v>
      </c>
      <c r="D188" s="34" t="s">
        <v>164</v>
      </c>
      <c r="E188" s="35">
        <v>688950</v>
      </c>
      <c r="F188" s="35">
        <v>717798</v>
      </c>
      <c r="G188" s="35">
        <v>4689910</v>
      </c>
      <c r="H188" s="36"/>
      <c r="I188" s="36" t="s">
        <v>27</v>
      </c>
      <c r="J188" s="35">
        <v>141952139</v>
      </c>
      <c r="K188" s="36" t="s">
        <v>27</v>
      </c>
    </row>
    <row r="189" spans="1:11" x14ac:dyDescent="0.2">
      <c r="A189" s="34" t="s">
        <v>23</v>
      </c>
      <c r="B189" s="34" t="s">
        <v>73</v>
      </c>
      <c r="C189" s="34" t="s">
        <v>74</v>
      </c>
      <c r="D189" s="34" t="s">
        <v>165</v>
      </c>
      <c r="E189" s="35">
        <v>1379</v>
      </c>
      <c r="F189" s="35">
        <v>36431</v>
      </c>
      <c r="G189" s="35">
        <v>809334</v>
      </c>
      <c r="H189" s="36"/>
      <c r="I189" s="36" t="s">
        <v>27</v>
      </c>
      <c r="J189" s="35">
        <v>32900655</v>
      </c>
      <c r="K189" s="36" t="s">
        <v>27</v>
      </c>
    </row>
    <row r="190" spans="1:11" x14ac:dyDescent="0.2">
      <c r="A190" s="34" t="s">
        <v>23</v>
      </c>
      <c r="B190" s="34" t="s">
        <v>75</v>
      </c>
      <c r="C190" s="34" t="s">
        <v>121</v>
      </c>
      <c r="D190" s="34" t="s">
        <v>23</v>
      </c>
      <c r="E190" s="35">
        <v>17750</v>
      </c>
      <c r="F190" s="35">
        <v>17750</v>
      </c>
      <c r="G190" s="35">
        <v>23176</v>
      </c>
      <c r="H190" s="36"/>
      <c r="I190" s="36" t="s">
        <v>86</v>
      </c>
      <c r="J190" s="35">
        <v>539596</v>
      </c>
      <c r="K190" s="36" t="s">
        <v>27</v>
      </c>
    </row>
    <row r="191" spans="1:11" x14ac:dyDescent="0.2">
      <c r="A191" s="34" t="s">
        <v>23</v>
      </c>
      <c r="B191" s="34" t="s">
        <v>75</v>
      </c>
      <c r="C191" s="34" t="s">
        <v>121</v>
      </c>
      <c r="D191" s="34" t="s">
        <v>158</v>
      </c>
      <c r="E191" s="35">
        <v>17034</v>
      </c>
      <c r="F191" s="35">
        <v>17034</v>
      </c>
      <c r="G191" s="35">
        <v>17393</v>
      </c>
      <c r="H191" s="36"/>
      <c r="I191" s="36" t="s">
        <v>86</v>
      </c>
      <c r="J191" s="35">
        <v>439217</v>
      </c>
      <c r="K191" s="36" t="s">
        <v>27</v>
      </c>
    </row>
    <row r="192" spans="1:11" x14ac:dyDescent="0.2">
      <c r="A192" s="34" t="s">
        <v>23</v>
      </c>
      <c r="B192" s="34" t="s">
        <v>75</v>
      </c>
      <c r="C192" s="34" t="s">
        <v>121</v>
      </c>
      <c r="D192" s="34" t="s">
        <v>159</v>
      </c>
      <c r="E192" s="35">
        <v>568</v>
      </c>
      <c r="F192" s="35">
        <v>568</v>
      </c>
      <c r="G192" s="35">
        <v>3500</v>
      </c>
      <c r="H192" s="36"/>
      <c r="I192" s="36" t="s">
        <v>27</v>
      </c>
      <c r="J192" s="35">
        <v>67105</v>
      </c>
      <c r="K192" s="36" t="s">
        <v>27</v>
      </c>
    </row>
    <row r="193" spans="1:11" x14ac:dyDescent="0.2">
      <c r="A193" s="34" t="s">
        <v>23</v>
      </c>
      <c r="B193" s="34" t="s">
        <v>75</v>
      </c>
      <c r="C193" s="34" t="s">
        <v>121</v>
      </c>
      <c r="D193" s="34" t="s">
        <v>160</v>
      </c>
      <c r="E193" s="35">
        <v>116</v>
      </c>
      <c r="F193" s="35">
        <v>116</v>
      </c>
      <c r="G193" s="35">
        <v>1529</v>
      </c>
      <c r="H193" s="36"/>
      <c r="I193" s="36" t="s">
        <v>27</v>
      </c>
      <c r="J193" s="35">
        <v>25323</v>
      </c>
      <c r="K193" s="36" t="s">
        <v>27</v>
      </c>
    </row>
    <row r="194" spans="1:11" x14ac:dyDescent="0.2">
      <c r="A194" s="34" t="s">
        <v>23</v>
      </c>
      <c r="B194" s="34" t="s">
        <v>75</v>
      </c>
      <c r="C194" s="34" t="s">
        <v>121</v>
      </c>
      <c r="D194" s="34" t="s">
        <v>161</v>
      </c>
      <c r="E194" s="35">
        <v>17718</v>
      </c>
      <c r="F194" s="35">
        <v>17718</v>
      </c>
      <c r="G194" s="35">
        <v>22422</v>
      </c>
      <c r="H194" s="36"/>
      <c r="I194" s="36" t="s">
        <v>86</v>
      </c>
      <c r="J194" s="35">
        <v>531645</v>
      </c>
      <c r="K194" s="36" t="s">
        <v>27</v>
      </c>
    </row>
    <row r="195" spans="1:11" x14ac:dyDescent="0.2">
      <c r="A195" s="34" t="s">
        <v>23</v>
      </c>
      <c r="B195" s="34" t="s">
        <v>75</v>
      </c>
      <c r="C195" s="34" t="s">
        <v>121</v>
      </c>
      <c r="D195" s="34" t="s">
        <v>162</v>
      </c>
      <c r="E195" s="35">
        <v>32</v>
      </c>
      <c r="F195" s="35">
        <v>32</v>
      </c>
      <c r="G195" s="35">
        <v>754</v>
      </c>
      <c r="H195" s="36"/>
      <c r="I195" s="36" t="s">
        <v>27</v>
      </c>
      <c r="J195" s="35">
        <v>7951</v>
      </c>
      <c r="K195" s="36" t="s">
        <v>27</v>
      </c>
    </row>
    <row r="196" spans="1:11" x14ac:dyDescent="0.2">
      <c r="A196" s="34" t="s">
        <v>23</v>
      </c>
      <c r="B196" s="34" t="s">
        <v>75</v>
      </c>
      <c r="C196" s="34" t="s">
        <v>121</v>
      </c>
      <c r="D196" s="34" t="s">
        <v>164</v>
      </c>
      <c r="E196" s="35">
        <v>17750</v>
      </c>
      <c r="F196" s="35">
        <v>17750</v>
      </c>
      <c r="G196" s="35">
        <v>23176</v>
      </c>
      <c r="H196" s="36"/>
      <c r="I196" s="36" t="s">
        <v>86</v>
      </c>
      <c r="J196" s="35">
        <v>539596</v>
      </c>
      <c r="K196" s="36" t="s">
        <v>27</v>
      </c>
    </row>
    <row r="197" spans="1:11" x14ac:dyDescent="0.2">
      <c r="A197" s="34" t="s">
        <v>81</v>
      </c>
      <c r="B197" s="34" t="s">
        <v>24</v>
      </c>
      <c r="C197" s="34" t="s">
        <v>25</v>
      </c>
      <c r="D197" s="34" t="s">
        <v>23</v>
      </c>
      <c r="E197" s="35">
        <v>974234</v>
      </c>
      <c r="F197" s="35">
        <v>2114076</v>
      </c>
      <c r="G197" s="35">
        <v>55545767</v>
      </c>
      <c r="H197" s="36"/>
      <c r="I197" s="36" t="s">
        <v>27</v>
      </c>
      <c r="J197" s="35">
        <v>3363492811</v>
      </c>
      <c r="K197" s="36" t="s">
        <v>27</v>
      </c>
    </row>
    <row r="198" spans="1:11" x14ac:dyDescent="0.2">
      <c r="A198" s="34" t="s">
        <v>81</v>
      </c>
      <c r="B198" s="34" t="s">
        <v>24</v>
      </c>
      <c r="C198" s="34" t="s">
        <v>25</v>
      </c>
      <c r="D198" s="34" t="s">
        <v>158</v>
      </c>
      <c r="E198" s="35">
        <v>531594</v>
      </c>
      <c r="F198" s="35">
        <v>533904</v>
      </c>
      <c r="G198" s="35">
        <v>894606</v>
      </c>
      <c r="H198" s="36"/>
      <c r="I198" s="36" t="s">
        <v>27</v>
      </c>
      <c r="J198" s="35">
        <v>51372505</v>
      </c>
      <c r="K198" s="36" t="s">
        <v>27</v>
      </c>
    </row>
    <row r="199" spans="1:11" x14ac:dyDescent="0.2">
      <c r="A199" s="34" t="s">
        <v>81</v>
      </c>
      <c r="B199" s="34" t="s">
        <v>24</v>
      </c>
      <c r="C199" s="34" t="s">
        <v>25</v>
      </c>
      <c r="D199" s="34" t="s">
        <v>159</v>
      </c>
      <c r="E199" s="35">
        <v>174634</v>
      </c>
      <c r="F199" s="35">
        <v>178644</v>
      </c>
      <c r="G199" s="35">
        <v>1156872</v>
      </c>
      <c r="H199" s="36"/>
      <c r="I199" s="36" t="s">
        <v>27</v>
      </c>
      <c r="J199" s="35">
        <v>53419514</v>
      </c>
      <c r="K199" s="36" t="s">
        <v>27</v>
      </c>
    </row>
    <row r="200" spans="1:11" x14ac:dyDescent="0.2">
      <c r="A200" s="34" t="s">
        <v>81</v>
      </c>
      <c r="B200" s="34" t="s">
        <v>24</v>
      </c>
      <c r="C200" s="34" t="s">
        <v>25</v>
      </c>
      <c r="D200" s="34" t="s">
        <v>160</v>
      </c>
      <c r="E200" s="35">
        <v>120039</v>
      </c>
      <c r="F200" s="35">
        <v>129911</v>
      </c>
      <c r="G200" s="35">
        <v>1618175</v>
      </c>
      <c r="H200" s="36"/>
      <c r="I200" s="36" t="s">
        <v>27</v>
      </c>
      <c r="J200" s="35">
        <v>80224176</v>
      </c>
      <c r="K200" s="36" t="s">
        <v>27</v>
      </c>
    </row>
    <row r="201" spans="1:11" x14ac:dyDescent="0.2">
      <c r="A201" s="34" t="s">
        <v>81</v>
      </c>
      <c r="B201" s="34" t="s">
        <v>24</v>
      </c>
      <c r="C201" s="34" t="s">
        <v>25</v>
      </c>
      <c r="D201" s="34" t="s">
        <v>161</v>
      </c>
      <c r="E201" s="35">
        <v>826267</v>
      </c>
      <c r="F201" s="35">
        <v>842459</v>
      </c>
      <c r="G201" s="35">
        <v>3669653</v>
      </c>
      <c r="H201" s="36"/>
      <c r="I201" s="36" t="s">
        <v>27</v>
      </c>
      <c r="J201" s="35">
        <v>185016195</v>
      </c>
      <c r="K201" s="36" t="s">
        <v>27</v>
      </c>
    </row>
    <row r="202" spans="1:11" x14ac:dyDescent="0.2">
      <c r="A202" s="34" t="s">
        <v>81</v>
      </c>
      <c r="B202" s="34" t="s">
        <v>24</v>
      </c>
      <c r="C202" s="34" t="s">
        <v>25</v>
      </c>
      <c r="D202" s="34" t="s">
        <v>162</v>
      </c>
      <c r="E202" s="35">
        <v>112643</v>
      </c>
      <c r="F202" s="35">
        <v>163621</v>
      </c>
      <c r="G202" s="35">
        <v>4412925</v>
      </c>
      <c r="H202" s="36"/>
      <c r="I202" s="36" t="s">
        <v>27</v>
      </c>
      <c r="J202" s="35">
        <v>248528645</v>
      </c>
      <c r="K202" s="36" t="s">
        <v>27</v>
      </c>
    </row>
    <row r="203" spans="1:11" x14ac:dyDescent="0.2">
      <c r="A203" s="34" t="s">
        <v>81</v>
      </c>
      <c r="B203" s="34" t="s">
        <v>24</v>
      </c>
      <c r="C203" s="34" t="s">
        <v>25</v>
      </c>
      <c r="D203" s="34" t="s">
        <v>163</v>
      </c>
      <c r="E203" s="35">
        <v>25123</v>
      </c>
      <c r="F203" s="35">
        <v>112281</v>
      </c>
      <c r="G203" s="35">
        <v>4658488</v>
      </c>
      <c r="H203" s="36"/>
      <c r="I203" s="36" t="s">
        <v>27</v>
      </c>
      <c r="J203" s="35">
        <v>299956662</v>
      </c>
      <c r="K203" s="36" t="s">
        <v>27</v>
      </c>
    </row>
    <row r="204" spans="1:11" x14ac:dyDescent="0.2">
      <c r="A204" s="34" t="s">
        <v>81</v>
      </c>
      <c r="B204" s="34" t="s">
        <v>24</v>
      </c>
      <c r="C204" s="34" t="s">
        <v>25</v>
      </c>
      <c r="D204" s="34" t="s">
        <v>164</v>
      </c>
      <c r="E204" s="35">
        <v>964033</v>
      </c>
      <c r="F204" s="35">
        <v>1118361</v>
      </c>
      <c r="G204" s="35">
        <v>12741066</v>
      </c>
      <c r="H204" s="36"/>
      <c r="I204" s="36" t="s">
        <v>27</v>
      </c>
      <c r="J204" s="35">
        <v>733501502</v>
      </c>
      <c r="K204" s="36" t="s">
        <v>27</v>
      </c>
    </row>
    <row r="205" spans="1:11" x14ac:dyDescent="0.2">
      <c r="A205" s="34" t="s">
        <v>81</v>
      </c>
      <c r="B205" s="34" t="s">
        <v>24</v>
      </c>
      <c r="C205" s="34" t="s">
        <v>25</v>
      </c>
      <c r="D205" s="34" t="s">
        <v>165</v>
      </c>
      <c r="E205" s="35">
        <v>10201</v>
      </c>
      <c r="F205" s="35">
        <v>995715</v>
      </c>
      <c r="G205" s="35">
        <v>42804701</v>
      </c>
      <c r="H205" s="36"/>
      <c r="I205" s="36" t="s">
        <v>27</v>
      </c>
      <c r="J205" s="35">
        <v>2629991309</v>
      </c>
      <c r="K205" s="36" t="s">
        <v>27</v>
      </c>
    </row>
    <row r="206" spans="1:11" x14ac:dyDescent="0.2">
      <c r="A206" s="34" t="s">
        <v>81</v>
      </c>
      <c r="B206" s="34" t="s">
        <v>36</v>
      </c>
      <c r="C206" s="34" t="s">
        <v>153</v>
      </c>
      <c r="D206" s="34" t="s">
        <v>23</v>
      </c>
      <c r="E206" s="35">
        <v>2940</v>
      </c>
      <c r="F206" s="35">
        <v>3346</v>
      </c>
      <c r="G206" s="35">
        <v>42851</v>
      </c>
      <c r="H206" s="36"/>
      <c r="I206" s="36" t="s">
        <v>27</v>
      </c>
      <c r="J206" s="35">
        <v>2018535</v>
      </c>
      <c r="K206" s="36" t="s">
        <v>27</v>
      </c>
    </row>
    <row r="207" spans="1:11" x14ac:dyDescent="0.2">
      <c r="A207" s="34" t="s">
        <v>81</v>
      </c>
      <c r="B207" s="34" t="s">
        <v>36</v>
      </c>
      <c r="C207" s="34" t="s">
        <v>153</v>
      </c>
      <c r="D207" s="34" t="s">
        <v>158</v>
      </c>
      <c r="E207" s="35">
        <v>1566</v>
      </c>
      <c r="F207" s="35">
        <v>1568</v>
      </c>
      <c r="G207" s="35">
        <v>2647</v>
      </c>
      <c r="H207" s="36"/>
      <c r="I207" s="36" t="s">
        <v>27</v>
      </c>
      <c r="J207" s="35">
        <v>134891</v>
      </c>
      <c r="K207" s="36" t="s">
        <v>27</v>
      </c>
    </row>
    <row r="208" spans="1:11" x14ac:dyDescent="0.2">
      <c r="A208" s="34" t="s">
        <v>81</v>
      </c>
      <c r="B208" s="34" t="s">
        <v>36</v>
      </c>
      <c r="C208" s="34" t="s">
        <v>153</v>
      </c>
      <c r="D208" s="34" t="s">
        <v>159</v>
      </c>
      <c r="E208" s="35">
        <v>547</v>
      </c>
      <c r="F208" s="35">
        <v>549</v>
      </c>
      <c r="G208" s="35">
        <v>3596</v>
      </c>
      <c r="H208" s="36"/>
      <c r="I208" s="36" t="s">
        <v>27</v>
      </c>
      <c r="J208" s="35">
        <v>158832</v>
      </c>
      <c r="K208" s="36" t="s">
        <v>27</v>
      </c>
    </row>
    <row r="209" spans="1:11" x14ac:dyDescent="0.2">
      <c r="A209" s="34" t="s">
        <v>81</v>
      </c>
      <c r="B209" s="34" t="s">
        <v>36</v>
      </c>
      <c r="C209" s="34" t="s">
        <v>153</v>
      </c>
      <c r="D209" s="34" t="s">
        <v>160</v>
      </c>
      <c r="E209" s="35">
        <v>383</v>
      </c>
      <c r="F209" s="35">
        <v>385</v>
      </c>
      <c r="G209" s="35">
        <v>4906</v>
      </c>
      <c r="H209" s="36"/>
      <c r="I209" s="36" t="s">
        <v>27</v>
      </c>
      <c r="J209" s="35">
        <v>222112</v>
      </c>
      <c r="K209" s="36" t="s">
        <v>27</v>
      </c>
    </row>
    <row r="210" spans="1:11" x14ac:dyDescent="0.2">
      <c r="A210" s="34" t="s">
        <v>81</v>
      </c>
      <c r="B210" s="34" t="s">
        <v>36</v>
      </c>
      <c r="C210" s="34" t="s">
        <v>153</v>
      </c>
      <c r="D210" s="34" t="s">
        <v>161</v>
      </c>
      <c r="E210" s="35">
        <v>2496</v>
      </c>
      <c r="F210" s="35">
        <v>2502</v>
      </c>
      <c r="G210" s="35">
        <v>11149</v>
      </c>
      <c r="H210" s="36"/>
      <c r="I210" s="36" t="s">
        <v>27</v>
      </c>
      <c r="J210" s="35">
        <v>515835</v>
      </c>
      <c r="K210" s="36" t="s">
        <v>27</v>
      </c>
    </row>
    <row r="211" spans="1:11" x14ac:dyDescent="0.2">
      <c r="A211" s="34" t="s">
        <v>81</v>
      </c>
      <c r="B211" s="34" t="s">
        <v>36</v>
      </c>
      <c r="C211" s="34" t="s">
        <v>153</v>
      </c>
      <c r="D211" s="34" t="s">
        <v>162</v>
      </c>
      <c r="E211" s="35">
        <v>314</v>
      </c>
      <c r="F211" s="35">
        <v>336</v>
      </c>
      <c r="G211" s="35">
        <v>11455</v>
      </c>
      <c r="H211" s="36"/>
      <c r="I211" s="36" t="s">
        <v>27</v>
      </c>
      <c r="J211" s="35">
        <v>536166</v>
      </c>
      <c r="K211" s="36" t="s">
        <v>27</v>
      </c>
    </row>
    <row r="212" spans="1:11" x14ac:dyDescent="0.2">
      <c r="A212" s="34" t="s">
        <v>81</v>
      </c>
      <c r="B212" s="34" t="s">
        <v>36</v>
      </c>
      <c r="C212" s="34" t="s">
        <v>153</v>
      </c>
      <c r="D212" s="34" t="s">
        <v>163</v>
      </c>
      <c r="E212" s="35">
        <v>65</v>
      </c>
      <c r="F212" s="35">
        <v>153</v>
      </c>
      <c r="G212" s="35">
        <v>6987</v>
      </c>
      <c r="H212" s="36"/>
      <c r="I212" s="36" t="s">
        <v>27</v>
      </c>
      <c r="J212" s="35">
        <v>276669</v>
      </c>
      <c r="K212" s="36" t="s">
        <v>27</v>
      </c>
    </row>
    <row r="213" spans="1:11" x14ac:dyDescent="0.2">
      <c r="A213" s="34" t="s">
        <v>81</v>
      </c>
      <c r="B213" s="34" t="s">
        <v>36</v>
      </c>
      <c r="C213" s="34" t="s">
        <v>153</v>
      </c>
      <c r="D213" s="34" t="s">
        <v>164</v>
      </c>
      <c r="E213" s="35">
        <v>2875</v>
      </c>
      <c r="F213" s="35">
        <v>2991</v>
      </c>
      <c r="G213" s="35">
        <v>29591</v>
      </c>
      <c r="H213" s="36"/>
      <c r="I213" s="36" t="s">
        <v>27</v>
      </c>
      <c r="J213" s="35">
        <v>1328670</v>
      </c>
      <c r="K213" s="36" t="s">
        <v>27</v>
      </c>
    </row>
    <row r="214" spans="1:11" x14ac:dyDescent="0.2">
      <c r="A214" s="34" t="s">
        <v>81</v>
      </c>
      <c r="B214" s="34" t="s">
        <v>36</v>
      </c>
      <c r="C214" s="34" t="s">
        <v>153</v>
      </c>
      <c r="D214" s="34" t="s">
        <v>165</v>
      </c>
      <c r="E214" s="35">
        <v>65</v>
      </c>
      <c r="F214" s="35">
        <v>355</v>
      </c>
      <c r="G214" s="35">
        <v>13260</v>
      </c>
      <c r="H214" s="36"/>
      <c r="I214" s="36" t="s">
        <v>38</v>
      </c>
      <c r="J214" s="35">
        <v>689865</v>
      </c>
      <c r="K214" s="36" t="s">
        <v>38</v>
      </c>
    </row>
    <row r="215" spans="1:11" x14ac:dyDescent="0.2">
      <c r="A215" s="34" t="s">
        <v>81</v>
      </c>
      <c r="B215" s="34" t="s">
        <v>39</v>
      </c>
      <c r="C215" s="34" t="s">
        <v>154</v>
      </c>
      <c r="D215" s="34" t="s">
        <v>23</v>
      </c>
      <c r="E215" s="35">
        <v>4941</v>
      </c>
      <c r="F215" s="35">
        <v>10218</v>
      </c>
      <c r="G215" s="35">
        <v>374803</v>
      </c>
      <c r="H215" s="36"/>
      <c r="I215" s="36" t="s">
        <v>27</v>
      </c>
      <c r="J215" s="35">
        <v>34695140</v>
      </c>
      <c r="K215" s="36" t="s">
        <v>27</v>
      </c>
    </row>
    <row r="216" spans="1:11" x14ac:dyDescent="0.2">
      <c r="A216" s="34" t="s">
        <v>81</v>
      </c>
      <c r="B216" s="34" t="s">
        <v>39</v>
      </c>
      <c r="C216" s="34" t="s">
        <v>154</v>
      </c>
      <c r="D216" s="34" t="s">
        <v>158</v>
      </c>
      <c r="E216" s="35">
        <v>2341</v>
      </c>
      <c r="F216" s="35">
        <v>2354</v>
      </c>
      <c r="G216" s="35">
        <v>4165</v>
      </c>
      <c r="H216" s="36"/>
      <c r="I216" s="36" t="s">
        <v>27</v>
      </c>
      <c r="J216" s="35">
        <v>338855</v>
      </c>
      <c r="K216" s="36" t="s">
        <v>27</v>
      </c>
    </row>
    <row r="217" spans="1:11" x14ac:dyDescent="0.2">
      <c r="A217" s="34" t="s">
        <v>81</v>
      </c>
      <c r="B217" s="34" t="s">
        <v>39</v>
      </c>
      <c r="C217" s="34" t="s">
        <v>154</v>
      </c>
      <c r="D217" s="34" t="s">
        <v>159</v>
      </c>
      <c r="E217" s="35">
        <v>754</v>
      </c>
      <c r="F217" s="35">
        <v>773</v>
      </c>
      <c r="G217" s="35">
        <v>5019</v>
      </c>
      <c r="H217" s="36"/>
      <c r="I217" s="36" t="s">
        <v>27</v>
      </c>
      <c r="J217" s="35">
        <v>320900</v>
      </c>
      <c r="K217" s="36" t="s">
        <v>27</v>
      </c>
    </row>
    <row r="218" spans="1:11" x14ac:dyDescent="0.2">
      <c r="A218" s="34" t="s">
        <v>81</v>
      </c>
      <c r="B218" s="34" t="s">
        <v>39</v>
      </c>
      <c r="C218" s="34" t="s">
        <v>154</v>
      </c>
      <c r="D218" s="34" t="s">
        <v>160</v>
      </c>
      <c r="E218" s="35">
        <v>583</v>
      </c>
      <c r="F218" s="35">
        <v>635</v>
      </c>
      <c r="G218" s="35">
        <v>7686</v>
      </c>
      <c r="H218" s="36"/>
      <c r="I218" s="36" t="s">
        <v>27</v>
      </c>
      <c r="J218" s="35">
        <v>522635</v>
      </c>
      <c r="K218" s="36" t="s">
        <v>27</v>
      </c>
    </row>
    <row r="219" spans="1:11" x14ac:dyDescent="0.2">
      <c r="A219" s="34" t="s">
        <v>81</v>
      </c>
      <c r="B219" s="34" t="s">
        <v>39</v>
      </c>
      <c r="C219" s="34" t="s">
        <v>154</v>
      </c>
      <c r="D219" s="34" t="s">
        <v>161</v>
      </c>
      <c r="E219" s="35">
        <v>3678</v>
      </c>
      <c r="F219" s="35">
        <v>3762</v>
      </c>
      <c r="G219" s="35">
        <v>16870</v>
      </c>
      <c r="H219" s="36"/>
      <c r="I219" s="36" t="s">
        <v>27</v>
      </c>
      <c r="J219" s="35">
        <v>1182390</v>
      </c>
      <c r="K219" s="36" t="s">
        <v>27</v>
      </c>
    </row>
    <row r="220" spans="1:11" x14ac:dyDescent="0.2">
      <c r="A220" s="34" t="s">
        <v>81</v>
      </c>
      <c r="B220" s="34" t="s">
        <v>39</v>
      </c>
      <c r="C220" s="34" t="s">
        <v>154</v>
      </c>
      <c r="D220" s="34" t="s">
        <v>162</v>
      </c>
      <c r="E220" s="35">
        <v>680</v>
      </c>
      <c r="F220" s="35">
        <v>876</v>
      </c>
      <c r="G220" s="35">
        <v>25123</v>
      </c>
      <c r="H220" s="36"/>
      <c r="I220" s="36" t="s">
        <v>27</v>
      </c>
      <c r="J220" s="35">
        <v>1928811</v>
      </c>
      <c r="K220" s="36" t="s">
        <v>27</v>
      </c>
    </row>
    <row r="221" spans="1:11" x14ac:dyDescent="0.2">
      <c r="A221" s="34" t="s">
        <v>81</v>
      </c>
      <c r="B221" s="34" t="s">
        <v>39</v>
      </c>
      <c r="C221" s="34" t="s">
        <v>154</v>
      </c>
      <c r="D221" s="34" t="s">
        <v>163</v>
      </c>
      <c r="E221" s="35">
        <v>281</v>
      </c>
      <c r="F221" s="35">
        <v>904</v>
      </c>
      <c r="G221" s="35">
        <v>39556</v>
      </c>
      <c r="H221" s="36"/>
      <c r="I221" s="36" t="s">
        <v>27</v>
      </c>
      <c r="J221" s="35">
        <v>3726917</v>
      </c>
      <c r="K221" s="36" t="s">
        <v>27</v>
      </c>
    </row>
    <row r="222" spans="1:11" x14ac:dyDescent="0.2">
      <c r="A222" s="34" t="s">
        <v>81</v>
      </c>
      <c r="B222" s="34" t="s">
        <v>39</v>
      </c>
      <c r="C222" s="34" t="s">
        <v>154</v>
      </c>
      <c r="D222" s="34" t="s">
        <v>164</v>
      </c>
      <c r="E222" s="35">
        <v>4639</v>
      </c>
      <c r="F222" s="35">
        <v>5542</v>
      </c>
      <c r="G222" s="35">
        <v>81549</v>
      </c>
      <c r="H222" s="36"/>
      <c r="I222" s="36" t="s">
        <v>27</v>
      </c>
      <c r="J222" s="35">
        <v>6838118</v>
      </c>
      <c r="K222" s="36" t="s">
        <v>27</v>
      </c>
    </row>
    <row r="223" spans="1:11" x14ac:dyDescent="0.2">
      <c r="A223" s="34" t="s">
        <v>81</v>
      </c>
      <c r="B223" s="34" t="s">
        <v>39</v>
      </c>
      <c r="C223" s="34" t="s">
        <v>154</v>
      </c>
      <c r="D223" s="34" t="s">
        <v>165</v>
      </c>
      <c r="E223" s="35">
        <v>302</v>
      </c>
      <c r="F223" s="35">
        <v>4676</v>
      </c>
      <c r="G223" s="35">
        <v>293254</v>
      </c>
      <c r="H223" s="36"/>
      <c r="I223" s="36" t="s">
        <v>27</v>
      </c>
      <c r="J223" s="35">
        <v>27857022</v>
      </c>
      <c r="K223" s="36" t="s">
        <v>27</v>
      </c>
    </row>
    <row r="224" spans="1:11" x14ac:dyDescent="0.2">
      <c r="A224" s="34" t="s">
        <v>81</v>
      </c>
      <c r="B224" s="34" t="s">
        <v>41</v>
      </c>
      <c r="C224" s="34" t="s">
        <v>42</v>
      </c>
      <c r="D224" s="34" t="s">
        <v>23</v>
      </c>
      <c r="E224" s="35">
        <v>1250</v>
      </c>
      <c r="F224" s="35">
        <v>11668</v>
      </c>
      <c r="G224" s="35">
        <v>526456</v>
      </c>
      <c r="H224" s="36"/>
      <c r="I224" s="36" t="s">
        <v>27</v>
      </c>
      <c r="J224" s="35">
        <v>56262967</v>
      </c>
      <c r="K224" s="36" t="s">
        <v>27</v>
      </c>
    </row>
    <row r="225" spans="1:11" x14ac:dyDescent="0.2">
      <c r="A225" s="34" t="s">
        <v>81</v>
      </c>
      <c r="B225" s="34" t="s">
        <v>41</v>
      </c>
      <c r="C225" s="34" t="s">
        <v>42</v>
      </c>
      <c r="D225" s="34" t="s">
        <v>158</v>
      </c>
      <c r="E225" s="35">
        <v>554</v>
      </c>
      <c r="F225" s="35">
        <v>558</v>
      </c>
      <c r="G225" s="35">
        <v>1087</v>
      </c>
      <c r="H225" s="36"/>
      <c r="I225" s="36" t="s">
        <v>27</v>
      </c>
      <c r="J225" s="35">
        <v>49842</v>
      </c>
      <c r="K225" s="36" t="s">
        <v>27</v>
      </c>
    </row>
    <row r="226" spans="1:11" x14ac:dyDescent="0.2">
      <c r="A226" s="34" t="s">
        <v>81</v>
      </c>
      <c r="B226" s="34" t="s">
        <v>41</v>
      </c>
      <c r="C226" s="34" t="s">
        <v>42</v>
      </c>
      <c r="D226" s="34" t="s">
        <v>159</v>
      </c>
      <c r="E226" s="35">
        <v>186</v>
      </c>
      <c r="F226" s="35">
        <v>195</v>
      </c>
      <c r="G226" s="35">
        <v>1201</v>
      </c>
      <c r="H226" s="36"/>
      <c r="I226" s="36" t="s">
        <v>27</v>
      </c>
      <c r="J226" s="35">
        <v>61323</v>
      </c>
      <c r="K226" s="36" t="s">
        <v>27</v>
      </c>
    </row>
    <row r="227" spans="1:11" x14ac:dyDescent="0.2">
      <c r="A227" s="34" t="s">
        <v>81</v>
      </c>
      <c r="B227" s="34" t="s">
        <v>41</v>
      </c>
      <c r="C227" s="34" t="s">
        <v>42</v>
      </c>
      <c r="D227" s="34" t="s">
        <v>160</v>
      </c>
      <c r="E227" s="35">
        <v>105</v>
      </c>
      <c r="F227" s="35">
        <v>126</v>
      </c>
      <c r="G227" s="35">
        <v>1400</v>
      </c>
      <c r="H227" s="36"/>
      <c r="I227" s="36" t="s">
        <v>27</v>
      </c>
      <c r="J227" s="35">
        <v>83748</v>
      </c>
      <c r="K227" s="36" t="s">
        <v>27</v>
      </c>
    </row>
    <row r="228" spans="1:11" x14ac:dyDescent="0.2">
      <c r="A228" s="34" t="s">
        <v>81</v>
      </c>
      <c r="B228" s="34" t="s">
        <v>41</v>
      </c>
      <c r="C228" s="34" t="s">
        <v>42</v>
      </c>
      <c r="D228" s="34" t="s">
        <v>161</v>
      </c>
      <c r="E228" s="35">
        <v>845</v>
      </c>
      <c r="F228" s="35">
        <v>879</v>
      </c>
      <c r="G228" s="35">
        <v>3688</v>
      </c>
      <c r="H228" s="36"/>
      <c r="I228" s="36" t="s">
        <v>27</v>
      </c>
      <c r="J228" s="35">
        <v>194913</v>
      </c>
      <c r="K228" s="36" t="s">
        <v>27</v>
      </c>
    </row>
    <row r="229" spans="1:11" x14ac:dyDescent="0.2">
      <c r="A229" s="34" t="s">
        <v>81</v>
      </c>
      <c r="B229" s="34" t="s">
        <v>41</v>
      </c>
      <c r="C229" s="34" t="s">
        <v>42</v>
      </c>
      <c r="D229" s="34" t="s">
        <v>162</v>
      </c>
      <c r="E229" s="35">
        <v>134</v>
      </c>
      <c r="F229" s="35">
        <v>229</v>
      </c>
      <c r="G229" s="35">
        <v>4871</v>
      </c>
      <c r="H229" s="36"/>
      <c r="I229" s="36" t="s">
        <v>27</v>
      </c>
      <c r="J229" s="35">
        <v>409874</v>
      </c>
      <c r="K229" s="36" t="s">
        <v>27</v>
      </c>
    </row>
    <row r="230" spans="1:11" x14ac:dyDescent="0.2">
      <c r="A230" s="34" t="s">
        <v>81</v>
      </c>
      <c r="B230" s="34" t="s">
        <v>41</v>
      </c>
      <c r="C230" s="34" t="s">
        <v>42</v>
      </c>
      <c r="D230" s="34" t="s">
        <v>163</v>
      </c>
      <c r="E230" s="35">
        <v>103</v>
      </c>
      <c r="F230" s="35">
        <v>633</v>
      </c>
      <c r="G230" s="35">
        <v>15682</v>
      </c>
      <c r="H230" s="36"/>
      <c r="I230" s="36" t="s">
        <v>27</v>
      </c>
      <c r="J230" s="35">
        <v>1385065</v>
      </c>
      <c r="K230" s="36" t="s">
        <v>27</v>
      </c>
    </row>
    <row r="231" spans="1:11" x14ac:dyDescent="0.2">
      <c r="A231" s="34" t="s">
        <v>81</v>
      </c>
      <c r="B231" s="34" t="s">
        <v>41</v>
      </c>
      <c r="C231" s="34" t="s">
        <v>42</v>
      </c>
      <c r="D231" s="34" t="s">
        <v>164</v>
      </c>
      <c r="E231" s="35">
        <v>1082</v>
      </c>
      <c r="F231" s="35">
        <v>1741</v>
      </c>
      <c r="G231" s="35">
        <v>24241</v>
      </c>
      <c r="H231" s="36"/>
      <c r="I231" s="36" t="s">
        <v>27</v>
      </c>
      <c r="J231" s="35">
        <v>1989852</v>
      </c>
      <c r="K231" s="36" t="s">
        <v>27</v>
      </c>
    </row>
    <row r="232" spans="1:11" x14ac:dyDescent="0.2">
      <c r="A232" s="34" t="s">
        <v>81</v>
      </c>
      <c r="B232" s="34" t="s">
        <v>41</v>
      </c>
      <c r="C232" s="34" t="s">
        <v>42</v>
      </c>
      <c r="D232" s="34" t="s">
        <v>165</v>
      </c>
      <c r="E232" s="35">
        <v>168</v>
      </c>
      <c r="F232" s="35">
        <v>9927</v>
      </c>
      <c r="G232" s="35">
        <v>502215</v>
      </c>
      <c r="H232" s="36"/>
      <c r="I232" s="36" t="s">
        <v>27</v>
      </c>
      <c r="J232" s="35">
        <v>54273115</v>
      </c>
      <c r="K232" s="36" t="s">
        <v>27</v>
      </c>
    </row>
    <row r="233" spans="1:11" x14ac:dyDescent="0.2">
      <c r="A233" s="34" t="s">
        <v>81</v>
      </c>
      <c r="B233" s="34" t="s">
        <v>43</v>
      </c>
      <c r="C233" s="34" t="s">
        <v>44</v>
      </c>
      <c r="D233" s="34" t="s">
        <v>23</v>
      </c>
      <c r="E233" s="35">
        <v>107094</v>
      </c>
      <c r="F233" s="35">
        <v>115055</v>
      </c>
      <c r="G233" s="35">
        <v>1807520</v>
      </c>
      <c r="H233" s="36"/>
      <c r="I233" s="36" t="s">
        <v>27</v>
      </c>
      <c r="J233" s="35">
        <v>117976730</v>
      </c>
      <c r="K233" s="36" t="s">
        <v>27</v>
      </c>
    </row>
    <row r="234" spans="1:11" x14ac:dyDescent="0.2">
      <c r="A234" s="34" t="s">
        <v>81</v>
      </c>
      <c r="B234" s="34" t="s">
        <v>43</v>
      </c>
      <c r="C234" s="34" t="s">
        <v>44</v>
      </c>
      <c r="D234" s="34" t="s">
        <v>158</v>
      </c>
      <c r="E234" s="35">
        <v>59036</v>
      </c>
      <c r="F234" s="35">
        <v>59051</v>
      </c>
      <c r="G234" s="35">
        <v>98063</v>
      </c>
      <c r="H234" s="36"/>
      <c r="I234" s="36" t="s">
        <v>27</v>
      </c>
      <c r="J234" s="35">
        <v>5126832</v>
      </c>
      <c r="K234" s="36" t="s">
        <v>27</v>
      </c>
    </row>
    <row r="235" spans="1:11" x14ac:dyDescent="0.2">
      <c r="A235" s="34" t="s">
        <v>81</v>
      </c>
      <c r="B235" s="34" t="s">
        <v>43</v>
      </c>
      <c r="C235" s="34" t="s">
        <v>44</v>
      </c>
      <c r="D235" s="34" t="s">
        <v>159</v>
      </c>
      <c r="E235" s="35">
        <v>19693</v>
      </c>
      <c r="F235" s="35">
        <v>19710</v>
      </c>
      <c r="G235" s="35">
        <v>130595</v>
      </c>
      <c r="H235" s="36"/>
      <c r="I235" s="36" t="s">
        <v>27</v>
      </c>
      <c r="J235" s="35">
        <v>6354881</v>
      </c>
      <c r="K235" s="36" t="s">
        <v>27</v>
      </c>
    </row>
    <row r="236" spans="1:11" x14ac:dyDescent="0.2">
      <c r="A236" s="34" t="s">
        <v>81</v>
      </c>
      <c r="B236" s="34" t="s">
        <v>43</v>
      </c>
      <c r="C236" s="34" t="s">
        <v>44</v>
      </c>
      <c r="D236" s="34" t="s">
        <v>160</v>
      </c>
      <c r="E236" s="35">
        <v>13900</v>
      </c>
      <c r="F236" s="35">
        <v>13959</v>
      </c>
      <c r="G236" s="35">
        <v>187652</v>
      </c>
      <c r="H236" s="36"/>
      <c r="I236" s="36" t="s">
        <v>27</v>
      </c>
      <c r="J236" s="35">
        <v>10390773</v>
      </c>
      <c r="K236" s="36" t="s">
        <v>27</v>
      </c>
    </row>
    <row r="237" spans="1:11" x14ac:dyDescent="0.2">
      <c r="A237" s="34" t="s">
        <v>81</v>
      </c>
      <c r="B237" s="34" t="s">
        <v>43</v>
      </c>
      <c r="C237" s="34" t="s">
        <v>44</v>
      </c>
      <c r="D237" s="34" t="s">
        <v>161</v>
      </c>
      <c r="E237" s="35">
        <v>92629</v>
      </c>
      <c r="F237" s="35">
        <v>92720</v>
      </c>
      <c r="G237" s="35">
        <v>416310</v>
      </c>
      <c r="H237" s="36"/>
      <c r="I237" s="36" t="s">
        <v>27</v>
      </c>
      <c r="J237" s="35">
        <v>21872486</v>
      </c>
      <c r="K237" s="36" t="s">
        <v>27</v>
      </c>
    </row>
    <row r="238" spans="1:11" x14ac:dyDescent="0.2">
      <c r="A238" s="34" t="s">
        <v>81</v>
      </c>
      <c r="B238" s="34" t="s">
        <v>43</v>
      </c>
      <c r="C238" s="34" t="s">
        <v>44</v>
      </c>
      <c r="D238" s="34" t="s">
        <v>162</v>
      </c>
      <c r="E238" s="35">
        <v>12117</v>
      </c>
      <c r="F238" s="35">
        <v>12614</v>
      </c>
      <c r="G238" s="35">
        <v>452005</v>
      </c>
      <c r="H238" s="36"/>
      <c r="I238" s="36" t="s">
        <v>27</v>
      </c>
      <c r="J238" s="35">
        <v>27875514</v>
      </c>
      <c r="K238" s="36" t="s">
        <v>27</v>
      </c>
    </row>
    <row r="239" spans="1:11" x14ac:dyDescent="0.2">
      <c r="A239" s="34" t="s">
        <v>81</v>
      </c>
      <c r="B239" s="34" t="s">
        <v>43</v>
      </c>
      <c r="C239" s="34" t="s">
        <v>44</v>
      </c>
      <c r="D239" s="34" t="s">
        <v>163</v>
      </c>
      <c r="E239" s="35">
        <v>1732</v>
      </c>
      <c r="F239" s="35">
        <v>2966</v>
      </c>
      <c r="G239" s="35">
        <v>270096</v>
      </c>
      <c r="H239" s="36"/>
      <c r="I239" s="36" t="s">
        <v>27</v>
      </c>
      <c r="J239" s="35">
        <v>18212681</v>
      </c>
      <c r="K239" s="36" t="s">
        <v>27</v>
      </c>
    </row>
    <row r="240" spans="1:11" x14ac:dyDescent="0.2">
      <c r="A240" s="34" t="s">
        <v>81</v>
      </c>
      <c r="B240" s="34" t="s">
        <v>43</v>
      </c>
      <c r="C240" s="34" t="s">
        <v>44</v>
      </c>
      <c r="D240" s="34" t="s">
        <v>164</v>
      </c>
      <c r="E240" s="35">
        <v>106478</v>
      </c>
      <c r="F240" s="35">
        <v>108300</v>
      </c>
      <c r="G240" s="35">
        <v>1138411</v>
      </c>
      <c r="H240" s="36"/>
      <c r="I240" s="36" t="s">
        <v>27</v>
      </c>
      <c r="J240" s="35">
        <v>67960681</v>
      </c>
      <c r="K240" s="36" t="s">
        <v>27</v>
      </c>
    </row>
    <row r="241" spans="1:11" x14ac:dyDescent="0.2">
      <c r="A241" s="34" t="s">
        <v>81</v>
      </c>
      <c r="B241" s="34" t="s">
        <v>43</v>
      </c>
      <c r="C241" s="34" t="s">
        <v>44</v>
      </c>
      <c r="D241" s="34" t="s">
        <v>165</v>
      </c>
      <c r="E241" s="35">
        <v>616</v>
      </c>
      <c r="F241" s="35">
        <v>6755</v>
      </c>
      <c r="G241" s="35">
        <v>669109</v>
      </c>
      <c r="H241" s="36"/>
      <c r="I241" s="36" t="s">
        <v>27</v>
      </c>
      <c r="J241" s="35">
        <v>50016049</v>
      </c>
      <c r="K241" s="36" t="s">
        <v>27</v>
      </c>
    </row>
    <row r="242" spans="1:11" x14ac:dyDescent="0.2">
      <c r="A242" s="34" t="s">
        <v>81</v>
      </c>
      <c r="B242" s="34" t="s">
        <v>45</v>
      </c>
      <c r="C242" s="34" t="s">
        <v>46</v>
      </c>
      <c r="D242" s="34" t="s">
        <v>23</v>
      </c>
      <c r="E242" s="35">
        <v>70162</v>
      </c>
      <c r="F242" s="35">
        <v>99200</v>
      </c>
      <c r="G242" s="35">
        <v>7182236</v>
      </c>
      <c r="H242" s="36"/>
      <c r="I242" s="36" t="s">
        <v>27</v>
      </c>
      <c r="J242" s="35">
        <v>453105789</v>
      </c>
      <c r="K242" s="36" t="s">
        <v>27</v>
      </c>
    </row>
    <row r="243" spans="1:11" x14ac:dyDescent="0.2">
      <c r="A243" s="34" t="s">
        <v>81</v>
      </c>
      <c r="B243" s="34" t="s">
        <v>45</v>
      </c>
      <c r="C243" s="34" t="s">
        <v>46</v>
      </c>
      <c r="D243" s="34" t="s">
        <v>158</v>
      </c>
      <c r="E243" s="35">
        <v>22163</v>
      </c>
      <c r="F243" s="35">
        <v>22181</v>
      </c>
      <c r="G243" s="35">
        <v>43214</v>
      </c>
      <c r="H243" s="36"/>
      <c r="I243" s="36" t="s">
        <v>27</v>
      </c>
      <c r="J243" s="35">
        <v>2480367</v>
      </c>
      <c r="K243" s="36" t="s">
        <v>27</v>
      </c>
    </row>
    <row r="244" spans="1:11" x14ac:dyDescent="0.2">
      <c r="A244" s="34" t="s">
        <v>81</v>
      </c>
      <c r="B244" s="34" t="s">
        <v>45</v>
      </c>
      <c r="C244" s="34" t="s">
        <v>46</v>
      </c>
      <c r="D244" s="34" t="s">
        <v>159</v>
      </c>
      <c r="E244" s="35">
        <v>12585</v>
      </c>
      <c r="F244" s="35">
        <v>12618</v>
      </c>
      <c r="G244" s="35">
        <v>84826</v>
      </c>
      <c r="H244" s="36"/>
      <c r="I244" s="36" t="s">
        <v>27</v>
      </c>
      <c r="J244" s="35">
        <v>3702270</v>
      </c>
      <c r="K244" s="36" t="s">
        <v>27</v>
      </c>
    </row>
    <row r="245" spans="1:11" x14ac:dyDescent="0.2">
      <c r="A245" s="34" t="s">
        <v>81</v>
      </c>
      <c r="B245" s="34" t="s">
        <v>45</v>
      </c>
      <c r="C245" s="34" t="s">
        <v>46</v>
      </c>
      <c r="D245" s="34" t="s">
        <v>160</v>
      </c>
      <c r="E245" s="35">
        <v>11600</v>
      </c>
      <c r="F245" s="35">
        <v>11740</v>
      </c>
      <c r="G245" s="35">
        <v>158260</v>
      </c>
      <c r="H245" s="36"/>
      <c r="I245" s="36" t="s">
        <v>27</v>
      </c>
      <c r="J245" s="35">
        <v>7393532</v>
      </c>
      <c r="K245" s="36" t="s">
        <v>27</v>
      </c>
    </row>
    <row r="246" spans="1:11" x14ac:dyDescent="0.2">
      <c r="A246" s="34" t="s">
        <v>81</v>
      </c>
      <c r="B246" s="34" t="s">
        <v>45</v>
      </c>
      <c r="C246" s="34" t="s">
        <v>46</v>
      </c>
      <c r="D246" s="34" t="s">
        <v>161</v>
      </c>
      <c r="E246" s="35">
        <v>46348</v>
      </c>
      <c r="F246" s="35">
        <v>46539</v>
      </c>
      <c r="G246" s="35">
        <v>286300</v>
      </c>
      <c r="H246" s="36"/>
      <c r="I246" s="36" t="s">
        <v>27</v>
      </c>
      <c r="J246" s="35">
        <v>13576169</v>
      </c>
      <c r="K246" s="36" t="s">
        <v>27</v>
      </c>
    </row>
    <row r="247" spans="1:11" x14ac:dyDescent="0.2">
      <c r="A247" s="34" t="s">
        <v>81</v>
      </c>
      <c r="B247" s="34" t="s">
        <v>45</v>
      </c>
      <c r="C247" s="34" t="s">
        <v>46</v>
      </c>
      <c r="D247" s="34" t="s">
        <v>162</v>
      </c>
      <c r="E247" s="35">
        <v>15362</v>
      </c>
      <c r="F247" s="35">
        <v>16843</v>
      </c>
      <c r="G247" s="35">
        <v>622147</v>
      </c>
      <c r="H247" s="36"/>
      <c r="I247" s="36" t="s">
        <v>27</v>
      </c>
      <c r="J247" s="35">
        <v>31905637</v>
      </c>
      <c r="K247" s="36" t="s">
        <v>27</v>
      </c>
    </row>
    <row r="248" spans="1:11" x14ac:dyDescent="0.2">
      <c r="A248" s="34" t="s">
        <v>81</v>
      </c>
      <c r="B248" s="34" t="s">
        <v>45</v>
      </c>
      <c r="C248" s="34" t="s">
        <v>46</v>
      </c>
      <c r="D248" s="34" t="s">
        <v>163</v>
      </c>
      <c r="E248" s="35">
        <v>5491</v>
      </c>
      <c r="F248" s="35">
        <v>9645</v>
      </c>
      <c r="G248" s="35">
        <v>944393</v>
      </c>
      <c r="H248" s="36"/>
      <c r="I248" s="36" t="s">
        <v>27</v>
      </c>
      <c r="J248" s="35">
        <v>52704949</v>
      </c>
      <c r="K248" s="36" t="s">
        <v>27</v>
      </c>
    </row>
    <row r="249" spans="1:11" x14ac:dyDescent="0.2">
      <c r="A249" s="34" t="s">
        <v>81</v>
      </c>
      <c r="B249" s="34" t="s">
        <v>45</v>
      </c>
      <c r="C249" s="34" t="s">
        <v>46</v>
      </c>
      <c r="D249" s="34" t="s">
        <v>164</v>
      </c>
      <c r="E249" s="35">
        <v>67201</v>
      </c>
      <c r="F249" s="35">
        <v>73027</v>
      </c>
      <c r="G249" s="35">
        <v>1852840</v>
      </c>
      <c r="H249" s="36"/>
      <c r="I249" s="36" t="s">
        <v>27</v>
      </c>
      <c r="J249" s="35">
        <v>98186755</v>
      </c>
      <c r="K249" s="36" t="s">
        <v>27</v>
      </c>
    </row>
    <row r="250" spans="1:11" x14ac:dyDescent="0.2">
      <c r="A250" s="34" t="s">
        <v>81</v>
      </c>
      <c r="B250" s="34" t="s">
        <v>45</v>
      </c>
      <c r="C250" s="34" t="s">
        <v>46</v>
      </c>
      <c r="D250" s="34" t="s">
        <v>165</v>
      </c>
      <c r="E250" s="35">
        <v>2961</v>
      </c>
      <c r="F250" s="35">
        <v>26173</v>
      </c>
      <c r="G250" s="35">
        <v>5329396</v>
      </c>
      <c r="H250" s="36"/>
      <c r="I250" s="36" t="s">
        <v>27</v>
      </c>
      <c r="J250" s="35">
        <v>354919034</v>
      </c>
      <c r="K250" s="36" t="s">
        <v>27</v>
      </c>
    </row>
    <row r="251" spans="1:11" x14ac:dyDescent="0.2">
      <c r="A251" s="34" t="s">
        <v>81</v>
      </c>
      <c r="B251" s="34" t="s">
        <v>47</v>
      </c>
      <c r="C251" s="34" t="s">
        <v>48</v>
      </c>
      <c r="D251" s="34" t="s">
        <v>23</v>
      </c>
      <c r="E251" s="35">
        <v>95566</v>
      </c>
      <c r="F251" s="35">
        <v>169300</v>
      </c>
      <c r="G251" s="35">
        <v>3324162</v>
      </c>
      <c r="H251" s="36"/>
      <c r="I251" s="36" t="s">
        <v>27</v>
      </c>
      <c r="J251" s="35">
        <v>266975710</v>
      </c>
      <c r="K251" s="36" t="s">
        <v>27</v>
      </c>
    </row>
    <row r="252" spans="1:11" x14ac:dyDescent="0.2">
      <c r="A252" s="34" t="s">
        <v>81</v>
      </c>
      <c r="B252" s="34" t="s">
        <v>47</v>
      </c>
      <c r="C252" s="34" t="s">
        <v>48</v>
      </c>
      <c r="D252" s="34" t="s">
        <v>158</v>
      </c>
      <c r="E252" s="35">
        <v>48800</v>
      </c>
      <c r="F252" s="35">
        <v>49062</v>
      </c>
      <c r="G252" s="35">
        <v>86574</v>
      </c>
      <c r="H252" s="36"/>
      <c r="I252" s="36" t="s">
        <v>27</v>
      </c>
      <c r="J252" s="35">
        <v>5258767</v>
      </c>
      <c r="K252" s="36" t="s">
        <v>27</v>
      </c>
    </row>
    <row r="253" spans="1:11" x14ac:dyDescent="0.2">
      <c r="A253" s="34" t="s">
        <v>81</v>
      </c>
      <c r="B253" s="34" t="s">
        <v>47</v>
      </c>
      <c r="C253" s="34" t="s">
        <v>48</v>
      </c>
      <c r="D253" s="34" t="s">
        <v>159</v>
      </c>
      <c r="E253" s="35">
        <v>17053</v>
      </c>
      <c r="F253" s="35">
        <v>17543</v>
      </c>
      <c r="G253" s="35">
        <v>112444</v>
      </c>
      <c r="H253" s="36"/>
      <c r="I253" s="36" t="s">
        <v>27</v>
      </c>
      <c r="J253" s="35">
        <v>6560344</v>
      </c>
      <c r="K253" s="36" t="s">
        <v>27</v>
      </c>
    </row>
    <row r="254" spans="1:11" x14ac:dyDescent="0.2">
      <c r="A254" s="34" t="s">
        <v>81</v>
      </c>
      <c r="B254" s="34" t="s">
        <v>47</v>
      </c>
      <c r="C254" s="34" t="s">
        <v>48</v>
      </c>
      <c r="D254" s="34" t="s">
        <v>160</v>
      </c>
      <c r="E254" s="35">
        <v>12178</v>
      </c>
      <c r="F254" s="35">
        <v>13393</v>
      </c>
      <c r="G254" s="35">
        <v>161054</v>
      </c>
      <c r="H254" s="36"/>
      <c r="I254" s="36" t="s">
        <v>27</v>
      </c>
      <c r="J254" s="35">
        <v>9759592</v>
      </c>
      <c r="K254" s="36" t="s">
        <v>27</v>
      </c>
    </row>
    <row r="255" spans="1:11" x14ac:dyDescent="0.2">
      <c r="A255" s="34" t="s">
        <v>81</v>
      </c>
      <c r="B255" s="34" t="s">
        <v>47</v>
      </c>
      <c r="C255" s="34" t="s">
        <v>48</v>
      </c>
      <c r="D255" s="34" t="s">
        <v>161</v>
      </c>
      <c r="E255" s="35">
        <v>78031</v>
      </c>
      <c r="F255" s="35">
        <v>79998</v>
      </c>
      <c r="G255" s="35">
        <v>360072</v>
      </c>
      <c r="H255" s="36"/>
      <c r="I255" s="36" t="s">
        <v>27</v>
      </c>
      <c r="J255" s="35">
        <v>21578703</v>
      </c>
      <c r="K255" s="36" t="s">
        <v>27</v>
      </c>
    </row>
    <row r="256" spans="1:11" x14ac:dyDescent="0.2">
      <c r="A256" s="34" t="s">
        <v>81</v>
      </c>
      <c r="B256" s="34" t="s">
        <v>47</v>
      </c>
      <c r="C256" s="34" t="s">
        <v>48</v>
      </c>
      <c r="D256" s="34" t="s">
        <v>162</v>
      </c>
      <c r="E256" s="35">
        <v>11792</v>
      </c>
      <c r="F256" s="35">
        <v>17335</v>
      </c>
      <c r="G256" s="35">
        <v>428666</v>
      </c>
      <c r="H256" s="36"/>
      <c r="I256" s="36" t="s">
        <v>27</v>
      </c>
      <c r="J256" s="35">
        <v>27798907</v>
      </c>
      <c r="K256" s="36" t="s">
        <v>27</v>
      </c>
    </row>
    <row r="257" spans="1:11" x14ac:dyDescent="0.2">
      <c r="A257" s="34" t="s">
        <v>81</v>
      </c>
      <c r="B257" s="34" t="s">
        <v>47</v>
      </c>
      <c r="C257" s="34" t="s">
        <v>48</v>
      </c>
      <c r="D257" s="34" t="s">
        <v>163</v>
      </c>
      <c r="E257" s="35">
        <v>3389</v>
      </c>
      <c r="F257" s="35">
        <v>11664</v>
      </c>
      <c r="G257" s="35">
        <v>420428</v>
      </c>
      <c r="H257" s="36"/>
      <c r="I257" s="36" t="s">
        <v>27</v>
      </c>
      <c r="J257" s="35">
        <v>30216166</v>
      </c>
      <c r="K257" s="36" t="s">
        <v>27</v>
      </c>
    </row>
    <row r="258" spans="1:11" x14ac:dyDescent="0.2">
      <c r="A258" s="34" t="s">
        <v>81</v>
      </c>
      <c r="B258" s="34" t="s">
        <v>47</v>
      </c>
      <c r="C258" s="34" t="s">
        <v>48</v>
      </c>
      <c r="D258" s="34" t="s">
        <v>164</v>
      </c>
      <c r="E258" s="35">
        <v>93212</v>
      </c>
      <c r="F258" s="35">
        <v>108997</v>
      </c>
      <c r="G258" s="35">
        <v>1209166</v>
      </c>
      <c r="H258" s="36"/>
      <c r="I258" s="36" t="s">
        <v>27</v>
      </c>
      <c r="J258" s="35">
        <v>79593776</v>
      </c>
      <c r="K258" s="36" t="s">
        <v>27</v>
      </c>
    </row>
    <row r="259" spans="1:11" x14ac:dyDescent="0.2">
      <c r="A259" s="34" t="s">
        <v>81</v>
      </c>
      <c r="B259" s="34" t="s">
        <v>47</v>
      </c>
      <c r="C259" s="34" t="s">
        <v>48</v>
      </c>
      <c r="D259" s="34" t="s">
        <v>165</v>
      </c>
      <c r="E259" s="35">
        <v>2354</v>
      </c>
      <c r="F259" s="35">
        <v>60303</v>
      </c>
      <c r="G259" s="35">
        <v>2114996</v>
      </c>
      <c r="H259" s="36"/>
      <c r="I259" s="36" t="s">
        <v>27</v>
      </c>
      <c r="J259" s="35">
        <v>187381934</v>
      </c>
      <c r="K259" s="36" t="s">
        <v>27</v>
      </c>
    </row>
    <row r="260" spans="1:11" x14ac:dyDescent="0.2">
      <c r="A260" s="34" t="s">
        <v>81</v>
      </c>
      <c r="B260" s="34" t="s">
        <v>49</v>
      </c>
      <c r="C260" s="34" t="s">
        <v>50</v>
      </c>
      <c r="D260" s="34" t="s">
        <v>23</v>
      </c>
      <c r="E260" s="35">
        <v>129806</v>
      </c>
      <c r="F260" s="35">
        <v>442375</v>
      </c>
      <c r="G260" s="35">
        <v>10174520</v>
      </c>
      <c r="H260" s="36"/>
      <c r="I260" s="36" t="s">
        <v>27</v>
      </c>
      <c r="J260" s="35">
        <v>257764493</v>
      </c>
      <c r="K260" s="36" t="s">
        <v>27</v>
      </c>
    </row>
    <row r="261" spans="1:11" x14ac:dyDescent="0.2">
      <c r="A261" s="34" t="s">
        <v>81</v>
      </c>
      <c r="B261" s="34" t="s">
        <v>49</v>
      </c>
      <c r="C261" s="34" t="s">
        <v>50</v>
      </c>
      <c r="D261" s="34" t="s">
        <v>158</v>
      </c>
      <c r="E261" s="35">
        <v>72547</v>
      </c>
      <c r="F261" s="35">
        <v>72948</v>
      </c>
      <c r="G261" s="35">
        <v>135754</v>
      </c>
      <c r="H261" s="36"/>
      <c r="I261" s="36" t="s">
        <v>27</v>
      </c>
      <c r="J261" s="35">
        <v>4066457</v>
      </c>
      <c r="K261" s="36" t="s">
        <v>27</v>
      </c>
    </row>
    <row r="262" spans="1:11" x14ac:dyDescent="0.2">
      <c r="A262" s="34" t="s">
        <v>81</v>
      </c>
      <c r="B262" s="34" t="s">
        <v>49</v>
      </c>
      <c r="C262" s="34" t="s">
        <v>50</v>
      </c>
      <c r="D262" s="34" t="s">
        <v>159</v>
      </c>
      <c r="E262" s="35">
        <v>26221</v>
      </c>
      <c r="F262" s="35">
        <v>27229</v>
      </c>
      <c r="G262" s="35">
        <v>173193</v>
      </c>
      <c r="H262" s="36"/>
      <c r="I262" s="36" t="s">
        <v>27</v>
      </c>
      <c r="J262" s="35">
        <v>5308405</v>
      </c>
      <c r="K262" s="36" t="s">
        <v>27</v>
      </c>
    </row>
    <row r="263" spans="1:11" x14ac:dyDescent="0.2">
      <c r="A263" s="34" t="s">
        <v>81</v>
      </c>
      <c r="B263" s="34" t="s">
        <v>49</v>
      </c>
      <c r="C263" s="34" t="s">
        <v>50</v>
      </c>
      <c r="D263" s="34" t="s">
        <v>160</v>
      </c>
      <c r="E263" s="35">
        <v>15922</v>
      </c>
      <c r="F263" s="35">
        <v>18357</v>
      </c>
      <c r="G263" s="35">
        <v>210362</v>
      </c>
      <c r="H263" s="36"/>
      <c r="I263" s="36" t="s">
        <v>27</v>
      </c>
      <c r="J263" s="35">
        <v>6972338</v>
      </c>
      <c r="K263" s="36" t="s">
        <v>27</v>
      </c>
    </row>
    <row r="264" spans="1:11" x14ac:dyDescent="0.2">
      <c r="A264" s="34" t="s">
        <v>81</v>
      </c>
      <c r="B264" s="34" t="s">
        <v>49</v>
      </c>
      <c r="C264" s="34" t="s">
        <v>50</v>
      </c>
      <c r="D264" s="34" t="s">
        <v>161</v>
      </c>
      <c r="E264" s="35">
        <v>114690</v>
      </c>
      <c r="F264" s="35">
        <v>118534</v>
      </c>
      <c r="G264" s="35">
        <v>519309</v>
      </c>
      <c r="H264" s="36"/>
      <c r="I264" s="36" t="s">
        <v>27</v>
      </c>
      <c r="J264" s="35">
        <v>16347200</v>
      </c>
      <c r="K264" s="36" t="s">
        <v>27</v>
      </c>
    </row>
    <row r="265" spans="1:11" x14ac:dyDescent="0.2">
      <c r="A265" s="34" t="s">
        <v>81</v>
      </c>
      <c r="B265" s="34" t="s">
        <v>49</v>
      </c>
      <c r="C265" s="34" t="s">
        <v>50</v>
      </c>
      <c r="D265" s="34" t="s">
        <v>162</v>
      </c>
      <c r="E265" s="35">
        <v>11611</v>
      </c>
      <c r="F265" s="35">
        <v>20169</v>
      </c>
      <c r="G265" s="35">
        <v>416763</v>
      </c>
      <c r="H265" s="36"/>
      <c r="I265" s="36" t="s">
        <v>27</v>
      </c>
      <c r="J265" s="35">
        <v>15179117</v>
      </c>
      <c r="K265" s="36" t="s">
        <v>27</v>
      </c>
    </row>
    <row r="266" spans="1:11" x14ac:dyDescent="0.2">
      <c r="A266" s="34" t="s">
        <v>81</v>
      </c>
      <c r="B266" s="34" t="s">
        <v>49</v>
      </c>
      <c r="C266" s="34" t="s">
        <v>50</v>
      </c>
      <c r="D266" s="34" t="s">
        <v>163</v>
      </c>
      <c r="E266" s="35">
        <v>2197</v>
      </c>
      <c r="F266" s="35">
        <v>14155</v>
      </c>
      <c r="G266" s="35">
        <v>296208</v>
      </c>
      <c r="H266" s="36"/>
      <c r="I266" s="36" t="s">
        <v>27</v>
      </c>
      <c r="J266" s="35">
        <v>11588902</v>
      </c>
      <c r="K266" s="36" t="s">
        <v>27</v>
      </c>
    </row>
    <row r="267" spans="1:11" x14ac:dyDescent="0.2">
      <c r="A267" s="34" t="s">
        <v>81</v>
      </c>
      <c r="B267" s="34" t="s">
        <v>49</v>
      </c>
      <c r="C267" s="34" t="s">
        <v>50</v>
      </c>
      <c r="D267" s="34" t="s">
        <v>164</v>
      </c>
      <c r="E267" s="35">
        <v>128498</v>
      </c>
      <c r="F267" s="35">
        <v>152858</v>
      </c>
      <c r="G267" s="35">
        <v>1232280</v>
      </c>
      <c r="H267" s="36"/>
      <c r="I267" s="36" t="s">
        <v>27</v>
      </c>
      <c r="J267" s="35">
        <v>43115219</v>
      </c>
      <c r="K267" s="36" t="s">
        <v>27</v>
      </c>
    </row>
    <row r="268" spans="1:11" x14ac:dyDescent="0.2">
      <c r="A268" s="34" t="s">
        <v>81</v>
      </c>
      <c r="B268" s="34" t="s">
        <v>49</v>
      </c>
      <c r="C268" s="34" t="s">
        <v>50</v>
      </c>
      <c r="D268" s="34" t="s">
        <v>165</v>
      </c>
      <c r="E268" s="35">
        <v>1308</v>
      </c>
      <c r="F268" s="35">
        <v>289517</v>
      </c>
      <c r="G268" s="35">
        <v>8942240</v>
      </c>
      <c r="H268" s="36"/>
      <c r="I268" s="36" t="s">
        <v>27</v>
      </c>
      <c r="J268" s="35">
        <v>214649274</v>
      </c>
      <c r="K268" s="36" t="s">
        <v>27</v>
      </c>
    </row>
    <row r="269" spans="1:11" x14ac:dyDescent="0.2">
      <c r="A269" s="34" t="s">
        <v>81</v>
      </c>
      <c r="B269" s="34" t="s">
        <v>51</v>
      </c>
      <c r="C269" s="34" t="s">
        <v>52</v>
      </c>
      <c r="D269" s="34" t="s">
        <v>23</v>
      </c>
      <c r="E269" s="35">
        <v>37624</v>
      </c>
      <c r="F269" s="35">
        <v>73357</v>
      </c>
      <c r="G269" s="35">
        <v>3059913</v>
      </c>
      <c r="H269" s="36"/>
      <c r="I269" s="36" t="s">
        <v>27</v>
      </c>
      <c r="J269" s="35">
        <v>158518686</v>
      </c>
      <c r="K269" s="36" t="s">
        <v>27</v>
      </c>
    </row>
    <row r="270" spans="1:11" x14ac:dyDescent="0.2">
      <c r="A270" s="34" t="s">
        <v>81</v>
      </c>
      <c r="B270" s="34" t="s">
        <v>51</v>
      </c>
      <c r="C270" s="34" t="s">
        <v>52</v>
      </c>
      <c r="D270" s="34" t="s">
        <v>158</v>
      </c>
      <c r="E270" s="35">
        <v>19933</v>
      </c>
      <c r="F270" s="35">
        <v>19993</v>
      </c>
      <c r="G270" s="35">
        <v>30601</v>
      </c>
      <c r="H270" s="36"/>
      <c r="I270" s="36" t="s">
        <v>27</v>
      </c>
      <c r="J270" s="35">
        <v>1384773</v>
      </c>
      <c r="K270" s="36" t="s">
        <v>27</v>
      </c>
    </row>
    <row r="271" spans="1:11" x14ac:dyDescent="0.2">
      <c r="A271" s="34" t="s">
        <v>81</v>
      </c>
      <c r="B271" s="34" t="s">
        <v>51</v>
      </c>
      <c r="C271" s="34" t="s">
        <v>52</v>
      </c>
      <c r="D271" s="34" t="s">
        <v>159</v>
      </c>
      <c r="E271" s="35">
        <v>5589</v>
      </c>
      <c r="F271" s="35">
        <v>5678</v>
      </c>
      <c r="G271" s="35">
        <v>36987</v>
      </c>
      <c r="H271" s="36"/>
      <c r="I271" s="36" t="s">
        <v>27</v>
      </c>
      <c r="J271" s="35">
        <v>1505407</v>
      </c>
      <c r="K271" s="36" t="s">
        <v>27</v>
      </c>
    </row>
    <row r="272" spans="1:11" x14ac:dyDescent="0.2">
      <c r="A272" s="34" t="s">
        <v>81</v>
      </c>
      <c r="B272" s="34" t="s">
        <v>51</v>
      </c>
      <c r="C272" s="34" t="s">
        <v>52</v>
      </c>
      <c r="D272" s="34" t="s">
        <v>160</v>
      </c>
      <c r="E272" s="35">
        <v>4243</v>
      </c>
      <c r="F272" s="35">
        <v>4474</v>
      </c>
      <c r="G272" s="35">
        <v>56724</v>
      </c>
      <c r="H272" s="36"/>
      <c r="I272" s="36" t="s">
        <v>27</v>
      </c>
      <c r="J272" s="35">
        <v>2428610</v>
      </c>
      <c r="K272" s="36" t="s">
        <v>27</v>
      </c>
    </row>
    <row r="273" spans="1:11" x14ac:dyDescent="0.2">
      <c r="A273" s="34" t="s">
        <v>81</v>
      </c>
      <c r="B273" s="34" t="s">
        <v>51</v>
      </c>
      <c r="C273" s="34" t="s">
        <v>52</v>
      </c>
      <c r="D273" s="34" t="s">
        <v>161</v>
      </c>
      <c r="E273" s="35">
        <v>29765</v>
      </c>
      <c r="F273" s="35">
        <v>30145</v>
      </c>
      <c r="G273" s="35">
        <v>124312</v>
      </c>
      <c r="H273" s="36"/>
      <c r="I273" s="36" t="s">
        <v>27</v>
      </c>
      <c r="J273" s="35">
        <v>5318790</v>
      </c>
      <c r="K273" s="36" t="s">
        <v>27</v>
      </c>
    </row>
    <row r="274" spans="1:11" x14ac:dyDescent="0.2">
      <c r="A274" s="34" t="s">
        <v>81</v>
      </c>
      <c r="B274" s="34" t="s">
        <v>51</v>
      </c>
      <c r="C274" s="34" t="s">
        <v>52</v>
      </c>
      <c r="D274" s="34" t="s">
        <v>162</v>
      </c>
      <c r="E274" s="35">
        <v>4682</v>
      </c>
      <c r="F274" s="35">
        <v>6056</v>
      </c>
      <c r="G274" s="35">
        <v>171068</v>
      </c>
      <c r="H274" s="36"/>
      <c r="I274" s="36" t="s">
        <v>27</v>
      </c>
      <c r="J274" s="35">
        <v>7732998</v>
      </c>
      <c r="K274" s="36" t="s">
        <v>27</v>
      </c>
    </row>
    <row r="275" spans="1:11" x14ac:dyDescent="0.2">
      <c r="A275" s="34" t="s">
        <v>81</v>
      </c>
      <c r="B275" s="34" t="s">
        <v>51</v>
      </c>
      <c r="C275" s="34" t="s">
        <v>52</v>
      </c>
      <c r="D275" s="34" t="s">
        <v>163</v>
      </c>
      <c r="E275" s="35">
        <v>1585</v>
      </c>
      <c r="F275" s="35">
        <v>4830</v>
      </c>
      <c r="G275" s="35">
        <v>202406</v>
      </c>
      <c r="H275" s="36"/>
      <c r="I275" s="36" t="s">
        <v>27</v>
      </c>
      <c r="J275" s="35">
        <v>9579303</v>
      </c>
      <c r="K275" s="36" t="s">
        <v>27</v>
      </c>
    </row>
    <row r="276" spans="1:11" x14ac:dyDescent="0.2">
      <c r="A276" s="34" t="s">
        <v>81</v>
      </c>
      <c r="B276" s="34" t="s">
        <v>51</v>
      </c>
      <c r="C276" s="34" t="s">
        <v>52</v>
      </c>
      <c r="D276" s="34" t="s">
        <v>164</v>
      </c>
      <c r="E276" s="35">
        <v>36032</v>
      </c>
      <c r="F276" s="35">
        <v>41031</v>
      </c>
      <c r="G276" s="35">
        <v>497786</v>
      </c>
      <c r="H276" s="36"/>
      <c r="I276" s="36" t="s">
        <v>27</v>
      </c>
      <c r="J276" s="35">
        <v>22631091</v>
      </c>
      <c r="K276" s="36" t="s">
        <v>27</v>
      </c>
    </row>
    <row r="277" spans="1:11" x14ac:dyDescent="0.2">
      <c r="A277" s="34" t="s">
        <v>81</v>
      </c>
      <c r="B277" s="34" t="s">
        <v>51</v>
      </c>
      <c r="C277" s="34" t="s">
        <v>52</v>
      </c>
      <c r="D277" s="34" t="s">
        <v>165</v>
      </c>
      <c r="E277" s="35">
        <v>1592</v>
      </c>
      <c r="F277" s="35">
        <v>32326</v>
      </c>
      <c r="G277" s="35">
        <v>2562127</v>
      </c>
      <c r="H277" s="36"/>
      <c r="I277" s="36" t="s">
        <v>27</v>
      </c>
      <c r="J277" s="35">
        <v>135887595</v>
      </c>
      <c r="K277" s="36" t="s">
        <v>27</v>
      </c>
    </row>
    <row r="278" spans="1:11" x14ac:dyDescent="0.2">
      <c r="A278" s="34" t="s">
        <v>81</v>
      </c>
      <c r="B278" s="34" t="s">
        <v>53</v>
      </c>
      <c r="C278" s="34" t="s">
        <v>54</v>
      </c>
      <c r="D278" s="34" t="s">
        <v>23</v>
      </c>
      <c r="E278" s="35">
        <v>20665</v>
      </c>
      <c r="F278" s="35">
        <v>78876</v>
      </c>
      <c r="G278" s="35">
        <v>2607414</v>
      </c>
      <c r="H278" s="36"/>
      <c r="I278" s="36" t="s">
        <v>27</v>
      </c>
      <c r="J278" s="35">
        <v>264353187</v>
      </c>
      <c r="K278" s="36" t="s">
        <v>27</v>
      </c>
    </row>
    <row r="279" spans="1:11" x14ac:dyDescent="0.2">
      <c r="A279" s="34" t="s">
        <v>81</v>
      </c>
      <c r="B279" s="34" t="s">
        <v>53</v>
      </c>
      <c r="C279" s="34" t="s">
        <v>54</v>
      </c>
      <c r="D279" s="34" t="s">
        <v>158</v>
      </c>
      <c r="E279" s="35">
        <v>10363</v>
      </c>
      <c r="F279" s="35">
        <v>10561</v>
      </c>
      <c r="G279" s="35">
        <v>15292</v>
      </c>
      <c r="H279" s="36"/>
      <c r="I279" s="36" t="s">
        <v>27</v>
      </c>
      <c r="J279" s="35">
        <v>1734215</v>
      </c>
      <c r="K279" s="36" t="s">
        <v>27</v>
      </c>
    </row>
    <row r="280" spans="1:11" x14ac:dyDescent="0.2">
      <c r="A280" s="34" t="s">
        <v>81</v>
      </c>
      <c r="B280" s="34" t="s">
        <v>53</v>
      </c>
      <c r="C280" s="34" t="s">
        <v>54</v>
      </c>
      <c r="D280" s="34" t="s">
        <v>159</v>
      </c>
      <c r="E280" s="35">
        <v>3072</v>
      </c>
      <c r="F280" s="35">
        <v>3138</v>
      </c>
      <c r="G280" s="35">
        <v>20417</v>
      </c>
      <c r="H280" s="36"/>
      <c r="I280" s="36" t="s">
        <v>27</v>
      </c>
      <c r="J280" s="35">
        <v>1349721</v>
      </c>
      <c r="K280" s="36" t="s">
        <v>27</v>
      </c>
    </row>
    <row r="281" spans="1:11" x14ac:dyDescent="0.2">
      <c r="A281" s="34" t="s">
        <v>81</v>
      </c>
      <c r="B281" s="34" t="s">
        <v>53</v>
      </c>
      <c r="C281" s="34" t="s">
        <v>54</v>
      </c>
      <c r="D281" s="34" t="s">
        <v>160</v>
      </c>
      <c r="E281" s="35">
        <v>2183</v>
      </c>
      <c r="F281" s="35">
        <v>2326</v>
      </c>
      <c r="G281" s="35">
        <v>28899</v>
      </c>
      <c r="H281" s="36"/>
      <c r="I281" s="36" t="s">
        <v>27</v>
      </c>
      <c r="J281" s="35">
        <v>2021364</v>
      </c>
      <c r="K281" s="36" t="s">
        <v>27</v>
      </c>
    </row>
    <row r="282" spans="1:11" x14ac:dyDescent="0.2">
      <c r="A282" s="34" t="s">
        <v>81</v>
      </c>
      <c r="B282" s="34" t="s">
        <v>53</v>
      </c>
      <c r="C282" s="34" t="s">
        <v>54</v>
      </c>
      <c r="D282" s="34" t="s">
        <v>161</v>
      </c>
      <c r="E282" s="35">
        <v>15618</v>
      </c>
      <c r="F282" s="35">
        <v>16025</v>
      </c>
      <c r="G282" s="35">
        <v>64608</v>
      </c>
      <c r="H282" s="36"/>
      <c r="I282" s="36" t="s">
        <v>27</v>
      </c>
      <c r="J282" s="35">
        <v>5105300</v>
      </c>
      <c r="K282" s="36" t="s">
        <v>27</v>
      </c>
    </row>
    <row r="283" spans="1:11" x14ac:dyDescent="0.2">
      <c r="A283" s="34" t="s">
        <v>81</v>
      </c>
      <c r="B283" s="34" t="s">
        <v>53</v>
      </c>
      <c r="C283" s="34" t="s">
        <v>54</v>
      </c>
      <c r="D283" s="34" t="s">
        <v>162</v>
      </c>
      <c r="E283" s="35">
        <v>2887</v>
      </c>
      <c r="F283" s="35">
        <v>3952</v>
      </c>
      <c r="G283" s="35">
        <v>116654</v>
      </c>
      <c r="H283" s="36"/>
      <c r="I283" s="36" t="s">
        <v>27</v>
      </c>
      <c r="J283" s="35">
        <v>9854299</v>
      </c>
      <c r="K283" s="36" t="s">
        <v>27</v>
      </c>
    </row>
    <row r="284" spans="1:11" x14ac:dyDescent="0.2">
      <c r="A284" s="34" t="s">
        <v>81</v>
      </c>
      <c r="B284" s="34" t="s">
        <v>53</v>
      </c>
      <c r="C284" s="34" t="s">
        <v>54</v>
      </c>
      <c r="D284" s="34" t="s">
        <v>163</v>
      </c>
      <c r="E284" s="35">
        <v>1258</v>
      </c>
      <c r="F284" s="35">
        <v>3266</v>
      </c>
      <c r="G284" s="35">
        <v>213139</v>
      </c>
      <c r="H284" s="36"/>
      <c r="I284" s="36" t="s">
        <v>27</v>
      </c>
      <c r="J284" s="35">
        <v>21042012</v>
      </c>
      <c r="K284" s="36" t="s">
        <v>27</v>
      </c>
    </row>
    <row r="285" spans="1:11" x14ac:dyDescent="0.2">
      <c r="A285" s="34" t="s">
        <v>81</v>
      </c>
      <c r="B285" s="34" t="s">
        <v>53</v>
      </c>
      <c r="C285" s="34" t="s">
        <v>54</v>
      </c>
      <c r="D285" s="34" t="s">
        <v>164</v>
      </c>
      <c r="E285" s="35">
        <v>19763</v>
      </c>
      <c r="F285" s="35">
        <v>23243</v>
      </c>
      <c r="G285" s="35">
        <v>394401</v>
      </c>
      <c r="H285" s="36"/>
      <c r="I285" s="36" t="s">
        <v>27</v>
      </c>
      <c r="J285" s="35">
        <v>36001611</v>
      </c>
      <c r="K285" s="36" t="s">
        <v>27</v>
      </c>
    </row>
    <row r="286" spans="1:11" x14ac:dyDescent="0.2">
      <c r="A286" s="34" t="s">
        <v>81</v>
      </c>
      <c r="B286" s="34" t="s">
        <v>53</v>
      </c>
      <c r="C286" s="34" t="s">
        <v>54</v>
      </c>
      <c r="D286" s="34" t="s">
        <v>165</v>
      </c>
      <c r="E286" s="35">
        <v>902</v>
      </c>
      <c r="F286" s="35">
        <v>55633</v>
      </c>
      <c r="G286" s="35">
        <v>2213013</v>
      </c>
      <c r="H286" s="36"/>
      <c r="I286" s="36" t="s">
        <v>27</v>
      </c>
      <c r="J286" s="35">
        <v>228351576</v>
      </c>
      <c r="K286" s="36" t="s">
        <v>27</v>
      </c>
    </row>
    <row r="287" spans="1:11" x14ac:dyDescent="0.2">
      <c r="A287" s="34" t="s">
        <v>81</v>
      </c>
      <c r="B287" s="34" t="s">
        <v>55</v>
      </c>
      <c r="C287" s="34" t="s">
        <v>56</v>
      </c>
      <c r="D287" s="34" t="s">
        <v>23</v>
      </c>
      <c r="E287" s="35">
        <v>38784</v>
      </c>
      <c r="F287" s="35">
        <v>220721</v>
      </c>
      <c r="G287" s="35">
        <v>4647310</v>
      </c>
      <c r="H287" s="36"/>
      <c r="I287" s="36" t="s">
        <v>27</v>
      </c>
      <c r="J287" s="35">
        <v>457512127</v>
      </c>
      <c r="K287" s="36" t="s">
        <v>27</v>
      </c>
    </row>
    <row r="288" spans="1:11" x14ac:dyDescent="0.2">
      <c r="A288" s="34" t="s">
        <v>81</v>
      </c>
      <c r="B288" s="34" t="s">
        <v>55</v>
      </c>
      <c r="C288" s="34" t="s">
        <v>56</v>
      </c>
      <c r="D288" s="34" t="s">
        <v>158</v>
      </c>
      <c r="E288" s="35">
        <v>20482</v>
      </c>
      <c r="F288" s="35">
        <v>20611</v>
      </c>
      <c r="G288" s="35">
        <v>36331</v>
      </c>
      <c r="H288" s="36"/>
      <c r="I288" s="36" t="s">
        <v>27</v>
      </c>
      <c r="J288" s="35">
        <v>2798463</v>
      </c>
      <c r="K288" s="36" t="s">
        <v>27</v>
      </c>
    </row>
    <row r="289" spans="1:11" x14ac:dyDescent="0.2">
      <c r="A289" s="34" t="s">
        <v>81</v>
      </c>
      <c r="B289" s="34" t="s">
        <v>55</v>
      </c>
      <c r="C289" s="34" t="s">
        <v>56</v>
      </c>
      <c r="D289" s="34" t="s">
        <v>159</v>
      </c>
      <c r="E289" s="35">
        <v>6038</v>
      </c>
      <c r="F289" s="35">
        <v>6437</v>
      </c>
      <c r="G289" s="35">
        <v>38853</v>
      </c>
      <c r="H289" s="36"/>
      <c r="I289" s="36" t="s">
        <v>27</v>
      </c>
      <c r="J289" s="35">
        <v>2738136</v>
      </c>
      <c r="K289" s="36" t="s">
        <v>27</v>
      </c>
    </row>
    <row r="290" spans="1:11" x14ac:dyDescent="0.2">
      <c r="A290" s="34" t="s">
        <v>81</v>
      </c>
      <c r="B290" s="34" t="s">
        <v>55</v>
      </c>
      <c r="C290" s="34" t="s">
        <v>56</v>
      </c>
      <c r="D290" s="34" t="s">
        <v>160</v>
      </c>
      <c r="E290" s="35">
        <v>3556</v>
      </c>
      <c r="F290" s="35">
        <v>4539</v>
      </c>
      <c r="G290" s="35">
        <v>47085</v>
      </c>
      <c r="H290" s="36"/>
      <c r="I290" s="36" t="s">
        <v>27</v>
      </c>
      <c r="J290" s="35">
        <v>3957381</v>
      </c>
      <c r="K290" s="36" t="s">
        <v>27</v>
      </c>
    </row>
    <row r="291" spans="1:11" x14ac:dyDescent="0.2">
      <c r="A291" s="34" t="s">
        <v>81</v>
      </c>
      <c r="B291" s="34" t="s">
        <v>55</v>
      </c>
      <c r="C291" s="34" t="s">
        <v>56</v>
      </c>
      <c r="D291" s="34" t="s">
        <v>161</v>
      </c>
      <c r="E291" s="35">
        <v>30076</v>
      </c>
      <c r="F291" s="35">
        <v>31587</v>
      </c>
      <c r="G291" s="35">
        <v>122269</v>
      </c>
      <c r="H291" s="36"/>
      <c r="I291" s="36" t="s">
        <v>27</v>
      </c>
      <c r="J291" s="35">
        <v>9493980</v>
      </c>
      <c r="K291" s="36" t="s">
        <v>27</v>
      </c>
    </row>
    <row r="292" spans="1:11" x14ac:dyDescent="0.2">
      <c r="A292" s="34" t="s">
        <v>81</v>
      </c>
      <c r="B292" s="34" t="s">
        <v>55</v>
      </c>
      <c r="C292" s="34" t="s">
        <v>56</v>
      </c>
      <c r="D292" s="34" t="s">
        <v>162</v>
      </c>
      <c r="E292" s="35">
        <v>5193</v>
      </c>
      <c r="F292" s="35">
        <v>14506</v>
      </c>
      <c r="G292" s="35">
        <v>221839</v>
      </c>
      <c r="H292" s="36"/>
      <c r="I292" s="36" t="s">
        <v>27</v>
      </c>
      <c r="J292" s="35">
        <v>17052696</v>
      </c>
      <c r="K292" s="36" t="s">
        <v>27</v>
      </c>
    </row>
    <row r="293" spans="1:11" x14ac:dyDescent="0.2">
      <c r="A293" s="34" t="s">
        <v>81</v>
      </c>
      <c r="B293" s="34" t="s">
        <v>55</v>
      </c>
      <c r="C293" s="34" t="s">
        <v>56</v>
      </c>
      <c r="D293" s="34" t="s">
        <v>163</v>
      </c>
      <c r="E293" s="35">
        <v>2196</v>
      </c>
      <c r="F293" s="35">
        <v>20761</v>
      </c>
      <c r="G293" s="35">
        <v>380498</v>
      </c>
      <c r="H293" s="36"/>
      <c r="I293" s="36" t="s">
        <v>27</v>
      </c>
      <c r="J293" s="35">
        <v>32349224</v>
      </c>
      <c r="K293" s="36" t="s">
        <v>27</v>
      </c>
    </row>
    <row r="294" spans="1:11" x14ac:dyDescent="0.2">
      <c r="A294" s="34" t="s">
        <v>81</v>
      </c>
      <c r="B294" s="34" t="s">
        <v>55</v>
      </c>
      <c r="C294" s="34" t="s">
        <v>56</v>
      </c>
      <c r="D294" s="34" t="s">
        <v>164</v>
      </c>
      <c r="E294" s="35">
        <v>37465</v>
      </c>
      <c r="F294" s="35">
        <v>66854</v>
      </c>
      <c r="G294" s="35">
        <v>724606</v>
      </c>
      <c r="H294" s="36"/>
      <c r="I294" s="36" t="s">
        <v>27</v>
      </c>
      <c r="J294" s="35">
        <v>58895900</v>
      </c>
      <c r="K294" s="36" t="s">
        <v>27</v>
      </c>
    </row>
    <row r="295" spans="1:11" x14ac:dyDescent="0.2">
      <c r="A295" s="34" t="s">
        <v>81</v>
      </c>
      <c r="B295" s="34" t="s">
        <v>55</v>
      </c>
      <c r="C295" s="34" t="s">
        <v>56</v>
      </c>
      <c r="D295" s="34" t="s">
        <v>165</v>
      </c>
      <c r="E295" s="35">
        <v>1319</v>
      </c>
      <c r="F295" s="35">
        <v>153867</v>
      </c>
      <c r="G295" s="35">
        <v>3922704</v>
      </c>
      <c r="H295" s="36"/>
      <c r="I295" s="36" t="s">
        <v>27</v>
      </c>
      <c r="J295" s="35">
        <v>398616227</v>
      </c>
      <c r="K295" s="36" t="s">
        <v>27</v>
      </c>
    </row>
    <row r="296" spans="1:11" x14ac:dyDescent="0.2">
      <c r="A296" s="34" t="s">
        <v>81</v>
      </c>
      <c r="B296" s="34" t="s">
        <v>57</v>
      </c>
      <c r="C296" s="34" t="s">
        <v>58</v>
      </c>
      <c r="D296" s="34" t="s">
        <v>23</v>
      </c>
      <c r="E296" s="35">
        <v>39767</v>
      </c>
      <c r="F296" s="35">
        <v>90788</v>
      </c>
      <c r="G296" s="35">
        <v>732445</v>
      </c>
      <c r="H296" s="36"/>
      <c r="I296" s="36" t="s">
        <v>27</v>
      </c>
      <c r="J296" s="35">
        <v>44209593</v>
      </c>
      <c r="K296" s="36" t="s">
        <v>27</v>
      </c>
    </row>
    <row r="297" spans="1:11" x14ac:dyDescent="0.2">
      <c r="A297" s="34" t="s">
        <v>81</v>
      </c>
      <c r="B297" s="34" t="s">
        <v>57</v>
      </c>
      <c r="C297" s="34" t="s">
        <v>58</v>
      </c>
      <c r="D297" s="34" t="s">
        <v>158</v>
      </c>
      <c r="E297" s="35">
        <v>28577</v>
      </c>
      <c r="F297" s="35">
        <v>28697</v>
      </c>
      <c r="G297" s="35">
        <v>42330</v>
      </c>
      <c r="H297" s="36"/>
      <c r="I297" s="36" t="s">
        <v>27</v>
      </c>
      <c r="J297" s="35">
        <v>2346634</v>
      </c>
      <c r="K297" s="36" t="s">
        <v>27</v>
      </c>
    </row>
    <row r="298" spans="1:11" x14ac:dyDescent="0.2">
      <c r="A298" s="34" t="s">
        <v>81</v>
      </c>
      <c r="B298" s="34" t="s">
        <v>57</v>
      </c>
      <c r="C298" s="34" t="s">
        <v>58</v>
      </c>
      <c r="D298" s="34" t="s">
        <v>159</v>
      </c>
      <c r="E298" s="35">
        <v>4755</v>
      </c>
      <c r="F298" s="35">
        <v>4939</v>
      </c>
      <c r="G298" s="35">
        <v>30417</v>
      </c>
      <c r="H298" s="36"/>
      <c r="I298" s="36" t="s">
        <v>27</v>
      </c>
      <c r="J298" s="35">
        <v>1501244</v>
      </c>
      <c r="K298" s="36" t="s">
        <v>27</v>
      </c>
    </row>
    <row r="299" spans="1:11" x14ac:dyDescent="0.2">
      <c r="A299" s="34" t="s">
        <v>81</v>
      </c>
      <c r="B299" s="34" t="s">
        <v>57</v>
      </c>
      <c r="C299" s="34" t="s">
        <v>58</v>
      </c>
      <c r="D299" s="34" t="s">
        <v>160</v>
      </c>
      <c r="E299" s="35">
        <v>2590</v>
      </c>
      <c r="F299" s="35">
        <v>3044</v>
      </c>
      <c r="G299" s="35">
        <v>33033</v>
      </c>
      <c r="H299" s="36"/>
      <c r="I299" s="36" t="s">
        <v>27</v>
      </c>
      <c r="J299" s="35">
        <v>1724608</v>
      </c>
      <c r="K299" s="36" t="s">
        <v>27</v>
      </c>
    </row>
    <row r="300" spans="1:11" x14ac:dyDescent="0.2">
      <c r="A300" s="34" t="s">
        <v>81</v>
      </c>
      <c r="B300" s="34" t="s">
        <v>57</v>
      </c>
      <c r="C300" s="34" t="s">
        <v>58</v>
      </c>
      <c r="D300" s="34" t="s">
        <v>161</v>
      </c>
      <c r="E300" s="35">
        <v>35922</v>
      </c>
      <c r="F300" s="35">
        <v>36680</v>
      </c>
      <c r="G300" s="35">
        <v>105780</v>
      </c>
      <c r="H300" s="36"/>
      <c r="I300" s="36" t="s">
        <v>27</v>
      </c>
      <c r="J300" s="35">
        <v>5572486</v>
      </c>
      <c r="K300" s="36" t="s">
        <v>27</v>
      </c>
    </row>
    <row r="301" spans="1:11" x14ac:dyDescent="0.2">
      <c r="A301" s="34" t="s">
        <v>81</v>
      </c>
      <c r="B301" s="34" t="s">
        <v>57</v>
      </c>
      <c r="C301" s="34" t="s">
        <v>58</v>
      </c>
      <c r="D301" s="34" t="s">
        <v>162</v>
      </c>
      <c r="E301" s="35">
        <v>2312</v>
      </c>
      <c r="F301" s="35">
        <v>4287</v>
      </c>
      <c r="G301" s="35">
        <v>77609</v>
      </c>
      <c r="H301" s="36"/>
      <c r="I301" s="36" t="s">
        <v>27</v>
      </c>
      <c r="J301" s="35">
        <v>4659086</v>
      </c>
      <c r="K301" s="36" t="s">
        <v>27</v>
      </c>
    </row>
    <row r="302" spans="1:11" x14ac:dyDescent="0.2">
      <c r="A302" s="34" t="s">
        <v>81</v>
      </c>
      <c r="B302" s="34" t="s">
        <v>57</v>
      </c>
      <c r="C302" s="34" t="s">
        <v>58</v>
      </c>
      <c r="D302" s="34" t="s">
        <v>163</v>
      </c>
      <c r="E302" s="35">
        <v>783</v>
      </c>
      <c r="F302" s="35">
        <v>5263</v>
      </c>
      <c r="G302" s="35">
        <v>82845</v>
      </c>
      <c r="H302" s="36"/>
      <c r="I302" s="36" t="s">
        <v>27</v>
      </c>
      <c r="J302" s="35">
        <v>5570489</v>
      </c>
      <c r="K302" s="36" t="s">
        <v>27</v>
      </c>
    </row>
    <row r="303" spans="1:11" x14ac:dyDescent="0.2">
      <c r="A303" s="34" t="s">
        <v>81</v>
      </c>
      <c r="B303" s="34" t="s">
        <v>57</v>
      </c>
      <c r="C303" s="34" t="s">
        <v>58</v>
      </c>
      <c r="D303" s="34" t="s">
        <v>164</v>
      </c>
      <c r="E303" s="35">
        <v>39017</v>
      </c>
      <c r="F303" s="35">
        <v>46230</v>
      </c>
      <c r="G303" s="35">
        <v>266234</v>
      </c>
      <c r="H303" s="36"/>
      <c r="I303" s="36" t="s">
        <v>27</v>
      </c>
      <c r="J303" s="35">
        <v>15802061</v>
      </c>
      <c r="K303" s="36" t="s">
        <v>27</v>
      </c>
    </row>
    <row r="304" spans="1:11" x14ac:dyDescent="0.2">
      <c r="A304" s="34" t="s">
        <v>81</v>
      </c>
      <c r="B304" s="34" t="s">
        <v>57</v>
      </c>
      <c r="C304" s="34" t="s">
        <v>58</v>
      </c>
      <c r="D304" s="34" t="s">
        <v>165</v>
      </c>
      <c r="E304" s="35">
        <v>750</v>
      </c>
      <c r="F304" s="35">
        <v>44558</v>
      </c>
      <c r="G304" s="35">
        <v>466211</v>
      </c>
      <c r="H304" s="36"/>
      <c r="I304" s="36" t="s">
        <v>38</v>
      </c>
      <c r="J304" s="35">
        <v>28407532</v>
      </c>
      <c r="K304" s="36" t="s">
        <v>27</v>
      </c>
    </row>
    <row r="305" spans="1:11" x14ac:dyDescent="0.2">
      <c r="A305" s="34" t="s">
        <v>81</v>
      </c>
      <c r="B305" s="34" t="s">
        <v>59</v>
      </c>
      <c r="C305" s="34" t="s">
        <v>60</v>
      </c>
      <c r="D305" s="34" t="s">
        <v>23</v>
      </c>
      <c r="E305" s="35">
        <v>122112</v>
      </c>
      <c r="F305" s="35">
        <v>188993</v>
      </c>
      <c r="G305" s="35">
        <v>3770416</v>
      </c>
      <c r="H305" s="36"/>
      <c r="I305" s="36" t="s">
        <v>27</v>
      </c>
      <c r="J305" s="35">
        <v>365850971</v>
      </c>
      <c r="K305" s="36" t="s">
        <v>27</v>
      </c>
    </row>
    <row r="306" spans="1:11" x14ac:dyDescent="0.2">
      <c r="A306" s="34" t="s">
        <v>81</v>
      </c>
      <c r="B306" s="34" t="s">
        <v>59</v>
      </c>
      <c r="C306" s="34" t="s">
        <v>60</v>
      </c>
      <c r="D306" s="34" t="s">
        <v>158</v>
      </c>
      <c r="E306" s="35">
        <v>76269</v>
      </c>
      <c r="F306" s="35">
        <v>76425</v>
      </c>
      <c r="G306" s="35">
        <v>112679</v>
      </c>
      <c r="H306" s="36"/>
      <c r="I306" s="36" t="s">
        <v>27</v>
      </c>
      <c r="J306" s="35">
        <v>9937106</v>
      </c>
      <c r="K306" s="36" t="s">
        <v>27</v>
      </c>
    </row>
    <row r="307" spans="1:11" x14ac:dyDescent="0.2">
      <c r="A307" s="34" t="s">
        <v>81</v>
      </c>
      <c r="B307" s="34" t="s">
        <v>59</v>
      </c>
      <c r="C307" s="34" t="s">
        <v>60</v>
      </c>
      <c r="D307" s="34" t="s">
        <v>159</v>
      </c>
      <c r="E307" s="35">
        <v>17318</v>
      </c>
      <c r="F307" s="35">
        <v>17567</v>
      </c>
      <c r="G307" s="35">
        <v>114299</v>
      </c>
      <c r="H307" s="36"/>
      <c r="I307" s="36" t="s">
        <v>27</v>
      </c>
      <c r="J307" s="35">
        <v>8587601</v>
      </c>
      <c r="K307" s="36" t="s">
        <v>27</v>
      </c>
    </row>
    <row r="308" spans="1:11" x14ac:dyDescent="0.2">
      <c r="A308" s="34" t="s">
        <v>81</v>
      </c>
      <c r="B308" s="34" t="s">
        <v>59</v>
      </c>
      <c r="C308" s="34" t="s">
        <v>60</v>
      </c>
      <c r="D308" s="34" t="s">
        <v>160</v>
      </c>
      <c r="E308" s="35">
        <v>11403</v>
      </c>
      <c r="F308" s="35">
        <v>12056</v>
      </c>
      <c r="G308" s="35">
        <v>153635</v>
      </c>
      <c r="H308" s="36"/>
      <c r="I308" s="36" t="s">
        <v>27</v>
      </c>
      <c r="J308" s="35">
        <v>12867511</v>
      </c>
      <c r="K308" s="36" t="s">
        <v>27</v>
      </c>
    </row>
    <row r="309" spans="1:11" x14ac:dyDescent="0.2">
      <c r="A309" s="34" t="s">
        <v>81</v>
      </c>
      <c r="B309" s="34" t="s">
        <v>59</v>
      </c>
      <c r="C309" s="34" t="s">
        <v>60</v>
      </c>
      <c r="D309" s="34" t="s">
        <v>161</v>
      </c>
      <c r="E309" s="35">
        <v>104990</v>
      </c>
      <c r="F309" s="35">
        <v>106048</v>
      </c>
      <c r="G309" s="35">
        <v>380613</v>
      </c>
      <c r="H309" s="36"/>
      <c r="I309" s="36" t="s">
        <v>27</v>
      </c>
      <c r="J309" s="35">
        <v>31392218</v>
      </c>
      <c r="K309" s="36" t="s">
        <v>27</v>
      </c>
    </row>
    <row r="310" spans="1:11" x14ac:dyDescent="0.2">
      <c r="A310" s="34" t="s">
        <v>81</v>
      </c>
      <c r="B310" s="34" t="s">
        <v>59</v>
      </c>
      <c r="C310" s="34" t="s">
        <v>60</v>
      </c>
      <c r="D310" s="34" t="s">
        <v>162</v>
      </c>
      <c r="E310" s="35">
        <v>11665</v>
      </c>
      <c r="F310" s="35">
        <v>15397</v>
      </c>
      <c r="G310" s="35">
        <v>455663</v>
      </c>
      <c r="H310" s="36"/>
      <c r="I310" s="36" t="s">
        <v>27</v>
      </c>
      <c r="J310" s="35">
        <v>43728102</v>
      </c>
      <c r="K310" s="36" t="s">
        <v>27</v>
      </c>
    </row>
    <row r="311" spans="1:11" x14ac:dyDescent="0.2">
      <c r="A311" s="34" t="s">
        <v>81</v>
      </c>
      <c r="B311" s="34" t="s">
        <v>59</v>
      </c>
      <c r="C311" s="34" t="s">
        <v>60</v>
      </c>
      <c r="D311" s="34" t="s">
        <v>163</v>
      </c>
      <c r="E311" s="35">
        <v>3237</v>
      </c>
      <c r="F311" s="35">
        <v>9018</v>
      </c>
      <c r="G311" s="35">
        <v>503196</v>
      </c>
      <c r="H311" s="36"/>
      <c r="I311" s="36" t="s">
        <v>27</v>
      </c>
      <c r="J311" s="35">
        <v>51819882</v>
      </c>
      <c r="K311" s="36" t="s">
        <v>27</v>
      </c>
    </row>
    <row r="312" spans="1:11" x14ac:dyDescent="0.2">
      <c r="A312" s="34" t="s">
        <v>81</v>
      </c>
      <c r="B312" s="34" t="s">
        <v>59</v>
      </c>
      <c r="C312" s="34" t="s">
        <v>60</v>
      </c>
      <c r="D312" s="34" t="s">
        <v>164</v>
      </c>
      <c r="E312" s="35">
        <v>119892</v>
      </c>
      <c r="F312" s="35">
        <v>130463</v>
      </c>
      <c r="G312" s="35">
        <v>1339472</v>
      </c>
      <c r="H312" s="36"/>
      <c r="I312" s="36" t="s">
        <v>27</v>
      </c>
      <c r="J312" s="35">
        <v>126940202</v>
      </c>
      <c r="K312" s="36" t="s">
        <v>27</v>
      </c>
    </row>
    <row r="313" spans="1:11" x14ac:dyDescent="0.2">
      <c r="A313" s="34" t="s">
        <v>81</v>
      </c>
      <c r="B313" s="34" t="s">
        <v>59</v>
      </c>
      <c r="C313" s="34" t="s">
        <v>60</v>
      </c>
      <c r="D313" s="34" t="s">
        <v>165</v>
      </c>
      <c r="E313" s="35">
        <v>2220</v>
      </c>
      <c r="F313" s="35">
        <v>58530</v>
      </c>
      <c r="G313" s="35">
        <v>2430944</v>
      </c>
      <c r="H313" s="36"/>
      <c r="I313" s="36" t="s">
        <v>27</v>
      </c>
      <c r="J313" s="35">
        <v>238910769</v>
      </c>
      <c r="K313" s="36" t="s">
        <v>27</v>
      </c>
    </row>
    <row r="314" spans="1:11" x14ac:dyDescent="0.2">
      <c r="A314" s="34" t="s">
        <v>81</v>
      </c>
      <c r="B314" s="34" t="s">
        <v>61</v>
      </c>
      <c r="C314" s="34" t="s">
        <v>62</v>
      </c>
      <c r="D314" s="34" t="s">
        <v>23</v>
      </c>
      <c r="E314" s="35">
        <v>11510</v>
      </c>
      <c r="F314" s="35">
        <v>35219</v>
      </c>
      <c r="G314" s="35">
        <v>2351866</v>
      </c>
      <c r="H314" s="36"/>
      <c r="I314" s="36" t="s">
        <v>27</v>
      </c>
      <c r="J314" s="35">
        <v>285798588</v>
      </c>
      <c r="K314" s="36" t="s">
        <v>27</v>
      </c>
    </row>
    <row r="315" spans="1:11" x14ac:dyDescent="0.2">
      <c r="A315" s="34" t="s">
        <v>81</v>
      </c>
      <c r="B315" s="34" t="s">
        <v>61</v>
      </c>
      <c r="C315" s="34" t="s">
        <v>62</v>
      </c>
      <c r="D315" s="34" t="s">
        <v>158</v>
      </c>
      <c r="E315" s="35">
        <v>919</v>
      </c>
      <c r="F315" s="35">
        <v>928</v>
      </c>
      <c r="G315" s="35">
        <v>1107</v>
      </c>
      <c r="H315" s="36"/>
      <c r="I315" s="36" t="s">
        <v>27</v>
      </c>
      <c r="J315" s="35">
        <v>201382</v>
      </c>
      <c r="K315" s="36" t="s">
        <v>27</v>
      </c>
    </row>
    <row r="316" spans="1:11" x14ac:dyDescent="0.2">
      <c r="A316" s="34" t="s">
        <v>81</v>
      </c>
      <c r="B316" s="34" t="s">
        <v>61</v>
      </c>
      <c r="C316" s="34" t="s">
        <v>62</v>
      </c>
      <c r="D316" s="34" t="s">
        <v>159</v>
      </c>
      <c r="E316" s="35">
        <v>244</v>
      </c>
      <c r="F316" s="35">
        <v>249</v>
      </c>
      <c r="G316" s="35">
        <v>957</v>
      </c>
      <c r="H316" s="36"/>
      <c r="I316" s="36" t="s">
        <v>27</v>
      </c>
      <c r="J316" s="35">
        <v>83647</v>
      </c>
      <c r="K316" s="36" t="s">
        <v>38</v>
      </c>
    </row>
    <row r="317" spans="1:11" x14ac:dyDescent="0.2">
      <c r="A317" s="34" t="s">
        <v>81</v>
      </c>
      <c r="B317" s="34" t="s">
        <v>61</v>
      </c>
      <c r="C317" s="34" t="s">
        <v>62</v>
      </c>
      <c r="D317" s="34" t="s">
        <v>160</v>
      </c>
      <c r="E317" s="35">
        <v>391</v>
      </c>
      <c r="F317" s="35">
        <v>409</v>
      </c>
      <c r="G317" s="35">
        <v>2101</v>
      </c>
      <c r="H317" s="36"/>
      <c r="I317" s="36" t="s">
        <v>27</v>
      </c>
      <c r="J317" s="35">
        <v>200511</v>
      </c>
      <c r="K317" s="36" t="s">
        <v>27</v>
      </c>
    </row>
    <row r="318" spans="1:11" x14ac:dyDescent="0.2">
      <c r="A318" s="34" t="s">
        <v>81</v>
      </c>
      <c r="B318" s="34" t="s">
        <v>61</v>
      </c>
      <c r="C318" s="34" t="s">
        <v>62</v>
      </c>
      <c r="D318" s="34" t="s">
        <v>161</v>
      </c>
      <c r="E318" s="35">
        <v>1554</v>
      </c>
      <c r="F318" s="35">
        <v>1586</v>
      </c>
      <c r="G318" s="35">
        <v>4165</v>
      </c>
      <c r="H318" s="36"/>
      <c r="I318" s="36" t="s">
        <v>27</v>
      </c>
      <c r="J318" s="35">
        <v>485540</v>
      </c>
      <c r="K318" s="36" t="s">
        <v>27</v>
      </c>
    </row>
    <row r="319" spans="1:11" x14ac:dyDescent="0.2">
      <c r="A319" s="34" t="s">
        <v>81</v>
      </c>
      <c r="B319" s="34" t="s">
        <v>61</v>
      </c>
      <c r="C319" s="34" t="s">
        <v>62</v>
      </c>
      <c r="D319" s="34" t="s">
        <v>162</v>
      </c>
      <c r="E319" s="35">
        <v>2024</v>
      </c>
      <c r="F319" s="35">
        <v>2100</v>
      </c>
      <c r="G319" s="35">
        <v>25593</v>
      </c>
      <c r="H319" s="36"/>
      <c r="I319" s="36" t="s">
        <v>27</v>
      </c>
      <c r="J319" s="35">
        <v>2228164</v>
      </c>
      <c r="K319" s="36" t="s">
        <v>27</v>
      </c>
    </row>
    <row r="320" spans="1:11" x14ac:dyDescent="0.2">
      <c r="A320" s="34" t="s">
        <v>81</v>
      </c>
      <c r="B320" s="34" t="s">
        <v>61</v>
      </c>
      <c r="C320" s="34" t="s">
        <v>62</v>
      </c>
      <c r="D320" s="34" t="s">
        <v>163</v>
      </c>
      <c r="E320" s="35">
        <v>3273</v>
      </c>
      <c r="F320" s="35">
        <v>3711</v>
      </c>
      <c r="G320" s="35">
        <v>125174</v>
      </c>
      <c r="H320" s="36"/>
      <c r="I320" s="36" t="s">
        <v>27</v>
      </c>
      <c r="J320" s="35">
        <v>12372130</v>
      </c>
      <c r="K320" s="36" t="s">
        <v>27</v>
      </c>
    </row>
    <row r="321" spans="1:11" x14ac:dyDescent="0.2">
      <c r="A321" s="34" t="s">
        <v>81</v>
      </c>
      <c r="B321" s="34" t="s">
        <v>61</v>
      </c>
      <c r="C321" s="34" t="s">
        <v>62</v>
      </c>
      <c r="D321" s="34" t="s">
        <v>164</v>
      </c>
      <c r="E321" s="35">
        <v>6851</v>
      </c>
      <c r="F321" s="35">
        <v>7397</v>
      </c>
      <c r="G321" s="35">
        <v>154932</v>
      </c>
      <c r="H321" s="36"/>
      <c r="I321" s="36" t="s">
        <v>27</v>
      </c>
      <c r="J321" s="35">
        <v>15085834</v>
      </c>
      <c r="K321" s="36" t="s">
        <v>27</v>
      </c>
    </row>
    <row r="322" spans="1:11" x14ac:dyDescent="0.2">
      <c r="A322" s="34" t="s">
        <v>81</v>
      </c>
      <c r="B322" s="34" t="s">
        <v>61</v>
      </c>
      <c r="C322" s="34" t="s">
        <v>62</v>
      </c>
      <c r="D322" s="34" t="s">
        <v>165</v>
      </c>
      <c r="E322" s="35">
        <v>4659</v>
      </c>
      <c r="F322" s="35">
        <v>27822</v>
      </c>
      <c r="G322" s="35">
        <v>2196934</v>
      </c>
      <c r="H322" s="36"/>
      <c r="I322" s="36" t="s">
        <v>27</v>
      </c>
      <c r="J322" s="35">
        <v>270712754</v>
      </c>
      <c r="K322" s="36" t="s">
        <v>27</v>
      </c>
    </row>
    <row r="323" spans="1:11" x14ac:dyDescent="0.2">
      <c r="A323" s="34" t="s">
        <v>81</v>
      </c>
      <c r="B323" s="34" t="s">
        <v>63</v>
      </c>
      <c r="C323" s="34" t="s">
        <v>64</v>
      </c>
      <c r="D323" s="34" t="s">
        <v>23</v>
      </c>
      <c r="E323" s="35">
        <v>51897</v>
      </c>
      <c r="F323" s="35">
        <v>98210</v>
      </c>
      <c r="G323" s="35">
        <v>5246853</v>
      </c>
      <c r="H323" s="36"/>
      <c r="I323" s="36" t="s">
        <v>27</v>
      </c>
      <c r="J323" s="35">
        <v>242916200</v>
      </c>
      <c r="K323" s="36" t="s">
        <v>27</v>
      </c>
    </row>
    <row r="324" spans="1:11" x14ac:dyDescent="0.2">
      <c r="A324" s="34" t="s">
        <v>81</v>
      </c>
      <c r="B324" s="34" t="s">
        <v>63</v>
      </c>
      <c r="C324" s="34" t="s">
        <v>64</v>
      </c>
      <c r="D324" s="34" t="s">
        <v>158</v>
      </c>
      <c r="E324" s="35">
        <v>27808</v>
      </c>
      <c r="F324" s="35">
        <v>27856</v>
      </c>
      <c r="G324" s="35">
        <v>43254</v>
      </c>
      <c r="H324" s="36"/>
      <c r="I324" s="36" t="s">
        <v>27</v>
      </c>
      <c r="J324" s="35">
        <v>2624102</v>
      </c>
      <c r="K324" s="36" t="s">
        <v>27</v>
      </c>
    </row>
    <row r="325" spans="1:11" x14ac:dyDescent="0.2">
      <c r="A325" s="34" t="s">
        <v>81</v>
      </c>
      <c r="B325" s="34" t="s">
        <v>63</v>
      </c>
      <c r="C325" s="34" t="s">
        <v>64</v>
      </c>
      <c r="D325" s="34" t="s">
        <v>159</v>
      </c>
      <c r="E325" s="35">
        <v>8026</v>
      </c>
      <c r="F325" s="35">
        <v>8096</v>
      </c>
      <c r="G325" s="35">
        <v>53173</v>
      </c>
      <c r="H325" s="36"/>
      <c r="I325" s="36" t="s">
        <v>27</v>
      </c>
      <c r="J325" s="35">
        <v>2297938</v>
      </c>
      <c r="K325" s="36" t="s">
        <v>27</v>
      </c>
    </row>
    <row r="326" spans="1:11" x14ac:dyDescent="0.2">
      <c r="A326" s="34" t="s">
        <v>81</v>
      </c>
      <c r="B326" s="34" t="s">
        <v>63</v>
      </c>
      <c r="C326" s="34" t="s">
        <v>64</v>
      </c>
      <c r="D326" s="34" t="s">
        <v>160</v>
      </c>
      <c r="E326" s="35">
        <v>5735</v>
      </c>
      <c r="F326" s="35">
        <v>5909</v>
      </c>
      <c r="G326" s="35">
        <v>77005</v>
      </c>
      <c r="H326" s="36"/>
      <c r="I326" s="36" t="s">
        <v>27</v>
      </c>
      <c r="J326" s="35">
        <v>3368462</v>
      </c>
      <c r="K326" s="36" t="s">
        <v>27</v>
      </c>
    </row>
    <row r="327" spans="1:11" x14ac:dyDescent="0.2">
      <c r="A327" s="34" t="s">
        <v>81</v>
      </c>
      <c r="B327" s="34" t="s">
        <v>63</v>
      </c>
      <c r="C327" s="34" t="s">
        <v>64</v>
      </c>
      <c r="D327" s="34" t="s">
        <v>161</v>
      </c>
      <c r="E327" s="35">
        <v>41569</v>
      </c>
      <c r="F327" s="35">
        <v>41861</v>
      </c>
      <c r="G327" s="35">
        <v>173432</v>
      </c>
      <c r="H327" s="36"/>
      <c r="I327" s="36" t="s">
        <v>27</v>
      </c>
      <c r="J327" s="35">
        <v>8290502</v>
      </c>
      <c r="K327" s="36" t="s">
        <v>27</v>
      </c>
    </row>
    <row r="328" spans="1:11" x14ac:dyDescent="0.2">
      <c r="A328" s="34" t="s">
        <v>81</v>
      </c>
      <c r="B328" s="34" t="s">
        <v>63</v>
      </c>
      <c r="C328" s="34" t="s">
        <v>64</v>
      </c>
      <c r="D328" s="34" t="s">
        <v>162</v>
      </c>
      <c r="E328" s="35">
        <v>6389</v>
      </c>
      <c r="F328" s="35">
        <v>7417</v>
      </c>
      <c r="G328" s="35">
        <v>251187</v>
      </c>
      <c r="H328" s="36"/>
      <c r="I328" s="36" t="s">
        <v>27</v>
      </c>
      <c r="J328" s="35">
        <v>10939392</v>
      </c>
      <c r="K328" s="36" t="s">
        <v>27</v>
      </c>
    </row>
    <row r="329" spans="1:11" x14ac:dyDescent="0.2">
      <c r="A329" s="34" t="s">
        <v>81</v>
      </c>
      <c r="B329" s="34" t="s">
        <v>63</v>
      </c>
      <c r="C329" s="34" t="s">
        <v>64</v>
      </c>
      <c r="D329" s="34" t="s">
        <v>163</v>
      </c>
      <c r="E329" s="35">
        <v>2098</v>
      </c>
      <c r="F329" s="35">
        <v>3997</v>
      </c>
      <c r="G329" s="35">
        <v>334482</v>
      </c>
      <c r="H329" s="36"/>
      <c r="I329" s="36" t="s">
        <v>27</v>
      </c>
      <c r="J329" s="35">
        <v>13235257</v>
      </c>
      <c r="K329" s="36" t="s">
        <v>27</v>
      </c>
    </row>
    <row r="330" spans="1:11" x14ac:dyDescent="0.2">
      <c r="A330" s="34" t="s">
        <v>81</v>
      </c>
      <c r="B330" s="34" t="s">
        <v>63</v>
      </c>
      <c r="C330" s="34" t="s">
        <v>64</v>
      </c>
      <c r="D330" s="34" t="s">
        <v>164</v>
      </c>
      <c r="E330" s="35">
        <v>50056</v>
      </c>
      <c r="F330" s="35">
        <v>53275</v>
      </c>
      <c r="G330" s="35">
        <v>759101</v>
      </c>
      <c r="H330" s="36"/>
      <c r="I330" s="36" t="s">
        <v>27</v>
      </c>
      <c r="J330" s="35">
        <v>32465151</v>
      </c>
      <c r="K330" s="36" t="s">
        <v>27</v>
      </c>
    </row>
    <row r="331" spans="1:11" x14ac:dyDescent="0.2">
      <c r="A331" s="34" t="s">
        <v>81</v>
      </c>
      <c r="B331" s="34" t="s">
        <v>63</v>
      </c>
      <c r="C331" s="34" t="s">
        <v>64</v>
      </c>
      <c r="D331" s="34" t="s">
        <v>165</v>
      </c>
      <c r="E331" s="35">
        <v>1841</v>
      </c>
      <c r="F331" s="35">
        <v>44935</v>
      </c>
      <c r="G331" s="35">
        <v>4487752</v>
      </c>
      <c r="H331" s="36"/>
      <c r="I331" s="36" t="s">
        <v>27</v>
      </c>
      <c r="J331" s="35">
        <v>210451049</v>
      </c>
      <c r="K331" s="36" t="s">
        <v>27</v>
      </c>
    </row>
    <row r="332" spans="1:11" x14ac:dyDescent="0.2">
      <c r="A332" s="34" t="s">
        <v>81</v>
      </c>
      <c r="B332" s="34" t="s">
        <v>65</v>
      </c>
      <c r="C332" s="34" t="s">
        <v>66</v>
      </c>
      <c r="D332" s="34" t="s">
        <v>23</v>
      </c>
      <c r="E332" s="35">
        <v>9225</v>
      </c>
      <c r="F332" s="35">
        <v>14024</v>
      </c>
      <c r="G332" s="35">
        <v>331534</v>
      </c>
      <c r="H332" s="36"/>
      <c r="I332" s="36" t="s">
        <v>27</v>
      </c>
      <c r="J332" s="35">
        <v>13798887</v>
      </c>
      <c r="K332" s="36" t="s">
        <v>27</v>
      </c>
    </row>
    <row r="333" spans="1:11" x14ac:dyDescent="0.2">
      <c r="A333" s="34" t="s">
        <v>81</v>
      </c>
      <c r="B333" s="34" t="s">
        <v>65</v>
      </c>
      <c r="C333" s="34" t="s">
        <v>66</v>
      </c>
      <c r="D333" s="34" t="s">
        <v>158</v>
      </c>
      <c r="E333" s="35">
        <v>4993</v>
      </c>
      <c r="F333" s="35">
        <v>5007</v>
      </c>
      <c r="G333" s="35">
        <v>7643</v>
      </c>
      <c r="H333" s="36"/>
      <c r="I333" s="36" t="s">
        <v>27</v>
      </c>
      <c r="J333" s="35">
        <v>333259</v>
      </c>
      <c r="K333" s="36" t="s">
        <v>27</v>
      </c>
    </row>
    <row r="334" spans="1:11" x14ac:dyDescent="0.2">
      <c r="A334" s="34" t="s">
        <v>81</v>
      </c>
      <c r="B334" s="34" t="s">
        <v>65</v>
      </c>
      <c r="C334" s="34" t="s">
        <v>66</v>
      </c>
      <c r="D334" s="34" t="s">
        <v>159</v>
      </c>
      <c r="E334" s="35">
        <v>1461</v>
      </c>
      <c r="F334" s="35">
        <v>1483</v>
      </c>
      <c r="G334" s="35">
        <v>9740</v>
      </c>
      <c r="H334" s="36"/>
      <c r="I334" s="36" t="s">
        <v>27</v>
      </c>
      <c r="J334" s="35">
        <v>288293</v>
      </c>
      <c r="K334" s="36" t="s">
        <v>27</v>
      </c>
    </row>
    <row r="335" spans="1:11" x14ac:dyDescent="0.2">
      <c r="A335" s="34" t="s">
        <v>81</v>
      </c>
      <c r="B335" s="34" t="s">
        <v>65</v>
      </c>
      <c r="C335" s="34" t="s">
        <v>66</v>
      </c>
      <c r="D335" s="34" t="s">
        <v>160</v>
      </c>
      <c r="E335" s="35">
        <v>1144</v>
      </c>
      <c r="F335" s="35">
        <v>1204</v>
      </c>
      <c r="G335" s="35">
        <v>15468</v>
      </c>
      <c r="H335" s="36"/>
      <c r="I335" s="36" t="s">
        <v>27</v>
      </c>
      <c r="J335" s="35">
        <v>441031</v>
      </c>
      <c r="K335" s="36" t="s">
        <v>27</v>
      </c>
    </row>
    <row r="336" spans="1:11" x14ac:dyDescent="0.2">
      <c r="A336" s="34" t="s">
        <v>81</v>
      </c>
      <c r="B336" s="34" t="s">
        <v>65</v>
      </c>
      <c r="C336" s="34" t="s">
        <v>66</v>
      </c>
      <c r="D336" s="34" t="s">
        <v>161</v>
      </c>
      <c r="E336" s="35">
        <v>7598</v>
      </c>
      <c r="F336" s="35">
        <v>7694</v>
      </c>
      <c r="G336" s="35">
        <v>32851</v>
      </c>
      <c r="H336" s="36"/>
      <c r="I336" s="36" t="s">
        <v>27</v>
      </c>
      <c r="J336" s="35">
        <v>1062583</v>
      </c>
      <c r="K336" s="36" t="s">
        <v>27</v>
      </c>
    </row>
    <row r="337" spans="1:11" x14ac:dyDescent="0.2">
      <c r="A337" s="34" t="s">
        <v>81</v>
      </c>
      <c r="B337" s="34" t="s">
        <v>65</v>
      </c>
      <c r="C337" s="34" t="s">
        <v>66</v>
      </c>
      <c r="D337" s="34" t="s">
        <v>162</v>
      </c>
      <c r="E337" s="35">
        <v>1158</v>
      </c>
      <c r="F337" s="35">
        <v>1518</v>
      </c>
      <c r="G337" s="35">
        <v>42740</v>
      </c>
      <c r="H337" s="36"/>
      <c r="I337" s="36" t="s">
        <v>27</v>
      </c>
      <c r="J337" s="35">
        <v>1484191</v>
      </c>
      <c r="K337" s="36" t="s">
        <v>27</v>
      </c>
    </row>
    <row r="338" spans="1:11" x14ac:dyDescent="0.2">
      <c r="A338" s="34" t="s">
        <v>81</v>
      </c>
      <c r="B338" s="34" t="s">
        <v>65</v>
      </c>
      <c r="C338" s="34" t="s">
        <v>66</v>
      </c>
      <c r="D338" s="34" t="s">
        <v>163</v>
      </c>
      <c r="E338" s="35">
        <v>235</v>
      </c>
      <c r="F338" s="35">
        <v>864</v>
      </c>
      <c r="G338" s="35">
        <v>40048</v>
      </c>
      <c r="H338" s="36"/>
      <c r="I338" s="36" t="s">
        <v>27</v>
      </c>
      <c r="J338" s="35">
        <v>1758581</v>
      </c>
      <c r="K338" s="36" t="s">
        <v>27</v>
      </c>
    </row>
    <row r="339" spans="1:11" x14ac:dyDescent="0.2">
      <c r="A339" s="34" t="s">
        <v>81</v>
      </c>
      <c r="B339" s="34" t="s">
        <v>65</v>
      </c>
      <c r="C339" s="34" t="s">
        <v>66</v>
      </c>
      <c r="D339" s="34" t="s">
        <v>164</v>
      </c>
      <c r="E339" s="35">
        <v>8991</v>
      </c>
      <c r="F339" s="35">
        <v>10076</v>
      </c>
      <c r="G339" s="35">
        <v>115639</v>
      </c>
      <c r="H339" s="36"/>
      <c r="I339" s="36" t="s">
        <v>27</v>
      </c>
      <c r="J339" s="35">
        <v>4305355</v>
      </c>
      <c r="K339" s="36" t="s">
        <v>27</v>
      </c>
    </row>
    <row r="340" spans="1:11" x14ac:dyDescent="0.2">
      <c r="A340" s="34" t="s">
        <v>81</v>
      </c>
      <c r="B340" s="34" t="s">
        <v>65</v>
      </c>
      <c r="C340" s="34" t="s">
        <v>66</v>
      </c>
      <c r="D340" s="34" t="s">
        <v>165</v>
      </c>
      <c r="E340" s="35">
        <v>234</v>
      </c>
      <c r="F340" s="35">
        <v>3948</v>
      </c>
      <c r="G340" s="35">
        <v>215895</v>
      </c>
      <c r="H340" s="36"/>
      <c r="I340" s="36" t="s">
        <v>27</v>
      </c>
      <c r="J340" s="35">
        <v>9493532</v>
      </c>
      <c r="K340" s="36" t="s">
        <v>27</v>
      </c>
    </row>
    <row r="341" spans="1:11" x14ac:dyDescent="0.2">
      <c r="A341" s="34" t="s">
        <v>81</v>
      </c>
      <c r="B341" s="34" t="s">
        <v>67</v>
      </c>
      <c r="C341" s="34" t="s">
        <v>68</v>
      </c>
      <c r="D341" s="34" t="s">
        <v>23</v>
      </c>
      <c r="E341" s="35">
        <v>79078</v>
      </c>
      <c r="F341" s="35">
        <v>159598</v>
      </c>
      <c r="G341" s="35">
        <v>3646929</v>
      </c>
      <c r="H341" s="36"/>
      <c r="I341" s="36" t="s">
        <v>27</v>
      </c>
      <c r="J341" s="35">
        <v>197886737</v>
      </c>
      <c r="K341" s="36" t="s">
        <v>27</v>
      </c>
    </row>
    <row r="342" spans="1:11" x14ac:dyDescent="0.2">
      <c r="A342" s="34" t="s">
        <v>81</v>
      </c>
      <c r="B342" s="34" t="s">
        <v>67</v>
      </c>
      <c r="C342" s="34" t="s">
        <v>68</v>
      </c>
      <c r="D342" s="34" t="s">
        <v>158</v>
      </c>
      <c r="E342" s="35">
        <v>35852</v>
      </c>
      <c r="F342" s="35">
        <v>36092</v>
      </c>
      <c r="G342" s="35">
        <v>61883</v>
      </c>
      <c r="H342" s="36"/>
      <c r="I342" s="36" t="s">
        <v>27</v>
      </c>
      <c r="J342" s="35">
        <v>5774950</v>
      </c>
      <c r="K342" s="36" t="s">
        <v>27</v>
      </c>
    </row>
    <row r="343" spans="1:11" x14ac:dyDescent="0.2">
      <c r="A343" s="34" t="s">
        <v>81</v>
      </c>
      <c r="B343" s="34" t="s">
        <v>67</v>
      </c>
      <c r="C343" s="34" t="s">
        <v>68</v>
      </c>
      <c r="D343" s="34" t="s">
        <v>159</v>
      </c>
      <c r="E343" s="35">
        <v>16799</v>
      </c>
      <c r="F343" s="35">
        <v>17184</v>
      </c>
      <c r="G343" s="35">
        <v>112116</v>
      </c>
      <c r="H343" s="36"/>
      <c r="I343" s="36" t="s">
        <v>27</v>
      </c>
      <c r="J343" s="35">
        <v>6921168</v>
      </c>
      <c r="K343" s="36" t="s">
        <v>27</v>
      </c>
    </row>
    <row r="344" spans="1:11" x14ac:dyDescent="0.2">
      <c r="A344" s="34" t="s">
        <v>81</v>
      </c>
      <c r="B344" s="34" t="s">
        <v>67</v>
      </c>
      <c r="C344" s="34" t="s">
        <v>68</v>
      </c>
      <c r="D344" s="34" t="s">
        <v>160</v>
      </c>
      <c r="E344" s="35">
        <v>11958</v>
      </c>
      <c r="F344" s="35">
        <v>12919</v>
      </c>
      <c r="G344" s="35">
        <v>161479</v>
      </c>
      <c r="H344" s="36"/>
      <c r="I344" s="36" t="s">
        <v>27</v>
      </c>
      <c r="J344" s="35">
        <v>10459421</v>
      </c>
      <c r="K344" s="36" t="s">
        <v>27</v>
      </c>
    </row>
    <row r="345" spans="1:11" x14ac:dyDescent="0.2">
      <c r="A345" s="34" t="s">
        <v>81</v>
      </c>
      <c r="B345" s="34" t="s">
        <v>67</v>
      </c>
      <c r="C345" s="34" t="s">
        <v>68</v>
      </c>
      <c r="D345" s="34" t="s">
        <v>161</v>
      </c>
      <c r="E345" s="35">
        <v>64609</v>
      </c>
      <c r="F345" s="35">
        <v>66195</v>
      </c>
      <c r="G345" s="35">
        <v>335478</v>
      </c>
      <c r="H345" s="36"/>
      <c r="I345" s="36" t="s">
        <v>27</v>
      </c>
      <c r="J345" s="35">
        <v>23155539</v>
      </c>
      <c r="K345" s="36" t="s">
        <v>27</v>
      </c>
    </row>
    <row r="346" spans="1:11" x14ac:dyDescent="0.2">
      <c r="A346" s="34" t="s">
        <v>81</v>
      </c>
      <c r="B346" s="34" t="s">
        <v>67</v>
      </c>
      <c r="C346" s="34" t="s">
        <v>68</v>
      </c>
      <c r="D346" s="34" t="s">
        <v>162</v>
      </c>
      <c r="E346" s="35">
        <v>11061</v>
      </c>
      <c r="F346" s="35">
        <v>16327</v>
      </c>
      <c r="G346" s="35">
        <v>433188</v>
      </c>
      <c r="H346" s="36"/>
      <c r="I346" s="36" t="s">
        <v>27</v>
      </c>
      <c r="J346" s="35">
        <v>29912951</v>
      </c>
      <c r="K346" s="36" t="s">
        <v>27</v>
      </c>
    </row>
    <row r="347" spans="1:11" x14ac:dyDescent="0.2">
      <c r="A347" s="34" t="s">
        <v>81</v>
      </c>
      <c r="B347" s="34" t="s">
        <v>67</v>
      </c>
      <c r="C347" s="34" t="s">
        <v>68</v>
      </c>
      <c r="D347" s="34" t="s">
        <v>163</v>
      </c>
      <c r="E347" s="35">
        <v>2261</v>
      </c>
      <c r="F347" s="35">
        <v>9158</v>
      </c>
      <c r="G347" s="35">
        <v>382597</v>
      </c>
      <c r="H347" s="36"/>
      <c r="I347" s="36" t="s">
        <v>27</v>
      </c>
      <c r="J347" s="35">
        <v>23215023</v>
      </c>
      <c r="K347" s="36" t="s">
        <v>27</v>
      </c>
    </row>
    <row r="348" spans="1:11" x14ac:dyDescent="0.2">
      <c r="A348" s="34" t="s">
        <v>81</v>
      </c>
      <c r="B348" s="34" t="s">
        <v>67</v>
      </c>
      <c r="C348" s="34" t="s">
        <v>68</v>
      </c>
      <c r="D348" s="34" t="s">
        <v>164</v>
      </c>
      <c r="E348" s="35">
        <v>77931</v>
      </c>
      <c r="F348" s="35">
        <v>91680</v>
      </c>
      <c r="G348" s="35">
        <v>1151263</v>
      </c>
      <c r="H348" s="36"/>
      <c r="I348" s="36" t="s">
        <v>27</v>
      </c>
      <c r="J348" s="35">
        <v>76283513</v>
      </c>
      <c r="K348" s="36" t="s">
        <v>27</v>
      </c>
    </row>
    <row r="349" spans="1:11" x14ac:dyDescent="0.2">
      <c r="A349" s="34" t="s">
        <v>81</v>
      </c>
      <c r="B349" s="34" t="s">
        <v>67</v>
      </c>
      <c r="C349" s="34" t="s">
        <v>68</v>
      </c>
      <c r="D349" s="34" t="s">
        <v>165</v>
      </c>
      <c r="E349" s="35">
        <v>1147</v>
      </c>
      <c r="F349" s="35">
        <v>67918</v>
      </c>
      <c r="G349" s="35">
        <v>2495666</v>
      </c>
      <c r="H349" s="36"/>
      <c r="I349" s="36" t="s">
        <v>27</v>
      </c>
      <c r="J349" s="35">
        <v>121603224</v>
      </c>
      <c r="K349" s="36" t="s">
        <v>27</v>
      </c>
    </row>
    <row r="350" spans="1:11" x14ac:dyDescent="0.2">
      <c r="A350" s="34" t="s">
        <v>81</v>
      </c>
      <c r="B350" s="34" t="s">
        <v>69</v>
      </c>
      <c r="C350" s="34" t="s">
        <v>70</v>
      </c>
      <c r="D350" s="34" t="s">
        <v>23</v>
      </c>
      <c r="E350" s="35">
        <v>15951</v>
      </c>
      <c r="F350" s="35">
        <v>20165</v>
      </c>
      <c r="G350" s="35">
        <v>571277</v>
      </c>
      <c r="H350" s="36"/>
      <c r="I350" s="36" t="s">
        <v>27</v>
      </c>
      <c r="J350" s="35">
        <v>20211848</v>
      </c>
      <c r="K350" s="36" t="s">
        <v>27</v>
      </c>
    </row>
    <row r="351" spans="1:11" x14ac:dyDescent="0.2">
      <c r="A351" s="34" t="s">
        <v>81</v>
      </c>
      <c r="B351" s="34" t="s">
        <v>69</v>
      </c>
      <c r="C351" s="34" t="s">
        <v>70</v>
      </c>
      <c r="D351" s="34" t="s">
        <v>158</v>
      </c>
      <c r="E351" s="35">
        <v>10218</v>
      </c>
      <c r="F351" s="35">
        <v>10246</v>
      </c>
      <c r="G351" s="35">
        <v>11576</v>
      </c>
      <c r="H351" s="36"/>
      <c r="I351" s="36" t="s">
        <v>27</v>
      </c>
      <c r="J351" s="35">
        <v>2116379</v>
      </c>
      <c r="K351" s="36" t="s">
        <v>27</v>
      </c>
    </row>
    <row r="352" spans="1:11" x14ac:dyDescent="0.2">
      <c r="A352" s="34" t="s">
        <v>81</v>
      </c>
      <c r="B352" s="34" t="s">
        <v>69</v>
      </c>
      <c r="C352" s="34" t="s">
        <v>70</v>
      </c>
      <c r="D352" s="34" t="s">
        <v>159</v>
      </c>
      <c r="E352" s="35">
        <v>1935</v>
      </c>
      <c r="F352" s="35">
        <v>1949</v>
      </c>
      <c r="G352" s="35">
        <v>12758</v>
      </c>
      <c r="H352" s="36"/>
      <c r="I352" s="36" t="s">
        <v>27</v>
      </c>
      <c r="J352" s="35">
        <v>429630</v>
      </c>
      <c r="K352" s="36" t="s">
        <v>27</v>
      </c>
    </row>
    <row r="353" spans="1:11" x14ac:dyDescent="0.2">
      <c r="A353" s="34" t="s">
        <v>81</v>
      </c>
      <c r="B353" s="34" t="s">
        <v>69</v>
      </c>
      <c r="C353" s="34" t="s">
        <v>70</v>
      </c>
      <c r="D353" s="34" t="s">
        <v>160</v>
      </c>
      <c r="E353" s="35">
        <v>1453</v>
      </c>
      <c r="F353" s="35">
        <v>1488</v>
      </c>
      <c r="G353" s="35">
        <v>19490</v>
      </c>
      <c r="H353" s="36"/>
      <c r="I353" s="36" t="s">
        <v>27</v>
      </c>
      <c r="J353" s="35">
        <v>510521</v>
      </c>
      <c r="K353" s="36" t="s">
        <v>27</v>
      </c>
    </row>
    <row r="354" spans="1:11" x14ac:dyDescent="0.2">
      <c r="A354" s="34" t="s">
        <v>81</v>
      </c>
      <c r="B354" s="34" t="s">
        <v>69</v>
      </c>
      <c r="C354" s="34" t="s">
        <v>70</v>
      </c>
      <c r="D354" s="34" t="s">
        <v>161</v>
      </c>
      <c r="E354" s="35">
        <v>13606</v>
      </c>
      <c r="F354" s="35">
        <v>13683</v>
      </c>
      <c r="G354" s="35">
        <v>43824</v>
      </c>
      <c r="H354" s="36"/>
      <c r="I354" s="36" t="s">
        <v>27</v>
      </c>
      <c r="J354" s="35">
        <v>3056530</v>
      </c>
      <c r="K354" s="36" t="s">
        <v>27</v>
      </c>
    </row>
    <row r="355" spans="1:11" x14ac:dyDescent="0.2">
      <c r="A355" s="34" t="s">
        <v>81</v>
      </c>
      <c r="B355" s="34" t="s">
        <v>69</v>
      </c>
      <c r="C355" s="34" t="s">
        <v>70</v>
      </c>
      <c r="D355" s="34" t="s">
        <v>162</v>
      </c>
      <c r="E355" s="35">
        <v>1613</v>
      </c>
      <c r="F355" s="35">
        <v>1802</v>
      </c>
      <c r="G355" s="35">
        <v>61381</v>
      </c>
      <c r="H355" s="36"/>
      <c r="I355" s="36" t="s">
        <v>27</v>
      </c>
      <c r="J355" s="35">
        <v>1562969</v>
      </c>
      <c r="K355" s="36" t="s">
        <v>27</v>
      </c>
    </row>
    <row r="356" spans="1:11" x14ac:dyDescent="0.2">
      <c r="A356" s="34" t="s">
        <v>81</v>
      </c>
      <c r="B356" s="34" t="s">
        <v>69</v>
      </c>
      <c r="C356" s="34" t="s">
        <v>70</v>
      </c>
      <c r="D356" s="34" t="s">
        <v>163</v>
      </c>
      <c r="E356" s="35">
        <v>430</v>
      </c>
      <c r="F356" s="35">
        <v>912</v>
      </c>
      <c r="G356" s="35">
        <v>65022</v>
      </c>
      <c r="H356" s="36"/>
      <c r="I356" s="36" t="s">
        <v>27</v>
      </c>
      <c r="J356" s="35">
        <v>2462051</v>
      </c>
      <c r="K356" s="36" t="s">
        <v>27</v>
      </c>
    </row>
    <row r="357" spans="1:11" x14ac:dyDescent="0.2">
      <c r="A357" s="34" t="s">
        <v>81</v>
      </c>
      <c r="B357" s="34" t="s">
        <v>69</v>
      </c>
      <c r="C357" s="34" t="s">
        <v>70</v>
      </c>
      <c r="D357" s="34" t="s">
        <v>164</v>
      </c>
      <c r="E357" s="35">
        <v>15649</v>
      </c>
      <c r="F357" s="35">
        <v>16397</v>
      </c>
      <c r="G357" s="35">
        <v>170227</v>
      </c>
      <c r="H357" s="36"/>
      <c r="I357" s="36" t="s">
        <v>27</v>
      </c>
      <c r="J357" s="35">
        <v>7081550</v>
      </c>
      <c r="K357" s="36" t="s">
        <v>27</v>
      </c>
    </row>
    <row r="358" spans="1:11" x14ac:dyDescent="0.2">
      <c r="A358" s="34" t="s">
        <v>81</v>
      </c>
      <c r="B358" s="34" t="s">
        <v>69</v>
      </c>
      <c r="C358" s="34" t="s">
        <v>70</v>
      </c>
      <c r="D358" s="34" t="s">
        <v>165</v>
      </c>
      <c r="E358" s="35">
        <v>302</v>
      </c>
      <c r="F358" s="35">
        <v>3768</v>
      </c>
      <c r="G358" s="35">
        <v>401050</v>
      </c>
      <c r="H358" s="36"/>
      <c r="I358" s="36" t="s">
        <v>27</v>
      </c>
      <c r="J358" s="35">
        <v>13130298</v>
      </c>
      <c r="K358" s="36" t="s">
        <v>27</v>
      </c>
    </row>
    <row r="359" spans="1:11" x14ac:dyDescent="0.2">
      <c r="A359" s="34" t="s">
        <v>81</v>
      </c>
      <c r="B359" s="34" t="s">
        <v>71</v>
      </c>
      <c r="C359" s="34" t="s">
        <v>72</v>
      </c>
      <c r="D359" s="34" t="s">
        <v>23</v>
      </c>
      <c r="E359" s="35">
        <v>81428</v>
      </c>
      <c r="F359" s="35">
        <v>167802</v>
      </c>
      <c r="G359" s="35">
        <v>4235164</v>
      </c>
      <c r="H359" s="36"/>
      <c r="I359" s="36" t="s">
        <v>27</v>
      </c>
      <c r="J359" s="35">
        <v>89345753</v>
      </c>
      <c r="K359" s="36" t="s">
        <v>27</v>
      </c>
    </row>
    <row r="360" spans="1:11" x14ac:dyDescent="0.2">
      <c r="A360" s="34" t="s">
        <v>81</v>
      </c>
      <c r="B360" s="34" t="s">
        <v>71</v>
      </c>
      <c r="C360" s="34" t="s">
        <v>72</v>
      </c>
      <c r="D360" s="34" t="s">
        <v>158</v>
      </c>
      <c r="E360" s="35">
        <v>35668</v>
      </c>
      <c r="F360" s="35">
        <v>35751</v>
      </c>
      <c r="G360" s="35">
        <v>65088</v>
      </c>
      <c r="H360" s="36"/>
      <c r="I360" s="36" t="s">
        <v>38</v>
      </c>
      <c r="J360" s="35">
        <v>1731778</v>
      </c>
      <c r="K360" s="36" t="s">
        <v>27</v>
      </c>
    </row>
    <row r="361" spans="1:11" x14ac:dyDescent="0.2">
      <c r="A361" s="34" t="s">
        <v>81</v>
      </c>
      <c r="B361" s="34" t="s">
        <v>71</v>
      </c>
      <c r="C361" s="34" t="s">
        <v>72</v>
      </c>
      <c r="D361" s="34" t="s">
        <v>159</v>
      </c>
      <c r="E361" s="35">
        <v>16754</v>
      </c>
      <c r="F361" s="35">
        <v>16829</v>
      </c>
      <c r="G361" s="35">
        <v>110814</v>
      </c>
      <c r="H361" s="36"/>
      <c r="I361" s="36" t="s">
        <v>27</v>
      </c>
      <c r="J361" s="35">
        <v>1877016</v>
      </c>
      <c r="K361" s="36" t="s">
        <v>27</v>
      </c>
    </row>
    <row r="362" spans="1:11" x14ac:dyDescent="0.2">
      <c r="A362" s="34" t="s">
        <v>81</v>
      </c>
      <c r="B362" s="34" t="s">
        <v>71</v>
      </c>
      <c r="C362" s="34" t="s">
        <v>72</v>
      </c>
      <c r="D362" s="34" t="s">
        <v>160</v>
      </c>
      <c r="E362" s="35">
        <v>13754</v>
      </c>
      <c r="F362" s="35">
        <v>14048</v>
      </c>
      <c r="G362" s="35">
        <v>186530</v>
      </c>
      <c r="H362" s="36"/>
      <c r="I362" s="36" t="s">
        <v>27</v>
      </c>
      <c r="J362" s="35">
        <v>3204677</v>
      </c>
      <c r="K362" s="36" t="s">
        <v>27</v>
      </c>
    </row>
    <row r="363" spans="1:11" x14ac:dyDescent="0.2">
      <c r="A363" s="34" t="s">
        <v>81</v>
      </c>
      <c r="B363" s="34" t="s">
        <v>71</v>
      </c>
      <c r="C363" s="34" t="s">
        <v>72</v>
      </c>
      <c r="D363" s="34" t="s">
        <v>161</v>
      </c>
      <c r="E363" s="35">
        <v>66176</v>
      </c>
      <c r="F363" s="35">
        <v>66628</v>
      </c>
      <c r="G363" s="35">
        <v>362432</v>
      </c>
      <c r="H363" s="36"/>
      <c r="I363" s="36" t="s">
        <v>27</v>
      </c>
      <c r="J363" s="35">
        <v>6813471</v>
      </c>
      <c r="K363" s="36" t="s">
        <v>27</v>
      </c>
    </row>
    <row r="364" spans="1:11" x14ac:dyDescent="0.2">
      <c r="A364" s="34" t="s">
        <v>81</v>
      </c>
      <c r="B364" s="34" t="s">
        <v>71</v>
      </c>
      <c r="C364" s="34" t="s">
        <v>72</v>
      </c>
      <c r="D364" s="34" t="s">
        <v>162</v>
      </c>
      <c r="E364" s="35">
        <v>12679</v>
      </c>
      <c r="F364" s="35">
        <v>15286</v>
      </c>
      <c r="G364" s="35">
        <v>453753</v>
      </c>
      <c r="H364" s="36"/>
      <c r="I364" s="36" t="s">
        <v>27</v>
      </c>
      <c r="J364" s="35">
        <v>8480828</v>
      </c>
      <c r="K364" s="36" t="s">
        <v>27</v>
      </c>
    </row>
    <row r="365" spans="1:11" x14ac:dyDescent="0.2">
      <c r="A365" s="34" t="s">
        <v>81</v>
      </c>
      <c r="B365" s="34" t="s">
        <v>71</v>
      </c>
      <c r="C365" s="34" t="s">
        <v>72</v>
      </c>
      <c r="D365" s="34" t="s">
        <v>163</v>
      </c>
      <c r="E365" s="35">
        <v>1615</v>
      </c>
      <c r="F365" s="35">
        <v>7239</v>
      </c>
      <c r="G365" s="35">
        <v>263866</v>
      </c>
      <c r="H365" s="36"/>
      <c r="I365" s="36" t="s">
        <v>27</v>
      </c>
      <c r="J365" s="35">
        <v>5357944</v>
      </c>
      <c r="K365" s="36" t="s">
        <v>27</v>
      </c>
    </row>
    <row r="366" spans="1:11" x14ac:dyDescent="0.2">
      <c r="A366" s="34" t="s">
        <v>81</v>
      </c>
      <c r="B366" s="34" t="s">
        <v>71</v>
      </c>
      <c r="C366" s="34" t="s">
        <v>72</v>
      </c>
      <c r="D366" s="34" t="s">
        <v>164</v>
      </c>
      <c r="E366" s="35">
        <v>80470</v>
      </c>
      <c r="F366" s="35">
        <v>89153</v>
      </c>
      <c r="G366" s="35">
        <v>1080051</v>
      </c>
      <c r="H366" s="36"/>
      <c r="I366" s="36" t="s">
        <v>27</v>
      </c>
      <c r="J366" s="35">
        <v>20652243</v>
      </c>
      <c r="K366" s="36" t="s">
        <v>27</v>
      </c>
    </row>
    <row r="367" spans="1:11" x14ac:dyDescent="0.2">
      <c r="A367" s="34" t="s">
        <v>81</v>
      </c>
      <c r="B367" s="34" t="s">
        <v>71</v>
      </c>
      <c r="C367" s="34" t="s">
        <v>72</v>
      </c>
      <c r="D367" s="34" t="s">
        <v>165</v>
      </c>
      <c r="E367" s="35">
        <v>958</v>
      </c>
      <c r="F367" s="35">
        <v>78649</v>
      </c>
      <c r="G367" s="35">
        <v>3155113</v>
      </c>
      <c r="H367" s="36"/>
      <c r="I367" s="36" t="s">
        <v>27</v>
      </c>
      <c r="J367" s="35">
        <v>68693510</v>
      </c>
      <c r="K367" s="36" t="s">
        <v>27</v>
      </c>
    </row>
    <row r="368" spans="1:11" x14ac:dyDescent="0.2">
      <c r="A368" s="34" t="s">
        <v>81</v>
      </c>
      <c r="B368" s="34" t="s">
        <v>73</v>
      </c>
      <c r="C368" s="34" t="s">
        <v>74</v>
      </c>
      <c r="D368" s="34" t="s">
        <v>23</v>
      </c>
      <c r="E368" s="35">
        <v>82684</v>
      </c>
      <c r="F368" s="35">
        <v>114165</v>
      </c>
      <c r="G368" s="35">
        <v>910729</v>
      </c>
      <c r="H368" s="36"/>
      <c r="I368" s="36" t="s">
        <v>27</v>
      </c>
      <c r="J368" s="35">
        <v>34242773</v>
      </c>
      <c r="K368" s="36" t="s">
        <v>27</v>
      </c>
    </row>
    <row r="369" spans="1:11" x14ac:dyDescent="0.2">
      <c r="A369" s="34" t="s">
        <v>81</v>
      </c>
      <c r="B369" s="34" t="s">
        <v>73</v>
      </c>
      <c r="C369" s="34" t="s">
        <v>74</v>
      </c>
      <c r="D369" s="34" t="s">
        <v>158</v>
      </c>
      <c r="E369" s="35">
        <v>52935</v>
      </c>
      <c r="F369" s="35">
        <v>53099</v>
      </c>
      <c r="G369" s="35">
        <v>94680</v>
      </c>
      <c r="H369" s="36"/>
      <c r="I369" s="36" t="s">
        <v>27</v>
      </c>
      <c r="J369" s="35">
        <v>2898890</v>
      </c>
      <c r="K369" s="36" t="s">
        <v>27</v>
      </c>
    </row>
    <row r="370" spans="1:11" x14ac:dyDescent="0.2">
      <c r="A370" s="34" t="s">
        <v>81</v>
      </c>
      <c r="B370" s="34" t="s">
        <v>73</v>
      </c>
      <c r="C370" s="34" t="s">
        <v>74</v>
      </c>
      <c r="D370" s="34" t="s">
        <v>159</v>
      </c>
      <c r="E370" s="35">
        <v>16058</v>
      </c>
      <c r="F370" s="35">
        <v>16420</v>
      </c>
      <c r="G370" s="35">
        <v>105085</v>
      </c>
      <c r="H370" s="36"/>
      <c r="I370" s="36" t="s">
        <v>27</v>
      </c>
      <c r="J370" s="35">
        <v>3364971</v>
      </c>
      <c r="K370" s="36" t="s">
        <v>27</v>
      </c>
    </row>
    <row r="371" spans="1:11" x14ac:dyDescent="0.2">
      <c r="A371" s="34" t="s">
        <v>81</v>
      </c>
      <c r="B371" s="34" t="s">
        <v>73</v>
      </c>
      <c r="C371" s="34" t="s">
        <v>74</v>
      </c>
      <c r="D371" s="34" t="s">
        <v>160</v>
      </c>
      <c r="E371" s="35">
        <v>8079</v>
      </c>
      <c r="F371" s="35">
        <v>8882</v>
      </c>
      <c r="G371" s="35">
        <v>105153</v>
      </c>
      <c r="H371" s="36"/>
      <c r="I371" s="36" t="s">
        <v>27</v>
      </c>
      <c r="J371" s="35">
        <v>3690926</v>
      </c>
      <c r="K371" s="36" t="s">
        <v>27</v>
      </c>
    </row>
    <row r="372" spans="1:11" x14ac:dyDescent="0.2">
      <c r="A372" s="34" t="s">
        <v>81</v>
      </c>
      <c r="B372" s="34" t="s">
        <v>73</v>
      </c>
      <c r="C372" s="34" t="s">
        <v>74</v>
      </c>
      <c r="D372" s="34" t="s">
        <v>161</v>
      </c>
      <c r="E372" s="35">
        <v>77072</v>
      </c>
      <c r="F372" s="35">
        <v>78401</v>
      </c>
      <c r="G372" s="35">
        <v>304918</v>
      </c>
      <c r="H372" s="36"/>
      <c r="I372" s="36" t="s">
        <v>27</v>
      </c>
      <c r="J372" s="35">
        <v>9954787</v>
      </c>
      <c r="K372" s="36" t="s">
        <v>27</v>
      </c>
    </row>
    <row r="373" spans="1:11" x14ac:dyDescent="0.2">
      <c r="A373" s="34" t="s">
        <v>81</v>
      </c>
      <c r="B373" s="34" t="s">
        <v>73</v>
      </c>
      <c r="C373" s="34" t="s">
        <v>74</v>
      </c>
      <c r="D373" s="34" t="s">
        <v>162</v>
      </c>
      <c r="E373" s="35">
        <v>4344</v>
      </c>
      <c r="F373" s="35">
        <v>6567</v>
      </c>
      <c r="G373" s="35">
        <v>141124</v>
      </c>
      <c r="H373" s="36"/>
      <c r="I373" s="36" t="s">
        <v>27</v>
      </c>
      <c r="J373" s="35">
        <v>5257619</v>
      </c>
      <c r="K373" s="36" t="s">
        <v>27</v>
      </c>
    </row>
    <row r="374" spans="1:11" x14ac:dyDescent="0.2">
      <c r="A374" s="34" t="s">
        <v>81</v>
      </c>
      <c r="B374" s="34" t="s">
        <v>73</v>
      </c>
      <c r="C374" s="34" t="s">
        <v>74</v>
      </c>
      <c r="D374" s="34" t="s">
        <v>163</v>
      </c>
      <c r="E374" s="35">
        <v>683</v>
      </c>
      <c r="F374" s="35">
        <v>3142</v>
      </c>
      <c r="G374" s="35">
        <v>71865</v>
      </c>
      <c r="H374" s="36"/>
      <c r="I374" s="36" t="s">
        <v>27</v>
      </c>
      <c r="J374" s="35">
        <v>3083417</v>
      </c>
      <c r="K374" s="36" t="s">
        <v>27</v>
      </c>
    </row>
    <row r="375" spans="1:11" x14ac:dyDescent="0.2">
      <c r="A375" s="34" t="s">
        <v>81</v>
      </c>
      <c r="B375" s="34" t="s">
        <v>73</v>
      </c>
      <c r="C375" s="34" t="s">
        <v>74</v>
      </c>
      <c r="D375" s="34" t="s">
        <v>164</v>
      </c>
      <c r="E375" s="35">
        <v>82099</v>
      </c>
      <c r="F375" s="35">
        <v>88110</v>
      </c>
      <c r="G375" s="35">
        <v>517907</v>
      </c>
      <c r="H375" s="36"/>
      <c r="I375" s="36" t="s">
        <v>27</v>
      </c>
      <c r="J375" s="35">
        <v>18295823</v>
      </c>
      <c r="K375" s="36" t="s">
        <v>27</v>
      </c>
    </row>
    <row r="376" spans="1:11" x14ac:dyDescent="0.2">
      <c r="A376" s="34" t="s">
        <v>81</v>
      </c>
      <c r="B376" s="34" t="s">
        <v>73</v>
      </c>
      <c r="C376" s="34" t="s">
        <v>74</v>
      </c>
      <c r="D376" s="34" t="s">
        <v>165</v>
      </c>
      <c r="E376" s="35">
        <v>585</v>
      </c>
      <c r="F376" s="35">
        <v>26055</v>
      </c>
      <c r="G376" s="35">
        <v>392822</v>
      </c>
      <c r="H376" s="36"/>
      <c r="I376" s="36" t="s">
        <v>27</v>
      </c>
      <c r="J376" s="35">
        <v>15946950</v>
      </c>
      <c r="K376" s="36" t="s">
        <v>27</v>
      </c>
    </row>
    <row r="377" spans="1:11" x14ac:dyDescent="0.2">
      <c r="A377" s="34" t="s">
        <v>81</v>
      </c>
      <c r="B377" s="34" t="s">
        <v>75</v>
      </c>
      <c r="C377" s="34" t="s">
        <v>121</v>
      </c>
      <c r="D377" s="34" t="s">
        <v>23</v>
      </c>
      <c r="E377" s="35">
        <v>996</v>
      </c>
      <c r="F377" s="35">
        <v>996</v>
      </c>
      <c r="G377" s="35">
        <v>1369</v>
      </c>
      <c r="H377" s="36"/>
      <c r="I377" s="36" t="s">
        <v>27</v>
      </c>
      <c r="J377" s="35">
        <v>48097</v>
      </c>
      <c r="K377" s="36" t="s">
        <v>27</v>
      </c>
    </row>
    <row r="378" spans="1:11" x14ac:dyDescent="0.2">
      <c r="A378" s="34" t="s">
        <v>81</v>
      </c>
      <c r="B378" s="34" t="s">
        <v>75</v>
      </c>
      <c r="C378" s="34" t="s">
        <v>121</v>
      </c>
      <c r="D378" s="34" t="s">
        <v>158</v>
      </c>
      <c r="E378" s="35">
        <v>916</v>
      </c>
      <c r="F378" s="35">
        <v>916</v>
      </c>
      <c r="G378" s="35">
        <v>638</v>
      </c>
      <c r="H378" s="36"/>
      <c r="I378" s="36" t="s">
        <v>27</v>
      </c>
      <c r="J378" s="35">
        <v>34563</v>
      </c>
      <c r="K378" s="36" t="s">
        <v>27</v>
      </c>
    </row>
    <row r="379" spans="1:11" x14ac:dyDescent="0.2">
      <c r="A379" s="34" t="s">
        <v>81</v>
      </c>
      <c r="B379" s="34" t="s">
        <v>75</v>
      </c>
      <c r="C379" s="34" t="s">
        <v>121</v>
      </c>
      <c r="D379" s="34" t="s">
        <v>159</v>
      </c>
      <c r="E379" s="35">
        <v>58</v>
      </c>
      <c r="F379" s="35">
        <v>58</v>
      </c>
      <c r="G379" s="35">
        <v>382</v>
      </c>
      <c r="H379" s="36"/>
      <c r="I379" s="36" t="s">
        <v>27</v>
      </c>
      <c r="J379" s="35">
        <v>7787</v>
      </c>
      <c r="K379" s="36" t="s">
        <v>27</v>
      </c>
    </row>
    <row r="380" spans="1:11" x14ac:dyDescent="0.2">
      <c r="A380" s="34" t="s">
        <v>81</v>
      </c>
      <c r="B380" s="34" t="s">
        <v>75</v>
      </c>
      <c r="C380" s="34" t="s">
        <v>121</v>
      </c>
      <c r="D380" s="34" t="s">
        <v>160</v>
      </c>
      <c r="E380" s="35">
        <v>18</v>
      </c>
      <c r="F380" s="35">
        <v>18</v>
      </c>
      <c r="G380" s="35">
        <v>253</v>
      </c>
      <c r="H380" s="36"/>
      <c r="I380" s="36" t="s">
        <v>27</v>
      </c>
      <c r="J380" s="35">
        <v>4423</v>
      </c>
      <c r="K380" s="36" t="s">
        <v>38</v>
      </c>
    </row>
    <row r="381" spans="1:11" x14ac:dyDescent="0.2">
      <c r="A381" s="34" t="s">
        <v>81</v>
      </c>
      <c r="B381" s="34" t="s">
        <v>75</v>
      </c>
      <c r="C381" s="34" t="s">
        <v>121</v>
      </c>
      <c r="D381" s="34" t="s">
        <v>161</v>
      </c>
      <c r="E381" s="35">
        <v>992</v>
      </c>
      <c r="F381" s="35">
        <v>992</v>
      </c>
      <c r="G381" s="35">
        <v>1273</v>
      </c>
      <c r="H381" s="36"/>
      <c r="I381" s="36" t="s">
        <v>27</v>
      </c>
      <c r="J381" s="35">
        <v>46773</v>
      </c>
      <c r="K381" s="36" t="s">
        <v>27</v>
      </c>
    </row>
    <row r="382" spans="1:11" x14ac:dyDescent="0.2">
      <c r="A382" s="34" t="s">
        <v>81</v>
      </c>
      <c r="B382" s="34" t="s">
        <v>75</v>
      </c>
      <c r="C382" s="34" t="s">
        <v>121</v>
      </c>
      <c r="D382" s="34" t="s">
        <v>162</v>
      </c>
      <c r="E382" s="35">
        <v>4</v>
      </c>
      <c r="F382" s="35">
        <v>4</v>
      </c>
      <c r="G382" s="35">
        <v>96</v>
      </c>
      <c r="H382" s="36"/>
      <c r="I382" s="36" t="s">
        <v>38</v>
      </c>
      <c r="J382" s="35">
        <v>1324</v>
      </c>
      <c r="K382" s="36" t="s">
        <v>38</v>
      </c>
    </row>
    <row r="383" spans="1:11" x14ac:dyDescent="0.2">
      <c r="A383" s="34" t="s">
        <v>81</v>
      </c>
      <c r="B383" s="34" t="s">
        <v>75</v>
      </c>
      <c r="C383" s="34" t="s">
        <v>121</v>
      </c>
      <c r="D383" s="34" t="s">
        <v>164</v>
      </c>
      <c r="E383" s="35">
        <v>996</v>
      </c>
      <c r="F383" s="35">
        <v>996</v>
      </c>
      <c r="G383" s="35">
        <v>1369</v>
      </c>
      <c r="H383" s="36"/>
      <c r="I383" s="36" t="s">
        <v>27</v>
      </c>
      <c r="J383" s="35">
        <v>48097</v>
      </c>
      <c r="K383" s="36" t="s">
        <v>27</v>
      </c>
    </row>
    <row r="384" spans="1:11" x14ac:dyDescent="0.2">
      <c r="A384" s="34" t="s">
        <v>122</v>
      </c>
      <c r="B384" s="34" t="s">
        <v>24</v>
      </c>
      <c r="C384" s="34" t="s">
        <v>25</v>
      </c>
      <c r="D384" s="34" t="s">
        <v>23</v>
      </c>
      <c r="E384" s="35">
        <v>2973447</v>
      </c>
      <c r="F384" s="35">
        <v>3251536</v>
      </c>
      <c r="G384" s="35">
        <v>33631600</v>
      </c>
      <c r="H384" s="36"/>
      <c r="I384" s="36" t="s">
        <v>27</v>
      </c>
      <c r="J384" s="35">
        <v>1405230530</v>
      </c>
      <c r="K384" s="36" t="s">
        <v>27</v>
      </c>
    </row>
    <row r="385" spans="1:11" x14ac:dyDescent="0.2">
      <c r="A385" s="34" t="s">
        <v>122</v>
      </c>
      <c r="B385" s="34" t="s">
        <v>24</v>
      </c>
      <c r="C385" s="34" t="s">
        <v>25</v>
      </c>
      <c r="D385" s="34" t="s">
        <v>158</v>
      </c>
      <c r="E385" s="35">
        <v>1841000</v>
      </c>
      <c r="F385" s="35">
        <v>1843573</v>
      </c>
      <c r="G385" s="35">
        <v>2889742</v>
      </c>
      <c r="H385" s="36"/>
      <c r="I385" s="36" t="s">
        <v>27</v>
      </c>
      <c r="J385" s="35">
        <v>144748136</v>
      </c>
      <c r="K385" s="36" t="s">
        <v>27</v>
      </c>
    </row>
    <row r="386" spans="1:11" x14ac:dyDescent="0.2">
      <c r="A386" s="34" t="s">
        <v>122</v>
      </c>
      <c r="B386" s="34" t="s">
        <v>24</v>
      </c>
      <c r="C386" s="34" t="s">
        <v>25</v>
      </c>
      <c r="D386" s="34" t="s">
        <v>159</v>
      </c>
      <c r="E386" s="35">
        <v>507003</v>
      </c>
      <c r="F386" s="35">
        <v>512067</v>
      </c>
      <c r="G386" s="35">
        <v>3353298</v>
      </c>
      <c r="H386" s="36"/>
      <c r="I386" s="36" t="s">
        <v>27</v>
      </c>
      <c r="J386" s="35">
        <v>133434520</v>
      </c>
      <c r="K386" s="36" t="s">
        <v>27</v>
      </c>
    </row>
    <row r="387" spans="1:11" x14ac:dyDescent="0.2">
      <c r="A387" s="34" t="s">
        <v>122</v>
      </c>
      <c r="B387" s="34" t="s">
        <v>24</v>
      </c>
      <c r="C387" s="34" t="s">
        <v>25</v>
      </c>
      <c r="D387" s="34" t="s">
        <v>160</v>
      </c>
      <c r="E387" s="35">
        <v>321993</v>
      </c>
      <c r="F387" s="35">
        <v>335744</v>
      </c>
      <c r="G387" s="35">
        <v>4319541</v>
      </c>
      <c r="H387" s="36"/>
      <c r="I387" s="36" t="s">
        <v>27</v>
      </c>
      <c r="J387" s="35">
        <v>172599510</v>
      </c>
      <c r="K387" s="36" t="s">
        <v>27</v>
      </c>
    </row>
    <row r="388" spans="1:11" x14ac:dyDescent="0.2">
      <c r="A388" s="34" t="s">
        <v>122</v>
      </c>
      <c r="B388" s="34" t="s">
        <v>24</v>
      </c>
      <c r="C388" s="34" t="s">
        <v>25</v>
      </c>
      <c r="D388" s="34" t="s">
        <v>161</v>
      </c>
      <c r="E388" s="35">
        <v>2669996</v>
      </c>
      <c r="F388" s="35">
        <v>2691384</v>
      </c>
      <c r="G388" s="35">
        <v>10562581</v>
      </c>
      <c r="H388" s="36"/>
      <c r="I388" s="36" t="s">
        <v>27</v>
      </c>
      <c r="J388" s="35">
        <v>450782166</v>
      </c>
      <c r="K388" s="36" t="s">
        <v>27</v>
      </c>
    </row>
    <row r="389" spans="1:11" x14ac:dyDescent="0.2">
      <c r="A389" s="34" t="s">
        <v>122</v>
      </c>
      <c r="B389" s="34" t="s">
        <v>24</v>
      </c>
      <c r="C389" s="34" t="s">
        <v>25</v>
      </c>
      <c r="D389" s="34" t="s">
        <v>162</v>
      </c>
      <c r="E389" s="35">
        <v>260891</v>
      </c>
      <c r="F389" s="35">
        <v>329313</v>
      </c>
      <c r="G389" s="35">
        <v>9944770</v>
      </c>
      <c r="H389" s="36"/>
      <c r="I389" s="36" t="s">
        <v>27</v>
      </c>
      <c r="J389" s="35">
        <v>414981565</v>
      </c>
      <c r="K389" s="36" t="s">
        <v>27</v>
      </c>
    </row>
    <row r="390" spans="1:11" x14ac:dyDescent="0.2">
      <c r="A390" s="34" t="s">
        <v>122</v>
      </c>
      <c r="B390" s="34" t="s">
        <v>24</v>
      </c>
      <c r="C390" s="34" t="s">
        <v>25</v>
      </c>
      <c r="D390" s="34" t="s">
        <v>163</v>
      </c>
      <c r="E390" s="35">
        <v>36548</v>
      </c>
      <c r="F390" s="35">
        <v>124463</v>
      </c>
      <c r="G390" s="35">
        <v>6495801</v>
      </c>
      <c r="H390" s="36"/>
      <c r="I390" s="36" t="s">
        <v>27</v>
      </c>
      <c r="J390" s="35">
        <v>289405241</v>
      </c>
      <c r="K390" s="36" t="s">
        <v>27</v>
      </c>
    </row>
    <row r="391" spans="1:11" x14ac:dyDescent="0.2">
      <c r="A391" s="34" t="s">
        <v>122</v>
      </c>
      <c r="B391" s="34" t="s">
        <v>24</v>
      </c>
      <c r="C391" s="34" t="s">
        <v>25</v>
      </c>
      <c r="D391" s="34" t="s">
        <v>164</v>
      </c>
      <c r="E391" s="35">
        <v>2967435</v>
      </c>
      <c r="F391" s="35">
        <v>3145160</v>
      </c>
      <c r="G391" s="35">
        <v>27003152</v>
      </c>
      <c r="H391" s="36"/>
      <c r="I391" s="36" t="s">
        <v>27</v>
      </c>
      <c r="J391" s="35">
        <v>1155168972</v>
      </c>
      <c r="K391" s="36" t="s">
        <v>27</v>
      </c>
    </row>
    <row r="392" spans="1:11" x14ac:dyDescent="0.2">
      <c r="A392" s="34" t="s">
        <v>122</v>
      </c>
      <c r="B392" s="34" t="s">
        <v>24</v>
      </c>
      <c r="C392" s="34" t="s">
        <v>25</v>
      </c>
      <c r="D392" s="34" t="s">
        <v>165</v>
      </c>
      <c r="E392" s="35">
        <v>6012</v>
      </c>
      <c r="F392" s="35">
        <v>106376</v>
      </c>
      <c r="G392" s="35">
        <v>6628448</v>
      </c>
      <c r="H392" s="36"/>
      <c r="I392" s="36" t="s">
        <v>27</v>
      </c>
      <c r="J392" s="35">
        <v>250061558</v>
      </c>
      <c r="K392" s="36" t="s">
        <v>27</v>
      </c>
    </row>
    <row r="393" spans="1:11" x14ac:dyDescent="0.2">
      <c r="A393" s="34" t="s">
        <v>122</v>
      </c>
      <c r="B393" s="34" t="s">
        <v>36</v>
      </c>
      <c r="C393" s="34" t="s">
        <v>153</v>
      </c>
      <c r="D393" s="34" t="s">
        <v>23</v>
      </c>
      <c r="E393" s="35">
        <v>10540</v>
      </c>
      <c r="F393" s="35">
        <v>10627</v>
      </c>
      <c r="G393" s="35">
        <v>68445</v>
      </c>
      <c r="H393" s="36"/>
      <c r="I393" s="36" t="s">
        <v>27</v>
      </c>
      <c r="J393" s="35">
        <v>2744270</v>
      </c>
      <c r="K393" s="36" t="s">
        <v>27</v>
      </c>
    </row>
    <row r="394" spans="1:11" x14ac:dyDescent="0.2">
      <c r="A394" s="34" t="s">
        <v>122</v>
      </c>
      <c r="B394" s="34" t="s">
        <v>36</v>
      </c>
      <c r="C394" s="34" t="s">
        <v>153</v>
      </c>
      <c r="D394" s="34" t="s">
        <v>158</v>
      </c>
      <c r="E394" s="35">
        <v>7460</v>
      </c>
      <c r="F394" s="35">
        <v>7460</v>
      </c>
      <c r="G394" s="35">
        <v>10501</v>
      </c>
      <c r="H394" s="36"/>
      <c r="I394" s="36" t="s">
        <v>27</v>
      </c>
      <c r="J394" s="35">
        <v>501308</v>
      </c>
      <c r="K394" s="36" t="s">
        <v>27</v>
      </c>
    </row>
    <row r="395" spans="1:11" x14ac:dyDescent="0.2">
      <c r="A395" s="34" t="s">
        <v>122</v>
      </c>
      <c r="B395" s="34" t="s">
        <v>36</v>
      </c>
      <c r="C395" s="34" t="s">
        <v>153</v>
      </c>
      <c r="D395" s="34" t="s">
        <v>159</v>
      </c>
      <c r="E395" s="35">
        <v>1668</v>
      </c>
      <c r="F395" s="35">
        <v>1668</v>
      </c>
      <c r="G395" s="35">
        <v>10981</v>
      </c>
      <c r="H395" s="36"/>
      <c r="I395" s="36" t="s">
        <v>27</v>
      </c>
      <c r="J395" s="35">
        <v>444149</v>
      </c>
      <c r="K395" s="36" t="s">
        <v>27</v>
      </c>
    </row>
    <row r="396" spans="1:11" x14ac:dyDescent="0.2">
      <c r="A396" s="34" t="s">
        <v>122</v>
      </c>
      <c r="B396" s="34" t="s">
        <v>36</v>
      </c>
      <c r="C396" s="34" t="s">
        <v>153</v>
      </c>
      <c r="D396" s="34" t="s">
        <v>160</v>
      </c>
      <c r="E396" s="35">
        <v>818</v>
      </c>
      <c r="F396" s="35">
        <v>821</v>
      </c>
      <c r="G396" s="35">
        <v>10781</v>
      </c>
      <c r="H396" s="36"/>
      <c r="I396" s="36" t="s">
        <v>27</v>
      </c>
      <c r="J396" s="35">
        <v>462908</v>
      </c>
      <c r="K396" s="36" t="s">
        <v>27</v>
      </c>
    </row>
    <row r="397" spans="1:11" x14ac:dyDescent="0.2">
      <c r="A397" s="34" t="s">
        <v>122</v>
      </c>
      <c r="B397" s="34" t="s">
        <v>36</v>
      </c>
      <c r="C397" s="34" t="s">
        <v>153</v>
      </c>
      <c r="D397" s="34" t="s">
        <v>161</v>
      </c>
      <c r="E397" s="35">
        <v>9946</v>
      </c>
      <c r="F397" s="35">
        <v>9949</v>
      </c>
      <c r="G397" s="35">
        <v>32263</v>
      </c>
      <c r="H397" s="36"/>
      <c r="I397" s="36" t="s">
        <v>27</v>
      </c>
      <c r="J397" s="35">
        <v>1408365</v>
      </c>
      <c r="K397" s="36" t="s">
        <v>27</v>
      </c>
    </row>
    <row r="398" spans="1:11" x14ac:dyDescent="0.2">
      <c r="A398" s="34" t="s">
        <v>122</v>
      </c>
      <c r="B398" s="34" t="s">
        <v>36</v>
      </c>
      <c r="C398" s="34" t="s">
        <v>153</v>
      </c>
      <c r="D398" s="34" t="s">
        <v>162</v>
      </c>
      <c r="E398" s="35">
        <v>508</v>
      </c>
      <c r="F398" s="35">
        <v>538</v>
      </c>
      <c r="G398" s="35">
        <v>17760</v>
      </c>
      <c r="H398" s="36"/>
      <c r="I398" s="36" t="s">
        <v>27</v>
      </c>
      <c r="J398" s="35">
        <v>759889</v>
      </c>
      <c r="K398" s="36" t="s">
        <v>27</v>
      </c>
    </row>
    <row r="399" spans="1:11" x14ac:dyDescent="0.2">
      <c r="A399" s="34" t="s">
        <v>122</v>
      </c>
      <c r="B399" s="34" t="s">
        <v>36</v>
      </c>
      <c r="C399" s="34" t="s">
        <v>153</v>
      </c>
      <c r="D399" s="34" t="s">
        <v>163</v>
      </c>
      <c r="E399" s="35">
        <v>62</v>
      </c>
      <c r="F399" s="35">
        <v>92</v>
      </c>
      <c r="G399" s="35">
        <v>9167</v>
      </c>
      <c r="H399" s="36"/>
      <c r="I399" s="36" t="s">
        <v>27</v>
      </c>
      <c r="J399" s="35">
        <v>328913</v>
      </c>
      <c r="K399" s="36" t="s">
        <v>27</v>
      </c>
    </row>
    <row r="400" spans="1:11" x14ac:dyDescent="0.2">
      <c r="A400" s="34" t="s">
        <v>122</v>
      </c>
      <c r="B400" s="34" t="s">
        <v>36</v>
      </c>
      <c r="C400" s="34" t="s">
        <v>153</v>
      </c>
      <c r="D400" s="34" t="s">
        <v>164</v>
      </c>
      <c r="E400" s="35">
        <v>10516</v>
      </c>
      <c r="F400" s="35">
        <v>10579</v>
      </c>
      <c r="G400" s="35">
        <v>59190</v>
      </c>
      <c r="H400" s="36"/>
      <c r="I400" s="36" t="s">
        <v>27</v>
      </c>
      <c r="J400" s="35">
        <v>2497167</v>
      </c>
      <c r="K400" s="36" t="s">
        <v>27</v>
      </c>
    </row>
    <row r="401" spans="1:11" x14ac:dyDescent="0.2">
      <c r="A401" s="34" t="s">
        <v>122</v>
      </c>
      <c r="B401" s="34" t="s">
        <v>36</v>
      </c>
      <c r="C401" s="34" t="s">
        <v>153</v>
      </c>
      <c r="D401" s="34" t="s">
        <v>165</v>
      </c>
      <c r="E401" s="35">
        <v>24</v>
      </c>
      <c r="F401" s="35">
        <v>48</v>
      </c>
      <c r="G401" s="35">
        <v>9255</v>
      </c>
      <c r="H401" s="36"/>
      <c r="I401" s="36" t="s">
        <v>27</v>
      </c>
      <c r="J401" s="35">
        <v>247103</v>
      </c>
      <c r="K401" s="36" t="s">
        <v>38</v>
      </c>
    </row>
    <row r="402" spans="1:11" x14ac:dyDescent="0.2">
      <c r="A402" s="34" t="s">
        <v>122</v>
      </c>
      <c r="B402" s="34" t="s">
        <v>39</v>
      </c>
      <c r="C402" s="34" t="s">
        <v>154</v>
      </c>
      <c r="D402" s="34" t="s">
        <v>23</v>
      </c>
      <c r="E402" s="35">
        <v>9240</v>
      </c>
      <c r="F402" s="35">
        <v>9895</v>
      </c>
      <c r="G402" s="35">
        <v>93516</v>
      </c>
      <c r="H402" s="36"/>
      <c r="I402" s="36" t="s">
        <v>27</v>
      </c>
      <c r="J402" s="35">
        <v>5734124</v>
      </c>
      <c r="K402" s="36" t="s">
        <v>27</v>
      </c>
    </row>
    <row r="403" spans="1:11" x14ac:dyDescent="0.2">
      <c r="A403" s="34" t="s">
        <v>122</v>
      </c>
      <c r="B403" s="34" t="s">
        <v>39</v>
      </c>
      <c r="C403" s="34" t="s">
        <v>154</v>
      </c>
      <c r="D403" s="34" t="s">
        <v>158</v>
      </c>
      <c r="E403" s="35">
        <v>5767</v>
      </c>
      <c r="F403" s="35">
        <v>5775</v>
      </c>
      <c r="G403" s="35">
        <v>8812</v>
      </c>
      <c r="H403" s="36"/>
      <c r="I403" s="36" t="s">
        <v>27</v>
      </c>
      <c r="J403" s="35">
        <v>458063</v>
      </c>
      <c r="K403" s="36" t="s">
        <v>27</v>
      </c>
    </row>
    <row r="404" spans="1:11" x14ac:dyDescent="0.2">
      <c r="A404" s="34" t="s">
        <v>122</v>
      </c>
      <c r="B404" s="34" t="s">
        <v>39</v>
      </c>
      <c r="C404" s="34" t="s">
        <v>154</v>
      </c>
      <c r="D404" s="34" t="s">
        <v>159</v>
      </c>
      <c r="E404" s="35">
        <v>1372</v>
      </c>
      <c r="F404" s="35">
        <v>1391</v>
      </c>
      <c r="G404" s="35">
        <v>9117</v>
      </c>
      <c r="H404" s="36"/>
      <c r="I404" s="36" t="s">
        <v>27</v>
      </c>
      <c r="J404" s="35">
        <v>474233</v>
      </c>
      <c r="K404" s="36" t="s">
        <v>27</v>
      </c>
    </row>
    <row r="405" spans="1:11" x14ac:dyDescent="0.2">
      <c r="A405" s="34" t="s">
        <v>122</v>
      </c>
      <c r="B405" s="34" t="s">
        <v>39</v>
      </c>
      <c r="C405" s="34" t="s">
        <v>154</v>
      </c>
      <c r="D405" s="34" t="s">
        <v>160</v>
      </c>
      <c r="E405" s="35">
        <v>935</v>
      </c>
      <c r="F405" s="35">
        <v>959</v>
      </c>
      <c r="G405" s="35">
        <v>12653</v>
      </c>
      <c r="H405" s="36"/>
      <c r="I405" s="36" t="s">
        <v>27</v>
      </c>
      <c r="J405" s="35">
        <v>720882</v>
      </c>
      <c r="K405" s="36" t="s">
        <v>27</v>
      </c>
    </row>
    <row r="406" spans="1:11" x14ac:dyDescent="0.2">
      <c r="A406" s="34" t="s">
        <v>122</v>
      </c>
      <c r="B406" s="34" t="s">
        <v>39</v>
      </c>
      <c r="C406" s="34" t="s">
        <v>154</v>
      </c>
      <c r="D406" s="34" t="s">
        <v>161</v>
      </c>
      <c r="E406" s="35">
        <v>8074</v>
      </c>
      <c r="F406" s="35">
        <v>8125</v>
      </c>
      <c r="G406" s="35">
        <v>30582</v>
      </c>
      <c r="H406" s="36"/>
      <c r="I406" s="36" t="s">
        <v>27</v>
      </c>
      <c r="J406" s="35">
        <v>1653178</v>
      </c>
      <c r="K406" s="36" t="s">
        <v>27</v>
      </c>
    </row>
    <row r="407" spans="1:11" x14ac:dyDescent="0.2">
      <c r="A407" s="34" t="s">
        <v>122</v>
      </c>
      <c r="B407" s="34" t="s">
        <v>39</v>
      </c>
      <c r="C407" s="34" t="s">
        <v>154</v>
      </c>
      <c r="D407" s="34" t="s">
        <v>162</v>
      </c>
      <c r="E407" s="35">
        <v>976</v>
      </c>
      <c r="F407" s="35">
        <v>1215</v>
      </c>
      <c r="G407" s="35">
        <v>35781</v>
      </c>
      <c r="H407" s="36"/>
      <c r="I407" s="36" t="s">
        <v>27</v>
      </c>
      <c r="J407" s="35">
        <v>2186114</v>
      </c>
      <c r="K407" s="36" t="s">
        <v>27</v>
      </c>
    </row>
    <row r="408" spans="1:11" x14ac:dyDescent="0.2">
      <c r="A408" s="34" t="s">
        <v>122</v>
      </c>
      <c r="B408" s="34" t="s">
        <v>39</v>
      </c>
      <c r="C408" s="34" t="s">
        <v>154</v>
      </c>
      <c r="D408" s="34" t="s">
        <v>163</v>
      </c>
      <c r="E408" s="35">
        <v>149</v>
      </c>
      <c r="F408" s="35">
        <v>329</v>
      </c>
      <c r="G408" s="35">
        <v>15622</v>
      </c>
      <c r="H408" s="36"/>
      <c r="I408" s="36" t="s">
        <v>27</v>
      </c>
      <c r="J408" s="35">
        <v>1055494</v>
      </c>
      <c r="K408" s="36" t="s">
        <v>27</v>
      </c>
    </row>
    <row r="409" spans="1:11" x14ac:dyDescent="0.2">
      <c r="A409" s="34" t="s">
        <v>122</v>
      </c>
      <c r="B409" s="34" t="s">
        <v>39</v>
      </c>
      <c r="C409" s="34" t="s">
        <v>154</v>
      </c>
      <c r="D409" s="34" t="s">
        <v>164</v>
      </c>
      <c r="E409" s="35">
        <v>9199</v>
      </c>
      <c r="F409" s="35">
        <v>9669</v>
      </c>
      <c r="G409" s="35">
        <v>81985</v>
      </c>
      <c r="H409" s="36"/>
      <c r="I409" s="36" t="s">
        <v>27</v>
      </c>
      <c r="J409" s="35">
        <v>4894786</v>
      </c>
      <c r="K409" s="36" t="s">
        <v>27</v>
      </c>
    </row>
    <row r="410" spans="1:11" x14ac:dyDescent="0.2">
      <c r="A410" s="34" t="s">
        <v>122</v>
      </c>
      <c r="B410" s="34" t="s">
        <v>39</v>
      </c>
      <c r="C410" s="34" t="s">
        <v>154</v>
      </c>
      <c r="D410" s="34" t="s">
        <v>165</v>
      </c>
      <c r="E410" s="35">
        <v>41</v>
      </c>
      <c r="F410" s="35">
        <v>226</v>
      </c>
      <c r="G410" s="35">
        <v>11531</v>
      </c>
      <c r="H410" s="36"/>
      <c r="I410" s="36" t="s">
        <v>27</v>
      </c>
      <c r="J410" s="35">
        <v>839338</v>
      </c>
      <c r="K410" s="36" t="s">
        <v>27</v>
      </c>
    </row>
    <row r="411" spans="1:11" x14ac:dyDescent="0.2">
      <c r="A411" s="34" t="s">
        <v>122</v>
      </c>
      <c r="B411" s="34" t="s">
        <v>41</v>
      </c>
      <c r="C411" s="34" t="s">
        <v>42</v>
      </c>
      <c r="D411" s="34" t="s">
        <v>23</v>
      </c>
      <c r="E411" s="35">
        <v>1174</v>
      </c>
      <c r="F411" s="35">
        <v>1302</v>
      </c>
      <c r="G411" s="35">
        <v>9816</v>
      </c>
      <c r="H411" s="36"/>
      <c r="I411" s="36" t="s">
        <v>27</v>
      </c>
      <c r="J411" s="35">
        <v>615872</v>
      </c>
      <c r="K411" s="36" t="s">
        <v>27</v>
      </c>
    </row>
    <row r="412" spans="1:11" x14ac:dyDescent="0.2">
      <c r="A412" s="34" t="s">
        <v>122</v>
      </c>
      <c r="B412" s="34" t="s">
        <v>41</v>
      </c>
      <c r="C412" s="34" t="s">
        <v>42</v>
      </c>
      <c r="D412" s="34" t="s">
        <v>158</v>
      </c>
      <c r="E412" s="35">
        <v>763</v>
      </c>
      <c r="F412" s="35">
        <v>769</v>
      </c>
      <c r="G412" s="35">
        <v>1246</v>
      </c>
      <c r="H412" s="36"/>
      <c r="I412" s="36" t="s">
        <v>27</v>
      </c>
      <c r="J412" s="35">
        <v>59474</v>
      </c>
      <c r="K412" s="36" t="s">
        <v>27</v>
      </c>
    </row>
    <row r="413" spans="1:11" x14ac:dyDescent="0.2">
      <c r="A413" s="34" t="s">
        <v>122</v>
      </c>
      <c r="B413" s="34" t="s">
        <v>41</v>
      </c>
      <c r="C413" s="34" t="s">
        <v>42</v>
      </c>
      <c r="D413" s="34" t="s">
        <v>159</v>
      </c>
      <c r="E413" s="35">
        <v>208</v>
      </c>
      <c r="F413" s="35">
        <v>211</v>
      </c>
      <c r="G413" s="35">
        <v>1354</v>
      </c>
      <c r="H413" s="36"/>
      <c r="I413" s="36" t="s">
        <v>27</v>
      </c>
      <c r="J413" s="35">
        <v>64025</v>
      </c>
      <c r="K413" s="36" t="s">
        <v>27</v>
      </c>
    </row>
    <row r="414" spans="1:11" x14ac:dyDescent="0.2">
      <c r="A414" s="34" t="s">
        <v>122</v>
      </c>
      <c r="B414" s="34" t="s">
        <v>41</v>
      </c>
      <c r="C414" s="34" t="s">
        <v>42</v>
      </c>
      <c r="D414" s="34" t="s">
        <v>160</v>
      </c>
      <c r="E414" s="35">
        <v>108</v>
      </c>
      <c r="F414" s="35">
        <v>117</v>
      </c>
      <c r="G414" s="35">
        <v>1394</v>
      </c>
      <c r="H414" s="36"/>
      <c r="I414" s="36" t="s">
        <v>27</v>
      </c>
      <c r="J414" s="35">
        <v>69423</v>
      </c>
      <c r="K414" s="36" t="s">
        <v>27</v>
      </c>
    </row>
    <row r="415" spans="1:11" x14ac:dyDescent="0.2">
      <c r="A415" s="34" t="s">
        <v>122</v>
      </c>
      <c r="B415" s="34" t="s">
        <v>41</v>
      </c>
      <c r="C415" s="34" t="s">
        <v>42</v>
      </c>
      <c r="D415" s="34" t="s">
        <v>161</v>
      </c>
      <c r="E415" s="35">
        <v>1079</v>
      </c>
      <c r="F415" s="35">
        <v>1097</v>
      </c>
      <c r="G415" s="35">
        <v>3994</v>
      </c>
      <c r="H415" s="36"/>
      <c r="I415" s="36" t="s">
        <v>27</v>
      </c>
      <c r="J415" s="35">
        <v>192922</v>
      </c>
      <c r="K415" s="36" t="s">
        <v>27</v>
      </c>
    </row>
    <row r="416" spans="1:11" x14ac:dyDescent="0.2">
      <c r="A416" s="34" t="s">
        <v>122</v>
      </c>
      <c r="B416" s="34" t="s">
        <v>41</v>
      </c>
      <c r="C416" s="34" t="s">
        <v>42</v>
      </c>
      <c r="D416" s="34" t="s">
        <v>162</v>
      </c>
      <c r="E416" s="35">
        <v>71</v>
      </c>
      <c r="F416" s="35">
        <v>96</v>
      </c>
      <c r="G416" s="35">
        <v>2636</v>
      </c>
      <c r="H416" s="36"/>
      <c r="I416" s="36" t="s">
        <v>27</v>
      </c>
      <c r="J416" s="35">
        <v>185302</v>
      </c>
      <c r="K416" s="36" t="s">
        <v>27</v>
      </c>
    </row>
    <row r="417" spans="1:11" x14ac:dyDescent="0.2">
      <c r="A417" s="34" t="s">
        <v>122</v>
      </c>
      <c r="B417" s="34" t="s">
        <v>41</v>
      </c>
      <c r="C417" s="34" t="s">
        <v>42</v>
      </c>
      <c r="D417" s="34" t="s">
        <v>163</v>
      </c>
      <c r="E417" s="35">
        <v>12</v>
      </c>
      <c r="F417" s="35">
        <v>70</v>
      </c>
      <c r="G417" s="35">
        <v>2032</v>
      </c>
      <c r="H417" s="36"/>
      <c r="I417" s="36" t="s">
        <v>27</v>
      </c>
      <c r="J417" s="35">
        <v>128661</v>
      </c>
      <c r="K417" s="36" t="s">
        <v>38</v>
      </c>
    </row>
    <row r="418" spans="1:11" x14ac:dyDescent="0.2">
      <c r="A418" s="34" t="s">
        <v>122</v>
      </c>
      <c r="B418" s="34" t="s">
        <v>41</v>
      </c>
      <c r="C418" s="34" t="s">
        <v>42</v>
      </c>
      <c r="D418" s="34" t="s">
        <v>164</v>
      </c>
      <c r="E418" s="35">
        <v>1162</v>
      </c>
      <c r="F418" s="35">
        <v>1263</v>
      </c>
      <c r="G418" s="35">
        <v>8662</v>
      </c>
      <c r="H418" s="36"/>
      <c r="I418" s="36" t="s">
        <v>27</v>
      </c>
      <c r="J418" s="35">
        <v>506885</v>
      </c>
      <c r="K418" s="36" t="s">
        <v>27</v>
      </c>
    </row>
    <row r="419" spans="1:11" x14ac:dyDescent="0.2">
      <c r="A419" s="34" t="s">
        <v>122</v>
      </c>
      <c r="B419" s="34" t="s">
        <v>41</v>
      </c>
      <c r="C419" s="34" t="s">
        <v>42</v>
      </c>
      <c r="D419" s="34" t="s">
        <v>165</v>
      </c>
      <c r="E419" s="35">
        <v>12</v>
      </c>
      <c r="F419" s="35">
        <v>39</v>
      </c>
      <c r="G419" s="35">
        <v>1154</v>
      </c>
      <c r="H419" s="36"/>
      <c r="I419" s="36" t="s">
        <v>86</v>
      </c>
      <c r="J419" s="35">
        <v>108987</v>
      </c>
      <c r="K419" s="36" t="s">
        <v>38</v>
      </c>
    </row>
    <row r="420" spans="1:11" x14ac:dyDescent="0.2">
      <c r="A420" s="34" t="s">
        <v>122</v>
      </c>
      <c r="B420" s="34" t="s">
        <v>43</v>
      </c>
      <c r="C420" s="34" t="s">
        <v>44</v>
      </c>
      <c r="D420" s="34" t="s">
        <v>23</v>
      </c>
      <c r="E420" s="35">
        <v>406644</v>
      </c>
      <c r="F420" s="35">
        <v>410064</v>
      </c>
      <c r="G420" s="35">
        <v>3572622</v>
      </c>
      <c r="H420" s="36"/>
      <c r="I420" s="36" t="s">
        <v>27</v>
      </c>
      <c r="J420" s="35">
        <v>204817904</v>
      </c>
      <c r="K420" s="36" t="s">
        <v>27</v>
      </c>
    </row>
    <row r="421" spans="1:11" x14ac:dyDescent="0.2">
      <c r="A421" s="34" t="s">
        <v>122</v>
      </c>
      <c r="B421" s="34" t="s">
        <v>43</v>
      </c>
      <c r="C421" s="34" t="s">
        <v>44</v>
      </c>
      <c r="D421" s="34" t="s">
        <v>158</v>
      </c>
      <c r="E421" s="35">
        <v>261979</v>
      </c>
      <c r="F421" s="35">
        <v>261992</v>
      </c>
      <c r="G421" s="35">
        <v>415944</v>
      </c>
      <c r="H421" s="36"/>
      <c r="I421" s="36" t="s">
        <v>27</v>
      </c>
      <c r="J421" s="35">
        <v>19295031</v>
      </c>
      <c r="K421" s="36" t="s">
        <v>27</v>
      </c>
    </row>
    <row r="422" spans="1:11" x14ac:dyDescent="0.2">
      <c r="A422" s="34" t="s">
        <v>122</v>
      </c>
      <c r="B422" s="34" t="s">
        <v>43</v>
      </c>
      <c r="C422" s="34" t="s">
        <v>44</v>
      </c>
      <c r="D422" s="34" t="s">
        <v>159</v>
      </c>
      <c r="E422" s="35">
        <v>68110</v>
      </c>
      <c r="F422" s="35">
        <v>68127</v>
      </c>
      <c r="G422" s="35">
        <v>447869</v>
      </c>
      <c r="H422" s="36"/>
      <c r="I422" s="36" t="s">
        <v>27</v>
      </c>
      <c r="J422" s="35">
        <v>19952326</v>
      </c>
      <c r="K422" s="36" t="s">
        <v>27</v>
      </c>
    </row>
    <row r="423" spans="1:11" x14ac:dyDescent="0.2">
      <c r="A423" s="34" t="s">
        <v>122</v>
      </c>
      <c r="B423" s="34" t="s">
        <v>43</v>
      </c>
      <c r="C423" s="34" t="s">
        <v>44</v>
      </c>
      <c r="D423" s="34" t="s">
        <v>160</v>
      </c>
      <c r="E423" s="35">
        <v>40424</v>
      </c>
      <c r="F423" s="35">
        <v>40477</v>
      </c>
      <c r="G423" s="35">
        <v>541511</v>
      </c>
      <c r="H423" s="36"/>
      <c r="I423" s="36" t="s">
        <v>27</v>
      </c>
      <c r="J423" s="35">
        <v>27389540</v>
      </c>
      <c r="K423" s="36" t="s">
        <v>27</v>
      </c>
    </row>
    <row r="424" spans="1:11" x14ac:dyDescent="0.2">
      <c r="A424" s="34" t="s">
        <v>122</v>
      </c>
      <c r="B424" s="34" t="s">
        <v>43</v>
      </c>
      <c r="C424" s="34" t="s">
        <v>44</v>
      </c>
      <c r="D424" s="34" t="s">
        <v>161</v>
      </c>
      <c r="E424" s="35">
        <v>370513</v>
      </c>
      <c r="F424" s="35">
        <v>370596</v>
      </c>
      <c r="G424" s="35">
        <v>1405324</v>
      </c>
      <c r="H424" s="36"/>
      <c r="I424" s="36" t="s">
        <v>27</v>
      </c>
      <c r="J424" s="35">
        <v>66636897</v>
      </c>
      <c r="K424" s="36" t="s">
        <v>27</v>
      </c>
    </row>
    <row r="425" spans="1:11" x14ac:dyDescent="0.2">
      <c r="A425" s="34" t="s">
        <v>122</v>
      </c>
      <c r="B425" s="34" t="s">
        <v>43</v>
      </c>
      <c r="C425" s="34" t="s">
        <v>44</v>
      </c>
      <c r="D425" s="34" t="s">
        <v>162</v>
      </c>
      <c r="E425" s="35">
        <v>31858</v>
      </c>
      <c r="F425" s="35">
        <v>32585</v>
      </c>
      <c r="G425" s="35">
        <v>1208771</v>
      </c>
      <c r="H425" s="36"/>
      <c r="I425" s="36" t="s">
        <v>27</v>
      </c>
      <c r="J425" s="35">
        <v>71894832</v>
      </c>
      <c r="K425" s="36" t="s">
        <v>27</v>
      </c>
    </row>
    <row r="426" spans="1:11" x14ac:dyDescent="0.2">
      <c r="A426" s="34" t="s">
        <v>122</v>
      </c>
      <c r="B426" s="34" t="s">
        <v>43</v>
      </c>
      <c r="C426" s="34" t="s">
        <v>44</v>
      </c>
      <c r="D426" s="34" t="s">
        <v>163</v>
      </c>
      <c r="E426" s="35">
        <v>3875</v>
      </c>
      <c r="F426" s="35">
        <v>5422</v>
      </c>
      <c r="G426" s="35">
        <v>655253</v>
      </c>
      <c r="H426" s="36"/>
      <c r="I426" s="36" t="s">
        <v>27</v>
      </c>
      <c r="J426" s="35">
        <v>43927250</v>
      </c>
      <c r="K426" s="36" t="s">
        <v>27</v>
      </c>
    </row>
    <row r="427" spans="1:11" x14ac:dyDescent="0.2">
      <c r="A427" s="34" t="s">
        <v>122</v>
      </c>
      <c r="B427" s="34" t="s">
        <v>43</v>
      </c>
      <c r="C427" s="34" t="s">
        <v>44</v>
      </c>
      <c r="D427" s="34" t="s">
        <v>164</v>
      </c>
      <c r="E427" s="35">
        <v>406246</v>
      </c>
      <c r="F427" s="35">
        <v>408603</v>
      </c>
      <c r="G427" s="35">
        <v>3269348</v>
      </c>
      <c r="H427" s="36"/>
      <c r="I427" s="36" t="s">
        <v>27</v>
      </c>
      <c r="J427" s="35">
        <v>182458979</v>
      </c>
      <c r="K427" s="36" t="s">
        <v>27</v>
      </c>
    </row>
    <row r="428" spans="1:11" x14ac:dyDescent="0.2">
      <c r="A428" s="34" t="s">
        <v>122</v>
      </c>
      <c r="B428" s="34" t="s">
        <v>43</v>
      </c>
      <c r="C428" s="34" t="s">
        <v>44</v>
      </c>
      <c r="D428" s="34" t="s">
        <v>165</v>
      </c>
      <c r="E428" s="35">
        <v>398</v>
      </c>
      <c r="F428" s="35">
        <v>1461</v>
      </c>
      <c r="G428" s="35">
        <v>303274</v>
      </c>
      <c r="H428" s="36"/>
      <c r="I428" s="36" t="s">
        <v>27</v>
      </c>
      <c r="J428" s="35">
        <v>22358925</v>
      </c>
      <c r="K428" s="36" t="s">
        <v>27</v>
      </c>
    </row>
    <row r="429" spans="1:11" x14ac:dyDescent="0.2">
      <c r="A429" s="34" t="s">
        <v>122</v>
      </c>
      <c r="B429" s="34" t="s">
        <v>45</v>
      </c>
      <c r="C429" s="34" t="s">
        <v>46</v>
      </c>
      <c r="D429" s="34" t="s">
        <v>23</v>
      </c>
      <c r="E429" s="35">
        <v>125500</v>
      </c>
      <c r="F429" s="35">
        <v>132532</v>
      </c>
      <c r="G429" s="35">
        <v>3043735</v>
      </c>
      <c r="H429" s="36"/>
      <c r="I429" s="36" t="s">
        <v>27</v>
      </c>
      <c r="J429" s="35">
        <v>142649287</v>
      </c>
      <c r="K429" s="36" t="s">
        <v>27</v>
      </c>
    </row>
    <row r="430" spans="1:11" x14ac:dyDescent="0.2">
      <c r="A430" s="34" t="s">
        <v>122</v>
      </c>
      <c r="B430" s="34" t="s">
        <v>45</v>
      </c>
      <c r="C430" s="34" t="s">
        <v>46</v>
      </c>
      <c r="D430" s="34" t="s">
        <v>158</v>
      </c>
      <c r="E430" s="35">
        <v>49513</v>
      </c>
      <c r="F430" s="35">
        <v>49528</v>
      </c>
      <c r="G430" s="35">
        <v>93318</v>
      </c>
      <c r="H430" s="36"/>
      <c r="I430" s="36" t="s">
        <v>27</v>
      </c>
      <c r="J430" s="35">
        <v>3919138</v>
      </c>
      <c r="K430" s="36" t="s">
        <v>27</v>
      </c>
    </row>
    <row r="431" spans="1:11" x14ac:dyDescent="0.2">
      <c r="A431" s="34" t="s">
        <v>122</v>
      </c>
      <c r="B431" s="34" t="s">
        <v>45</v>
      </c>
      <c r="C431" s="34" t="s">
        <v>46</v>
      </c>
      <c r="D431" s="34" t="s">
        <v>159</v>
      </c>
      <c r="E431" s="35">
        <v>23974</v>
      </c>
      <c r="F431" s="35">
        <v>24001</v>
      </c>
      <c r="G431" s="35">
        <v>160988</v>
      </c>
      <c r="H431" s="36"/>
      <c r="I431" s="36" t="s">
        <v>27</v>
      </c>
      <c r="J431" s="35">
        <v>6192357</v>
      </c>
      <c r="K431" s="36" t="s">
        <v>27</v>
      </c>
    </row>
    <row r="432" spans="1:11" x14ac:dyDescent="0.2">
      <c r="A432" s="34" t="s">
        <v>122</v>
      </c>
      <c r="B432" s="34" t="s">
        <v>45</v>
      </c>
      <c r="C432" s="34" t="s">
        <v>46</v>
      </c>
      <c r="D432" s="34" t="s">
        <v>160</v>
      </c>
      <c r="E432" s="35">
        <v>20376</v>
      </c>
      <c r="F432" s="35">
        <v>20522</v>
      </c>
      <c r="G432" s="35">
        <v>278664</v>
      </c>
      <c r="H432" s="36"/>
      <c r="I432" s="36" t="s">
        <v>27</v>
      </c>
      <c r="J432" s="35">
        <v>11741535</v>
      </c>
      <c r="K432" s="36" t="s">
        <v>27</v>
      </c>
    </row>
    <row r="433" spans="1:11" x14ac:dyDescent="0.2">
      <c r="A433" s="34" t="s">
        <v>122</v>
      </c>
      <c r="B433" s="34" t="s">
        <v>45</v>
      </c>
      <c r="C433" s="34" t="s">
        <v>46</v>
      </c>
      <c r="D433" s="34" t="s">
        <v>161</v>
      </c>
      <c r="E433" s="35">
        <v>93863</v>
      </c>
      <c r="F433" s="35">
        <v>94051</v>
      </c>
      <c r="G433" s="35">
        <v>532970</v>
      </c>
      <c r="H433" s="36"/>
      <c r="I433" s="36" t="s">
        <v>27</v>
      </c>
      <c r="J433" s="35">
        <v>21853030</v>
      </c>
      <c r="K433" s="36" t="s">
        <v>27</v>
      </c>
    </row>
    <row r="434" spans="1:11" x14ac:dyDescent="0.2">
      <c r="A434" s="34" t="s">
        <v>122</v>
      </c>
      <c r="B434" s="34" t="s">
        <v>45</v>
      </c>
      <c r="C434" s="34" t="s">
        <v>46</v>
      </c>
      <c r="D434" s="34" t="s">
        <v>162</v>
      </c>
      <c r="E434" s="35">
        <v>25219</v>
      </c>
      <c r="F434" s="35">
        <v>26836</v>
      </c>
      <c r="G434" s="35">
        <v>1025047</v>
      </c>
      <c r="H434" s="36"/>
      <c r="I434" s="36" t="s">
        <v>27</v>
      </c>
      <c r="J434" s="35">
        <v>48484662</v>
      </c>
      <c r="K434" s="36" t="s">
        <v>27</v>
      </c>
    </row>
    <row r="435" spans="1:11" x14ac:dyDescent="0.2">
      <c r="A435" s="34" t="s">
        <v>122</v>
      </c>
      <c r="B435" s="34" t="s">
        <v>45</v>
      </c>
      <c r="C435" s="34" t="s">
        <v>46</v>
      </c>
      <c r="D435" s="34" t="s">
        <v>163</v>
      </c>
      <c r="E435" s="35">
        <v>5476</v>
      </c>
      <c r="F435" s="35">
        <v>8413</v>
      </c>
      <c r="G435" s="35">
        <v>902598</v>
      </c>
      <c r="H435" s="36"/>
      <c r="I435" s="36" t="s">
        <v>27</v>
      </c>
      <c r="J435" s="35">
        <v>44028369</v>
      </c>
      <c r="K435" s="36" t="s">
        <v>27</v>
      </c>
    </row>
    <row r="436" spans="1:11" x14ac:dyDescent="0.2">
      <c r="A436" s="34" t="s">
        <v>122</v>
      </c>
      <c r="B436" s="34" t="s">
        <v>45</v>
      </c>
      <c r="C436" s="34" t="s">
        <v>46</v>
      </c>
      <c r="D436" s="34" t="s">
        <v>164</v>
      </c>
      <c r="E436" s="35">
        <v>124558</v>
      </c>
      <c r="F436" s="35">
        <v>129300</v>
      </c>
      <c r="G436" s="35">
        <v>2460615</v>
      </c>
      <c r="H436" s="36"/>
      <c r="I436" s="36" t="s">
        <v>27</v>
      </c>
      <c r="J436" s="35">
        <v>114366061</v>
      </c>
      <c r="K436" s="36" t="s">
        <v>27</v>
      </c>
    </row>
    <row r="437" spans="1:11" x14ac:dyDescent="0.2">
      <c r="A437" s="34" t="s">
        <v>122</v>
      </c>
      <c r="B437" s="34" t="s">
        <v>45</v>
      </c>
      <c r="C437" s="34" t="s">
        <v>46</v>
      </c>
      <c r="D437" s="34" t="s">
        <v>165</v>
      </c>
      <c r="E437" s="35">
        <v>942</v>
      </c>
      <c r="F437" s="35">
        <v>3232</v>
      </c>
      <c r="G437" s="35">
        <v>583120</v>
      </c>
      <c r="H437" s="36"/>
      <c r="I437" s="36" t="s">
        <v>27</v>
      </c>
      <c r="J437" s="35">
        <v>28283226</v>
      </c>
      <c r="K437" s="36" t="s">
        <v>27</v>
      </c>
    </row>
    <row r="438" spans="1:11" x14ac:dyDescent="0.2">
      <c r="A438" s="34" t="s">
        <v>122</v>
      </c>
      <c r="B438" s="34" t="s">
        <v>47</v>
      </c>
      <c r="C438" s="34" t="s">
        <v>48</v>
      </c>
      <c r="D438" s="34" t="s">
        <v>23</v>
      </c>
      <c r="E438" s="35">
        <v>162426</v>
      </c>
      <c r="F438" s="35">
        <v>184940</v>
      </c>
      <c r="G438" s="35">
        <v>1990649</v>
      </c>
      <c r="H438" s="36"/>
      <c r="I438" s="36" t="s">
        <v>27</v>
      </c>
      <c r="J438" s="35">
        <v>115093354</v>
      </c>
      <c r="K438" s="36" t="s">
        <v>27</v>
      </c>
    </row>
    <row r="439" spans="1:11" x14ac:dyDescent="0.2">
      <c r="A439" s="34" t="s">
        <v>122</v>
      </c>
      <c r="B439" s="34" t="s">
        <v>47</v>
      </c>
      <c r="C439" s="34" t="s">
        <v>48</v>
      </c>
      <c r="D439" s="34" t="s">
        <v>158</v>
      </c>
      <c r="E439" s="35">
        <v>96233</v>
      </c>
      <c r="F439" s="35">
        <v>96489</v>
      </c>
      <c r="G439" s="35">
        <v>156336</v>
      </c>
      <c r="H439" s="36"/>
      <c r="I439" s="36" t="s">
        <v>27</v>
      </c>
      <c r="J439" s="35">
        <v>8622749</v>
      </c>
      <c r="K439" s="36" t="s">
        <v>27</v>
      </c>
    </row>
    <row r="440" spans="1:11" x14ac:dyDescent="0.2">
      <c r="A440" s="34" t="s">
        <v>122</v>
      </c>
      <c r="B440" s="34" t="s">
        <v>47</v>
      </c>
      <c r="C440" s="34" t="s">
        <v>48</v>
      </c>
      <c r="D440" s="34" t="s">
        <v>159</v>
      </c>
      <c r="E440" s="35">
        <v>25863</v>
      </c>
      <c r="F440" s="35">
        <v>26289</v>
      </c>
      <c r="G440" s="35">
        <v>171237</v>
      </c>
      <c r="H440" s="36"/>
      <c r="I440" s="36" t="s">
        <v>27</v>
      </c>
      <c r="J440" s="35">
        <v>9021281</v>
      </c>
      <c r="K440" s="36" t="s">
        <v>27</v>
      </c>
    </row>
    <row r="441" spans="1:11" x14ac:dyDescent="0.2">
      <c r="A441" s="34" t="s">
        <v>122</v>
      </c>
      <c r="B441" s="34" t="s">
        <v>47</v>
      </c>
      <c r="C441" s="34" t="s">
        <v>48</v>
      </c>
      <c r="D441" s="34" t="s">
        <v>160</v>
      </c>
      <c r="E441" s="35">
        <v>18307</v>
      </c>
      <c r="F441" s="35">
        <v>19545</v>
      </c>
      <c r="G441" s="35">
        <v>245405</v>
      </c>
      <c r="H441" s="36"/>
      <c r="I441" s="36" t="s">
        <v>27</v>
      </c>
      <c r="J441" s="35">
        <v>13718602</v>
      </c>
      <c r="K441" s="36" t="s">
        <v>27</v>
      </c>
    </row>
    <row r="442" spans="1:11" x14ac:dyDescent="0.2">
      <c r="A442" s="34" t="s">
        <v>122</v>
      </c>
      <c r="B442" s="34" t="s">
        <v>47</v>
      </c>
      <c r="C442" s="34" t="s">
        <v>48</v>
      </c>
      <c r="D442" s="34" t="s">
        <v>161</v>
      </c>
      <c r="E442" s="35">
        <v>140403</v>
      </c>
      <c r="F442" s="35">
        <v>142323</v>
      </c>
      <c r="G442" s="35">
        <v>572978</v>
      </c>
      <c r="H442" s="36"/>
      <c r="I442" s="36" t="s">
        <v>27</v>
      </c>
      <c r="J442" s="35">
        <v>31362632</v>
      </c>
      <c r="K442" s="36" t="s">
        <v>27</v>
      </c>
    </row>
    <row r="443" spans="1:11" x14ac:dyDescent="0.2">
      <c r="A443" s="34" t="s">
        <v>122</v>
      </c>
      <c r="B443" s="34" t="s">
        <v>47</v>
      </c>
      <c r="C443" s="34" t="s">
        <v>48</v>
      </c>
      <c r="D443" s="34" t="s">
        <v>162</v>
      </c>
      <c r="E443" s="35">
        <v>17811</v>
      </c>
      <c r="F443" s="35">
        <v>24177</v>
      </c>
      <c r="G443" s="35">
        <v>669362</v>
      </c>
      <c r="H443" s="36"/>
      <c r="I443" s="36" t="s">
        <v>27</v>
      </c>
      <c r="J443" s="35">
        <v>39033550</v>
      </c>
      <c r="K443" s="36" t="s">
        <v>27</v>
      </c>
    </row>
    <row r="444" spans="1:11" x14ac:dyDescent="0.2">
      <c r="A444" s="34" t="s">
        <v>122</v>
      </c>
      <c r="B444" s="34" t="s">
        <v>47</v>
      </c>
      <c r="C444" s="34" t="s">
        <v>48</v>
      </c>
      <c r="D444" s="34" t="s">
        <v>163</v>
      </c>
      <c r="E444" s="35">
        <v>3612</v>
      </c>
      <c r="F444" s="35">
        <v>12469</v>
      </c>
      <c r="G444" s="35">
        <v>508582</v>
      </c>
      <c r="H444" s="36"/>
      <c r="I444" s="36" t="s">
        <v>27</v>
      </c>
      <c r="J444" s="35">
        <v>29991447</v>
      </c>
      <c r="K444" s="36" t="s">
        <v>27</v>
      </c>
    </row>
    <row r="445" spans="1:11" x14ac:dyDescent="0.2">
      <c r="A445" s="34" t="s">
        <v>122</v>
      </c>
      <c r="B445" s="34" t="s">
        <v>47</v>
      </c>
      <c r="C445" s="34" t="s">
        <v>48</v>
      </c>
      <c r="D445" s="34" t="s">
        <v>164</v>
      </c>
      <c r="E445" s="35">
        <v>161826</v>
      </c>
      <c r="F445" s="35">
        <v>178969</v>
      </c>
      <c r="G445" s="35">
        <v>1750922</v>
      </c>
      <c r="H445" s="36"/>
      <c r="I445" s="36" t="s">
        <v>27</v>
      </c>
      <c r="J445" s="35">
        <v>100387629</v>
      </c>
      <c r="K445" s="36" t="s">
        <v>27</v>
      </c>
    </row>
    <row r="446" spans="1:11" x14ac:dyDescent="0.2">
      <c r="A446" s="34" t="s">
        <v>122</v>
      </c>
      <c r="B446" s="34" t="s">
        <v>47</v>
      </c>
      <c r="C446" s="34" t="s">
        <v>48</v>
      </c>
      <c r="D446" s="34" t="s">
        <v>165</v>
      </c>
      <c r="E446" s="35">
        <v>600</v>
      </c>
      <c r="F446" s="35">
        <v>5971</v>
      </c>
      <c r="G446" s="35">
        <v>239727</v>
      </c>
      <c r="H446" s="36"/>
      <c r="I446" s="36" t="s">
        <v>27</v>
      </c>
      <c r="J446" s="35">
        <v>14705725</v>
      </c>
      <c r="K446" s="36" t="s">
        <v>27</v>
      </c>
    </row>
    <row r="447" spans="1:11" x14ac:dyDescent="0.2">
      <c r="A447" s="34" t="s">
        <v>122</v>
      </c>
      <c r="B447" s="34" t="s">
        <v>49</v>
      </c>
      <c r="C447" s="34" t="s">
        <v>50</v>
      </c>
      <c r="D447" s="34" t="s">
        <v>23</v>
      </c>
      <c r="E447" s="35">
        <v>334499</v>
      </c>
      <c r="F447" s="35">
        <v>398017</v>
      </c>
      <c r="G447" s="35">
        <v>3920414</v>
      </c>
      <c r="H447" s="36"/>
      <c r="I447" s="36" t="s">
        <v>27</v>
      </c>
      <c r="J447" s="35">
        <v>128002821</v>
      </c>
      <c r="K447" s="36" t="s">
        <v>27</v>
      </c>
    </row>
    <row r="448" spans="1:11" x14ac:dyDescent="0.2">
      <c r="A448" s="34" t="s">
        <v>122</v>
      </c>
      <c r="B448" s="34" t="s">
        <v>49</v>
      </c>
      <c r="C448" s="34" t="s">
        <v>50</v>
      </c>
      <c r="D448" s="34" t="s">
        <v>158</v>
      </c>
      <c r="E448" s="35">
        <v>187177</v>
      </c>
      <c r="F448" s="35">
        <v>187837</v>
      </c>
      <c r="G448" s="35">
        <v>357129</v>
      </c>
      <c r="H448" s="36"/>
      <c r="I448" s="36" t="s">
        <v>27</v>
      </c>
      <c r="J448" s="35">
        <v>10719419</v>
      </c>
      <c r="K448" s="36" t="s">
        <v>27</v>
      </c>
    </row>
    <row r="449" spans="1:11" x14ac:dyDescent="0.2">
      <c r="A449" s="34" t="s">
        <v>122</v>
      </c>
      <c r="B449" s="34" t="s">
        <v>49</v>
      </c>
      <c r="C449" s="34" t="s">
        <v>50</v>
      </c>
      <c r="D449" s="34" t="s">
        <v>159</v>
      </c>
      <c r="E449" s="35">
        <v>72886</v>
      </c>
      <c r="F449" s="35">
        <v>74541</v>
      </c>
      <c r="G449" s="35">
        <v>483103</v>
      </c>
      <c r="H449" s="36"/>
      <c r="I449" s="36" t="s">
        <v>27</v>
      </c>
      <c r="J449" s="35">
        <v>13160040</v>
      </c>
      <c r="K449" s="36" t="s">
        <v>27</v>
      </c>
    </row>
    <row r="450" spans="1:11" x14ac:dyDescent="0.2">
      <c r="A450" s="34" t="s">
        <v>122</v>
      </c>
      <c r="B450" s="34" t="s">
        <v>49</v>
      </c>
      <c r="C450" s="34" t="s">
        <v>50</v>
      </c>
      <c r="D450" s="34" t="s">
        <v>160</v>
      </c>
      <c r="E450" s="35">
        <v>40650</v>
      </c>
      <c r="F450" s="35">
        <v>44630</v>
      </c>
      <c r="G450" s="35">
        <v>538345</v>
      </c>
      <c r="H450" s="36"/>
      <c r="I450" s="36" t="s">
        <v>27</v>
      </c>
      <c r="J450" s="35">
        <v>15642504</v>
      </c>
      <c r="K450" s="36" t="s">
        <v>27</v>
      </c>
    </row>
    <row r="451" spans="1:11" x14ac:dyDescent="0.2">
      <c r="A451" s="34" t="s">
        <v>122</v>
      </c>
      <c r="B451" s="34" t="s">
        <v>49</v>
      </c>
      <c r="C451" s="34" t="s">
        <v>50</v>
      </c>
      <c r="D451" s="34" t="s">
        <v>161</v>
      </c>
      <c r="E451" s="35">
        <v>300713</v>
      </c>
      <c r="F451" s="35">
        <v>307008</v>
      </c>
      <c r="G451" s="35">
        <v>1378577</v>
      </c>
      <c r="H451" s="36"/>
      <c r="I451" s="36" t="s">
        <v>27</v>
      </c>
      <c r="J451" s="35">
        <v>39521963</v>
      </c>
      <c r="K451" s="36" t="s">
        <v>27</v>
      </c>
    </row>
    <row r="452" spans="1:11" x14ac:dyDescent="0.2">
      <c r="A452" s="34" t="s">
        <v>122</v>
      </c>
      <c r="B452" s="34" t="s">
        <v>49</v>
      </c>
      <c r="C452" s="34" t="s">
        <v>50</v>
      </c>
      <c r="D452" s="34" t="s">
        <v>162</v>
      </c>
      <c r="E452" s="35">
        <v>28508</v>
      </c>
      <c r="F452" s="35">
        <v>43925</v>
      </c>
      <c r="G452" s="35">
        <v>1090814</v>
      </c>
      <c r="H452" s="36"/>
      <c r="I452" s="36" t="s">
        <v>27</v>
      </c>
      <c r="J452" s="35">
        <v>39160282</v>
      </c>
      <c r="K452" s="36" t="s">
        <v>27</v>
      </c>
    </row>
    <row r="453" spans="1:11" x14ac:dyDescent="0.2">
      <c r="A453" s="34" t="s">
        <v>122</v>
      </c>
      <c r="B453" s="34" t="s">
        <v>49</v>
      </c>
      <c r="C453" s="34" t="s">
        <v>50</v>
      </c>
      <c r="D453" s="34" t="s">
        <v>163</v>
      </c>
      <c r="E453" s="35">
        <v>4590</v>
      </c>
      <c r="F453" s="35">
        <v>21761</v>
      </c>
      <c r="G453" s="35">
        <v>687558</v>
      </c>
      <c r="H453" s="36"/>
      <c r="I453" s="36" t="s">
        <v>27</v>
      </c>
      <c r="J453" s="35">
        <v>28161479</v>
      </c>
      <c r="K453" s="36" t="s">
        <v>27</v>
      </c>
    </row>
    <row r="454" spans="1:11" x14ac:dyDescent="0.2">
      <c r="A454" s="34" t="s">
        <v>122</v>
      </c>
      <c r="B454" s="34" t="s">
        <v>49</v>
      </c>
      <c r="C454" s="34" t="s">
        <v>50</v>
      </c>
      <c r="D454" s="34" t="s">
        <v>164</v>
      </c>
      <c r="E454" s="35">
        <v>333811</v>
      </c>
      <c r="F454" s="35">
        <v>372694</v>
      </c>
      <c r="G454" s="35">
        <v>3156949</v>
      </c>
      <c r="H454" s="36"/>
      <c r="I454" s="36" t="s">
        <v>27</v>
      </c>
      <c r="J454" s="35">
        <v>106843724</v>
      </c>
      <c r="K454" s="36" t="s">
        <v>27</v>
      </c>
    </row>
    <row r="455" spans="1:11" x14ac:dyDescent="0.2">
      <c r="A455" s="34" t="s">
        <v>122</v>
      </c>
      <c r="B455" s="34" t="s">
        <v>49</v>
      </c>
      <c r="C455" s="34" t="s">
        <v>50</v>
      </c>
      <c r="D455" s="34" t="s">
        <v>165</v>
      </c>
      <c r="E455" s="35">
        <v>688</v>
      </c>
      <c r="F455" s="35">
        <v>25323</v>
      </c>
      <c r="G455" s="35">
        <v>763465</v>
      </c>
      <c r="H455" s="36"/>
      <c r="I455" s="36" t="s">
        <v>27</v>
      </c>
      <c r="J455" s="35">
        <v>21159097</v>
      </c>
      <c r="K455" s="36" t="s">
        <v>27</v>
      </c>
    </row>
    <row r="456" spans="1:11" x14ac:dyDescent="0.2">
      <c r="A456" s="34" t="s">
        <v>122</v>
      </c>
      <c r="B456" s="34" t="s">
        <v>51</v>
      </c>
      <c r="C456" s="34" t="s">
        <v>52</v>
      </c>
      <c r="D456" s="34" t="s">
        <v>23</v>
      </c>
      <c r="E456" s="35">
        <v>98611</v>
      </c>
      <c r="F456" s="35">
        <v>106889</v>
      </c>
      <c r="G456" s="35">
        <v>1151017</v>
      </c>
      <c r="H456" s="36"/>
      <c r="I456" s="36" t="s">
        <v>27</v>
      </c>
      <c r="J456" s="35">
        <v>47555717</v>
      </c>
      <c r="K456" s="36" t="s">
        <v>27</v>
      </c>
    </row>
    <row r="457" spans="1:11" x14ac:dyDescent="0.2">
      <c r="A457" s="34" t="s">
        <v>122</v>
      </c>
      <c r="B457" s="34" t="s">
        <v>51</v>
      </c>
      <c r="C457" s="34" t="s">
        <v>52</v>
      </c>
      <c r="D457" s="34" t="s">
        <v>158</v>
      </c>
      <c r="E457" s="35">
        <v>65810</v>
      </c>
      <c r="F457" s="35">
        <v>65876</v>
      </c>
      <c r="G457" s="35">
        <v>93461</v>
      </c>
      <c r="H457" s="36"/>
      <c r="I457" s="36" t="s">
        <v>27</v>
      </c>
      <c r="J457" s="35">
        <v>3645643</v>
      </c>
      <c r="K457" s="36" t="s">
        <v>27</v>
      </c>
    </row>
    <row r="458" spans="1:11" x14ac:dyDescent="0.2">
      <c r="A458" s="34" t="s">
        <v>122</v>
      </c>
      <c r="B458" s="34" t="s">
        <v>51</v>
      </c>
      <c r="C458" s="34" t="s">
        <v>52</v>
      </c>
      <c r="D458" s="34" t="s">
        <v>159</v>
      </c>
      <c r="E458" s="35">
        <v>13118</v>
      </c>
      <c r="F458" s="35">
        <v>13190</v>
      </c>
      <c r="G458" s="35">
        <v>86953</v>
      </c>
      <c r="H458" s="36"/>
      <c r="I458" s="36" t="s">
        <v>27</v>
      </c>
      <c r="J458" s="35">
        <v>3386994</v>
      </c>
      <c r="K458" s="36" t="s">
        <v>27</v>
      </c>
    </row>
    <row r="459" spans="1:11" x14ac:dyDescent="0.2">
      <c r="A459" s="34" t="s">
        <v>122</v>
      </c>
      <c r="B459" s="34" t="s">
        <v>51</v>
      </c>
      <c r="C459" s="34" t="s">
        <v>52</v>
      </c>
      <c r="D459" s="34" t="s">
        <v>160</v>
      </c>
      <c r="E459" s="35">
        <v>9394</v>
      </c>
      <c r="F459" s="35">
        <v>9624</v>
      </c>
      <c r="G459" s="35">
        <v>125278</v>
      </c>
      <c r="H459" s="36"/>
      <c r="I459" s="36" t="s">
        <v>27</v>
      </c>
      <c r="J459" s="35">
        <v>5022566</v>
      </c>
      <c r="K459" s="36" t="s">
        <v>27</v>
      </c>
    </row>
    <row r="460" spans="1:11" x14ac:dyDescent="0.2">
      <c r="A460" s="34" t="s">
        <v>122</v>
      </c>
      <c r="B460" s="34" t="s">
        <v>51</v>
      </c>
      <c r="C460" s="34" t="s">
        <v>52</v>
      </c>
      <c r="D460" s="34" t="s">
        <v>161</v>
      </c>
      <c r="E460" s="35">
        <v>88322</v>
      </c>
      <c r="F460" s="35">
        <v>88690</v>
      </c>
      <c r="G460" s="35">
        <v>305692</v>
      </c>
      <c r="H460" s="36"/>
      <c r="I460" s="36" t="s">
        <v>27</v>
      </c>
      <c r="J460" s="35">
        <v>12055203</v>
      </c>
      <c r="K460" s="36" t="s">
        <v>27</v>
      </c>
    </row>
    <row r="461" spans="1:11" x14ac:dyDescent="0.2">
      <c r="A461" s="34" t="s">
        <v>122</v>
      </c>
      <c r="B461" s="34" t="s">
        <v>51</v>
      </c>
      <c r="C461" s="34" t="s">
        <v>52</v>
      </c>
      <c r="D461" s="34" t="s">
        <v>162</v>
      </c>
      <c r="E461" s="35">
        <v>8102</v>
      </c>
      <c r="F461" s="35">
        <v>9600</v>
      </c>
      <c r="G461" s="35">
        <v>304192</v>
      </c>
      <c r="H461" s="36"/>
      <c r="I461" s="36" t="s">
        <v>27</v>
      </c>
      <c r="J461" s="35">
        <v>12673584</v>
      </c>
      <c r="K461" s="36" t="s">
        <v>27</v>
      </c>
    </row>
    <row r="462" spans="1:11" x14ac:dyDescent="0.2">
      <c r="A462" s="34" t="s">
        <v>122</v>
      </c>
      <c r="B462" s="34" t="s">
        <v>51</v>
      </c>
      <c r="C462" s="34" t="s">
        <v>52</v>
      </c>
      <c r="D462" s="34" t="s">
        <v>163</v>
      </c>
      <c r="E462" s="35">
        <v>1697</v>
      </c>
      <c r="F462" s="35">
        <v>3949</v>
      </c>
      <c r="G462" s="35">
        <v>240180</v>
      </c>
      <c r="H462" s="36"/>
      <c r="I462" s="36" t="s">
        <v>27</v>
      </c>
      <c r="J462" s="35">
        <v>10234738</v>
      </c>
      <c r="K462" s="36" t="s">
        <v>27</v>
      </c>
    </row>
    <row r="463" spans="1:11" x14ac:dyDescent="0.2">
      <c r="A463" s="34" t="s">
        <v>122</v>
      </c>
      <c r="B463" s="34" t="s">
        <v>51</v>
      </c>
      <c r="C463" s="34" t="s">
        <v>52</v>
      </c>
      <c r="D463" s="34" t="s">
        <v>164</v>
      </c>
      <c r="E463" s="35">
        <v>98121</v>
      </c>
      <c r="F463" s="35">
        <v>102239</v>
      </c>
      <c r="G463" s="35">
        <v>850064</v>
      </c>
      <c r="H463" s="36"/>
      <c r="I463" s="36" t="s">
        <v>27</v>
      </c>
      <c r="J463" s="35">
        <v>34963525</v>
      </c>
      <c r="K463" s="36" t="s">
        <v>27</v>
      </c>
    </row>
    <row r="464" spans="1:11" x14ac:dyDescent="0.2">
      <c r="A464" s="34" t="s">
        <v>122</v>
      </c>
      <c r="B464" s="34" t="s">
        <v>51</v>
      </c>
      <c r="C464" s="34" t="s">
        <v>52</v>
      </c>
      <c r="D464" s="34" t="s">
        <v>165</v>
      </c>
      <c r="E464" s="35">
        <v>490</v>
      </c>
      <c r="F464" s="35">
        <v>4650</v>
      </c>
      <c r="G464" s="35">
        <v>300953</v>
      </c>
      <c r="H464" s="36"/>
      <c r="I464" s="36" t="s">
        <v>27</v>
      </c>
      <c r="J464" s="35">
        <v>12592192</v>
      </c>
      <c r="K464" s="36" t="s">
        <v>27</v>
      </c>
    </row>
    <row r="465" spans="1:11" x14ac:dyDescent="0.2">
      <c r="A465" s="34" t="s">
        <v>122</v>
      </c>
      <c r="B465" s="34" t="s">
        <v>53</v>
      </c>
      <c r="C465" s="34" t="s">
        <v>54</v>
      </c>
      <c r="D465" s="34" t="s">
        <v>23</v>
      </c>
      <c r="E465" s="35">
        <v>36378</v>
      </c>
      <c r="F465" s="35">
        <v>41179</v>
      </c>
      <c r="G465" s="35">
        <v>371411</v>
      </c>
      <c r="H465" s="36"/>
      <c r="I465" s="36" t="s">
        <v>27</v>
      </c>
      <c r="J465" s="35">
        <v>20735419</v>
      </c>
      <c r="K465" s="36" t="s">
        <v>27</v>
      </c>
    </row>
    <row r="466" spans="1:11" x14ac:dyDescent="0.2">
      <c r="A466" s="34" t="s">
        <v>122</v>
      </c>
      <c r="B466" s="34" t="s">
        <v>53</v>
      </c>
      <c r="C466" s="34" t="s">
        <v>54</v>
      </c>
      <c r="D466" s="34" t="s">
        <v>158</v>
      </c>
      <c r="E466" s="35">
        <v>25914</v>
      </c>
      <c r="F466" s="35">
        <v>25950</v>
      </c>
      <c r="G466" s="35">
        <v>33836</v>
      </c>
      <c r="H466" s="36"/>
      <c r="I466" s="36" t="s">
        <v>27</v>
      </c>
      <c r="J466" s="35">
        <v>2585220</v>
      </c>
      <c r="K466" s="36" t="s">
        <v>27</v>
      </c>
    </row>
    <row r="467" spans="1:11" x14ac:dyDescent="0.2">
      <c r="A467" s="34" t="s">
        <v>122</v>
      </c>
      <c r="B467" s="34" t="s">
        <v>53</v>
      </c>
      <c r="C467" s="34" t="s">
        <v>54</v>
      </c>
      <c r="D467" s="34" t="s">
        <v>159</v>
      </c>
      <c r="E467" s="35">
        <v>4313</v>
      </c>
      <c r="F467" s="35">
        <v>4380</v>
      </c>
      <c r="G467" s="35">
        <v>28388</v>
      </c>
      <c r="H467" s="36"/>
      <c r="I467" s="36" t="s">
        <v>27</v>
      </c>
      <c r="J467" s="35">
        <v>1468577</v>
      </c>
      <c r="K467" s="36" t="s">
        <v>27</v>
      </c>
    </row>
    <row r="468" spans="1:11" x14ac:dyDescent="0.2">
      <c r="A468" s="34" t="s">
        <v>122</v>
      </c>
      <c r="B468" s="34" t="s">
        <v>53</v>
      </c>
      <c r="C468" s="34" t="s">
        <v>54</v>
      </c>
      <c r="D468" s="34" t="s">
        <v>160</v>
      </c>
      <c r="E468" s="35">
        <v>2999</v>
      </c>
      <c r="F468" s="35">
        <v>3136</v>
      </c>
      <c r="G468" s="35">
        <v>40241</v>
      </c>
      <c r="H468" s="36"/>
      <c r="I468" s="36" t="s">
        <v>27</v>
      </c>
      <c r="J468" s="35">
        <v>2201049</v>
      </c>
      <c r="K468" s="36" t="s">
        <v>27</v>
      </c>
    </row>
    <row r="469" spans="1:11" x14ac:dyDescent="0.2">
      <c r="A469" s="34" t="s">
        <v>122</v>
      </c>
      <c r="B469" s="34" t="s">
        <v>53</v>
      </c>
      <c r="C469" s="34" t="s">
        <v>54</v>
      </c>
      <c r="D469" s="34" t="s">
        <v>161</v>
      </c>
      <c r="E469" s="35">
        <v>33226</v>
      </c>
      <c r="F469" s="35">
        <v>33466</v>
      </c>
      <c r="G469" s="35">
        <v>102465</v>
      </c>
      <c r="H469" s="36"/>
      <c r="I469" s="36" t="s">
        <v>27</v>
      </c>
      <c r="J469" s="35">
        <v>6254846</v>
      </c>
      <c r="K469" s="36" t="s">
        <v>27</v>
      </c>
    </row>
    <row r="470" spans="1:11" x14ac:dyDescent="0.2">
      <c r="A470" s="34" t="s">
        <v>122</v>
      </c>
      <c r="B470" s="34" t="s">
        <v>53</v>
      </c>
      <c r="C470" s="34" t="s">
        <v>54</v>
      </c>
      <c r="D470" s="34" t="s">
        <v>162</v>
      </c>
      <c r="E470" s="35">
        <v>2555</v>
      </c>
      <c r="F470" s="35">
        <v>3264</v>
      </c>
      <c r="G470" s="35">
        <v>96237</v>
      </c>
      <c r="H470" s="36"/>
      <c r="I470" s="36" t="s">
        <v>27</v>
      </c>
      <c r="J470" s="35">
        <v>5814143</v>
      </c>
      <c r="K470" s="36" t="s">
        <v>27</v>
      </c>
    </row>
    <row r="471" spans="1:11" x14ac:dyDescent="0.2">
      <c r="A471" s="34" t="s">
        <v>122</v>
      </c>
      <c r="B471" s="34" t="s">
        <v>53</v>
      </c>
      <c r="C471" s="34" t="s">
        <v>54</v>
      </c>
      <c r="D471" s="34" t="s">
        <v>163</v>
      </c>
      <c r="E471" s="35">
        <v>479</v>
      </c>
      <c r="F471" s="35">
        <v>1235</v>
      </c>
      <c r="G471" s="35">
        <v>73623</v>
      </c>
      <c r="H471" s="36"/>
      <c r="I471" s="36" t="s">
        <v>27</v>
      </c>
      <c r="J471" s="35">
        <v>4287427</v>
      </c>
      <c r="K471" s="36" t="s">
        <v>27</v>
      </c>
    </row>
    <row r="472" spans="1:11" x14ac:dyDescent="0.2">
      <c r="A472" s="34" t="s">
        <v>122</v>
      </c>
      <c r="B472" s="34" t="s">
        <v>53</v>
      </c>
      <c r="C472" s="34" t="s">
        <v>54</v>
      </c>
      <c r="D472" s="34" t="s">
        <v>164</v>
      </c>
      <c r="E472" s="35">
        <v>36260</v>
      </c>
      <c r="F472" s="35">
        <v>37965</v>
      </c>
      <c r="G472" s="35">
        <v>272325</v>
      </c>
      <c r="H472" s="36"/>
      <c r="I472" s="36" t="s">
        <v>27</v>
      </c>
      <c r="J472" s="35">
        <v>16356416</v>
      </c>
      <c r="K472" s="36" t="s">
        <v>27</v>
      </c>
    </row>
    <row r="473" spans="1:11" x14ac:dyDescent="0.2">
      <c r="A473" s="34" t="s">
        <v>122</v>
      </c>
      <c r="B473" s="34" t="s">
        <v>53</v>
      </c>
      <c r="C473" s="34" t="s">
        <v>54</v>
      </c>
      <c r="D473" s="34" t="s">
        <v>165</v>
      </c>
      <c r="E473" s="35">
        <v>118</v>
      </c>
      <c r="F473" s="35">
        <v>3214</v>
      </c>
      <c r="G473" s="35">
        <v>99086</v>
      </c>
      <c r="H473" s="36"/>
      <c r="I473" s="36" t="s">
        <v>38</v>
      </c>
      <c r="J473" s="35">
        <v>4379003</v>
      </c>
      <c r="K473" s="36" t="s">
        <v>27</v>
      </c>
    </row>
    <row r="474" spans="1:11" x14ac:dyDescent="0.2">
      <c r="A474" s="34" t="s">
        <v>122</v>
      </c>
      <c r="B474" s="34" t="s">
        <v>55</v>
      </c>
      <c r="C474" s="34" t="s">
        <v>56</v>
      </c>
      <c r="D474" s="34" t="s">
        <v>23</v>
      </c>
      <c r="E474" s="35">
        <v>119979</v>
      </c>
      <c r="F474" s="35">
        <v>136943</v>
      </c>
      <c r="G474" s="35">
        <v>689058</v>
      </c>
      <c r="H474" s="36"/>
      <c r="I474" s="36" t="s">
        <v>27</v>
      </c>
      <c r="J474" s="35">
        <v>50390251</v>
      </c>
      <c r="K474" s="36" t="s">
        <v>27</v>
      </c>
    </row>
    <row r="475" spans="1:11" x14ac:dyDescent="0.2">
      <c r="A475" s="34" t="s">
        <v>122</v>
      </c>
      <c r="B475" s="34" t="s">
        <v>55</v>
      </c>
      <c r="C475" s="34" t="s">
        <v>56</v>
      </c>
      <c r="D475" s="34" t="s">
        <v>158</v>
      </c>
      <c r="E475" s="35">
        <v>89735</v>
      </c>
      <c r="F475" s="35">
        <v>89907</v>
      </c>
      <c r="G475" s="35">
        <v>153792</v>
      </c>
      <c r="H475" s="36"/>
      <c r="I475" s="36" t="s">
        <v>27</v>
      </c>
      <c r="J475" s="35">
        <v>8351890</v>
      </c>
      <c r="K475" s="36" t="s">
        <v>27</v>
      </c>
    </row>
    <row r="476" spans="1:11" x14ac:dyDescent="0.2">
      <c r="A476" s="34" t="s">
        <v>122</v>
      </c>
      <c r="B476" s="34" t="s">
        <v>55</v>
      </c>
      <c r="C476" s="34" t="s">
        <v>56</v>
      </c>
      <c r="D476" s="34" t="s">
        <v>159</v>
      </c>
      <c r="E476" s="35">
        <v>19279</v>
      </c>
      <c r="F476" s="35">
        <v>19675</v>
      </c>
      <c r="G476" s="35">
        <v>122376</v>
      </c>
      <c r="H476" s="36"/>
      <c r="I476" s="36" t="s">
        <v>27</v>
      </c>
      <c r="J476" s="35">
        <v>6775312</v>
      </c>
      <c r="K476" s="36" t="s">
        <v>27</v>
      </c>
    </row>
    <row r="477" spans="1:11" x14ac:dyDescent="0.2">
      <c r="A477" s="34" t="s">
        <v>122</v>
      </c>
      <c r="B477" s="34" t="s">
        <v>55</v>
      </c>
      <c r="C477" s="34" t="s">
        <v>56</v>
      </c>
      <c r="D477" s="34" t="s">
        <v>160</v>
      </c>
      <c r="E477" s="35">
        <v>6219</v>
      </c>
      <c r="F477" s="35">
        <v>7201</v>
      </c>
      <c r="G477" s="35">
        <v>80884</v>
      </c>
      <c r="H477" s="36"/>
      <c r="I477" s="36" t="s">
        <v>27</v>
      </c>
      <c r="J477" s="35">
        <v>5741713</v>
      </c>
      <c r="K477" s="36" t="s">
        <v>27</v>
      </c>
    </row>
    <row r="478" spans="1:11" x14ac:dyDescent="0.2">
      <c r="A478" s="34" t="s">
        <v>122</v>
      </c>
      <c r="B478" s="34" t="s">
        <v>55</v>
      </c>
      <c r="C478" s="34" t="s">
        <v>56</v>
      </c>
      <c r="D478" s="34" t="s">
        <v>161</v>
      </c>
      <c r="E478" s="35">
        <v>115233</v>
      </c>
      <c r="F478" s="35">
        <v>116783</v>
      </c>
      <c r="G478" s="35">
        <v>357052</v>
      </c>
      <c r="H478" s="36"/>
      <c r="I478" s="36" t="s">
        <v>27</v>
      </c>
      <c r="J478" s="35">
        <v>20868915</v>
      </c>
      <c r="K478" s="36" t="s">
        <v>27</v>
      </c>
    </row>
    <row r="479" spans="1:11" x14ac:dyDescent="0.2">
      <c r="A479" s="34" t="s">
        <v>122</v>
      </c>
      <c r="B479" s="34" t="s">
        <v>55</v>
      </c>
      <c r="C479" s="34" t="s">
        <v>56</v>
      </c>
      <c r="D479" s="34" t="s">
        <v>162</v>
      </c>
      <c r="E479" s="35">
        <v>3923</v>
      </c>
      <c r="F479" s="35">
        <v>7617</v>
      </c>
      <c r="G479" s="35">
        <v>140100</v>
      </c>
      <c r="H479" s="36"/>
      <c r="I479" s="36" t="s">
        <v>27</v>
      </c>
      <c r="J479" s="35">
        <v>11913223</v>
      </c>
      <c r="K479" s="36" t="s">
        <v>27</v>
      </c>
    </row>
    <row r="480" spans="1:11" x14ac:dyDescent="0.2">
      <c r="A480" s="34" t="s">
        <v>122</v>
      </c>
      <c r="B480" s="34" t="s">
        <v>55</v>
      </c>
      <c r="C480" s="34" t="s">
        <v>56</v>
      </c>
      <c r="D480" s="34" t="s">
        <v>163</v>
      </c>
      <c r="E480" s="35">
        <v>617</v>
      </c>
      <c r="F480" s="35">
        <v>4446</v>
      </c>
      <c r="G480" s="35">
        <v>91867</v>
      </c>
      <c r="H480" s="36"/>
      <c r="I480" s="36" t="s">
        <v>27</v>
      </c>
      <c r="J480" s="35">
        <v>8375059</v>
      </c>
      <c r="K480" s="36" t="s">
        <v>27</v>
      </c>
    </row>
    <row r="481" spans="1:11" x14ac:dyDescent="0.2">
      <c r="A481" s="34" t="s">
        <v>122</v>
      </c>
      <c r="B481" s="34" t="s">
        <v>55</v>
      </c>
      <c r="C481" s="34" t="s">
        <v>56</v>
      </c>
      <c r="D481" s="34" t="s">
        <v>164</v>
      </c>
      <c r="E481" s="35">
        <v>119773</v>
      </c>
      <c r="F481" s="35">
        <v>128846</v>
      </c>
      <c r="G481" s="35">
        <v>589019</v>
      </c>
      <c r="H481" s="36"/>
      <c r="I481" s="36" t="s">
        <v>27</v>
      </c>
      <c r="J481" s="35">
        <v>41157197</v>
      </c>
      <c r="K481" s="36" t="s">
        <v>27</v>
      </c>
    </row>
    <row r="482" spans="1:11" x14ac:dyDescent="0.2">
      <c r="A482" s="34" t="s">
        <v>122</v>
      </c>
      <c r="B482" s="34" t="s">
        <v>55</v>
      </c>
      <c r="C482" s="34" t="s">
        <v>56</v>
      </c>
      <c r="D482" s="34" t="s">
        <v>165</v>
      </c>
      <c r="E482" s="35">
        <v>206</v>
      </c>
      <c r="F482" s="35">
        <v>8097</v>
      </c>
      <c r="G482" s="35">
        <v>100039</v>
      </c>
      <c r="H482" s="36"/>
      <c r="I482" s="36" t="s">
        <v>27</v>
      </c>
      <c r="J482" s="35">
        <v>9233054</v>
      </c>
      <c r="K482" s="36" t="s">
        <v>27</v>
      </c>
    </row>
    <row r="483" spans="1:11" x14ac:dyDescent="0.2">
      <c r="A483" s="34" t="s">
        <v>122</v>
      </c>
      <c r="B483" s="34" t="s">
        <v>57</v>
      </c>
      <c r="C483" s="34" t="s">
        <v>58</v>
      </c>
      <c r="D483" s="34" t="s">
        <v>23</v>
      </c>
      <c r="E483" s="35">
        <v>151006</v>
      </c>
      <c r="F483" s="35">
        <v>167863</v>
      </c>
      <c r="G483" s="35">
        <v>679118</v>
      </c>
      <c r="H483" s="36"/>
      <c r="I483" s="36" t="s">
        <v>27</v>
      </c>
      <c r="J483" s="35">
        <v>33846052</v>
      </c>
      <c r="K483" s="36" t="s">
        <v>27</v>
      </c>
    </row>
    <row r="484" spans="1:11" x14ac:dyDescent="0.2">
      <c r="A484" s="34" t="s">
        <v>122</v>
      </c>
      <c r="B484" s="34" t="s">
        <v>57</v>
      </c>
      <c r="C484" s="34" t="s">
        <v>58</v>
      </c>
      <c r="D484" s="34" t="s">
        <v>158</v>
      </c>
      <c r="E484" s="35">
        <v>126514</v>
      </c>
      <c r="F484" s="35">
        <v>126722</v>
      </c>
      <c r="G484" s="35">
        <v>157397</v>
      </c>
      <c r="H484" s="36"/>
      <c r="I484" s="36" t="s">
        <v>27</v>
      </c>
      <c r="J484" s="35">
        <v>8181060</v>
      </c>
      <c r="K484" s="36" t="s">
        <v>27</v>
      </c>
    </row>
    <row r="485" spans="1:11" x14ac:dyDescent="0.2">
      <c r="A485" s="34" t="s">
        <v>122</v>
      </c>
      <c r="B485" s="34" t="s">
        <v>57</v>
      </c>
      <c r="C485" s="34" t="s">
        <v>58</v>
      </c>
      <c r="D485" s="34" t="s">
        <v>159</v>
      </c>
      <c r="E485" s="35">
        <v>12966</v>
      </c>
      <c r="F485" s="35">
        <v>13329</v>
      </c>
      <c r="G485" s="35">
        <v>83185</v>
      </c>
      <c r="H485" s="36"/>
      <c r="I485" s="36" t="s">
        <v>27</v>
      </c>
      <c r="J485" s="35">
        <v>3735087</v>
      </c>
      <c r="K485" s="36" t="s">
        <v>27</v>
      </c>
    </row>
    <row r="486" spans="1:11" x14ac:dyDescent="0.2">
      <c r="A486" s="34" t="s">
        <v>122</v>
      </c>
      <c r="B486" s="34" t="s">
        <v>57</v>
      </c>
      <c r="C486" s="34" t="s">
        <v>58</v>
      </c>
      <c r="D486" s="34" t="s">
        <v>160</v>
      </c>
      <c r="E486" s="35">
        <v>6033</v>
      </c>
      <c r="F486" s="35">
        <v>6736</v>
      </c>
      <c r="G486" s="35">
        <v>78928</v>
      </c>
      <c r="H486" s="36"/>
      <c r="I486" s="36" t="s">
        <v>27</v>
      </c>
      <c r="J486" s="35">
        <v>3854893</v>
      </c>
      <c r="K486" s="36" t="s">
        <v>27</v>
      </c>
    </row>
    <row r="487" spans="1:11" x14ac:dyDescent="0.2">
      <c r="A487" s="34" t="s">
        <v>122</v>
      </c>
      <c r="B487" s="34" t="s">
        <v>57</v>
      </c>
      <c r="C487" s="34" t="s">
        <v>58</v>
      </c>
      <c r="D487" s="34" t="s">
        <v>161</v>
      </c>
      <c r="E487" s="35">
        <v>145513</v>
      </c>
      <c r="F487" s="35">
        <v>146787</v>
      </c>
      <c r="G487" s="35">
        <v>319510</v>
      </c>
      <c r="H487" s="36"/>
      <c r="I487" s="36" t="s">
        <v>27</v>
      </c>
      <c r="J487" s="35">
        <v>15771040</v>
      </c>
      <c r="K487" s="36" t="s">
        <v>27</v>
      </c>
    </row>
    <row r="488" spans="1:11" x14ac:dyDescent="0.2">
      <c r="A488" s="34" t="s">
        <v>122</v>
      </c>
      <c r="B488" s="34" t="s">
        <v>57</v>
      </c>
      <c r="C488" s="34" t="s">
        <v>58</v>
      </c>
      <c r="D488" s="34" t="s">
        <v>162</v>
      </c>
      <c r="E488" s="35">
        <v>4398</v>
      </c>
      <c r="F488" s="35">
        <v>7687</v>
      </c>
      <c r="G488" s="35">
        <v>159559</v>
      </c>
      <c r="H488" s="36"/>
      <c r="I488" s="36" t="s">
        <v>27</v>
      </c>
      <c r="J488" s="35">
        <v>8289097</v>
      </c>
      <c r="K488" s="36" t="s">
        <v>27</v>
      </c>
    </row>
    <row r="489" spans="1:11" x14ac:dyDescent="0.2">
      <c r="A489" s="34" t="s">
        <v>122</v>
      </c>
      <c r="B489" s="34" t="s">
        <v>57</v>
      </c>
      <c r="C489" s="34" t="s">
        <v>58</v>
      </c>
      <c r="D489" s="34" t="s">
        <v>163</v>
      </c>
      <c r="E489" s="35">
        <v>897</v>
      </c>
      <c r="F489" s="35">
        <v>7116</v>
      </c>
      <c r="G489" s="35">
        <v>126120</v>
      </c>
      <c r="H489" s="36"/>
      <c r="I489" s="36" t="s">
        <v>27</v>
      </c>
      <c r="J489" s="35">
        <v>6084725</v>
      </c>
      <c r="K489" s="36" t="s">
        <v>27</v>
      </c>
    </row>
    <row r="490" spans="1:11" x14ac:dyDescent="0.2">
      <c r="A490" s="34" t="s">
        <v>122</v>
      </c>
      <c r="B490" s="34" t="s">
        <v>57</v>
      </c>
      <c r="C490" s="34" t="s">
        <v>58</v>
      </c>
      <c r="D490" s="34" t="s">
        <v>164</v>
      </c>
      <c r="E490" s="35">
        <v>150808</v>
      </c>
      <c r="F490" s="35">
        <v>161590</v>
      </c>
      <c r="G490" s="35">
        <v>605189</v>
      </c>
      <c r="H490" s="36"/>
      <c r="I490" s="36" t="s">
        <v>27</v>
      </c>
      <c r="J490" s="35">
        <v>30144862</v>
      </c>
      <c r="K490" s="36" t="s">
        <v>27</v>
      </c>
    </row>
    <row r="491" spans="1:11" x14ac:dyDescent="0.2">
      <c r="A491" s="34" t="s">
        <v>122</v>
      </c>
      <c r="B491" s="34" t="s">
        <v>57</v>
      </c>
      <c r="C491" s="34" t="s">
        <v>58</v>
      </c>
      <c r="D491" s="34" t="s">
        <v>165</v>
      </c>
      <c r="E491" s="35">
        <v>198</v>
      </c>
      <c r="F491" s="35">
        <v>6273</v>
      </c>
      <c r="G491" s="35">
        <v>73929</v>
      </c>
      <c r="H491" s="36"/>
      <c r="I491" s="36" t="s">
        <v>27</v>
      </c>
      <c r="J491" s="35">
        <v>3701190</v>
      </c>
      <c r="K491" s="36" t="s">
        <v>27</v>
      </c>
    </row>
    <row r="492" spans="1:11" x14ac:dyDescent="0.2">
      <c r="A492" s="34" t="s">
        <v>122</v>
      </c>
      <c r="B492" s="34" t="s">
        <v>59</v>
      </c>
      <c r="C492" s="34" t="s">
        <v>60</v>
      </c>
      <c r="D492" s="34" t="s">
        <v>23</v>
      </c>
      <c r="E492" s="35">
        <v>493965</v>
      </c>
      <c r="F492" s="35">
        <v>507533</v>
      </c>
      <c r="G492" s="35">
        <v>2817136</v>
      </c>
      <c r="H492" s="36"/>
      <c r="I492" s="36" t="s">
        <v>27</v>
      </c>
      <c r="J492" s="35">
        <v>184518125</v>
      </c>
      <c r="K492" s="36" t="s">
        <v>27</v>
      </c>
    </row>
    <row r="493" spans="1:11" x14ac:dyDescent="0.2">
      <c r="A493" s="34" t="s">
        <v>122</v>
      </c>
      <c r="B493" s="34" t="s">
        <v>59</v>
      </c>
      <c r="C493" s="34" t="s">
        <v>60</v>
      </c>
      <c r="D493" s="34" t="s">
        <v>158</v>
      </c>
      <c r="E493" s="35">
        <v>378498</v>
      </c>
      <c r="F493" s="35">
        <v>378662</v>
      </c>
      <c r="G493" s="35">
        <v>521302</v>
      </c>
      <c r="H493" s="36"/>
      <c r="I493" s="36" t="s">
        <v>38</v>
      </c>
      <c r="J493" s="35">
        <v>32807073</v>
      </c>
      <c r="K493" s="36" t="s">
        <v>27</v>
      </c>
    </row>
    <row r="494" spans="1:11" x14ac:dyDescent="0.2">
      <c r="A494" s="34" t="s">
        <v>122</v>
      </c>
      <c r="B494" s="34" t="s">
        <v>59</v>
      </c>
      <c r="C494" s="34" t="s">
        <v>60</v>
      </c>
      <c r="D494" s="34" t="s">
        <v>159</v>
      </c>
      <c r="E494" s="35">
        <v>59244</v>
      </c>
      <c r="F494" s="35">
        <v>59519</v>
      </c>
      <c r="G494" s="35">
        <v>387524</v>
      </c>
      <c r="H494" s="36"/>
      <c r="I494" s="36" t="s">
        <v>27</v>
      </c>
      <c r="J494" s="35">
        <v>21911171</v>
      </c>
      <c r="K494" s="36" t="s">
        <v>27</v>
      </c>
    </row>
    <row r="495" spans="1:11" x14ac:dyDescent="0.2">
      <c r="A495" s="34" t="s">
        <v>122</v>
      </c>
      <c r="B495" s="34" t="s">
        <v>59</v>
      </c>
      <c r="C495" s="34" t="s">
        <v>60</v>
      </c>
      <c r="D495" s="34" t="s">
        <v>160</v>
      </c>
      <c r="E495" s="35">
        <v>32250</v>
      </c>
      <c r="F495" s="35">
        <v>33273</v>
      </c>
      <c r="G495" s="35">
        <v>427824</v>
      </c>
      <c r="H495" s="36"/>
      <c r="I495" s="36" t="s">
        <v>27</v>
      </c>
      <c r="J495" s="35">
        <v>26187997</v>
      </c>
      <c r="K495" s="36" t="s">
        <v>27</v>
      </c>
    </row>
    <row r="496" spans="1:11" x14ac:dyDescent="0.2">
      <c r="A496" s="34" t="s">
        <v>122</v>
      </c>
      <c r="B496" s="34" t="s">
        <v>59</v>
      </c>
      <c r="C496" s="34" t="s">
        <v>60</v>
      </c>
      <c r="D496" s="34" t="s">
        <v>161</v>
      </c>
      <c r="E496" s="35">
        <v>469992</v>
      </c>
      <c r="F496" s="35">
        <v>471454</v>
      </c>
      <c r="G496" s="35">
        <v>1336650</v>
      </c>
      <c r="H496" s="36"/>
      <c r="I496" s="36" t="s">
        <v>27</v>
      </c>
      <c r="J496" s="35">
        <v>80906241</v>
      </c>
      <c r="K496" s="36" t="s">
        <v>27</v>
      </c>
    </row>
    <row r="497" spans="1:11" x14ac:dyDescent="0.2">
      <c r="A497" s="34" t="s">
        <v>122</v>
      </c>
      <c r="B497" s="34" t="s">
        <v>59</v>
      </c>
      <c r="C497" s="34" t="s">
        <v>60</v>
      </c>
      <c r="D497" s="34" t="s">
        <v>162</v>
      </c>
      <c r="E497" s="35">
        <v>20644</v>
      </c>
      <c r="F497" s="35">
        <v>25612</v>
      </c>
      <c r="G497" s="35">
        <v>756175</v>
      </c>
      <c r="H497" s="36"/>
      <c r="I497" s="36" t="s">
        <v>27</v>
      </c>
      <c r="J497" s="35">
        <v>52886802</v>
      </c>
      <c r="K497" s="36" t="s">
        <v>27</v>
      </c>
    </row>
    <row r="498" spans="1:11" x14ac:dyDescent="0.2">
      <c r="A498" s="34" t="s">
        <v>122</v>
      </c>
      <c r="B498" s="34" t="s">
        <v>59</v>
      </c>
      <c r="C498" s="34" t="s">
        <v>60</v>
      </c>
      <c r="D498" s="34" t="s">
        <v>163</v>
      </c>
      <c r="E498" s="35">
        <v>2812</v>
      </c>
      <c r="F498" s="35">
        <v>6864</v>
      </c>
      <c r="G498" s="35">
        <v>457912</v>
      </c>
      <c r="H498" s="36"/>
      <c r="I498" s="36" t="s">
        <v>27</v>
      </c>
      <c r="J498" s="35">
        <v>33780199</v>
      </c>
      <c r="K498" s="36" t="s">
        <v>27</v>
      </c>
    </row>
    <row r="499" spans="1:11" x14ac:dyDescent="0.2">
      <c r="A499" s="34" t="s">
        <v>122</v>
      </c>
      <c r="B499" s="34" t="s">
        <v>59</v>
      </c>
      <c r="C499" s="34" t="s">
        <v>60</v>
      </c>
      <c r="D499" s="34" t="s">
        <v>164</v>
      </c>
      <c r="E499" s="35">
        <v>493448</v>
      </c>
      <c r="F499" s="35">
        <v>503930</v>
      </c>
      <c r="G499" s="35">
        <v>2550737</v>
      </c>
      <c r="H499" s="36"/>
      <c r="I499" s="36" t="s">
        <v>27</v>
      </c>
      <c r="J499" s="35">
        <v>167573242</v>
      </c>
      <c r="K499" s="36" t="s">
        <v>27</v>
      </c>
    </row>
    <row r="500" spans="1:11" x14ac:dyDescent="0.2">
      <c r="A500" s="34" t="s">
        <v>122</v>
      </c>
      <c r="B500" s="34" t="s">
        <v>59</v>
      </c>
      <c r="C500" s="34" t="s">
        <v>60</v>
      </c>
      <c r="D500" s="34" t="s">
        <v>165</v>
      </c>
      <c r="E500" s="35">
        <v>517</v>
      </c>
      <c r="F500" s="35">
        <v>3603</v>
      </c>
      <c r="G500" s="35">
        <v>266399</v>
      </c>
      <c r="H500" s="36"/>
      <c r="I500" s="36" t="s">
        <v>27</v>
      </c>
      <c r="J500" s="35">
        <v>16944883</v>
      </c>
      <c r="K500" s="36" t="s">
        <v>27</v>
      </c>
    </row>
    <row r="501" spans="1:11" x14ac:dyDescent="0.2">
      <c r="A501" s="34" t="s">
        <v>122</v>
      </c>
      <c r="B501" s="34" t="s">
        <v>61</v>
      </c>
      <c r="C501" s="34" t="s">
        <v>62</v>
      </c>
      <c r="D501" s="34" t="s">
        <v>23</v>
      </c>
      <c r="E501" s="35">
        <v>9245</v>
      </c>
      <c r="F501" s="35">
        <v>10000</v>
      </c>
      <c r="G501" s="35">
        <v>315613</v>
      </c>
      <c r="H501" s="36"/>
      <c r="I501" s="36" t="s">
        <v>27</v>
      </c>
      <c r="J501" s="35">
        <v>25460145</v>
      </c>
      <c r="K501" s="36" t="s">
        <v>27</v>
      </c>
    </row>
    <row r="502" spans="1:11" x14ac:dyDescent="0.2">
      <c r="A502" s="34" t="s">
        <v>122</v>
      </c>
      <c r="B502" s="34" t="s">
        <v>61</v>
      </c>
      <c r="C502" s="34" t="s">
        <v>62</v>
      </c>
      <c r="D502" s="34" t="s">
        <v>158</v>
      </c>
      <c r="E502" s="35">
        <v>1048</v>
      </c>
      <c r="F502" s="35">
        <v>1048</v>
      </c>
      <c r="G502" s="35">
        <v>1186</v>
      </c>
      <c r="H502" s="36"/>
      <c r="I502" s="36" t="s">
        <v>27</v>
      </c>
      <c r="J502" s="35">
        <v>131248</v>
      </c>
      <c r="K502" s="36" t="s">
        <v>27</v>
      </c>
    </row>
    <row r="503" spans="1:11" x14ac:dyDescent="0.2">
      <c r="A503" s="34" t="s">
        <v>122</v>
      </c>
      <c r="B503" s="34" t="s">
        <v>61</v>
      </c>
      <c r="C503" s="34" t="s">
        <v>62</v>
      </c>
      <c r="D503" s="34" t="s">
        <v>159</v>
      </c>
      <c r="E503" s="35">
        <v>272</v>
      </c>
      <c r="F503" s="35">
        <v>273</v>
      </c>
      <c r="G503" s="35">
        <v>1199</v>
      </c>
      <c r="H503" s="36"/>
      <c r="I503" s="36" t="s">
        <v>27</v>
      </c>
      <c r="J503" s="35">
        <v>114980</v>
      </c>
      <c r="K503" s="36" t="s">
        <v>27</v>
      </c>
    </row>
    <row r="504" spans="1:11" x14ac:dyDescent="0.2">
      <c r="A504" s="34" t="s">
        <v>122</v>
      </c>
      <c r="B504" s="34" t="s">
        <v>61</v>
      </c>
      <c r="C504" s="34" t="s">
        <v>62</v>
      </c>
      <c r="D504" s="34" t="s">
        <v>160</v>
      </c>
      <c r="E504" s="35">
        <v>442</v>
      </c>
      <c r="F504" s="35">
        <v>449</v>
      </c>
      <c r="G504" s="35">
        <v>2470</v>
      </c>
      <c r="H504" s="36"/>
      <c r="I504" s="36" t="s">
        <v>27</v>
      </c>
      <c r="J504" s="35">
        <v>187222</v>
      </c>
      <c r="K504" s="36" t="s">
        <v>27</v>
      </c>
    </row>
    <row r="505" spans="1:11" x14ac:dyDescent="0.2">
      <c r="A505" s="34" t="s">
        <v>122</v>
      </c>
      <c r="B505" s="34" t="s">
        <v>61</v>
      </c>
      <c r="C505" s="34" t="s">
        <v>62</v>
      </c>
      <c r="D505" s="34" t="s">
        <v>161</v>
      </c>
      <c r="E505" s="35">
        <v>1762</v>
      </c>
      <c r="F505" s="35">
        <v>1770</v>
      </c>
      <c r="G505" s="35">
        <v>4855</v>
      </c>
      <c r="H505" s="36"/>
      <c r="I505" s="36" t="s">
        <v>27</v>
      </c>
      <c r="J505" s="35">
        <v>433450</v>
      </c>
      <c r="K505" s="36" t="s">
        <v>27</v>
      </c>
    </row>
    <row r="506" spans="1:11" x14ac:dyDescent="0.2">
      <c r="A506" s="34" t="s">
        <v>122</v>
      </c>
      <c r="B506" s="34" t="s">
        <v>61</v>
      </c>
      <c r="C506" s="34" t="s">
        <v>62</v>
      </c>
      <c r="D506" s="34" t="s">
        <v>162</v>
      </c>
      <c r="E506" s="35">
        <v>2367</v>
      </c>
      <c r="F506" s="35">
        <v>2407</v>
      </c>
      <c r="G506" s="35">
        <v>26004</v>
      </c>
      <c r="H506" s="36"/>
      <c r="I506" s="36" t="s">
        <v>27</v>
      </c>
      <c r="J506" s="35">
        <v>1845467</v>
      </c>
      <c r="K506" s="36" t="s">
        <v>27</v>
      </c>
    </row>
    <row r="507" spans="1:11" x14ac:dyDescent="0.2">
      <c r="A507" s="34" t="s">
        <v>122</v>
      </c>
      <c r="B507" s="34" t="s">
        <v>61</v>
      </c>
      <c r="C507" s="34" t="s">
        <v>62</v>
      </c>
      <c r="D507" s="34" t="s">
        <v>163</v>
      </c>
      <c r="E507" s="35">
        <v>3352</v>
      </c>
      <c r="F507" s="35">
        <v>3526</v>
      </c>
      <c r="G507" s="35">
        <v>89151</v>
      </c>
      <c r="H507" s="36"/>
      <c r="I507" s="36" t="s">
        <v>27</v>
      </c>
      <c r="J507" s="35">
        <v>7027129</v>
      </c>
      <c r="K507" s="36" t="s">
        <v>27</v>
      </c>
    </row>
    <row r="508" spans="1:11" x14ac:dyDescent="0.2">
      <c r="A508" s="34" t="s">
        <v>122</v>
      </c>
      <c r="B508" s="34" t="s">
        <v>61</v>
      </c>
      <c r="C508" s="34" t="s">
        <v>62</v>
      </c>
      <c r="D508" s="34" t="s">
        <v>164</v>
      </c>
      <c r="E508" s="35">
        <v>7481</v>
      </c>
      <c r="F508" s="35">
        <v>7703</v>
      </c>
      <c r="G508" s="35">
        <v>120010</v>
      </c>
      <c r="H508" s="36"/>
      <c r="I508" s="36" t="s">
        <v>27</v>
      </c>
      <c r="J508" s="35">
        <v>9306046</v>
      </c>
      <c r="K508" s="36" t="s">
        <v>27</v>
      </c>
    </row>
    <row r="509" spans="1:11" x14ac:dyDescent="0.2">
      <c r="A509" s="34" t="s">
        <v>122</v>
      </c>
      <c r="B509" s="34" t="s">
        <v>61</v>
      </c>
      <c r="C509" s="34" t="s">
        <v>62</v>
      </c>
      <c r="D509" s="34" t="s">
        <v>165</v>
      </c>
      <c r="E509" s="35">
        <v>1764</v>
      </c>
      <c r="F509" s="35">
        <v>2297</v>
      </c>
      <c r="G509" s="35">
        <v>195603</v>
      </c>
      <c r="H509" s="36"/>
      <c r="I509" s="36" t="s">
        <v>27</v>
      </c>
      <c r="J509" s="35">
        <v>16154099</v>
      </c>
      <c r="K509" s="36" t="s">
        <v>27</v>
      </c>
    </row>
    <row r="510" spans="1:11" x14ac:dyDescent="0.2">
      <c r="A510" s="34" t="s">
        <v>122</v>
      </c>
      <c r="B510" s="34" t="s">
        <v>63</v>
      </c>
      <c r="C510" s="34" t="s">
        <v>64</v>
      </c>
      <c r="D510" s="34" t="s">
        <v>23</v>
      </c>
      <c r="E510" s="35">
        <v>182301</v>
      </c>
      <c r="F510" s="35">
        <v>194847</v>
      </c>
      <c r="G510" s="35">
        <v>4227541</v>
      </c>
      <c r="H510" s="36"/>
      <c r="I510" s="36" t="s">
        <v>27</v>
      </c>
      <c r="J510" s="35">
        <v>139447871</v>
      </c>
      <c r="K510" s="36" t="s">
        <v>27</v>
      </c>
    </row>
    <row r="511" spans="1:11" x14ac:dyDescent="0.2">
      <c r="A511" s="34" t="s">
        <v>122</v>
      </c>
      <c r="B511" s="34" t="s">
        <v>63</v>
      </c>
      <c r="C511" s="34" t="s">
        <v>64</v>
      </c>
      <c r="D511" s="34" t="s">
        <v>158</v>
      </c>
      <c r="E511" s="35">
        <v>113363</v>
      </c>
      <c r="F511" s="35">
        <v>113415</v>
      </c>
      <c r="G511" s="35">
        <v>171749</v>
      </c>
      <c r="H511" s="36"/>
      <c r="I511" s="36" t="s">
        <v>27</v>
      </c>
      <c r="J511" s="35">
        <v>7941253</v>
      </c>
      <c r="K511" s="36" t="s">
        <v>27</v>
      </c>
    </row>
    <row r="512" spans="1:11" x14ac:dyDescent="0.2">
      <c r="A512" s="34" t="s">
        <v>122</v>
      </c>
      <c r="B512" s="34" t="s">
        <v>63</v>
      </c>
      <c r="C512" s="34" t="s">
        <v>64</v>
      </c>
      <c r="D512" s="34" t="s">
        <v>159</v>
      </c>
      <c r="E512" s="35">
        <v>28534</v>
      </c>
      <c r="F512" s="35">
        <v>28607</v>
      </c>
      <c r="G512" s="35">
        <v>187542</v>
      </c>
      <c r="H512" s="36"/>
      <c r="I512" s="36" t="s">
        <v>27</v>
      </c>
      <c r="J512" s="35">
        <v>6948783</v>
      </c>
      <c r="K512" s="36" t="s">
        <v>27</v>
      </c>
    </row>
    <row r="513" spans="1:11" x14ac:dyDescent="0.2">
      <c r="A513" s="34" t="s">
        <v>122</v>
      </c>
      <c r="B513" s="34" t="s">
        <v>63</v>
      </c>
      <c r="C513" s="34" t="s">
        <v>64</v>
      </c>
      <c r="D513" s="34" t="s">
        <v>160</v>
      </c>
      <c r="E513" s="35">
        <v>17983</v>
      </c>
      <c r="F513" s="35">
        <v>18266</v>
      </c>
      <c r="G513" s="35">
        <v>242693</v>
      </c>
      <c r="H513" s="36"/>
      <c r="I513" s="36" t="s">
        <v>27</v>
      </c>
      <c r="J513" s="35">
        <v>9321083</v>
      </c>
      <c r="K513" s="36" t="s">
        <v>27</v>
      </c>
    </row>
    <row r="514" spans="1:11" x14ac:dyDescent="0.2">
      <c r="A514" s="34" t="s">
        <v>122</v>
      </c>
      <c r="B514" s="34" t="s">
        <v>63</v>
      </c>
      <c r="C514" s="34" t="s">
        <v>64</v>
      </c>
      <c r="D514" s="34" t="s">
        <v>161</v>
      </c>
      <c r="E514" s="35">
        <v>159880</v>
      </c>
      <c r="F514" s="35">
        <v>160288</v>
      </c>
      <c r="G514" s="35">
        <v>601984</v>
      </c>
      <c r="H514" s="36"/>
      <c r="I514" s="36" t="s">
        <v>27</v>
      </c>
      <c r="J514" s="35">
        <v>24211119</v>
      </c>
      <c r="K514" s="36" t="s">
        <v>27</v>
      </c>
    </row>
    <row r="515" spans="1:11" x14ac:dyDescent="0.2">
      <c r="A515" s="34" t="s">
        <v>122</v>
      </c>
      <c r="B515" s="34" t="s">
        <v>63</v>
      </c>
      <c r="C515" s="34" t="s">
        <v>64</v>
      </c>
      <c r="D515" s="34" t="s">
        <v>162</v>
      </c>
      <c r="E515" s="35">
        <v>16769</v>
      </c>
      <c r="F515" s="35">
        <v>18532</v>
      </c>
      <c r="G515" s="35">
        <v>665185</v>
      </c>
      <c r="H515" s="36"/>
      <c r="I515" s="36" t="s">
        <v>27</v>
      </c>
      <c r="J515" s="35">
        <v>24992607</v>
      </c>
      <c r="K515" s="36" t="s">
        <v>27</v>
      </c>
    </row>
    <row r="516" spans="1:11" x14ac:dyDescent="0.2">
      <c r="A516" s="34" t="s">
        <v>122</v>
      </c>
      <c r="B516" s="34" t="s">
        <v>63</v>
      </c>
      <c r="C516" s="34" t="s">
        <v>64</v>
      </c>
      <c r="D516" s="34" t="s">
        <v>163</v>
      </c>
      <c r="E516" s="35">
        <v>4244</v>
      </c>
      <c r="F516" s="35">
        <v>6827</v>
      </c>
      <c r="G516" s="35">
        <v>797194</v>
      </c>
      <c r="H516" s="36"/>
      <c r="I516" s="36" t="s">
        <v>27</v>
      </c>
      <c r="J516" s="35">
        <v>24982576</v>
      </c>
      <c r="K516" s="36" t="s">
        <v>27</v>
      </c>
    </row>
    <row r="517" spans="1:11" x14ac:dyDescent="0.2">
      <c r="A517" s="34" t="s">
        <v>122</v>
      </c>
      <c r="B517" s="34" t="s">
        <v>63</v>
      </c>
      <c r="C517" s="34" t="s">
        <v>64</v>
      </c>
      <c r="D517" s="34" t="s">
        <v>164</v>
      </c>
      <c r="E517" s="35">
        <v>180893</v>
      </c>
      <c r="F517" s="35">
        <v>185647</v>
      </c>
      <c r="G517" s="35">
        <v>2064363</v>
      </c>
      <c r="H517" s="36"/>
      <c r="I517" s="36" t="s">
        <v>27</v>
      </c>
      <c r="J517" s="35">
        <v>74186302</v>
      </c>
      <c r="K517" s="36" t="s">
        <v>27</v>
      </c>
    </row>
    <row r="518" spans="1:11" x14ac:dyDescent="0.2">
      <c r="A518" s="34" t="s">
        <v>122</v>
      </c>
      <c r="B518" s="34" t="s">
        <v>63</v>
      </c>
      <c r="C518" s="34" t="s">
        <v>64</v>
      </c>
      <c r="D518" s="34" t="s">
        <v>165</v>
      </c>
      <c r="E518" s="35">
        <v>1408</v>
      </c>
      <c r="F518" s="35">
        <v>9200</v>
      </c>
      <c r="G518" s="35">
        <v>2163178</v>
      </c>
      <c r="H518" s="36"/>
      <c r="I518" s="36" t="s">
        <v>27</v>
      </c>
      <c r="J518" s="35">
        <v>65261569</v>
      </c>
      <c r="K518" s="36" t="s">
        <v>27</v>
      </c>
    </row>
    <row r="519" spans="1:11" x14ac:dyDescent="0.2">
      <c r="A519" s="34" t="s">
        <v>122</v>
      </c>
      <c r="B519" s="34" t="s">
        <v>65</v>
      </c>
      <c r="C519" s="34" t="s">
        <v>66</v>
      </c>
      <c r="D519" s="34" t="s">
        <v>23</v>
      </c>
      <c r="E519" s="35">
        <v>33660</v>
      </c>
      <c r="F519" s="35">
        <v>35421</v>
      </c>
      <c r="G519" s="35">
        <v>307175</v>
      </c>
      <c r="H519" s="36"/>
      <c r="I519" s="36" t="s">
        <v>27</v>
      </c>
      <c r="J519" s="35">
        <v>8549252</v>
      </c>
      <c r="K519" s="36" t="s">
        <v>27</v>
      </c>
    </row>
    <row r="520" spans="1:11" x14ac:dyDescent="0.2">
      <c r="A520" s="34" t="s">
        <v>122</v>
      </c>
      <c r="B520" s="34" t="s">
        <v>65</v>
      </c>
      <c r="C520" s="34" t="s">
        <v>66</v>
      </c>
      <c r="D520" s="34" t="s">
        <v>158</v>
      </c>
      <c r="E520" s="35">
        <v>20799</v>
      </c>
      <c r="F520" s="35">
        <v>20842</v>
      </c>
      <c r="G520" s="35">
        <v>30143</v>
      </c>
      <c r="H520" s="36"/>
      <c r="I520" s="36" t="s">
        <v>27</v>
      </c>
      <c r="J520" s="35">
        <v>1074163</v>
      </c>
      <c r="K520" s="36" t="s">
        <v>27</v>
      </c>
    </row>
    <row r="521" spans="1:11" x14ac:dyDescent="0.2">
      <c r="A521" s="34" t="s">
        <v>122</v>
      </c>
      <c r="B521" s="34" t="s">
        <v>65</v>
      </c>
      <c r="C521" s="34" t="s">
        <v>66</v>
      </c>
      <c r="D521" s="34" t="s">
        <v>159</v>
      </c>
      <c r="E521" s="35">
        <v>5329</v>
      </c>
      <c r="F521" s="35">
        <v>5359</v>
      </c>
      <c r="G521" s="35">
        <v>35760</v>
      </c>
      <c r="H521" s="36"/>
      <c r="I521" s="36" t="s">
        <v>27</v>
      </c>
      <c r="J521" s="35">
        <v>846669</v>
      </c>
      <c r="K521" s="36" t="s">
        <v>27</v>
      </c>
    </row>
    <row r="522" spans="1:11" x14ac:dyDescent="0.2">
      <c r="A522" s="34" t="s">
        <v>122</v>
      </c>
      <c r="B522" s="34" t="s">
        <v>65</v>
      </c>
      <c r="C522" s="34" t="s">
        <v>66</v>
      </c>
      <c r="D522" s="34" t="s">
        <v>160</v>
      </c>
      <c r="E522" s="35">
        <v>4312</v>
      </c>
      <c r="F522" s="35">
        <v>4445</v>
      </c>
      <c r="G522" s="35">
        <v>57997</v>
      </c>
      <c r="H522" s="36"/>
      <c r="I522" s="36" t="s">
        <v>27</v>
      </c>
      <c r="J522" s="35">
        <v>1231826</v>
      </c>
      <c r="K522" s="36" t="s">
        <v>27</v>
      </c>
    </row>
    <row r="523" spans="1:11" x14ac:dyDescent="0.2">
      <c r="A523" s="34" t="s">
        <v>122</v>
      </c>
      <c r="B523" s="34" t="s">
        <v>65</v>
      </c>
      <c r="C523" s="34" t="s">
        <v>66</v>
      </c>
      <c r="D523" s="34" t="s">
        <v>161</v>
      </c>
      <c r="E523" s="35">
        <v>30440</v>
      </c>
      <c r="F523" s="35">
        <v>30646</v>
      </c>
      <c r="G523" s="35">
        <v>123900</v>
      </c>
      <c r="H523" s="36"/>
      <c r="I523" s="36" t="s">
        <v>27</v>
      </c>
      <c r="J523" s="35">
        <v>3152658</v>
      </c>
      <c r="K523" s="36" t="s">
        <v>27</v>
      </c>
    </row>
    <row r="524" spans="1:11" x14ac:dyDescent="0.2">
      <c r="A524" s="34" t="s">
        <v>122</v>
      </c>
      <c r="B524" s="34" t="s">
        <v>65</v>
      </c>
      <c r="C524" s="34" t="s">
        <v>66</v>
      </c>
      <c r="D524" s="34" t="s">
        <v>162</v>
      </c>
      <c r="E524" s="35">
        <v>2894</v>
      </c>
      <c r="F524" s="35">
        <v>3498</v>
      </c>
      <c r="G524" s="35">
        <v>99768</v>
      </c>
      <c r="H524" s="36"/>
      <c r="I524" s="36" t="s">
        <v>27</v>
      </c>
      <c r="J524" s="35">
        <v>2517121</v>
      </c>
      <c r="K524" s="36" t="s">
        <v>27</v>
      </c>
    </row>
    <row r="525" spans="1:11" x14ac:dyDescent="0.2">
      <c r="A525" s="34" t="s">
        <v>122</v>
      </c>
      <c r="B525" s="34" t="s">
        <v>65</v>
      </c>
      <c r="C525" s="34" t="s">
        <v>66</v>
      </c>
      <c r="D525" s="34" t="s">
        <v>163</v>
      </c>
      <c r="E525" s="35">
        <v>258</v>
      </c>
      <c r="F525" s="35">
        <v>849</v>
      </c>
      <c r="G525" s="35">
        <v>43736</v>
      </c>
      <c r="H525" s="36"/>
      <c r="I525" s="36" t="s">
        <v>27</v>
      </c>
      <c r="J525" s="35">
        <v>1463525</v>
      </c>
      <c r="K525" s="36" t="s">
        <v>27</v>
      </c>
    </row>
    <row r="526" spans="1:11" x14ac:dyDescent="0.2">
      <c r="A526" s="34" t="s">
        <v>122</v>
      </c>
      <c r="B526" s="34" t="s">
        <v>65</v>
      </c>
      <c r="C526" s="34" t="s">
        <v>66</v>
      </c>
      <c r="D526" s="34" t="s">
        <v>164</v>
      </c>
      <c r="E526" s="35">
        <v>33592</v>
      </c>
      <c r="F526" s="35">
        <v>34993</v>
      </c>
      <c r="G526" s="35">
        <v>267404</v>
      </c>
      <c r="H526" s="36"/>
      <c r="I526" s="36" t="s">
        <v>27</v>
      </c>
      <c r="J526" s="35">
        <v>7133304</v>
      </c>
      <c r="K526" s="36" t="s">
        <v>27</v>
      </c>
    </row>
    <row r="527" spans="1:11" x14ac:dyDescent="0.2">
      <c r="A527" s="34" t="s">
        <v>122</v>
      </c>
      <c r="B527" s="34" t="s">
        <v>65</v>
      </c>
      <c r="C527" s="34" t="s">
        <v>66</v>
      </c>
      <c r="D527" s="34" t="s">
        <v>165</v>
      </c>
      <c r="E527" s="35">
        <v>68</v>
      </c>
      <c r="F527" s="35">
        <v>428</v>
      </c>
      <c r="G527" s="35">
        <v>39771</v>
      </c>
      <c r="H527" s="36"/>
      <c r="I527" s="36" t="s">
        <v>27</v>
      </c>
      <c r="J527" s="35">
        <v>1415948</v>
      </c>
      <c r="K527" s="36" t="s">
        <v>27</v>
      </c>
    </row>
    <row r="528" spans="1:11" x14ac:dyDescent="0.2">
      <c r="A528" s="34" t="s">
        <v>122</v>
      </c>
      <c r="B528" s="34" t="s">
        <v>67</v>
      </c>
      <c r="C528" s="34" t="s">
        <v>68</v>
      </c>
      <c r="D528" s="34" t="s">
        <v>23</v>
      </c>
      <c r="E528" s="35">
        <v>332079</v>
      </c>
      <c r="F528" s="35">
        <v>355166</v>
      </c>
      <c r="G528" s="35">
        <v>3763360</v>
      </c>
      <c r="H528" s="36"/>
      <c r="I528" s="36" t="s">
        <v>27</v>
      </c>
      <c r="J528" s="35">
        <v>152082331</v>
      </c>
      <c r="K528" s="36" t="s">
        <v>27</v>
      </c>
    </row>
    <row r="529" spans="1:11" x14ac:dyDescent="0.2">
      <c r="A529" s="34" t="s">
        <v>122</v>
      </c>
      <c r="B529" s="34" t="s">
        <v>67</v>
      </c>
      <c r="C529" s="34" t="s">
        <v>68</v>
      </c>
      <c r="D529" s="34" t="s">
        <v>158</v>
      </c>
      <c r="E529" s="35">
        <v>176531</v>
      </c>
      <c r="F529" s="35">
        <v>176797</v>
      </c>
      <c r="G529" s="35">
        <v>298439</v>
      </c>
      <c r="H529" s="36"/>
      <c r="I529" s="36" t="s">
        <v>27</v>
      </c>
      <c r="J529" s="35">
        <v>19497382</v>
      </c>
      <c r="K529" s="36" t="s">
        <v>27</v>
      </c>
    </row>
    <row r="530" spans="1:11" x14ac:dyDescent="0.2">
      <c r="A530" s="34" t="s">
        <v>122</v>
      </c>
      <c r="B530" s="34" t="s">
        <v>67</v>
      </c>
      <c r="C530" s="34" t="s">
        <v>68</v>
      </c>
      <c r="D530" s="34" t="s">
        <v>159</v>
      </c>
      <c r="E530" s="35">
        <v>77860</v>
      </c>
      <c r="F530" s="35">
        <v>78359</v>
      </c>
      <c r="G530" s="35">
        <v>519963</v>
      </c>
      <c r="H530" s="36"/>
      <c r="I530" s="36" t="s">
        <v>27</v>
      </c>
      <c r="J530" s="35">
        <v>23967907</v>
      </c>
      <c r="K530" s="36" t="s">
        <v>27</v>
      </c>
    </row>
    <row r="531" spans="1:11" x14ac:dyDescent="0.2">
      <c r="A531" s="34" t="s">
        <v>122</v>
      </c>
      <c r="B531" s="34" t="s">
        <v>67</v>
      </c>
      <c r="C531" s="34" t="s">
        <v>68</v>
      </c>
      <c r="D531" s="34" t="s">
        <v>160</v>
      </c>
      <c r="E531" s="35">
        <v>45277</v>
      </c>
      <c r="F531" s="35">
        <v>46947</v>
      </c>
      <c r="G531" s="35">
        <v>596893</v>
      </c>
      <c r="H531" s="36"/>
      <c r="I531" s="36" t="s">
        <v>27</v>
      </c>
      <c r="J531" s="35">
        <v>27122070</v>
      </c>
      <c r="K531" s="36" t="s">
        <v>27</v>
      </c>
    </row>
    <row r="532" spans="1:11" x14ac:dyDescent="0.2">
      <c r="A532" s="34" t="s">
        <v>122</v>
      </c>
      <c r="B532" s="34" t="s">
        <v>67</v>
      </c>
      <c r="C532" s="34" t="s">
        <v>68</v>
      </c>
      <c r="D532" s="34" t="s">
        <v>161</v>
      </c>
      <c r="E532" s="35">
        <v>299668</v>
      </c>
      <c r="F532" s="35">
        <v>302103</v>
      </c>
      <c r="G532" s="35">
        <v>1415295</v>
      </c>
      <c r="H532" s="36"/>
      <c r="I532" s="36" t="s">
        <v>27</v>
      </c>
      <c r="J532" s="35">
        <v>70587359</v>
      </c>
      <c r="K532" s="36" t="s">
        <v>27</v>
      </c>
    </row>
    <row r="533" spans="1:11" x14ac:dyDescent="0.2">
      <c r="A533" s="34" t="s">
        <v>122</v>
      </c>
      <c r="B533" s="34" t="s">
        <v>67</v>
      </c>
      <c r="C533" s="34" t="s">
        <v>68</v>
      </c>
      <c r="D533" s="34" t="s">
        <v>162</v>
      </c>
      <c r="E533" s="35">
        <v>27528</v>
      </c>
      <c r="F533" s="35">
        <v>34773</v>
      </c>
      <c r="G533" s="35">
        <v>1042210</v>
      </c>
      <c r="H533" s="36"/>
      <c r="I533" s="36" t="s">
        <v>27</v>
      </c>
      <c r="J533" s="35">
        <v>41064814</v>
      </c>
      <c r="K533" s="36" t="s">
        <v>27</v>
      </c>
    </row>
    <row r="534" spans="1:11" x14ac:dyDescent="0.2">
      <c r="A534" s="34" t="s">
        <v>122</v>
      </c>
      <c r="B534" s="34" t="s">
        <v>67</v>
      </c>
      <c r="C534" s="34" t="s">
        <v>68</v>
      </c>
      <c r="D534" s="34" t="s">
        <v>163</v>
      </c>
      <c r="E534" s="35">
        <v>4279</v>
      </c>
      <c r="F534" s="35">
        <v>11249</v>
      </c>
      <c r="G534" s="35">
        <v>758071</v>
      </c>
      <c r="H534" s="36"/>
      <c r="I534" s="36" t="s">
        <v>27</v>
      </c>
      <c r="J534" s="35">
        <v>24515903</v>
      </c>
      <c r="K534" s="36" t="s">
        <v>27</v>
      </c>
    </row>
    <row r="535" spans="1:11" x14ac:dyDescent="0.2">
      <c r="A535" s="34" t="s">
        <v>122</v>
      </c>
      <c r="B535" s="34" t="s">
        <v>67</v>
      </c>
      <c r="C535" s="34" t="s">
        <v>68</v>
      </c>
      <c r="D535" s="34" t="s">
        <v>164</v>
      </c>
      <c r="E535" s="35">
        <v>331475</v>
      </c>
      <c r="F535" s="35">
        <v>348125</v>
      </c>
      <c r="G535" s="35">
        <v>3215576</v>
      </c>
      <c r="H535" s="36"/>
      <c r="I535" s="36" t="s">
        <v>27</v>
      </c>
      <c r="J535" s="35">
        <v>136168076</v>
      </c>
      <c r="K535" s="36" t="s">
        <v>27</v>
      </c>
    </row>
    <row r="536" spans="1:11" x14ac:dyDescent="0.2">
      <c r="A536" s="34" t="s">
        <v>122</v>
      </c>
      <c r="B536" s="34" t="s">
        <v>67</v>
      </c>
      <c r="C536" s="34" t="s">
        <v>68</v>
      </c>
      <c r="D536" s="34" t="s">
        <v>165</v>
      </c>
      <c r="E536" s="35">
        <v>604</v>
      </c>
      <c r="F536" s="35">
        <v>7041</v>
      </c>
      <c r="G536" s="35">
        <v>547784</v>
      </c>
      <c r="H536" s="36"/>
      <c r="I536" s="36" t="s">
        <v>27</v>
      </c>
      <c r="J536" s="35">
        <v>15914255</v>
      </c>
      <c r="K536" s="36" t="s">
        <v>27</v>
      </c>
    </row>
    <row r="537" spans="1:11" x14ac:dyDescent="0.2">
      <c r="A537" s="34" t="s">
        <v>122</v>
      </c>
      <c r="B537" s="34" t="s">
        <v>69</v>
      </c>
      <c r="C537" s="34" t="s">
        <v>70</v>
      </c>
      <c r="D537" s="34" t="s">
        <v>23</v>
      </c>
      <c r="E537" s="35">
        <v>53081</v>
      </c>
      <c r="F537" s="35">
        <v>54909</v>
      </c>
      <c r="G537" s="35">
        <v>401259</v>
      </c>
      <c r="H537" s="36"/>
      <c r="I537" s="36" t="s">
        <v>27</v>
      </c>
      <c r="J537" s="35">
        <v>16334834</v>
      </c>
      <c r="K537" s="36" t="s">
        <v>27</v>
      </c>
    </row>
    <row r="538" spans="1:11" x14ac:dyDescent="0.2">
      <c r="A538" s="34" t="s">
        <v>122</v>
      </c>
      <c r="B538" s="34" t="s">
        <v>69</v>
      </c>
      <c r="C538" s="34" t="s">
        <v>70</v>
      </c>
      <c r="D538" s="34" t="s">
        <v>158</v>
      </c>
      <c r="E538" s="35">
        <v>38428</v>
      </c>
      <c r="F538" s="35">
        <v>38450</v>
      </c>
      <c r="G538" s="35">
        <v>42928</v>
      </c>
      <c r="H538" s="36"/>
      <c r="I538" s="36" t="s">
        <v>27</v>
      </c>
      <c r="J538" s="35">
        <v>5988487</v>
      </c>
      <c r="K538" s="36" t="s">
        <v>27</v>
      </c>
    </row>
    <row r="539" spans="1:11" x14ac:dyDescent="0.2">
      <c r="A539" s="34" t="s">
        <v>122</v>
      </c>
      <c r="B539" s="34" t="s">
        <v>69</v>
      </c>
      <c r="C539" s="34" t="s">
        <v>70</v>
      </c>
      <c r="D539" s="34" t="s">
        <v>159</v>
      </c>
      <c r="E539" s="35">
        <v>5869</v>
      </c>
      <c r="F539" s="35">
        <v>5888</v>
      </c>
      <c r="G539" s="35">
        <v>38780</v>
      </c>
      <c r="H539" s="36"/>
      <c r="I539" s="36" t="s">
        <v>27</v>
      </c>
      <c r="J539" s="35">
        <v>1376869</v>
      </c>
      <c r="K539" s="36" t="s">
        <v>27</v>
      </c>
    </row>
    <row r="540" spans="1:11" x14ac:dyDescent="0.2">
      <c r="A540" s="34" t="s">
        <v>122</v>
      </c>
      <c r="B540" s="34" t="s">
        <v>69</v>
      </c>
      <c r="C540" s="34" t="s">
        <v>70</v>
      </c>
      <c r="D540" s="34" t="s">
        <v>160</v>
      </c>
      <c r="E540" s="35">
        <v>4377</v>
      </c>
      <c r="F540" s="35">
        <v>4467</v>
      </c>
      <c r="G540" s="35">
        <v>59057</v>
      </c>
      <c r="H540" s="36"/>
      <c r="I540" s="36" t="s">
        <v>27</v>
      </c>
      <c r="J540" s="35">
        <v>1648022</v>
      </c>
      <c r="K540" s="36" t="s">
        <v>27</v>
      </c>
    </row>
    <row r="541" spans="1:11" x14ac:dyDescent="0.2">
      <c r="A541" s="34" t="s">
        <v>122</v>
      </c>
      <c r="B541" s="34" t="s">
        <v>69</v>
      </c>
      <c r="C541" s="34" t="s">
        <v>70</v>
      </c>
      <c r="D541" s="34" t="s">
        <v>161</v>
      </c>
      <c r="E541" s="35">
        <v>48674</v>
      </c>
      <c r="F541" s="35">
        <v>48805</v>
      </c>
      <c r="G541" s="35">
        <v>140765</v>
      </c>
      <c r="H541" s="36"/>
      <c r="I541" s="36" t="s">
        <v>27</v>
      </c>
      <c r="J541" s="35">
        <v>9013378</v>
      </c>
      <c r="K541" s="36" t="s">
        <v>27</v>
      </c>
    </row>
    <row r="542" spans="1:11" x14ac:dyDescent="0.2">
      <c r="A542" s="34" t="s">
        <v>122</v>
      </c>
      <c r="B542" s="34" t="s">
        <v>69</v>
      </c>
      <c r="C542" s="34" t="s">
        <v>70</v>
      </c>
      <c r="D542" s="34" t="s">
        <v>162</v>
      </c>
      <c r="E542" s="35">
        <v>3921</v>
      </c>
      <c r="F542" s="35">
        <v>4355</v>
      </c>
      <c r="G542" s="35">
        <v>144309</v>
      </c>
      <c r="H542" s="36"/>
      <c r="I542" s="36" t="s">
        <v>27</v>
      </c>
      <c r="J542" s="35">
        <v>3021904</v>
      </c>
      <c r="K542" s="36" t="s">
        <v>27</v>
      </c>
    </row>
    <row r="543" spans="1:11" x14ac:dyDescent="0.2">
      <c r="A543" s="34" t="s">
        <v>122</v>
      </c>
      <c r="B543" s="34" t="s">
        <v>69</v>
      </c>
      <c r="C543" s="34" t="s">
        <v>70</v>
      </c>
      <c r="D543" s="34" t="s">
        <v>163</v>
      </c>
      <c r="E543" s="35">
        <v>402</v>
      </c>
      <c r="F543" s="35">
        <v>855</v>
      </c>
      <c r="G543" s="35">
        <v>65943</v>
      </c>
      <c r="H543" s="36"/>
      <c r="I543" s="36" t="s">
        <v>27</v>
      </c>
      <c r="J543" s="35">
        <v>3048855</v>
      </c>
      <c r="K543" s="36" t="s">
        <v>27</v>
      </c>
    </row>
    <row r="544" spans="1:11" x14ac:dyDescent="0.2">
      <c r="A544" s="34" t="s">
        <v>122</v>
      </c>
      <c r="B544" s="34" t="s">
        <v>69</v>
      </c>
      <c r="C544" s="34" t="s">
        <v>70</v>
      </c>
      <c r="D544" s="34" t="s">
        <v>164</v>
      </c>
      <c r="E544" s="35">
        <v>52997</v>
      </c>
      <c r="F544" s="35">
        <v>54015</v>
      </c>
      <c r="G544" s="35">
        <v>351017</v>
      </c>
      <c r="H544" s="36"/>
      <c r="I544" s="36" t="s">
        <v>27</v>
      </c>
      <c r="J544" s="35">
        <v>15084137</v>
      </c>
      <c r="K544" s="36" t="s">
        <v>27</v>
      </c>
    </row>
    <row r="545" spans="1:11" x14ac:dyDescent="0.2">
      <c r="A545" s="34" t="s">
        <v>122</v>
      </c>
      <c r="B545" s="34" t="s">
        <v>69</v>
      </c>
      <c r="C545" s="34" t="s">
        <v>70</v>
      </c>
      <c r="D545" s="34" t="s">
        <v>165</v>
      </c>
      <c r="E545" s="35">
        <v>84</v>
      </c>
      <c r="F545" s="35">
        <v>894</v>
      </c>
      <c r="G545" s="35">
        <v>50242</v>
      </c>
      <c r="H545" s="36"/>
      <c r="I545" s="36" t="s">
        <v>27</v>
      </c>
      <c r="J545" s="35">
        <v>1250697</v>
      </c>
      <c r="K545" s="36" t="s">
        <v>27</v>
      </c>
    </row>
    <row r="546" spans="1:11" x14ac:dyDescent="0.2">
      <c r="A546" s="34" t="s">
        <v>122</v>
      </c>
      <c r="B546" s="34" t="s">
        <v>71</v>
      </c>
      <c r="C546" s="34" t="s">
        <v>72</v>
      </c>
      <c r="D546" s="34" t="s">
        <v>23</v>
      </c>
      <c r="E546" s="35">
        <v>228845</v>
      </c>
      <c r="F546" s="35">
        <v>276483</v>
      </c>
      <c r="G546" s="35">
        <v>4916615</v>
      </c>
      <c r="H546" s="36"/>
      <c r="I546" s="36" t="s">
        <v>27</v>
      </c>
      <c r="J546" s="35">
        <v>85794093</v>
      </c>
      <c r="K546" s="36" t="s">
        <v>27</v>
      </c>
    </row>
    <row r="547" spans="1:11" x14ac:dyDescent="0.2">
      <c r="A547" s="34" t="s">
        <v>122</v>
      </c>
      <c r="B547" s="34" t="s">
        <v>71</v>
      </c>
      <c r="C547" s="34" t="s">
        <v>72</v>
      </c>
      <c r="D547" s="34" t="s">
        <v>158</v>
      </c>
      <c r="E547" s="35">
        <v>67747</v>
      </c>
      <c r="F547" s="35">
        <v>67896</v>
      </c>
      <c r="G547" s="35">
        <v>118214</v>
      </c>
      <c r="H547" s="36"/>
      <c r="I547" s="36" t="s">
        <v>38</v>
      </c>
      <c r="J547" s="35">
        <v>3915528</v>
      </c>
      <c r="K547" s="36" t="s">
        <v>27</v>
      </c>
    </row>
    <row r="548" spans="1:11" x14ac:dyDescent="0.2">
      <c r="A548" s="34" t="s">
        <v>122</v>
      </c>
      <c r="B548" s="34" t="s">
        <v>71</v>
      </c>
      <c r="C548" s="34" t="s">
        <v>72</v>
      </c>
      <c r="D548" s="34" t="s">
        <v>159</v>
      </c>
      <c r="E548" s="35">
        <v>45465</v>
      </c>
      <c r="F548" s="35">
        <v>45698</v>
      </c>
      <c r="G548" s="35">
        <v>308210</v>
      </c>
      <c r="H548" s="36"/>
      <c r="I548" s="36" t="s">
        <v>27</v>
      </c>
      <c r="J548" s="35">
        <v>5160539</v>
      </c>
      <c r="K548" s="36" t="s">
        <v>27</v>
      </c>
    </row>
    <row r="549" spans="1:11" x14ac:dyDescent="0.2">
      <c r="A549" s="34" t="s">
        <v>122</v>
      </c>
      <c r="B549" s="34" t="s">
        <v>71</v>
      </c>
      <c r="C549" s="34" t="s">
        <v>72</v>
      </c>
      <c r="D549" s="34" t="s">
        <v>160</v>
      </c>
      <c r="E549" s="35">
        <v>52314</v>
      </c>
      <c r="F549" s="35">
        <v>53088</v>
      </c>
      <c r="G549" s="35">
        <v>719986</v>
      </c>
      <c r="H549" s="36"/>
      <c r="I549" s="36" t="s">
        <v>27</v>
      </c>
      <c r="J549" s="35">
        <v>12054959</v>
      </c>
      <c r="K549" s="36" t="s">
        <v>27</v>
      </c>
    </row>
    <row r="550" spans="1:11" x14ac:dyDescent="0.2">
      <c r="A550" s="34" t="s">
        <v>122</v>
      </c>
      <c r="B550" s="34" t="s">
        <v>71</v>
      </c>
      <c r="C550" s="34" t="s">
        <v>72</v>
      </c>
      <c r="D550" s="34" t="s">
        <v>161</v>
      </c>
      <c r="E550" s="35">
        <v>165526</v>
      </c>
      <c r="F550" s="35">
        <v>166682</v>
      </c>
      <c r="G550" s="35">
        <v>1146410</v>
      </c>
      <c r="H550" s="36"/>
      <c r="I550" s="36" t="s">
        <v>27</v>
      </c>
      <c r="J550" s="35">
        <v>21131026</v>
      </c>
      <c r="K550" s="36" t="s">
        <v>27</v>
      </c>
    </row>
    <row r="551" spans="1:11" x14ac:dyDescent="0.2">
      <c r="A551" s="34" t="s">
        <v>122</v>
      </c>
      <c r="B551" s="34" t="s">
        <v>71</v>
      </c>
      <c r="C551" s="34" t="s">
        <v>72</v>
      </c>
      <c r="D551" s="34" t="s">
        <v>162</v>
      </c>
      <c r="E551" s="35">
        <v>57785</v>
      </c>
      <c r="F551" s="35">
        <v>66760</v>
      </c>
      <c r="G551" s="35">
        <v>2120097</v>
      </c>
      <c r="H551" s="36"/>
      <c r="I551" s="36" t="s">
        <v>27</v>
      </c>
      <c r="J551" s="35">
        <v>37451900</v>
      </c>
      <c r="K551" s="36" t="s">
        <v>27</v>
      </c>
    </row>
    <row r="552" spans="1:11" x14ac:dyDescent="0.2">
      <c r="A552" s="34" t="s">
        <v>122</v>
      </c>
      <c r="B552" s="34" t="s">
        <v>71</v>
      </c>
      <c r="C552" s="34" t="s">
        <v>72</v>
      </c>
      <c r="D552" s="34" t="s">
        <v>163</v>
      </c>
      <c r="E552" s="35">
        <v>4729</v>
      </c>
      <c r="F552" s="35">
        <v>22235</v>
      </c>
      <c r="G552" s="35">
        <v>846375</v>
      </c>
      <c r="H552" s="36"/>
      <c r="I552" s="36" t="s">
        <v>27</v>
      </c>
      <c r="J552" s="35">
        <v>14164832</v>
      </c>
      <c r="K552" s="36" t="s">
        <v>27</v>
      </c>
    </row>
    <row r="553" spans="1:11" x14ac:dyDescent="0.2">
      <c r="A553" s="34" t="s">
        <v>122</v>
      </c>
      <c r="B553" s="34" t="s">
        <v>71</v>
      </c>
      <c r="C553" s="34" t="s">
        <v>72</v>
      </c>
      <c r="D553" s="34" t="s">
        <v>164</v>
      </c>
      <c r="E553" s="35">
        <v>228040</v>
      </c>
      <c r="F553" s="35">
        <v>255677</v>
      </c>
      <c r="G553" s="35">
        <v>4112882</v>
      </c>
      <c r="H553" s="36"/>
      <c r="I553" s="36" t="s">
        <v>27</v>
      </c>
      <c r="J553" s="35">
        <v>72747758</v>
      </c>
      <c r="K553" s="36" t="s">
        <v>27</v>
      </c>
    </row>
    <row r="554" spans="1:11" x14ac:dyDescent="0.2">
      <c r="A554" s="34" t="s">
        <v>122</v>
      </c>
      <c r="B554" s="34" t="s">
        <v>71</v>
      </c>
      <c r="C554" s="34" t="s">
        <v>72</v>
      </c>
      <c r="D554" s="34" t="s">
        <v>165</v>
      </c>
      <c r="E554" s="35">
        <v>805</v>
      </c>
      <c r="F554" s="35">
        <v>20806</v>
      </c>
      <c r="G554" s="35">
        <v>803733</v>
      </c>
      <c r="H554" s="36"/>
      <c r="I554" s="36" t="s">
        <v>27</v>
      </c>
      <c r="J554" s="35">
        <v>13046335</v>
      </c>
      <c r="K554" s="36" t="s">
        <v>27</v>
      </c>
    </row>
    <row r="555" spans="1:11" x14ac:dyDescent="0.2">
      <c r="A555" s="34" t="s">
        <v>122</v>
      </c>
      <c r="B555" s="34" t="s">
        <v>73</v>
      </c>
      <c r="C555" s="34" t="s">
        <v>74</v>
      </c>
      <c r="D555" s="34" t="s">
        <v>23</v>
      </c>
      <c r="E555" s="35">
        <v>199277</v>
      </c>
      <c r="F555" s="35">
        <v>216031</v>
      </c>
      <c r="G555" s="35">
        <v>1292153</v>
      </c>
      <c r="H555" s="36"/>
      <c r="I555" s="36" t="s">
        <v>27</v>
      </c>
      <c r="J555" s="35">
        <v>40818564</v>
      </c>
      <c r="K555" s="36" t="s">
        <v>27</v>
      </c>
    </row>
    <row r="556" spans="1:11" x14ac:dyDescent="0.2">
      <c r="A556" s="34" t="s">
        <v>122</v>
      </c>
      <c r="B556" s="34" t="s">
        <v>73</v>
      </c>
      <c r="C556" s="34" t="s">
        <v>74</v>
      </c>
      <c r="D556" s="34" t="s">
        <v>158</v>
      </c>
      <c r="E556" s="35">
        <v>127117</v>
      </c>
      <c r="F556" s="35">
        <v>127309</v>
      </c>
      <c r="G556" s="35">
        <v>223480</v>
      </c>
      <c r="H556" s="36"/>
      <c r="I556" s="36" t="s">
        <v>27</v>
      </c>
      <c r="J556" s="35">
        <v>7021523</v>
      </c>
      <c r="K556" s="36" t="s">
        <v>27</v>
      </c>
    </row>
    <row r="557" spans="1:11" x14ac:dyDescent="0.2">
      <c r="A557" s="34" t="s">
        <v>122</v>
      </c>
      <c r="B557" s="34" t="s">
        <v>73</v>
      </c>
      <c r="C557" s="34" t="s">
        <v>74</v>
      </c>
      <c r="D557" s="34" t="s">
        <v>159</v>
      </c>
      <c r="E557" s="35">
        <v>41039</v>
      </c>
      <c r="F557" s="35">
        <v>41531</v>
      </c>
      <c r="G557" s="35">
        <v>268561</v>
      </c>
      <c r="H557" s="36"/>
      <c r="I557" s="36" t="s">
        <v>27</v>
      </c>
      <c r="J557" s="35">
        <v>8430234</v>
      </c>
      <c r="K557" s="36" t="s">
        <v>27</v>
      </c>
    </row>
    <row r="558" spans="1:11" x14ac:dyDescent="0.2">
      <c r="A558" s="34" t="s">
        <v>122</v>
      </c>
      <c r="B558" s="34" t="s">
        <v>73</v>
      </c>
      <c r="C558" s="34" t="s">
        <v>74</v>
      </c>
      <c r="D558" s="34" t="s">
        <v>160</v>
      </c>
      <c r="E558" s="35">
        <v>19703</v>
      </c>
      <c r="F558" s="35">
        <v>21027</v>
      </c>
      <c r="G558" s="35">
        <v>258355</v>
      </c>
      <c r="H558" s="36"/>
      <c r="I558" s="36" t="s">
        <v>27</v>
      </c>
      <c r="J558" s="35">
        <v>8276187</v>
      </c>
      <c r="K558" s="36" t="s">
        <v>27</v>
      </c>
    </row>
    <row r="559" spans="1:11" x14ac:dyDescent="0.2">
      <c r="A559" s="34" t="s">
        <v>122</v>
      </c>
      <c r="B559" s="34" t="s">
        <v>73</v>
      </c>
      <c r="C559" s="34" t="s">
        <v>74</v>
      </c>
      <c r="D559" s="34" t="s">
        <v>161</v>
      </c>
      <c r="E559" s="35">
        <v>187859</v>
      </c>
      <c r="F559" s="35">
        <v>189867</v>
      </c>
      <c r="G559" s="35">
        <v>750396</v>
      </c>
      <c r="H559" s="36"/>
      <c r="I559" s="36" t="s">
        <v>27</v>
      </c>
      <c r="J559" s="35">
        <v>23727944</v>
      </c>
      <c r="K559" s="36" t="s">
        <v>27</v>
      </c>
    </row>
    <row r="560" spans="1:11" x14ac:dyDescent="0.2">
      <c r="A560" s="34" t="s">
        <v>122</v>
      </c>
      <c r="B560" s="34" t="s">
        <v>73</v>
      </c>
      <c r="C560" s="34" t="s">
        <v>74</v>
      </c>
      <c r="D560" s="34" t="s">
        <v>162</v>
      </c>
      <c r="E560" s="35">
        <v>10194</v>
      </c>
      <c r="F560" s="35">
        <v>15835</v>
      </c>
      <c r="G560" s="35">
        <v>340735</v>
      </c>
      <c r="H560" s="36"/>
      <c r="I560" s="36" t="s">
        <v>27</v>
      </c>
      <c r="J560" s="35">
        <v>10806028</v>
      </c>
      <c r="K560" s="36" t="s">
        <v>27</v>
      </c>
    </row>
    <row r="561" spans="1:11" x14ac:dyDescent="0.2">
      <c r="A561" s="34" t="s">
        <v>122</v>
      </c>
      <c r="B561" s="34" t="s">
        <v>73</v>
      </c>
      <c r="C561" s="34" t="s">
        <v>74</v>
      </c>
      <c r="D561" s="34" t="s">
        <v>163</v>
      </c>
      <c r="E561" s="35">
        <v>1038</v>
      </c>
      <c r="F561" s="35">
        <v>6756</v>
      </c>
      <c r="G561" s="35">
        <v>124817</v>
      </c>
      <c r="H561" s="36"/>
      <c r="I561" s="36" t="s">
        <v>27</v>
      </c>
      <c r="J561" s="35">
        <v>3818660</v>
      </c>
      <c r="K561" s="36" t="s">
        <v>27</v>
      </c>
    </row>
    <row r="562" spans="1:11" x14ac:dyDescent="0.2">
      <c r="A562" s="34" t="s">
        <v>122</v>
      </c>
      <c r="B562" s="34" t="s">
        <v>73</v>
      </c>
      <c r="C562" s="34" t="s">
        <v>74</v>
      </c>
      <c r="D562" s="34" t="s">
        <v>164</v>
      </c>
      <c r="E562" s="35">
        <v>199091</v>
      </c>
      <c r="F562" s="35">
        <v>212458</v>
      </c>
      <c r="G562" s="35">
        <v>1215948</v>
      </c>
      <c r="H562" s="36"/>
      <c r="I562" s="36" t="s">
        <v>27</v>
      </c>
      <c r="J562" s="35">
        <v>38352632</v>
      </c>
      <c r="K562" s="36" t="s">
        <v>27</v>
      </c>
    </row>
    <row r="563" spans="1:11" x14ac:dyDescent="0.2">
      <c r="A563" s="34" t="s">
        <v>122</v>
      </c>
      <c r="B563" s="34" t="s">
        <v>73</v>
      </c>
      <c r="C563" s="34" t="s">
        <v>74</v>
      </c>
      <c r="D563" s="34" t="s">
        <v>165</v>
      </c>
      <c r="E563" s="35">
        <v>186</v>
      </c>
      <c r="F563" s="35">
        <v>3573</v>
      </c>
      <c r="G563" s="35">
        <v>76205</v>
      </c>
      <c r="H563" s="36"/>
      <c r="I563" s="36" t="s">
        <v>38</v>
      </c>
      <c r="J563" s="35">
        <v>2465932</v>
      </c>
      <c r="K563" s="36" t="s">
        <v>27</v>
      </c>
    </row>
    <row r="564" spans="1:11" x14ac:dyDescent="0.2">
      <c r="A564" s="34" t="s">
        <v>122</v>
      </c>
      <c r="B564" s="34" t="s">
        <v>75</v>
      </c>
      <c r="C564" s="34" t="s">
        <v>121</v>
      </c>
      <c r="D564" s="34" t="s">
        <v>23</v>
      </c>
      <c r="E564" s="35">
        <v>895</v>
      </c>
      <c r="F564" s="35">
        <v>895</v>
      </c>
      <c r="G564" s="35">
        <v>947</v>
      </c>
      <c r="H564" s="36"/>
      <c r="I564" s="36" t="s">
        <v>27</v>
      </c>
      <c r="J564" s="35">
        <v>40244</v>
      </c>
      <c r="K564" s="36" t="s">
        <v>27</v>
      </c>
    </row>
    <row r="565" spans="1:11" x14ac:dyDescent="0.2">
      <c r="A565" s="34" t="s">
        <v>122</v>
      </c>
      <c r="B565" s="34" t="s">
        <v>75</v>
      </c>
      <c r="C565" s="34" t="s">
        <v>121</v>
      </c>
      <c r="D565" s="34" t="s">
        <v>158</v>
      </c>
      <c r="E565" s="35">
        <v>849</v>
      </c>
      <c r="F565" s="35">
        <v>849</v>
      </c>
      <c r="G565" s="35">
        <v>529</v>
      </c>
      <c r="H565" s="36"/>
      <c r="I565" s="36" t="s">
        <v>38</v>
      </c>
      <c r="J565" s="35">
        <v>32484</v>
      </c>
      <c r="K565" s="36" t="s">
        <v>27</v>
      </c>
    </row>
    <row r="566" spans="1:11" x14ac:dyDescent="0.2">
      <c r="A566" s="34" t="s">
        <v>122</v>
      </c>
      <c r="B566" s="34" t="s">
        <v>75</v>
      </c>
      <c r="C566" s="34" t="s">
        <v>121</v>
      </c>
      <c r="D566" s="34" t="s">
        <v>159</v>
      </c>
      <c r="E566" s="35">
        <v>31</v>
      </c>
      <c r="F566" s="35">
        <v>31</v>
      </c>
      <c r="G566" s="35">
        <v>208</v>
      </c>
      <c r="H566" s="36"/>
      <c r="I566" s="36" t="s">
        <v>27</v>
      </c>
      <c r="J566" s="35">
        <v>2987</v>
      </c>
      <c r="K566" s="36" t="s">
        <v>27</v>
      </c>
    </row>
    <row r="567" spans="1:11" x14ac:dyDescent="0.2">
      <c r="A567" s="34" t="s">
        <v>122</v>
      </c>
      <c r="B567" s="34" t="s">
        <v>75</v>
      </c>
      <c r="C567" s="34" t="s">
        <v>121</v>
      </c>
      <c r="D567" s="34" t="s">
        <v>160</v>
      </c>
      <c r="E567" s="35">
        <v>14</v>
      </c>
      <c r="F567" s="35">
        <v>14</v>
      </c>
      <c r="G567" s="35">
        <v>182</v>
      </c>
      <c r="H567" s="36"/>
      <c r="I567" s="36" t="s">
        <v>38</v>
      </c>
      <c r="J567" s="35">
        <v>4529</v>
      </c>
      <c r="K567" s="36" t="s">
        <v>27</v>
      </c>
    </row>
    <row r="568" spans="1:11" x14ac:dyDescent="0.2">
      <c r="A568" s="34" t="s">
        <v>122</v>
      </c>
      <c r="B568" s="34" t="s">
        <v>75</v>
      </c>
      <c r="C568" s="34" t="s">
        <v>121</v>
      </c>
      <c r="D568" s="34" t="s">
        <v>161</v>
      </c>
      <c r="E568" s="35">
        <v>894</v>
      </c>
      <c r="F568" s="35">
        <v>894</v>
      </c>
      <c r="G568" s="35">
        <v>919</v>
      </c>
      <c r="H568" s="36"/>
      <c r="I568" s="36" t="s">
        <v>27</v>
      </c>
      <c r="J568" s="35">
        <v>40000</v>
      </c>
      <c r="K568" s="36" t="s">
        <v>27</v>
      </c>
    </row>
    <row r="569" spans="1:11" x14ac:dyDescent="0.2">
      <c r="A569" s="34" t="s">
        <v>122</v>
      </c>
      <c r="B569" s="34" t="s">
        <v>75</v>
      </c>
      <c r="C569" s="34" t="s">
        <v>121</v>
      </c>
      <c r="D569" s="34" t="s">
        <v>162</v>
      </c>
      <c r="E569" s="35">
        <v>1</v>
      </c>
      <c r="F569" s="35">
        <v>1</v>
      </c>
      <c r="G569" s="35">
        <v>0</v>
      </c>
      <c r="H569" s="36" t="s">
        <v>84</v>
      </c>
      <c r="I569" s="36" t="s">
        <v>80</v>
      </c>
      <c r="J569" s="35">
        <v>0</v>
      </c>
      <c r="K569" s="36" t="s">
        <v>80</v>
      </c>
    </row>
    <row r="570" spans="1:11" x14ac:dyDescent="0.2">
      <c r="A570" s="34" t="s">
        <v>122</v>
      </c>
      <c r="B570" s="34" t="s">
        <v>75</v>
      </c>
      <c r="C570" s="34" t="s">
        <v>121</v>
      </c>
      <c r="D570" s="34" t="s">
        <v>164</v>
      </c>
      <c r="E570" s="35">
        <v>895</v>
      </c>
      <c r="F570" s="35">
        <v>895</v>
      </c>
      <c r="G570" s="35">
        <v>947</v>
      </c>
      <c r="H570" s="36"/>
      <c r="I570" s="36" t="s">
        <v>27</v>
      </c>
      <c r="J570" s="35">
        <v>40244</v>
      </c>
      <c r="K570" s="36" t="s">
        <v>27</v>
      </c>
    </row>
    <row r="571" spans="1:11" x14ac:dyDescent="0.2">
      <c r="A571" s="34" t="s">
        <v>123</v>
      </c>
      <c r="B571" s="34" t="s">
        <v>24</v>
      </c>
      <c r="C571" s="34" t="s">
        <v>25</v>
      </c>
      <c r="D571" s="34" t="s">
        <v>23</v>
      </c>
      <c r="E571" s="35">
        <v>707226</v>
      </c>
      <c r="F571" s="35">
        <v>883952</v>
      </c>
      <c r="G571" s="35">
        <v>14926406</v>
      </c>
      <c r="H571" s="36"/>
      <c r="I571" s="36" t="s">
        <v>27</v>
      </c>
      <c r="J571" s="35">
        <v>682046178</v>
      </c>
      <c r="K571" s="36" t="s">
        <v>27</v>
      </c>
    </row>
    <row r="572" spans="1:11" x14ac:dyDescent="0.2">
      <c r="A572" s="34" t="s">
        <v>123</v>
      </c>
      <c r="B572" s="34" t="s">
        <v>24</v>
      </c>
      <c r="C572" s="34" t="s">
        <v>25</v>
      </c>
      <c r="D572" s="34" t="s">
        <v>158</v>
      </c>
      <c r="E572" s="35">
        <v>381256</v>
      </c>
      <c r="F572" s="35">
        <v>382109</v>
      </c>
      <c r="G572" s="35">
        <v>618982</v>
      </c>
      <c r="H572" s="36"/>
      <c r="I572" s="36" t="s">
        <v>27</v>
      </c>
      <c r="J572" s="35">
        <v>29304790</v>
      </c>
      <c r="K572" s="36" t="s">
        <v>27</v>
      </c>
    </row>
    <row r="573" spans="1:11" x14ac:dyDescent="0.2">
      <c r="A573" s="34" t="s">
        <v>123</v>
      </c>
      <c r="B573" s="34" t="s">
        <v>24</v>
      </c>
      <c r="C573" s="34" t="s">
        <v>25</v>
      </c>
      <c r="D573" s="34" t="s">
        <v>159</v>
      </c>
      <c r="E573" s="35">
        <v>123751</v>
      </c>
      <c r="F573" s="35">
        <v>124946</v>
      </c>
      <c r="G573" s="35">
        <v>820044</v>
      </c>
      <c r="H573" s="36"/>
      <c r="I573" s="36" t="s">
        <v>27</v>
      </c>
      <c r="J573" s="35">
        <v>28315967</v>
      </c>
      <c r="K573" s="36" t="s">
        <v>27</v>
      </c>
    </row>
    <row r="574" spans="1:11" x14ac:dyDescent="0.2">
      <c r="A574" s="34" t="s">
        <v>123</v>
      </c>
      <c r="B574" s="34" t="s">
        <v>24</v>
      </c>
      <c r="C574" s="34" t="s">
        <v>25</v>
      </c>
      <c r="D574" s="34" t="s">
        <v>160</v>
      </c>
      <c r="E574" s="35">
        <v>89160</v>
      </c>
      <c r="F574" s="35">
        <v>92269</v>
      </c>
      <c r="G574" s="35">
        <v>1209502</v>
      </c>
      <c r="H574" s="36"/>
      <c r="I574" s="36" t="s">
        <v>27</v>
      </c>
      <c r="J574" s="35">
        <v>42379025</v>
      </c>
      <c r="K574" s="36" t="s">
        <v>27</v>
      </c>
    </row>
    <row r="575" spans="1:11" x14ac:dyDescent="0.2">
      <c r="A575" s="34" t="s">
        <v>123</v>
      </c>
      <c r="B575" s="34" t="s">
        <v>24</v>
      </c>
      <c r="C575" s="34" t="s">
        <v>25</v>
      </c>
      <c r="D575" s="34" t="s">
        <v>161</v>
      </c>
      <c r="E575" s="35">
        <v>594167</v>
      </c>
      <c r="F575" s="35">
        <v>599324</v>
      </c>
      <c r="G575" s="35">
        <v>2648528</v>
      </c>
      <c r="H575" s="36"/>
      <c r="I575" s="36" t="s">
        <v>27</v>
      </c>
      <c r="J575" s="35">
        <v>99999782</v>
      </c>
      <c r="K575" s="36" t="s">
        <v>27</v>
      </c>
    </row>
    <row r="576" spans="1:11" x14ac:dyDescent="0.2">
      <c r="A576" s="34" t="s">
        <v>123</v>
      </c>
      <c r="B576" s="34" t="s">
        <v>24</v>
      </c>
      <c r="C576" s="34" t="s">
        <v>25</v>
      </c>
      <c r="D576" s="34" t="s">
        <v>162</v>
      </c>
      <c r="E576" s="35">
        <v>91872</v>
      </c>
      <c r="F576" s="35">
        <v>110573</v>
      </c>
      <c r="G576" s="35">
        <v>3592195</v>
      </c>
      <c r="H576" s="36"/>
      <c r="I576" s="36" t="s">
        <v>27</v>
      </c>
      <c r="J576" s="35">
        <v>135349147</v>
      </c>
      <c r="K576" s="36" t="s">
        <v>27</v>
      </c>
    </row>
    <row r="577" spans="1:11" x14ac:dyDescent="0.2">
      <c r="A577" s="34" t="s">
        <v>123</v>
      </c>
      <c r="B577" s="34" t="s">
        <v>24</v>
      </c>
      <c r="C577" s="34" t="s">
        <v>25</v>
      </c>
      <c r="D577" s="34" t="s">
        <v>163</v>
      </c>
      <c r="E577" s="35">
        <v>16373</v>
      </c>
      <c r="F577" s="35">
        <v>53743</v>
      </c>
      <c r="G577" s="35">
        <v>2812354</v>
      </c>
      <c r="H577" s="36"/>
      <c r="I577" s="36" t="s">
        <v>27</v>
      </c>
      <c r="J577" s="35">
        <v>134384049</v>
      </c>
      <c r="K577" s="36" t="s">
        <v>27</v>
      </c>
    </row>
    <row r="578" spans="1:11" x14ac:dyDescent="0.2">
      <c r="A578" s="34" t="s">
        <v>123</v>
      </c>
      <c r="B578" s="34" t="s">
        <v>24</v>
      </c>
      <c r="C578" s="34" t="s">
        <v>25</v>
      </c>
      <c r="D578" s="34" t="s">
        <v>164</v>
      </c>
      <c r="E578" s="35">
        <v>702412</v>
      </c>
      <c r="F578" s="35">
        <v>763640</v>
      </c>
      <c r="G578" s="35">
        <v>9053077</v>
      </c>
      <c r="H578" s="36"/>
      <c r="I578" s="36" t="s">
        <v>27</v>
      </c>
      <c r="J578" s="35">
        <v>369732978</v>
      </c>
      <c r="K578" s="36" t="s">
        <v>27</v>
      </c>
    </row>
    <row r="579" spans="1:11" x14ac:dyDescent="0.2">
      <c r="A579" s="34" t="s">
        <v>123</v>
      </c>
      <c r="B579" s="34" t="s">
        <v>24</v>
      </c>
      <c r="C579" s="34" t="s">
        <v>25</v>
      </c>
      <c r="D579" s="34" t="s">
        <v>165</v>
      </c>
      <c r="E579" s="35">
        <v>4814</v>
      </c>
      <c r="F579" s="35">
        <v>120312</v>
      </c>
      <c r="G579" s="35">
        <v>5873329</v>
      </c>
      <c r="H579" s="36"/>
      <c r="I579" s="36" t="s">
        <v>27</v>
      </c>
      <c r="J579" s="35">
        <v>312313200</v>
      </c>
      <c r="K579" s="36" t="s">
        <v>27</v>
      </c>
    </row>
    <row r="580" spans="1:11" x14ac:dyDescent="0.2">
      <c r="A580" s="34" t="s">
        <v>123</v>
      </c>
      <c r="B580" s="34" t="s">
        <v>36</v>
      </c>
      <c r="C580" s="34" t="s">
        <v>153</v>
      </c>
      <c r="D580" s="34" t="s">
        <v>23</v>
      </c>
      <c r="E580" s="35">
        <v>3411</v>
      </c>
      <c r="F580" s="35">
        <v>3519</v>
      </c>
      <c r="G580" s="35">
        <v>24942</v>
      </c>
      <c r="H580" s="36"/>
      <c r="I580" s="36" t="s">
        <v>27</v>
      </c>
      <c r="J580" s="35">
        <v>1000179</v>
      </c>
      <c r="K580" s="36" t="s">
        <v>27</v>
      </c>
    </row>
    <row r="581" spans="1:11" x14ac:dyDescent="0.2">
      <c r="A581" s="34" t="s">
        <v>123</v>
      </c>
      <c r="B581" s="34" t="s">
        <v>36</v>
      </c>
      <c r="C581" s="34" t="s">
        <v>153</v>
      </c>
      <c r="D581" s="34" t="s">
        <v>158</v>
      </c>
      <c r="E581" s="35">
        <v>2372</v>
      </c>
      <c r="F581" s="35">
        <v>2372</v>
      </c>
      <c r="G581" s="35">
        <v>3700</v>
      </c>
      <c r="H581" s="36"/>
      <c r="I581" s="36" t="s">
        <v>27</v>
      </c>
      <c r="J581" s="35">
        <v>171769</v>
      </c>
      <c r="K581" s="36" t="s">
        <v>27</v>
      </c>
    </row>
    <row r="582" spans="1:11" x14ac:dyDescent="0.2">
      <c r="A582" s="34" t="s">
        <v>123</v>
      </c>
      <c r="B582" s="34" t="s">
        <v>36</v>
      </c>
      <c r="C582" s="34" t="s">
        <v>153</v>
      </c>
      <c r="D582" s="34" t="s">
        <v>159</v>
      </c>
      <c r="E582" s="35">
        <v>568</v>
      </c>
      <c r="F582" s="35">
        <v>568</v>
      </c>
      <c r="G582" s="35">
        <v>3661</v>
      </c>
      <c r="H582" s="36"/>
      <c r="I582" s="36" t="s">
        <v>27</v>
      </c>
      <c r="J582" s="35">
        <v>130335</v>
      </c>
      <c r="K582" s="36" t="s">
        <v>27</v>
      </c>
    </row>
    <row r="583" spans="1:11" x14ac:dyDescent="0.2">
      <c r="A583" s="34" t="s">
        <v>123</v>
      </c>
      <c r="B583" s="34" t="s">
        <v>36</v>
      </c>
      <c r="C583" s="34" t="s">
        <v>153</v>
      </c>
      <c r="D583" s="34" t="s">
        <v>160</v>
      </c>
      <c r="E583" s="35">
        <v>236</v>
      </c>
      <c r="F583" s="35">
        <v>237</v>
      </c>
      <c r="G583" s="35">
        <v>3144</v>
      </c>
      <c r="H583" s="36"/>
      <c r="I583" s="36" t="s">
        <v>27</v>
      </c>
      <c r="J583" s="35">
        <v>119610</v>
      </c>
      <c r="K583" s="36" t="s">
        <v>27</v>
      </c>
    </row>
    <row r="584" spans="1:11" x14ac:dyDescent="0.2">
      <c r="A584" s="34" t="s">
        <v>123</v>
      </c>
      <c r="B584" s="34" t="s">
        <v>36</v>
      </c>
      <c r="C584" s="34" t="s">
        <v>153</v>
      </c>
      <c r="D584" s="34" t="s">
        <v>161</v>
      </c>
      <c r="E584" s="35">
        <v>3176</v>
      </c>
      <c r="F584" s="35">
        <v>3177</v>
      </c>
      <c r="G584" s="35">
        <v>10505</v>
      </c>
      <c r="H584" s="36"/>
      <c r="I584" s="36" t="s">
        <v>27</v>
      </c>
      <c r="J584" s="35">
        <v>421714</v>
      </c>
      <c r="K584" s="36" t="s">
        <v>27</v>
      </c>
    </row>
    <row r="585" spans="1:11" x14ac:dyDescent="0.2">
      <c r="A585" s="34" t="s">
        <v>123</v>
      </c>
      <c r="B585" s="34" t="s">
        <v>36</v>
      </c>
      <c r="C585" s="34" t="s">
        <v>153</v>
      </c>
      <c r="D585" s="34" t="s">
        <v>162</v>
      </c>
      <c r="E585" s="35">
        <v>188</v>
      </c>
      <c r="F585" s="35">
        <v>202</v>
      </c>
      <c r="G585" s="35">
        <v>6731</v>
      </c>
      <c r="H585" s="36"/>
      <c r="I585" s="36" t="s">
        <v>27</v>
      </c>
      <c r="J585" s="35">
        <v>297354</v>
      </c>
      <c r="K585" s="36" t="s">
        <v>27</v>
      </c>
    </row>
    <row r="586" spans="1:11" x14ac:dyDescent="0.2">
      <c r="A586" s="34" t="s">
        <v>123</v>
      </c>
      <c r="B586" s="34" t="s">
        <v>36</v>
      </c>
      <c r="C586" s="34" t="s">
        <v>153</v>
      </c>
      <c r="D586" s="34" t="s">
        <v>163</v>
      </c>
      <c r="E586" s="35">
        <v>35</v>
      </c>
      <c r="F586" s="35">
        <v>70</v>
      </c>
      <c r="G586" s="35">
        <v>4947</v>
      </c>
      <c r="H586" s="36"/>
      <c r="I586" s="36" t="s">
        <v>27</v>
      </c>
      <c r="J586" s="35">
        <v>187921</v>
      </c>
      <c r="K586" s="36" t="s">
        <v>27</v>
      </c>
    </row>
    <row r="587" spans="1:11" x14ac:dyDescent="0.2">
      <c r="A587" s="34" t="s">
        <v>123</v>
      </c>
      <c r="B587" s="34" t="s">
        <v>36</v>
      </c>
      <c r="C587" s="34" t="s">
        <v>153</v>
      </c>
      <c r="D587" s="34" t="s">
        <v>164</v>
      </c>
      <c r="E587" s="35">
        <v>3399</v>
      </c>
      <c r="F587" s="35">
        <v>3449</v>
      </c>
      <c r="G587" s="35">
        <v>22183</v>
      </c>
      <c r="H587" s="36"/>
      <c r="I587" s="36" t="s">
        <v>27</v>
      </c>
      <c r="J587" s="35">
        <v>906989</v>
      </c>
      <c r="K587" s="36" t="s">
        <v>27</v>
      </c>
    </row>
    <row r="588" spans="1:11" x14ac:dyDescent="0.2">
      <c r="A588" s="34" t="s">
        <v>123</v>
      </c>
      <c r="B588" s="34" t="s">
        <v>36</v>
      </c>
      <c r="C588" s="34" t="s">
        <v>153</v>
      </c>
      <c r="D588" s="34" t="s">
        <v>165</v>
      </c>
      <c r="E588" s="35">
        <v>12</v>
      </c>
      <c r="F588" s="35">
        <v>70</v>
      </c>
      <c r="G588" s="35">
        <v>2759</v>
      </c>
      <c r="H588" s="36"/>
      <c r="I588" s="36" t="s">
        <v>27</v>
      </c>
      <c r="J588" s="35">
        <v>93190</v>
      </c>
      <c r="K588" s="36" t="s">
        <v>38</v>
      </c>
    </row>
    <row r="589" spans="1:11" x14ac:dyDescent="0.2">
      <c r="A589" s="34" t="s">
        <v>123</v>
      </c>
      <c r="B589" s="34" t="s">
        <v>39</v>
      </c>
      <c r="C589" s="34" t="s">
        <v>154</v>
      </c>
      <c r="D589" s="34" t="s">
        <v>23</v>
      </c>
      <c r="E589" s="35">
        <v>4279</v>
      </c>
      <c r="F589" s="35">
        <v>4955</v>
      </c>
      <c r="G589" s="35">
        <v>93061</v>
      </c>
      <c r="H589" s="36"/>
      <c r="I589" s="36" t="s">
        <v>27</v>
      </c>
      <c r="J589" s="35">
        <v>6890319</v>
      </c>
      <c r="K589" s="36" t="s">
        <v>27</v>
      </c>
    </row>
    <row r="590" spans="1:11" x14ac:dyDescent="0.2">
      <c r="A590" s="34" t="s">
        <v>123</v>
      </c>
      <c r="B590" s="34" t="s">
        <v>39</v>
      </c>
      <c r="C590" s="34" t="s">
        <v>154</v>
      </c>
      <c r="D590" s="34" t="s">
        <v>158</v>
      </c>
      <c r="E590" s="35">
        <v>2124</v>
      </c>
      <c r="F590" s="35">
        <v>2124</v>
      </c>
      <c r="G590" s="35">
        <v>3664</v>
      </c>
      <c r="H590" s="36"/>
      <c r="I590" s="36" t="s">
        <v>27</v>
      </c>
      <c r="J590" s="35">
        <v>348772</v>
      </c>
      <c r="K590" s="36" t="s">
        <v>27</v>
      </c>
    </row>
    <row r="591" spans="1:11" x14ac:dyDescent="0.2">
      <c r="A591" s="34" t="s">
        <v>123</v>
      </c>
      <c r="B591" s="34" t="s">
        <v>39</v>
      </c>
      <c r="C591" s="34" t="s">
        <v>154</v>
      </c>
      <c r="D591" s="34" t="s">
        <v>159</v>
      </c>
      <c r="E591" s="35">
        <v>761</v>
      </c>
      <c r="F591" s="35">
        <v>762</v>
      </c>
      <c r="G591" s="35">
        <v>5079</v>
      </c>
      <c r="H591" s="36"/>
      <c r="I591" s="36" t="s">
        <v>27</v>
      </c>
      <c r="J591" s="35">
        <v>321367</v>
      </c>
      <c r="K591" s="36" t="s">
        <v>27</v>
      </c>
    </row>
    <row r="592" spans="1:11" x14ac:dyDescent="0.2">
      <c r="A592" s="34" t="s">
        <v>123</v>
      </c>
      <c r="B592" s="34" t="s">
        <v>39</v>
      </c>
      <c r="C592" s="34" t="s">
        <v>154</v>
      </c>
      <c r="D592" s="34" t="s">
        <v>160</v>
      </c>
      <c r="E592" s="35">
        <v>512</v>
      </c>
      <c r="F592" s="35">
        <v>525</v>
      </c>
      <c r="G592" s="35">
        <v>6865</v>
      </c>
      <c r="H592" s="36"/>
      <c r="I592" s="36" t="s">
        <v>27</v>
      </c>
      <c r="J592" s="35">
        <v>476053</v>
      </c>
      <c r="K592" s="36" t="s">
        <v>27</v>
      </c>
    </row>
    <row r="593" spans="1:11" x14ac:dyDescent="0.2">
      <c r="A593" s="34" t="s">
        <v>123</v>
      </c>
      <c r="B593" s="34" t="s">
        <v>39</v>
      </c>
      <c r="C593" s="34" t="s">
        <v>154</v>
      </c>
      <c r="D593" s="34" t="s">
        <v>161</v>
      </c>
      <c r="E593" s="35">
        <v>3397</v>
      </c>
      <c r="F593" s="35">
        <v>3411</v>
      </c>
      <c r="G593" s="35">
        <v>15608</v>
      </c>
      <c r="H593" s="36"/>
      <c r="I593" s="36" t="s">
        <v>27</v>
      </c>
      <c r="J593" s="35">
        <v>1146192</v>
      </c>
      <c r="K593" s="36" t="s">
        <v>27</v>
      </c>
    </row>
    <row r="594" spans="1:11" x14ac:dyDescent="0.2">
      <c r="A594" s="34" t="s">
        <v>123</v>
      </c>
      <c r="B594" s="34" t="s">
        <v>39</v>
      </c>
      <c r="C594" s="34" t="s">
        <v>154</v>
      </c>
      <c r="D594" s="34" t="s">
        <v>162</v>
      </c>
      <c r="E594" s="35">
        <v>639</v>
      </c>
      <c r="F594" s="35">
        <v>742</v>
      </c>
      <c r="G594" s="35">
        <v>24382</v>
      </c>
      <c r="H594" s="36"/>
      <c r="I594" s="36" t="s">
        <v>27</v>
      </c>
      <c r="J594" s="35">
        <v>1832840</v>
      </c>
      <c r="K594" s="36" t="s">
        <v>27</v>
      </c>
    </row>
    <row r="595" spans="1:11" x14ac:dyDescent="0.2">
      <c r="A595" s="34" t="s">
        <v>123</v>
      </c>
      <c r="B595" s="34" t="s">
        <v>39</v>
      </c>
      <c r="C595" s="34" t="s">
        <v>154</v>
      </c>
      <c r="D595" s="34" t="s">
        <v>163</v>
      </c>
      <c r="E595" s="35">
        <v>162</v>
      </c>
      <c r="F595" s="35">
        <v>322</v>
      </c>
      <c r="G595" s="35">
        <v>24001</v>
      </c>
      <c r="H595" s="36"/>
      <c r="I595" s="36" t="s">
        <v>27</v>
      </c>
      <c r="J595" s="35">
        <v>1722433</v>
      </c>
      <c r="K595" s="36" t="s">
        <v>27</v>
      </c>
    </row>
    <row r="596" spans="1:11" x14ac:dyDescent="0.2">
      <c r="A596" s="34" t="s">
        <v>123</v>
      </c>
      <c r="B596" s="34" t="s">
        <v>39</v>
      </c>
      <c r="C596" s="34" t="s">
        <v>154</v>
      </c>
      <c r="D596" s="34" t="s">
        <v>164</v>
      </c>
      <c r="E596" s="35">
        <v>4198</v>
      </c>
      <c r="F596" s="35">
        <v>4475</v>
      </c>
      <c r="G596" s="35">
        <v>63991</v>
      </c>
      <c r="H596" s="36"/>
      <c r="I596" s="36" t="s">
        <v>27</v>
      </c>
      <c r="J596" s="35">
        <v>4701465</v>
      </c>
      <c r="K596" s="36" t="s">
        <v>27</v>
      </c>
    </row>
    <row r="597" spans="1:11" x14ac:dyDescent="0.2">
      <c r="A597" s="34" t="s">
        <v>123</v>
      </c>
      <c r="B597" s="34" t="s">
        <v>39</v>
      </c>
      <c r="C597" s="34" t="s">
        <v>154</v>
      </c>
      <c r="D597" s="34" t="s">
        <v>165</v>
      </c>
      <c r="E597" s="35">
        <v>81</v>
      </c>
      <c r="F597" s="35">
        <v>480</v>
      </c>
      <c r="G597" s="35">
        <v>29070</v>
      </c>
      <c r="H597" s="36"/>
      <c r="I597" s="36" t="s">
        <v>38</v>
      </c>
      <c r="J597" s="35">
        <v>2188854</v>
      </c>
      <c r="K597" s="36" t="s">
        <v>38</v>
      </c>
    </row>
    <row r="598" spans="1:11" x14ac:dyDescent="0.2">
      <c r="A598" s="34" t="s">
        <v>123</v>
      </c>
      <c r="B598" s="34" t="s">
        <v>41</v>
      </c>
      <c r="C598" s="34" t="s">
        <v>42</v>
      </c>
      <c r="D598" s="34" t="s">
        <v>23</v>
      </c>
      <c r="E598" s="35">
        <v>591</v>
      </c>
      <c r="F598" s="35">
        <v>918</v>
      </c>
      <c r="G598" s="35">
        <v>20261</v>
      </c>
      <c r="H598" s="36"/>
      <c r="I598" s="36" t="s">
        <v>38</v>
      </c>
      <c r="J598" s="35">
        <v>2110223</v>
      </c>
      <c r="K598" s="36" t="s">
        <v>27</v>
      </c>
    </row>
    <row r="599" spans="1:11" x14ac:dyDescent="0.2">
      <c r="A599" s="34" t="s">
        <v>123</v>
      </c>
      <c r="B599" s="34" t="s">
        <v>41</v>
      </c>
      <c r="C599" s="34" t="s">
        <v>42</v>
      </c>
      <c r="D599" s="34" t="s">
        <v>158</v>
      </c>
      <c r="E599" s="35">
        <v>288</v>
      </c>
      <c r="F599" s="35">
        <v>289</v>
      </c>
      <c r="G599" s="35">
        <v>463</v>
      </c>
      <c r="H599" s="36"/>
      <c r="I599" s="36" t="s">
        <v>27</v>
      </c>
      <c r="J599" s="35">
        <v>42246</v>
      </c>
      <c r="K599" s="36" t="s">
        <v>27</v>
      </c>
    </row>
    <row r="600" spans="1:11" x14ac:dyDescent="0.2">
      <c r="A600" s="34" t="s">
        <v>123</v>
      </c>
      <c r="B600" s="34" t="s">
        <v>41</v>
      </c>
      <c r="C600" s="34" t="s">
        <v>42</v>
      </c>
      <c r="D600" s="34" t="s">
        <v>159</v>
      </c>
      <c r="E600" s="35">
        <v>94</v>
      </c>
      <c r="F600" s="35">
        <v>97</v>
      </c>
      <c r="G600" s="35">
        <v>631</v>
      </c>
      <c r="H600" s="36"/>
      <c r="I600" s="36" t="s">
        <v>27</v>
      </c>
      <c r="J600" s="35">
        <v>47854</v>
      </c>
      <c r="K600" s="36" t="s">
        <v>27</v>
      </c>
    </row>
    <row r="601" spans="1:11" x14ac:dyDescent="0.2">
      <c r="A601" s="34" t="s">
        <v>123</v>
      </c>
      <c r="B601" s="34" t="s">
        <v>41</v>
      </c>
      <c r="C601" s="34" t="s">
        <v>42</v>
      </c>
      <c r="D601" s="34" t="s">
        <v>160</v>
      </c>
      <c r="E601" s="35">
        <v>54</v>
      </c>
      <c r="F601" s="35">
        <v>57</v>
      </c>
      <c r="G601" s="35">
        <v>768</v>
      </c>
      <c r="H601" s="36"/>
      <c r="I601" s="36" t="s">
        <v>27</v>
      </c>
      <c r="J601" s="35">
        <v>82287</v>
      </c>
      <c r="K601" s="36" t="s">
        <v>27</v>
      </c>
    </row>
    <row r="602" spans="1:11" x14ac:dyDescent="0.2">
      <c r="A602" s="34" t="s">
        <v>123</v>
      </c>
      <c r="B602" s="34" t="s">
        <v>41</v>
      </c>
      <c r="C602" s="34" t="s">
        <v>42</v>
      </c>
      <c r="D602" s="34" t="s">
        <v>161</v>
      </c>
      <c r="E602" s="35">
        <v>436</v>
      </c>
      <c r="F602" s="35">
        <v>443</v>
      </c>
      <c r="G602" s="35">
        <v>1862</v>
      </c>
      <c r="H602" s="36"/>
      <c r="I602" s="36" t="s">
        <v>27</v>
      </c>
      <c r="J602" s="35">
        <v>172387</v>
      </c>
      <c r="K602" s="36" t="s">
        <v>27</v>
      </c>
    </row>
    <row r="603" spans="1:11" x14ac:dyDescent="0.2">
      <c r="A603" s="34" t="s">
        <v>123</v>
      </c>
      <c r="B603" s="34" t="s">
        <v>41</v>
      </c>
      <c r="C603" s="34" t="s">
        <v>42</v>
      </c>
      <c r="D603" s="34" t="s">
        <v>162</v>
      </c>
      <c r="E603" s="35">
        <v>82</v>
      </c>
      <c r="F603" s="35">
        <v>97</v>
      </c>
      <c r="G603" s="35">
        <v>2775</v>
      </c>
      <c r="H603" s="36"/>
      <c r="I603" s="36" t="s">
        <v>27</v>
      </c>
      <c r="J603" s="35">
        <v>265445</v>
      </c>
      <c r="K603" s="36" t="s">
        <v>27</v>
      </c>
    </row>
    <row r="604" spans="1:11" x14ac:dyDescent="0.2">
      <c r="A604" s="34" t="s">
        <v>123</v>
      </c>
      <c r="B604" s="34" t="s">
        <v>41</v>
      </c>
      <c r="C604" s="34" t="s">
        <v>42</v>
      </c>
      <c r="D604" s="34" t="s">
        <v>163</v>
      </c>
      <c r="E604" s="35">
        <v>41</v>
      </c>
      <c r="F604" s="35">
        <v>103</v>
      </c>
      <c r="G604" s="35">
        <v>3839</v>
      </c>
      <c r="H604" s="36"/>
      <c r="I604" s="36" t="s">
        <v>27</v>
      </c>
      <c r="J604" s="35">
        <v>384416</v>
      </c>
      <c r="K604" s="36" t="s">
        <v>27</v>
      </c>
    </row>
    <row r="605" spans="1:11" x14ac:dyDescent="0.2">
      <c r="A605" s="34" t="s">
        <v>123</v>
      </c>
      <c r="B605" s="34" t="s">
        <v>41</v>
      </c>
      <c r="C605" s="34" t="s">
        <v>42</v>
      </c>
      <c r="D605" s="34" t="s">
        <v>164</v>
      </c>
      <c r="E605" s="35">
        <v>559</v>
      </c>
      <c r="F605" s="35">
        <v>643</v>
      </c>
      <c r="G605" s="35">
        <v>8476</v>
      </c>
      <c r="H605" s="36"/>
      <c r="I605" s="36" t="s">
        <v>27</v>
      </c>
      <c r="J605" s="35">
        <v>822248</v>
      </c>
      <c r="K605" s="36" t="s">
        <v>27</v>
      </c>
    </row>
    <row r="606" spans="1:11" x14ac:dyDescent="0.2">
      <c r="A606" s="34" t="s">
        <v>123</v>
      </c>
      <c r="B606" s="34" t="s">
        <v>41</v>
      </c>
      <c r="C606" s="34" t="s">
        <v>42</v>
      </c>
      <c r="D606" s="34" t="s">
        <v>165</v>
      </c>
      <c r="E606" s="35">
        <v>32</v>
      </c>
      <c r="F606" s="35">
        <v>275</v>
      </c>
      <c r="G606" s="35">
        <v>11785</v>
      </c>
      <c r="H606" s="36"/>
      <c r="I606" s="36" t="s">
        <v>38</v>
      </c>
      <c r="J606" s="35">
        <v>1287975</v>
      </c>
      <c r="K606" s="36" t="s">
        <v>38</v>
      </c>
    </row>
    <row r="607" spans="1:11" x14ac:dyDescent="0.2">
      <c r="A607" s="34" t="s">
        <v>123</v>
      </c>
      <c r="B607" s="34" t="s">
        <v>43</v>
      </c>
      <c r="C607" s="34" t="s">
        <v>44</v>
      </c>
      <c r="D607" s="34" t="s">
        <v>23</v>
      </c>
      <c r="E607" s="35">
        <v>55667</v>
      </c>
      <c r="F607" s="35">
        <v>56823</v>
      </c>
      <c r="G607" s="35">
        <v>574345</v>
      </c>
      <c r="H607" s="36"/>
      <c r="I607" s="36" t="s">
        <v>27</v>
      </c>
      <c r="J607" s="35">
        <v>34109774</v>
      </c>
      <c r="K607" s="36" t="s">
        <v>27</v>
      </c>
    </row>
    <row r="608" spans="1:11" x14ac:dyDescent="0.2">
      <c r="A608" s="34" t="s">
        <v>123</v>
      </c>
      <c r="B608" s="34" t="s">
        <v>43</v>
      </c>
      <c r="C608" s="34" t="s">
        <v>44</v>
      </c>
      <c r="D608" s="34" t="s">
        <v>158</v>
      </c>
      <c r="E608" s="35">
        <v>36433</v>
      </c>
      <c r="F608" s="35">
        <v>36437</v>
      </c>
      <c r="G608" s="35">
        <v>55661</v>
      </c>
      <c r="H608" s="36"/>
      <c r="I608" s="36" t="s">
        <v>27</v>
      </c>
      <c r="J608" s="35">
        <v>2735746</v>
      </c>
      <c r="K608" s="36" t="s">
        <v>27</v>
      </c>
    </row>
    <row r="609" spans="1:11" x14ac:dyDescent="0.2">
      <c r="A609" s="34" t="s">
        <v>123</v>
      </c>
      <c r="B609" s="34" t="s">
        <v>43</v>
      </c>
      <c r="C609" s="34" t="s">
        <v>44</v>
      </c>
      <c r="D609" s="34" t="s">
        <v>159</v>
      </c>
      <c r="E609" s="35">
        <v>9140</v>
      </c>
      <c r="F609" s="35">
        <v>9143</v>
      </c>
      <c r="G609" s="35">
        <v>59969</v>
      </c>
      <c r="H609" s="36"/>
      <c r="I609" s="36" t="s">
        <v>27</v>
      </c>
      <c r="J609" s="35">
        <v>2517837</v>
      </c>
      <c r="K609" s="36" t="s">
        <v>27</v>
      </c>
    </row>
    <row r="610" spans="1:11" x14ac:dyDescent="0.2">
      <c r="A610" s="34" t="s">
        <v>123</v>
      </c>
      <c r="B610" s="34" t="s">
        <v>43</v>
      </c>
      <c r="C610" s="34" t="s">
        <v>44</v>
      </c>
      <c r="D610" s="34" t="s">
        <v>160</v>
      </c>
      <c r="E610" s="35">
        <v>5037</v>
      </c>
      <c r="F610" s="35">
        <v>5045</v>
      </c>
      <c r="G610" s="35">
        <v>67284</v>
      </c>
      <c r="H610" s="36"/>
      <c r="I610" s="36" t="s">
        <v>27</v>
      </c>
      <c r="J610" s="35">
        <v>3252798</v>
      </c>
      <c r="K610" s="36" t="s">
        <v>27</v>
      </c>
    </row>
    <row r="611" spans="1:11" x14ac:dyDescent="0.2">
      <c r="A611" s="34" t="s">
        <v>123</v>
      </c>
      <c r="B611" s="34" t="s">
        <v>43</v>
      </c>
      <c r="C611" s="34" t="s">
        <v>44</v>
      </c>
      <c r="D611" s="34" t="s">
        <v>161</v>
      </c>
      <c r="E611" s="35">
        <v>50610</v>
      </c>
      <c r="F611" s="35">
        <v>50625</v>
      </c>
      <c r="G611" s="35">
        <v>182914</v>
      </c>
      <c r="H611" s="36"/>
      <c r="I611" s="36" t="s">
        <v>27</v>
      </c>
      <c r="J611" s="35">
        <v>8506381</v>
      </c>
      <c r="K611" s="36" t="s">
        <v>27</v>
      </c>
    </row>
    <row r="612" spans="1:11" x14ac:dyDescent="0.2">
      <c r="A612" s="34" t="s">
        <v>123</v>
      </c>
      <c r="B612" s="34" t="s">
        <v>43</v>
      </c>
      <c r="C612" s="34" t="s">
        <v>44</v>
      </c>
      <c r="D612" s="34" t="s">
        <v>162</v>
      </c>
      <c r="E612" s="35">
        <v>4119</v>
      </c>
      <c r="F612" s="35">
        <v>4248</v>
      </c>
      <c r="G612" s="35">
        <v>157092</v>
      </c>
      <c r="H612" s="36"/>
      <c r="I612" s="36" t="s">
        <v>27</v>
      </c>
      <c r="J612" s="35">
        <v>9200513</v>
      </c>
      <c r="K612" s="36" t="s">
        <v>27</v>
      </c>
    </row>
    <row r="613" spans="1:11" x14ac:dyDescent="0.2">
      <c r="A613" s="34" t="s">
        <v>123</v>
      </c>
      <c r="B613" s="34" t="s">
        <v>43</v>
      </c>
      <c r="C613" s="34" t="s">
        <v>44</v>
      </c>
      <c r="D613" s="34" t="s">
        <v>163</v>
      </c>
      <c r="E613" s="35">
        <v>724</v>
      </c>
      <c r="F613" s="35">
        <v>1068</v>
      </c>
      <c r="G613" s="35">
        <v>121286</v>
      </c>
      <c r="H613" s="36"/>
      <c r="I613" s="36" t="s">
        <v>27</v>
      </c>
      <c r="J613" s="35">
        <v>8237570</v>
      </c>
      <c r="K613" s="36" t="s">
        <v>27</v>
      </c>
    </row>
    <row r="614" spans="1:11" x14ac:dyDescent="0.2">
      <c r="A614" s="34" t="s">
        <v>123</v>
      </c>
      <c r="B614" s="34" t="s">
        <v>43</v>
      </c>
      <c r="C614" s="34" t="s">
        <v>44</v>
      </c>
      <c r="D614" s="34" t="s">
        <v>164</v>
      </c>
      <c r="E614" s="35">
        <v>55453</v>
      </c>
      <c r="F614" s="35">
        <v>55941</v>
      </c>
      <c r="G614" s="35">
        <v>461292</v>
      </c>
      <c r="H614" s="36"/>
      <c r="I614" s="36" t="s">
        <v>27</v>
      </c>
      <c r="J614" s="35">
        <v>25944464</v>
      </c>
      <c r="K614" s="36" t="s">
        <v>27</v>
      </c>
    </row>
    <row r="615" spans="1:11" x14ac:dyDescent="0.2">
      <c r="A615" s="34" t="s">
        <v>123</v>
      </c>
      <c r="B615" s="34" t="s">
        <v>43</v>
      </c>
      <c r="C615" s="34" t="s">
        <v>44</v>
      </c>
      <c r="D615" s="34" t="s">
        <v>165</v>
      </c>
      <c r="E615" s="35">
        <v>214</v>
      </c>
      <c r="F615" s="35">
        <v>882</v>
      </c>
      <c r="G615" s="35">
        <v>113053</v>
      </c>
      <c r="H615" s="36"/>
      <c r="I615" s="36" t="s">
        <v>27</v>
      </c>
      <c r="J615" s="35">
        <v>8165310</v>
      </c>
      <c r="K615" s="36" t="s">
        <v>27</v>
      </c>
    </row>
    <row r="616" spans="1:11" x14ac:dyDescent="0.2">
      <c r="A616" s="34" t="s">
        <v>123</v>
      </c>
      <c r="B616" s="34" t="s">
        <v>45</v>
      </c>
      <c r="C616" s="34" t="s">
        <v>46</v>
      </c>
      <c r="D616" s="34" t="s">
        <v>23</v>
      </c>
      <c r="E616" s="35">
        <v>31347</v>
      </c>
      <c r="F616" s="35">
        <v>33982</v>
      </c>
      <c r="G616" s="35">
        <v>1022393</v>
      </c>
      <c r="H616" s="36"/>
      <c r="I616" s="36" t="s">
        <v>27</v>
      </c>
      <c r="J616" s="35">
        <v>52101724</v>
      </c>
      <c r="K616" s="36" t="s">
        <v>27</v>
      </c>
    </row>
    <row r="617" spans="1:11" x14ac:dyDescent="0.2">
      <c r="A617" s="34" t="s">
        <v>123</v>
      </c>
      <c r="B617" s="34" t="s">
        <v>45</v>
      </c>
      <c r="C617" s="34" t="s">
        <v>46</v>
      </c>
      <c r="D617" s="34" t="s">
        <v>158</v>
      </c>
      <c r="E617" s="35">
        <v>13610</v>
      </c>
      <c r="F617" s="35">
        <v>13611</v>
      </c>
      <c r="G617" s="35">
        <v>23356</v>
      </c>
      <c r="H617" s="36"/>
      <c r="I617" s="36" t="s">
        <v>27</v>
      </c>
      <c r="J617" s="35">
        <v>1274598</v>
      </c>
      <c r="K617" s="36" t="s">
        <v>27</v>
      </c>
    </row>
    <row r="618" spans="1:11" x14ac:dyDescent="0.2">
      <c r="A618" s="34" t="s">
        <v>123</v>
      </c>
      <c r="B618" s="34" t="s">
        <v>45</v>
      </c>
      <c r="C618" s="34" t="s">
        <v>46</v>
      </c>
      <c r="D618" s="34" t="s">
        <v>159</v>
      </c>
      <c r="E618" s="35">
        <v>5642</v>
      </c>
      <c r="F618" s="35">
        <v>5654</v>
      </c>
      <c r="G618" s="35">
        <v>37399</v>
      </c>
      <c r="H618" s="36"/>
      <c r="I618" s="36" t="s">
        <v>27</v>
      </c>
      <c r="J618" s="35">
        <v>1261285</v>
      </c>
      <c r="K618" s="36" t="s">
        <v>27</v>
      </c>
    </row>
    <row r="619" spans="1:11" x14ac:dyDescent="0.2">
      <c r="A619" s="34" t="s">
        <v>123</v>
      </c>
      <c r="B619" s="34" t="s">
        <v>45</v>
      </c>
      <c r="C619" s="34" t="s">
        <v>46</v>
      </c>
      <c r="D619" s="34" t="s">
        <v>160</v>
      </c>
      <c r="E619" s="35">
        <v>4328</v>
      </c>
      <c r="F619" s="35">
        <v>4352</v>
      </c>
      <c r="G619" s="35">
        <v>58357</v>
      </c>
      <c r="H619" s="36"/>
      <c r="I619" s="36" t="s">
        <v>27</v>
      </c>
      <c r="J619" s="35">
        <v>2181345</v>
      </c>
      <c r="K619" s="36" t="s">
        <v>27</v>
      </c>
    </row>
    <row r="620" spans="1:11" x14ac:dyDescent="0.2">
      <c r="A620" s="34" t="s">
        <v>123</v>
      </c>
      <c r="B620" s="34" t="s">
        <v>45</v>
      </c>
      <c r="C620" s="34" t="s">
        <v>46</v>
      </c>
      <c r="D620" s="34" t="s">
        <v>161</v>
      </c>
      <c r="E620" s="35">
        <v>23580</v>
      </c>
      <c r="F620" s="35">
        <v>23617</v>
      </c>
      <c r="G620" s="35">
        <v>119112</v>
      </c>
      <c r="H620" s="36"/>
      <c r="I620" s="36" t="s">
        <v>27</v>
      </c>
      <c r="J620" s="35">
        <v>4717228</v>
      </c>
      <c r="K620" s="36" t="s">
        <v>27</v>
      </c>
    </row>
    <row r="621" spans="1:11" x14ac:dyDescent="0.2">
      <c r="A621" s="34" t="s">
        <v>123</v>
      </c>
      <c r="B621" s="34" t="s">
        <v>45</v>
      </c>
      <c r="C621" s="34" t="s">
        <v>46</v>
      </c>
      <c r="D621" s="34" t="s">
        <v>162</v>
      </c>
      <c r="E621" s="35">
        <v>5399</v>
      </c>
      <c r="F621" s="35">
        <v>5734</v>
      </c>
      <c r="G621" s="35">
        <v>221026</v>
      </c>
      <c r="H621" s="36"/>
      <c r="I621" s="36" t="s">
        <v>27</v>
      </c>
      <c r="J621" s="35">
        <v>9763779</v>
      </c>
      <c r="K621" s="36" t="s">
        <v>27</v>
      </c>
    </row>
    <row r="622" spans="1:11" x14ac:dyDescent="0.2">
      <c r="A622" s="34" t="s">
        <v>123</v>
      </c>
      <c r="B622" s="34" t="s">
        <v>45</v>
      </c>
      <c r="C622" s="34" t="s">
        <v>46</v>
      </c>
      <c r="D622" s="34" t="s">
        <v>163</v>
      </c>
      <c r="E622" s="35">
        <v>1722</v>
      </c>
      <c r="F622" s="35">
        <v>2534</v>
      </c>
      <c r="G622" s="35">
        <v>270203</v>
      </c>
      <c r="H622" s="36"/>
      <c r="I622" s="36" t="s">
        <v>27</v>
      </c>
      <c r="J622" s="35">
        <v>12888766</v>
      </c>
      <c r="K622" s="36" t="s">
        <v>27</v>
      </c>
    </row>
    <row r="623" spans="1:11" x14ac:dyDescent="0.2">
      <c r="A623" s="34" t="s">
        <v>123</v>
      </c>
      <c r="B623" s="34" t="s">
        <v>45</v>
      </c>
      <c r="C623" s="34" t="s">
        <v>46</v>
      </c>
      <c r="D623" s="34" t="s">
        <v>164</v>
      </c>
      <c r="E623" s="35">
        <v>30701</v>
      </c>
      <c r="F623" s="35">
        <v>31885</v>
      </c>
      <c r="G623" s="35">
        <v>610341</v>
      </c>
      <c r="H623" s="36"/>
      <c r="I623" s="36" t="s">
        <v>27</v>
      </c>
      <c r="J623" s="35">
        <v>27369773</v>
      </c>
      <c r="K623" s="36" t="s">
        <v>27</v>
      </c>
    </row>
    <row r="624" spans="1:11" x14ac:dyDescent="0.2">
      <c r="A624" s="34" t="s">
        <v>123</v>
      </c>
      <c r="B624" s="34" t="s">
        <v>45</v>
      </c>
      <c r="C624" s="34" t="s">
        <v>46</v>
      </c>
      <c r="D624" s="34" t="s">
        <v>165</v>
      </c>
      <c r="E624" s="35">
        <v>646</v>
      </c>
      <c r="F624" s="35">
        <v>2097</v>
      </c>
      <c r="G624" s="35">
        <v>412052</v>
      </c>
      <c r="H624" s="36"/>
      <c r="I624" s="36" t="s">
        <v>27</v>
      </c>
      <c r="J624" s="35">
        <v>24731951</v>
      </c>
      <c r="K624" s="36" t="s">
        <v>27</v>
      </c>
    </row>
    <row r="625" spans="1:11" x14ac:dyDescent="0.2">
      <c r="A625" s="34" t="s">
        <v>123</v>
      </c>
      <c r="B625" s="34" t="s">
        <v>47</v>
      </c>
      <c r="C625" s="34" t="s">
        <v>48</v>
      </c>
      <c r="D625" s="34" t="s">
        <v>23</v>
      </c>
      <c r="E625" s="35">
        <v>28365</v>
      </c>
      <c r="F625" s="35">
        <v>36033</v>
      </c>
      <c r="G625" s="35">
        <v>596894</v>
      </c>
      <c r="H625" s="36"/>
      <c r="I625" s="36" t="s">
        <v>27</v>
      </c>
      <c r="J625" s="35">
        <v>35519304</v>
      </c>
      <c r="K625" s="36" t="s">
        <v>27</v>
      </c>
    </row>
    <row r="626" spans="1:11" x14ac:dyDescent="0.2">
      <c r="A626" s="34" t="s">
        <v>123</v>
      </c>
      <c r="B626" s="34" t="s">
        <v>47</v>
      </c>
      <c r="C626" s="34" t="s">
        <v>48</v>
      </c>
      <c r="D626" s="34" t="s">
        <v>158</v>
      </c>
      <c r="E626" s="35">
        <v>15174</v>
      </c>
      <c r="F626" s="35">
        <v>15209</v>
      </c>
      <c r="G626" s="35">
        <v>26112</v>
      </c>
      <c r="H626" s="36"/>
      <c r="I626" s="36" t="s">
        <v>27</v>
      </c>
      <c r="J626" s="35">
        <v>1443270</v>
      </c>
      <c r="K626" s="36" t="s">
        <v>27</v>
      </c>
    </row>
    <row r="627" spans="1:11" x14ac:dyDescent="0.2">
      <c r="A627" s="34" t="s">
        <v>123</v>
      </c>
      <c r="B627" s="34" t="s">
        <v>47</v>
      </c>
      <c r="C627" s="34" t="s">
        <v>48</v>
      </c>
      <c r="D627" s="34" t="s">
        <v>159</v>
      </c>
      <c r="E627" s="35">
        <v>5073</v>
      </c>
      <c r="F627" s="35">
        <v>5133</v>
      </c>
      <c r="G627" s="35">
        <v>33437</v>
      </c>
      <c r="H627" s="36"/>
      <c r="I627" s="36" t="s">
        <v>27</v>
      </c>
      <c r="J627" s="35">
        <v>1602179</v>
      </c>
      <c r="K627" s="36" t="s">
        <v>27</v>
      </c>
    </row>
    <row r="628" spans="1:11" x14ac:dyDescent="0.2">
      <c r="A628" s="34" t="s">
        <v>123</v>
      </c>
      <c r="B628" s="34" t="s">
        <v>47</v>
      </c>
      <c r="C628" s="34" t="s">
        <v>48</v>
      </c>
      <c r="D628" s="34" t="s">
        <v>160</v>
      </c>
      <c r="E628" s="35">
        <v>3294</v>
      </c>
      <c r="F628" s="35">
        <v>3437</v>
      </c>
      <c r="G628" s="35">
        <v>43690</v>
      </c>
      <c r="H628" s="36"/>
      <c r="I628" s="36" t="s">
        <v>27</v>
      </c>
      <c r="J628" s="35">
        <v>2279087</v>
      </c>
      <c r="K628" s="36" t="s">
        <v>27</v>
      </c>
    </row>
    <row r="629" spans="1:11" x14ac:dyDescent="0.2">
      <c r="A629" s="34" t="s">
        <v>123</v>
      </c>
      <c r="B629" s="34" t="s">
        <v>47</v>
      </c>
      <c r="C629" s="34" t="s">
        <v>48</v>
      </c>
      <c r="D629" s="34" t="s">
        <v>161</v>
      </c>
      <c r="E629" s="35">
        <v>23541</v>
      </c>
      <c r="F629" s="35">
        <v>23779</v>
      </c>
      <c r="G629" s="35">
        <v>103239</v>
      </c>
      <c r="H629" s="36"/>
      <c r="I629" s="36" t="s">
        <v>27</v>
      </c>
      <c r="J629" s="35">
        <v>5324536</v>
      </c>
      <c r="K629" s="36" t="s">
        <v>27</v>
      </c>
    </row>
    <row r="630" spans="1:11" x14ac:dyDescent="0.2">
      <c r="A630" s="34" t="s">
        <v>123</v>
      </c>
      <c r="B630" s="34" t="s">
        <v>47</v>
      </c>
      <c r="C630" s="34" t="s">
        <v>48</v>
      </c>
      <c r="D630" s="34" t="s">
        <v>162</v>
      </c>
      <c r="E630" s="35">
        <v>3405</v>
      </c>
      <c r="F630" s="35">
        <v>4219</v>
      </c>
      <c r="G630" s="35">
        <v>128168</v>
      </c>
      <c r="H630" s="36"/>
      <c r="I630" s="36" t="s">
        <v>27</v>
      </c>
      <c r="J630" s="35">
        <v>7273441</v>
      </c>
      <c r="K630" s="36" t="s">
        <v>27</v>
      </c>
    </row>
    <row r="631" spans="1:11" x14ac:dyDescent="0.2">
      <c r="A631" s="34" t="s">
        <v>123</v>
      </c>
      <c r="B631" s="34" t="s">
        <v>47</v>
      </c>
      <c r="C631" s="34" t="s">
        <v>48</v>
      </c>
      <c r="D631" s="34" t="s">
        <v>163</v>
      </c>
      <c r="E631" s="35">
        <v>984</v>
      </c>
      <c r="F631" s="35">
        <v>2973</v>
      </c>
      <c r="G631" s="35">
        <v>128926</v>
      </c>
      <c r="H631" s="36"/>
      <c r="I631" s="36" t="s">
        <v>27</v>
      </c>
      <c r="J631" s="35">
        <v>7405041</v>
      </c>
      <c r="K631" s="36" t="s">
        <v>27</v>
      </c>
    </row>
    <row r="632" spans="1:11" x14ac:dyDescent="0.2">
      <c r="A632" s="34" t="s">
        <v>123</v>
      </c>
      <c r="B632" s="34" t="s">
        <v>47</v>
      </c>
      <c r="C632" s="34" t="s">
        <v>48</v>
      </c>
      <c r="D632" s="34" t="s">
        <v>164</v>
      </c>
      <c r="E632" s="35">
        <v>27930</v>
      </c>
      <c r="F632" s="35">
        <v>30971</v>
      </c>
      <c r="G632" s="35">
        <v>360333</v>
      </c>
      <c r="H632" s="36"/>
      <c r="I632" s="36" t="s">
        <v>27</v>
      </c>
      <c r="J632" s="35">
        <v>20003018</v>
      </c>
      <c r="K632" s="36" t="s">
        <v>27</v>
      </c>
    </row>
    <row r="633" spans="1:11" x14ac:dyDescent="0.2">
      <c r="A633" s="34" t="s">
        <v>123</v>
      </c>
      <c r="B633" s="34" t="s">
        <v>47</v>
      </c>
      <c r="C633" s="34" t="s">
        <v>48</v>
      </c>
      <c r="D633" s="34" t="s">
        <v>165</v>
      </c>
      <c r="E633" s="35">
        <v>435</v>
      </c>
      <c r="F633" s="35">
        <v>5062</v>
      </c>
      <c r="G633" s="35">
        <v>236561</v>
      </c>
      <c r="H633" s="36"/>
      <c r="I633" s="36" t="s">
        <v>27</v>
      </c>
      <c r="J633" s="35">
        <v>15516286</v>
      </c>
      <c r="K633" s="36" t="s">
        <v>27</v>
      </c>
    </row>
    <row r="634" spans="1:11" x14ac:dyDescent="0.2">
      <c r="A634" s="34" t="s">
        <v>123</v>
      </c>
      <c r="B634" s="34" t="s">
        <v>49</v>
      </c>
      <c r="C634" s="34" t="s">
        <v>50</v>
      </c>
      <c r="D634" s="34" t="s">
        <v>23</v>
      </c>
      <c r="E634" s="35">
        <v>80980</v>
      </c>
      <c r="F634" s="35">
        <v>107594</v>
      </c>
      <c r="G634" s="35">
        <v>1200790</v>
      </c>
      <c r="H634" s="36"/>
      <c r="I634" s="36" t="s">
        <v>27</v>
      </c>
      <c r="J634" s="35">
        <v>36607853</v>
      </c>
      <c r="K634" s="36" t="s">
        <v>27</v>
      </c>
    </row>
    <row r="635" spans="1:11" x14ac:dyDescent="0.2">
      <c r="A635" s="34" t="s">
        <v>123</v>
      </c>
      <c r="B635" s="34" t="s">
        <v>49</v>
      </c>
      <c r="C635" s="34" t="s">
        <v>50</v>
      </c>
      <c r="D635" s="34" t="s">
        <v>158</v>
      </c>
      <c r="E635" s="35">
        <v>48296</v>
      </c>
      <c r="F635" s="35">
        <v>48422</v>
      </c>
      <c r="G635" s="35">
        <v>85538</v>
      </c>
      <c r="H635" s="36"/>
      <c r="I635" s="36" t="s">
        <v>27</v>
      </c>
      <c r="J635" s="35">
        <v>2358520</v>
      </c>
      <c r="K635" s="36" t="s">
        <v>27</v>
      </c>
    </row>
    <row r="636" spans="1:11" x14ac:dyDescent="0.2">
      <c r="A636" s="34" t="s">
        <v>123</v>
      </c>
      <c r="B636" s="34" t="s">
        <v>49</v>
      </c>
      <c r="C636" s="34" t="s">
        <v>50</v>
      </c>
      <c r="D636" s="34" t="s">
        <v>159</v>
      </c>
      <c r="E636" s="35">
        <v>16619</v>
      </c>
      <c r="F636" s="35">
        <v>16886</v>
      </c>
      <c r="G636" s="35">
        <v>109196</v>
      </c>
      <c r="H636" s="36"/>
      <c r="I636" s="36" t="s">
        <v>27</v>
      </c>
      <c r="J636" s="35">
        <v>2338137</v>
      </c>
      <c r="K636" s="36" t="s">
        <v>27</v>
      </c>
    </row>
    <row r="637" spans="1:11" x14ac:dyDescent="0.2">
      <c r="A637" s="34" t="s">
        <v>123</v>
      </c>
      <c r="B637" s="34" t="s">
        <v>49</v>
      </c>
      <c r="C637" s="34" t="s">
        <v>50</v>
      </c>
      <c r="D637" s="34" t="s">
        <v>160</v>
      </c>
      <c r="E637" s="35">
        <v>8335</v>
      </c>
      <c r="F637" s="35">
        <v>8905</v>
      </c>
      <c r="G637" s="35">
        <v>110147</v>
      </c>
      <c r="H637" s="36"/>
      <c r="I637" s="36" t="s">
        <v>27</v>
      </c>
      <c r="J637" s="35">
        <v>2725633</v>
      </c>
      <c r="K637" s="36" t="s">
        <v>27</v>
      </c>
    </row>
    <row r="638" spans="1:11" x14ac:dyDescent="0.2">
      <c r="A638" s="34" t="s">
        <v>123</v>
      </c>
      <c r="B638" s="34" t="s">
        <v>49</v>
      </c>
      <c r="C638" s="34" t="s">
        <v>50</v>
      </c>
      <c r="D638" s="34" t="s">
        <v>161</v>
      </c>
      <c r="E638" s="35">
        <v>73250</v>
      </c>
      <c r="F638" s="35">
        <v>74213</v>
      </c>
      <c r="G638" s="35">
        <v>304881</v>
      </c>
      <c r="H638" s="36"/>
      <c r="I638" s="36" t="s">
        <v>27</v>
      </c>
      <c r="J638" s="35">
        <v>7422290</v>
      </c>
      <c r="K638" s="36" t="s">
        <v>27</v>
      </c>
    </row>
    <row r="639" spans="1:11" x14ac:dyDescent="0.2">
      <c r="A639" s="34" t="s">
        <v>123</v>
      </c>
      <c r="B639" s="34" t="s">
        <v>49</v>
      </c>
      <c r="C639" s="34" t="s">
        <v>50</v>
      </c>
      <c r="D639" s="34" t="s">
        <v>162</v>
      </c>
      <c r="E639" s="35">
        <v>6120</v>
      </c>
      <c r="F639" s="35">
        <v>8721</v>
      </c>
      <c r="G639" s="35">
        <v>241164</v>
      </c>
      <c r="H639" s="36"/>
      <c r="I639" s="36" t="s">
        <v>27</v>
      </c>
      <c r="J639" s="35">
        <v>8450354</v>
      </c>
      <c r="K639" s="36" t="s">
        <v>27</v>
      </c>
    </row>
    <row r="640" spans="1:11" x14ac:dyDescent="0.2">
      <c r="A640" s="34" t="s">
        <v>123</v>
      </c>
      <c r="B640" s="34" t="s">
        <v>49</v>
      </c>
      <c r="C640" s="34" t="s">
        <v>50</v>
      </c>
      <c r="D640" s="34" t="s">
        <v>163</v>
      </c>
      <c r="E640" s="35">
        <v>1236</v>
      </c>
      <c r="F640" s="35">
        <v>6027</v>
      </c>
      <c r="G640" s="35">
        <v>173313</v>
      </c>
      <c r="H640" s="36"/>
      <c r="I640" s="36" t="s">
        <v>27</v>
      </c>
      <c r="J640" s="35">
        <v>7042587</v>
      </c>
      <c r="K640" s="36" t="s">
        <v>27</v>
      </c>
    </row>
    <row r="641" spans="1:11" x14ac:dyDescent="0.2">
      <c r="A641" s="34" t="s">
        <v>123</v>
      </c>
      <c r="B641" s="34" t="s">
        <v>49</v>
      </c>
      <c r="C641" s="34" t="s">
        <v>50</v>
      </c>
      <c r="D641" s="34" t="s">
        <v>164</v>
      </c>
      <c r="E641" s="35">
        <v>80606</v>
      </c>
      <c r="F641" s="35">
        <v>88961</v>
      </c>
      <c r="G641" s="35">
        <v>719358</v>
      </c>
      <c r="H641" s="36"/>
      <c r="I641" s="36" t="s">
        <v>27</v>
      </c>
      <c r="J641" s="35">
        <v>22915231</v>
      </c>
      <c r="K641" s="36" t="s">
        <v>27</v>
      </c>
    </row>
    <row r="642" spans="1:11" x14ac:dyDescent="0.2">
      <c r="A642" s="34" t="s">
        <v>123</v>
      </c>
      <c r="B642" s="34" t="s">
        <v>49</v>
      </c>
      <c r="C642" s="34" t="s">
        <v>50</v>
      </c>
      <c r="D642" s="34" t="s">
        <v>165</v>
      </c>
      <c r="E642" s="35">
        <v>374</v>
      </c>
      <c r="F642" s="35">
        <v>18633</v>
      </c>
      <c r="G642" s="35">
        <v>481432</v>
      </c>
      <c r="H642" s="36"/>
      <c r="I642" s="36" t="s">
        <v>38</v>
      </c>
      <c r="J642" s="35">
        <v>13692622</v>
      </c>
      <c r="K642" s="36" t="s">
        <v>27</v>
      </c>
    </row>
    <row r="643" spans="1:11" x14ac:dyDescent="0.2">
      <c r="A643" s="34" t="s">
        <v>123</v>
      </c>
      <c r="B643" s="34" t="s">
        <v>51</v>
      </c>
      <c r="C643" s="34" t="s">
        <v>52</v>
      </c>
      <c r="D643" s="34" t="s">
        <v>23</v>
      </c>
      <c r="E643" s="35">
        <v>19024</v>
      </c>
      <c r="F643" s="35">
        <v>22775</v>
      </c>
      <c r="G643" s="35">
        <v>351423</v>
      </c>
      <c r="H643" s="36"/>
      <c r="I643" s="36" t="s">
        <v>27</v>
      </c>
      <c r="J643" s="35">
        <v>16550995</v>
      </c>
      <c r="K643" s="36" t="s">
        <v>27</v>
      </c>
    </row>
    <row r="644" spans="1:11" x14ac:dyDescent="0.2">
      <c r="A644" s="34" t="s">
        <v>123</v>
      </c>
      <c r="B644" s="34" t="s">
        <v>51</v>
      </c>
      <c r="C644" s="34" t="s">
        <v>52</v>
      </c>
      <c r="D644" s="34" t="s">
        <v>158</v>
      </c>
      <c r="E644" s="35">
        <v>11470</v>
      </c>
      <c r="F644" s="35">
        <v>11478</v>
      </c>
      <c r="G644" s="35">
        <v>17444</v>
      </c>
      <c r="H644" s="36"/>
      <c r="I644" s="36" t="s">
        <v>27</v>
      </c>
      <c r="J644" s="35">
        <v>800492</v>
      </c>
      <c r="K644" s="36" t="s">
        <v>27</v>
      </c>
    </row>
    <row r="645" spans="1:11" x14ac:dyDescent="0.2">
      <c r="A645" s="34" t="s">
        <v>123</v>
      </c>
      <c r="B645" s="34" t="s">
        <v>51</v>
      </c>
      <c r="C645" s="34" t="s">
        <v>52</v>
      </c>
      <c r="D645" s="34" t="s">
        <v>159</v>
      </c>
      <c r="E645" s="35">
        <v>3013</v>
      </c>
      <c r="F645" s="35">
        <v>3032</v>
      </c>
      <c r="G645" s="35">
        <v>19649</v>
      </c>
      <c r="H645" s="36"/>
      <c r="I645" s="36" t="s">
        <v>27</v>
      </c>
      <c r="J645" s="35">
        <v>741662</v>
      </c>
      <c r="K645" s="36" t="s">
        <v>27</v>
      </c>
    </row>
    <row r="646" spans="1:11" x14ac:dyDescent="0.2">
      <c r="A646" s="34" t="s">
        <v>123</v>
      </c>
      <c r="B646" s="34" t="s">
        <v>51</v>
      </c>
      <c r="C646" s="34" t="s">
        <v>52</v>
      </c>
      <c r="D646" s="34" t="s">
        <v>160</v>
      </c>
      <c r="E646" s="35">
        <v>1897</v>
      </c>
      <c r="F646" s="35">
        <v>1940</v>
      </c>
      <c r="G646" s="35">
        <v>25417</v>
      </c>
      <c r="H646" s="36"/>
      <c r="I646" s="36" t="s">
        <v>27</v>
      </c>
      <c r="J646" s="35">
        <v>983820</v>
      </c>
      <c r="K646" s="36" t="s">
        <v>27</v>
      </c>
    </row>
    <row r="647" spans="1:11" x14ac:dyDescent="0.2">
      <c r="A647" s="34" t="s">
        <v>123</v>
      </c>
      <c r="B647" s="34" t="s">
        <v>51</v>
      </c>
      <c r="C647" s="34" t="s">
        <v>52</v>
      </c>
      <c r="D647" s="34" t="s">
        <v>161</v>
      </c>
      <c r="E647" s="35">
        <v>16380</v>
      </c>
      <c r="F647" s="35">
        <v>16450</v>
      </c>
      <c r="G647" s="35">
        <v>62510</v>
      </c>
      <c r="H647" s="36"/>
      <c r="I647" s="36" t="s">
        <v>27</v>
      </c>
      <c r="J647" s="35">
        <v>2525974</v>
      </c>
      <c r="K647" s="36" t="s">
        <v>27</v>
      </c>
    </row>
    <row r="648" spans="1:11" x14ac:dyDescent="0.2">
      <c r="A648" s="34" t="s">
        <v>123</v>
      </c>
      <c r="B648" s="34" t="s">
        <v>51</v>
      </c>
      <c r="C648" s="34" t="s">
        <v>52</v>
      </c>
      <c r="D648" s="34" t="s">
        <v>162</v>
      </c>
      <c r="E648" s="35">
        <v>1866</v>
      </c>
      <c r="F648" s="35">
        <v>2193</v>
      </c>
      <c r="G648" s="35">
        <v>69222</v>
      </c>
      <c r="H648" s="36"/>
      <c r="I648" s="36" t="s">
        <v>27</v>
      </c>
      <c r="J648" s="35">
        <v>2972998</v>
      </c>
      <c r="K648" s="36" t="s">
        <v>27</v>
      </c>
    </row>
    <row r="649" spans="1:11" x14ac:dyDescent="0.2">
      <c r="A649" s="34" t="s">
        <v>123</v>
      </c>
      <c r="B649" s="34" t="s">
        <v>51</v>
      </c>
      <c r="C649" s="34" t="s">
        <v>52</v>
      </c>
      <c r="D649" s="34" t="s">
        <v>163</v>
      </c>
      <c r="E649" s="35">
        <v>467</v>
      </c>
      <c r="F649" s="35">
        <v>1025</v>
      </c>
      <c r="G649" s="35">
        <v>62338</v>
      </c>
      <c r="H649" s="36"/>
      <c r="I649" s="36" t="s">
        <v>27</v>
      </c>
      <c r="J649" s="35">
        <v>2772194</v>
      </c>
      <c r="K649" s="36" t="s">
        <v>27</v>
      </c>
    </row>
    <row r="650" spans="1:11" x14ac:dyDescent="0.2">
      <c r="A650" s="34" t="s">
        <v>123</v>
      </c>
      <c r="B650" s="34" t="s">
        <v>51</v>
      </c>
      <c r="C650" s="34" t="s">
        <v>52</v>
      </c>
      <c r="D650" s="34" t="s">
        <v>164</v>
      </c>
      <c r="E650" s="35">
        <v>18713</v>
      </c>
      <c r="F650" s="35">
        <v>19668</v>
      </c>
      <c r="G650" s="35">
        <v>194070</v>
      </c>
      <c r="H650" s="36"/>
      <c r="I650" s="36" t="s">
        <v>27</v>
      </c>
      <c r="J650" s="35">
        <v>8271166</v>
      </c>
      <c r="K650" s="36" t="s">
        <v>27</v>
      </c>
    </row>
    <row r="651" spans="1:11" x14ac:dyDescent="0.2">
      <c r="A651" s="34" t="s">
        <v>123</v>
      </c>
      <c r="B651" s="34" t="s">
        <v>51</v>
      </c>
      <c r="C651" s="34" t="s">
        <v>52</v>
      </c>
      <c r="D651" s="34" t="s">
        <v>165</v>
      </c>
      <c r="E651" s="35">
        <v>311</v>
      </c>
      <c r="F651" s="35">
        <v>3107</v>
      </c>
      <c r="G651" s="35">
        <v>157353</v>
      </c>
      <c r="H651" s="36"/>
      <c r="I651" s="36" t="s">
        <v>27</v>
      </c>
      <c r="J651" s="35">
        <v>8279829</v>
      </c>
      <c r="K651" s="36" t="s">
        <v>27</v>
      </c>
    </row>
    <row r="652" spans="1:11" x14ac:dyDescent="0.2">
      <c r="A652" s="34" t="s">
        <v>123</v>
      </c>
      <c r="B652" s="34" t="s">
        <v>53</v>
      </c>
      <c r="C652" s="34" t="s">
        <v>54</v>
      </c>
      <c r="D652" s="34" t="s">
        <v>23</v>
      </c>
      <c r="E652" s="35">
        <v>10052</v>
      </c>
      <c r="F652" s="35">
        <v>15789</v>
      </c>
      <c r="G652" s="35">
        <v>322612</v>
      </c>
      <c r="H652" s="36"/>
      <c r="I652" s="36" t="s">
        <v>27</v>
      </c>
      <c r="J652" s="35">
        <v>24177434</v>
      </c>
      <c r="K652" s="36" t="s">
        <v>27</v>
      </c>
    </row>
    <row r="653" spans="1:11" x14ac:dyDescent="0.2">
      <c r="A653" s="34" t="s">
        <v>123</v>
      </c>
      <c r="B653" s="34" t="s">
        <v>53</v>
      </c>
      <c r="C653" s="34" t="s">
        <v>54</v>
      </c>
      <c r="D653" s="34" t="s">
        <v>158</v>
      </c>
      <c r="E653" s="35">
        <v>5288</v>
      </c>
      <c r="F653" s="35">
        <v>5380</v>
      </c>
      <c r="G653" s="35">
        <v>8223</v>
      </c>
      <c r="H653" s="36"/>
      <c r="I653" s="36" t="s">
        <v>27</v>
      </c>
      <c r="J653" s="35">
        <v>586275</v>
      </c>
      <c r="K653" s="36" t="s">
        <v>27</v>
      </c>
    </row>
    <row r="654" spans="1:11" x14ac:dyDescent="0.2">
      <c r="A654" s="34" t="s">
        <v>123</v>
      </c>
      <c r="B654" s="34" t="s">
        <v>53</v>
      </c>
      <c r="C654" s="34" t="s">
        <v>54</v>
      </c>
      <c r="D654" s="34" t="s">
        <v>159</v>
      </c>
      <c r="E654" s="35">
        <v>1675</v>
      </c>
      <c r="F654" s="35">
        <v>1693</v>
      </c>
      <c r="G654" s="35">
        <v>11182</v>
      </c>
      <c r="H654" s="36"/>
      <c r="I654" s="36" t="s">
        <v>27</v>
      </c>
      <c r="J654" s="35">
        <v>566743</v>
      </c>
      <c r="K654" s="36" t="s">
        <v>27</v>
      </c>
    </row>
    <row r="655" spans="1:11" x14ac:dyDescent="0.2">
      <c r="A655" s="34" t="s">
        <v>123</v>
      </c>
      <c r="B655" s="34" t="s">
        <v>53</v>
      </c>
      <c r="C655" s="34" t="s">
        <v>54</v>
      </c>
      <c r="D655" s="34" t="s">
        <v>160</v>
      </c>
      <c r="E655" s="35">
        <v>1227</v>
      </c>
      <c r="F655" s="35">
        <v>1300</v>
      </c>
      <c r="G655" s="35">
        <v>16454</v>
      </c>
      <c r="H655" s="36"/>
      <c r="I655" s="36" t="s">
        <v>27</v>
      </c>
      <c r="J655" s="35">
        <v>846590</v>
      </c>
      <c r="K655" s="36" t="s">
        <v>27</v>
      </c>
    </row>
    <row r="656" spans="1:11" x14ac:dyDescent="0.2">
      <c r="A656" s="34" t="s">
        <v>123</v>
      </c>
      <c r="B656" s="34" t="s">
        <v>53</v>
      </c>
      <c r="C656" s="34" t="s">
        <v>54</v>
      </c>
      <c r="D656" s="34" t="s">
        <v>161</v>
      </c>
      <c r="E656" s="35">
        <v>8190</v>
      </c>
      <c r="F656" s="35">
        <v>8373</v>
      </c>
      <c r="G656" s="35">
        <v>35859</v>
      </c>
      <c r="H656" s="36"/>
      <c r="I656" s="36" t="s">
        <v>27</v>
      </c>
      <c r="J656" s="35">
        <v>1999608</v>
      </c>
      <c r="K656" s="36" t="s">
        <v>27</v>
      </c>
    </row>
    <row r="657" spans="1:11" x14ac:dyDescent="0.2">
      <c r="A657" s="34" t="s">
        <v>123</v>
      </c>
      <c r="B657" s="34" t="s">
        <v>53</v>
      </c>
      <c r="C657" s="34" t="s">
        <v>54</v>
      </c>
      <c r="D657" s="34" t="s">
        <v>162</v>
      </c>
      <c r="E657" s="35">
        <v>1308</v>
      </c>
      <c r="F657" s="35">
        <v>1696</v>
      </c>
      <c r="G657" s="35">
        <v>51213</v>
      </c>
      <c r="H657" s="36"/>
      <c r="I657" s="36" t="s">
        <v>27</v>
      </c>
      <c r="J657" s="35">
        <v>3092952</v>
      </c>
      <c r="K657" s="36" t="s">
        <v>27</v>
      </c>
    </row>
    <row r="658" spans="1:11" x14ac:dyDescent="0.2">
      <c r="A658" s="34" t="s">
        <v>123</v>
      </c>
      <c r="B658" s="34" t="s">
        <v>53</v>
      </c>
      <c r="C658" s="34" t="s">
        <v>54</v>
      </c>
      <c r="D658" s="34" t="s">
        <v>163</v>
      </c>
      <c r="E658" s="35">
        <v>358</v>
      </c>
      <c r="F658" s="35">
        <v>1122</v>
      </c>
      <c r="G658" s="35">
        <v>55403</v>
      </c>
      <c r="H658" s="36"/>
      <c r="I658" s="36" t="s">
        <v>27</v>
      </c>
      <c r="J658" s="35">
        <v>3925147</v>
      </c>
      <c r="K658" s="36" t="s">
        <v>27</v>
      </c>
    </row>
    <row r="659" spans="1:11" x14ac:dyDescent="0.2">
      <c r="A659" s="34" t="s">
        <v>123</v>
      </c>
      <c r="B659" s="34" t="s">
        <v>53</v>
      </c>
      <c r="C659" s="34" t="s">
        <v>54</v>
      </c>
      <c r="D659" s="34" t="s">
        <v>164</v>
      </c>
      <c r="E659" s="35">
        <v>9856</v>
      </c>
      <c r="F659" s="35">
        <v>11191</v>
      </c>
      <c r="G659" s="35">
        <v>142475</v>
      </c>
      <c r="H659" s="36"/>
      <c r="I659" s="36" t="s">
        <v>27</v>
      </c>
      <c r="J659" s="35">
        <v>9017707</v>
      </c>
      <c r="K659" s="36" t="s">
        <v>27</v>
      </c>
    </row>
    <row r="660" spans="1:11" x14ac:dyDescent="0.2">
      <c r="A660" s="34" t="s">
        <v>123</v>
      </c>
      <c r="B660" s="34" t="s">
        <v>53</v>
      </c>
      <c r="C660" s="34" t="s">
        <v>54</v>
      </c>
      <c r="D660" s="34" t="s">
        <v>165</v>
      </c>
      <c r="E660" s="35">
        <v>196</v>
      </c>
      <c r="F660" s="35">
        <v>4598</v>
      </c>
      <c r="G660" s="35">
        <v>180137</v>
      </c>
      <c r="H660" s="36"/>
      <c r="I660" s="36" t="s">
        <v>38</v>
      </c>
      <c r="J660" s="35">
        <v>15159727</v>
      </c>
      <c r="K660" s="36" t="s">
        <v>27</v>
      </c>
    </row>
    <row r="661" spans="1:11" x14ac:dyDescent="0.2">
      <c r="A661" s="34" t="s">
        <v>123</v>
      </c>
      <c r="B661" s="34" t="s">
        <v>55</v>
      </c>
      <c r="C661" s="34" t="s">
        <v>56</v>
      </c>
      <c r="D661" s="34" t="s">
        <v>23</v>
      </c>
      <c r="E661" s="35">
        <v>26611</v>
      </c>
      <c r="F661" s="35">
        <v>49811</v>
      </c>
      <c r="G661" s="35">
        <v>402941</v>
      </c>
      <c r="H661" s="36"/>
      <c r="I661" s="36" t="s">
        <v>27</v>
      </c>
      <c r="J661" s="35">
        <v>64750349</v>
      </c>
      <c r="K661" s="36" t="s">
        <v>27</v>
      </c>
    </row>
    <row r="662" spans="1:11" x14ac:dyDescent="0.2">
      <c r="A662" s="34" t="s">
        <v>123</v>
      </c>
      <c r="B662" s="34" t="s">
        <v>55</v>
      </c>
      <c r="C662" s="34" t="s">
        <v>56</v>
      </c>
      <c r="D662" s="34" t="s">
        <v>158</v>
      </c>
      <c r="E662" s="35">
        <v>17589</v>
      </c>
      <c r="F662" s="35">
        <v>17653</v>
      </c>
      <c r="G662" s="35">
        <v>30319</v>
      </c>
      <c r="H662" s="36"/>
      <c r="I662" s="36" t="s">
        <v>27</v>
      </c>
      <c r="J662" s="35">
        <v>2341518</v>
      </c>
      <c r="K662" s="36" t="s">
        <v>27</v>
      </c>
    </row>
    <row r="663" spans="1:11" x14ac:dyDescent="0.2">
      <c r="A663" s="34" t="s">
        <v>123</v>
      </c>
      <c r="B663" s="34" t="s">
        <v>55</v>
      </c>
      <c r="C663" s="34" t="s">
        <v>56</v>
      </c>
      <c r="D663" s="34" t="s">
        <v>159</v>
      </c>
      <c r="E663" s="35">
        <v>4037</v>
      </c>
      <c r="F663" s="35">
        <v>4178</v>
      </c>
      <c r="G663" s="35">
        <v>26280</v>
      </c>
      <c r="H663" s="36"/>
      <c r="I663" s="36" t="s">
        <v>27</v>
      </c>
      <c r="J663" s="35">
        <v>2379525</v>
      </c>
      <c r="K663" s="36" t="s">
        <v>27</v>
      </c>
    </row>
    <row r="664" spans="1:11" x14ac:dyDescent="0.2">
      <c r="A664" s="34" t="s">
        <v>123</v>
      </c>
      <c r="B664" s="34" t="s">
        <v>55</v>
      </c>
      <c r="C664" s="34" t="s">
        <v>56</v>
      </c>
      <c r="D664" s="34" t="s">
        <v>160</v>
      </c>
      <c r="E664" s="35">
        <v>2144</v>
      </c>
      <c r="F664" s="35">
        <v>2449</v>
      </c>
      <c r="G664" s="35">
        <v>28596</v>
      </c>
      <c r="H664" s="36"/>
      <c r="I664" s="36" t="s">
        <v>27</v>
      </c>
      <c r="J664" s="35">
        <v>3439053</v>
      </c>
      <c r="K664" s="36" t="s">
        <v>27</v>
      </c>
    </row>
    <row r="665" spans="1:11" x14ac:dyDescent="0.2">
      <c r="A665" s="34" t="s">
        <v>123</v>
      </c>
      <c r="B665" s="34" t="s">
        <v>55</v>
      </c>
      <c r="C665" s="34" t="s">
        <v>56</v>
      </c>
      <c r="D665" s="34" t="s">
        <v>161</v>
      </c>
      <c r="E665" s="35">
        <v>23770</v>
      </c>
      <c r="F665" s="35">
        <v>24280</v>
      </c>
      <c r="G665" s="35">
        <v>85195</v>
      </c>
      <c r="H665" s="36"/>
      <c r="I665" s="36" t="s">
        <v>27</v>
      </c>
      <c r="J665" s="35">
        <v>8160096</v>
      </c>
      <c r="K665" s="36" t="s">
        <v>27</v>
      </c>
    </row>
    <row r="666" spans="1:11" x14ac:dyDescent="0.2">
      <c r="A666" s="34" t="s">
        <v>123</v>
      </c>
      <c r="B666" s="34" t="s">
        <v>55</v>
      </c>
      <c r="C666" s="34" t="s">
        <v>56</v>
      </c>
      <c r="D666" s="34" t="s">
        <v>162</v>
      </c>
      <c r="E666" s="35">
        <v>1951</v>
      </c>
      <c r="F666" s="35">
        <v>3186</v>
      </c>
      <c r="G666" s="35">
        <v>73125</v>
      </c>
      <c r="H666" s="36"/>
      <c r="I666" s="36" t="s">
        <v>27</v>
      </c>
      <c r="J666" s="35">
        <v>11708336</v>
      </c>
      <c r="K666" s="36" t="s">
        <v>27</v>
      </c>
    </row>
    <row r="667" spans="1:11" x14ac:dyDescent="0.2">
      <c r="A667" s="34" t="s">
        <v>123</v>
      </c>
      <c r="B667" s="34" t="s">
        <v>55</v>
      </c>
      <c r="C667" s="34" t="s">
        <v>56</v>
      </c>
      <c r="D667" s="34" t="s">
        <v>163</v>
      </c>
      <c r="E667" s="35">
        <v>561</v>
      </c>
      <c r="F667" s="35">
        <v>2198</v>
      </c>
      <c r="G667" s="35">
        <v>80450</v>
      </c>
      <c r="H667" s="36"/>
      <c r="I667" s="36" t="s">
        <v>27</v>
      </c>
      <c r="J667" s="35">
        <v>15425670</v>
      </c>
      <c r="K667" s="36" t="s">
        <v>27</v>
      </c>
    </row>
    <row r="668" spans="1:11" x14ac:dyDescent="0.2">
      <c r="A668" s="34" t="s">
        <v>123</v>
      </c>
      <c r="B668" s="34" t="s">
        <v>55</v>
      </c>
      <c r="C668" s="34" t="s">
        <v>56</v>
      </c>
      <c r="D668" s="34" t="s">
        <v>164</v>
      </c>
      <c r="E668" s="35">
        <v>26282</v>
      </c>
      <c r="F668" s="35">
        <v>29664</v>
      </c>
      <c r="G668" s="35">
        <v>238770</v>
      </c>
      <c r="H668" s="36"/>
      <c r="I668" s="36" t="s">
        <v>27</v>
      </c>
      <c r="J668" s="35">
        <v>35294102</v>
      </c>
      <c r="K668" s="36" t="s">
        <v>27</v>
      </c>
    </row>
    <row r="669" spans="1:11" x14ac:dyDescent="0.2">
      <c r="A669" s="34" t="s">
        <v>123</v>
      </c>
      <c r="B669" s="34" t="s">
        <v>55</v>
      </c>
      <c r="C669" s="34" t="s">
        <v>56</v>
      </c>
      <c r="D669" s="34" t="s">
        <v>165</v>
      </c>
      <c r="E669" s="35">
        <v>329</v>
      </c>
      <c r="F669" s="35">
        <v>20147</v>
      </c>
      <c r="G669" s="35">
        <v>164171</v>
      </c>
      <c r="H669" s="36"/>
      <c r="I669" s="36" t="s">
        <v>38</v>
      </c>
      <c r="J669" s="35">
        <v>29456247</v>
      </c>
      <c r="K669" s="36" t="s">
        <v>27</v>
      </c>
    </row>
    <row r="670" spans="1:11" x14ac:dyDescent="0.2">
      <c r="A670" s="34" t="s">
        <v>123</v>
      </c>
      <c r="B670" s="34" t="s">
        <v>57</v>
      </c>
      <c r="C670" s="34" t="s">
        <v>58</v>
      </c>
      <c r="D670" s="34" t="s">
        <v>23</v>
      </c>
      <c r="E670" s="35">
        <v>77343</v>
      </c>
      <c r="F670" s="35">
        <v>94675</v>
      </c>
      <c r="G670" s="35">
        <v>546817</v>
      </c>
      <c r="H670" s="36"/>
      <c r="I670" s="36" t="s">
        <v>27</v>
      </c>
      <c r="J670" s="35">
        <v>26480347</v>
      </c>
      <c r="K670" s="36" t="s">
        <v>27</v>
      </c>
    </row>
    <row r="671" spans="1:11" x14ac:dyDescent="0.2">
      <c r="A671" s="34" t="s">
        <v>123</v>
      </c>
      <c r="B671" s="34" t="s">
        <v>57</v>
      </c>
      <c r="C671" s="34" t="s">
        <v>58</v>
      </c>
      <c r="D671" s="34" t="s">
        <v>158</v>
      </c>
      <c r="E671" s="35">
        <v>57791</v>
      </c>
      <c r="F671" s="35">
        <v>57898</v>
      </c>
      <c r="G671" s="35">
        <v>95144</v>
      </c>
      <c r="H671" s="36"/>
      <c r="I671" s="36" t="s">
        <v>27</v>
      </c>
      <c r="J671" s="35">
        <v>3465873</v>
      </c>
      <c r="K671" s="36" t="s">
        <v>27</v>
      </c>
    </row>
    <row r="672" spans="1:11" x14ac:dyDescent="0.2">
      <c r="A672" s="34" t="s">
        <v>123</v>
      </c>
      <c r="B672" s="34" t="s">
        <v>57</v>
      </c>
      <c r="C672" s="34" t="s">
        <v>58</v>
      </c>
      <c r="D672" s="34" t="s">
        <v>159</v>
      </c>
      <c r="E672" s="35">
        <v>10761</v>
      </c>
      <c r="F672" s="35">
        <v>10997</v>
      </c>
      <c r="G672" s="35">
        <v>69366</v>
      </c>
      <c r="H672" s="36"/>
      <c r="I672" s="36" t="s">
        <v>27</v>
      </c>
      <c r="J672" s="35">
        <v>2625971</v>
      </c>
      <c r="K672" s="36" t="s">
        <v>27</v>
      </c>
    </row>
    <row r="673" spans="1:11" x14ac:dyDescent="0.2">
      <c r="A673" s="34" t="s">
        <v>123</v>
      </c>
      <c r="B673" s="34" t="s">
        <v>57</v>
      </c>
      <c r="C673" s="34" t="s">
        <v>58</v>
      </c>
      <c r="D673" s="34" t="s">
        <v>160</v>
      </c>
      <c r="E673" s="35">
        <v>4468</v>
      </c>
      <c r="F673" s="35">
        <v>4890</v>
      </c>
      <c r="G673" s="35">
        <v>58580</v>
      </c>
      <c r="H673" s="36"/>
      <c r="I673" s="36" t="s">
        <v>27</v>
      </c>
      <c r="J673" s="35">
        <v>2550933</v>
      </c>
      <c r="K673" s="36" t="s">
        <v>27</v>
      </c>
    </row>
    <row r="674" spans="1:11" x14ac:dyDescent="0.2">
      <c r="A674" s="34" t="s">
        <v>123</v>
      </c>
      <c r="B674" s="34" t="s">
        <v>57</v>
      </c>
      <c r="C674" s="34" t="s">
        <v>58</v>
      </c>
      <c r="D674" s="34" t="s">
        <v>161</v>
      </c>
      <c r="E674" s="35">
        <v>73020</v>
      </c>
      <c r="F674" s="35">
        <v>73785</v>
      </c>
      <c r="G674" s="35">
        <v>223090</v>
      </c>
      <c r="H674" s="36"/>
      <c r="I674" s="36" t="s">
        <v>27</v>
      </c>
      <c r="J674" s="35">
        <v>8642777</v>
      </c>
      <c r="K674" s="36" t="s">
        <v>27</v>
      </c>
    </row>
    <row r="675" spans="1:11" x14ac:dyDescent="0.2">
      <c r="A675" s="34" t="s">
        <v>123</v>
      </c>
      <c r="B675" s="34" t="s">
        <v>57</v>
      </c>
      <c r="C675" s="34" t="s">
        <v>58</v>
      </c>
      <c r="D675" s="34" t="s">
        <v>162</v>
      </c>
      <c r="E675" s="35">
        <v>3308</v>
      </c>
      <c r="F675" s="35">
        <v>5695</v>
      </c>
      <c r="G675" s="35">
        <v>119483</v>
      </c>
      <c r="H675" s="36"/>
      <c r="I675" s="36" t="s">
        <v>27</v>
      </c>
      <c r="J675" s="35">
        <v>5845199</v>
      </c>
      <c r="K675" s="36" t="s">
        <v>27</v>
      </c>
    </row>
    <row r="676" spans="1:11" x14ac:dyDescent="0.2">
      <c r="A676" s="34" t="s">
        <v>123</v>
      </c>
      <c r="B676" s="34" t="s">
        <v>57</v>
      </c>
      <c r="C676" s="34" t="s">
        <v>58</v>
      </c>
      <c r="D676" s="34" t="s">
        <v>163</v>
      </c>
      <c r="E676" s="35">
        <v>735</v>
      </c>
      <c r="F676" s="35">
        <v>6349</v>
      </c>
      <c r="G676" s="35">
        <v>94580</v>
      </c>
      <c r="H676" s="36"/>
      <c r="I676" s="36" t="s">
        <v>27</v>
      </c>
      <c r="J676" s="35">
        <v>5093169</v>
      </c>
      <c r="K676" s="36" t="s">
        <v>27</v>
      </c>
    </row>
    <row r="677" spans="1:11" x14ac:dyDescent="0.2">
      <c r="A677" s="34" t="s">
        <v>123</v>
      </c>
      <c r="B677" s="34" t="s">
        <v>57</v>
      </c>
      <c r="C677" s="34" t="s">
        <v>58</v>
      </c>
      <c r="D677" s="34" t="s">
        <v>164</v>
      </c>
      <c r="E677" s="35">
        <v>77063</v>
      </c>
      <c r="F677" s="35">
        <v>85829</v>
      </c>
      <c r="G677" s="35">
        <v>437153</v>
      </c>
      <c r="H677" s="36"/>
      <c r="I677" s="36" t="s">
        <v>27</v>
      </c>
      <c r="J677" s="35">
        <v>19581145</v>
      </c>
      <c r="K677" s="36" t="s">
        <v>27</v>
      </c>
    </row>
    <row r="678" spans="1:11" x14ac:dyDescent="0.2">
      <c r="A678" s="34" t="s">
        <v>123</v>
      </c>
      <c r="B678" s="34" t="s">
        <v>57</v>
      </c>
      <c r="C678" s="34" t="s">
        <v>58</v>
      </c>
      <c r="D678" s="34" t="s">
        <v>165</v>
      </c>
      <c r="E678" s="35">
        <v>280</v>
      </c>
      <c r="F678" s="35">
        <v>8846</v>
      </c>
      <c r="G678" s="35">
        <v>109664</v>
      </c>
      <c r="H678" s="36"/>
      <c r="I678" s="36" t="s">
        <v>27</v>
      </c>
      <c r="J678" s="35">
        <v>6899202</v>
      </c>
      <c r="K678" s="36" t="s">
        <v>27</v>
      </c>
    </row>
    <row r="679" spans="1:11" x14ac:dyDescent="0.2">
      <c r="A679" s="34" t="s">
        <v>123</v>
      </c>
      <c r="B679" s="34" t="s">
        <v>59</v>
      </c>
      <c r="C679" s="34" t="s">
        <v>60</v>
      </c>
      <c r="D679" s="34" t="s">
        <v>23</v>
      </c>
      <c r="E679" s="35">
        <v>81878</v>
      </c>
      <c r="F679" s="35">
        <v>92942</v>
      </c>
      <c r="G679" s="35">
        <v>1535008</v>
      </c>
      <c r="H679" s="36"/>
      <c r="I679" s="36" t="s">
        <v>27</v>
      </c>
      <c r="J679" s="35">
        <v>129470650</v>
      </c>
      <c r="K679" s="36" t="s">
        <v>27</v>
      </c>
    </row>
    <row r="680" spans="1:11" x14ac:dyDescent="0.2">
      <c r="A680" s="34" t="s">
        <v>123</v>
      </c>
      <c r="B680" s="34" t="s">
        <v>59</v>
      </c>
      <c r="C680" s="34" t="s">
        <v>60</v>
      </c>
      <c r="D680" s="34" t="s">
        <v>158</v>
      </c>
      <c r="E680" s="35">
        <v>46776</v>
      </c>
      <c r="F680" s="35">
        <v>46883</v>
      </c>
      <c r="G680" s="35">
        <v>82107</v>
      </c>
      <c r="H680" s="36"/>
      <c r="I680" s="36" t="s">
        <v>27</v>
      </c>
      <c r="J680" s="35">
        <v>4896797</v>
      </c>
      <c r="K680" s="36" t="s">
        <v>27</v>
      </c>
    </row>
    <row r="681" spans="1:11" x14ac:dyDescent="0.2">
      <c r="A681" s="34" t="s">
        <v>123</v>
      </c>
      <c r="B681" s="34" t="s">
        <v>59</v>
      </c>
      <c r="C681" s="34" t="s">
        <v>60</v>
      </c>
      <c r="D681" s="34" t="s">
        <v>159</v>
      </c>
      <c r="E681" s="35">
        <v>15307</v>
      </c>
      <c r="F681" s="35">
        <v>15436</v>
      </c>
      <c r="G681" s="35">
        <v>100964</v>
      </c>
      <c r="H681" s="36"/>
      <c r="I681" s="36" t="s">
        <v>27</v>
      </c>
      <c r="J681" s="35">
        <v>5673123</v>
      </c>
      <c r="K681" s="36" t="s">
        <v>27</v>
      </c>
    </row>
    <row r="682" spans="1:11" x14ac:dyDescent="0.2">
      <c r="A682" s="34" t="s">
        <v>123</v>
      </c>
      <c r="B682" s="34" t="s">
        <v>59</v>
      </c>
      <c r="C682" s="34" t="s">
        <v>60</v>
      </c>
      <c r="D682" s="34" t="s">
        <v>160</v>
      </c>
      <c r="E682" s="35">
        <v>9715</v>
      </c>
      <c r="F682" s="35">
        <v>10093</v>
      </c>
      <c r="G682" s="35">
        <v>130810</v>
      </c>
      <c r="H682" s="36"/>
      <c r="I682" s="36" t="s">
        <v>27</v>
      </c>
      <c r="J682" s="35">
        <v>8332364</v>
      </c>
      <c r="K682" s="36" t="s">
        <v>27</v>
      </c>
    </row>
    <row r="683" spans="1:11" x14ac:dyDescent="0.2">
      <c r="A683" s="34" t="s">
        <v>123</v>
      </c>
      <c r="B683" s="34" t="s">
        <v>59</v>
      </c>
      <c r="C683" s="34" t="s">
        <v>60</v>
      </c>
      <c r="D683" s="34" t="s">
        <v>161</v>
      </c>
      <c r="E683" s="35">
        <v>71798</v>
      </c>
      <c r="F683" s="35">
        <v>72412</v>
      </c>
      <c r="G683" s="35">
        <v>313881</v>
      </c>
      <c r="H683" s="36"/>
      <c r="I683" s="36" t="s">
        <v>27</v>
      </c>
      <c r="J683" s="35">
        <v>18902284</v>
      </c>
      <c r="K683" s="36" t="s">
        <v>27</v>
      </c>
    </row>
    <row r="684" spans="1:11" x14ac:dyDescent="0.2">
      <c r="A684" s="34" t="s">
        <v>123</v>
      </c>
      <c r="B684" s="34" t="s">
        <v>59</v>
      </c>
      <c r="C684" s="34" t="s">
        <v>60</v>
      </c>
      <c r="D684" s="34" t="s">
        <v>162</v>
      </c>
      <c r="E684" s="35">
        <v>7895</v>
      </c>
      <c r="F684" s="35">
        <v>10038</v>
      </c>
      <c r="G684" s="35">
        <v>303733</v>
      </c>
      <c r="H684" s="36"/>
      <c r="I684" s="36" t="s">
        <v>27</v>
      </c>
      <c r="J684" s="35">
        <v>22194809</v>
      </c>
      <c r="K684" s="36" t="s">
        <v>27</v>
      </c>
    </row>
    <row r="685" spans="1:11" x14ac:dyDescent="0.2">
      <c r="A685" s="34" t="s">
        <v>123</v>
      </c>
      <c r="B685" s="34" t="s">
        <v>59</v>
      </c>
      <c r="C685" s="34" t="s">
        <v>60</v>
      </c>
      <c r="D685" s="34" t="s">
        <v>163</v>
      </c>
      <c r="E685" s="35">
        <v>1562</v>
      </c>
      <c r="F685" s="35">
        <v>4339</v>
      </c>
      <c r="G685" s="35">
        <v>250056</v>
      </c>
      <c r="H685" s="36"/>
      <c r="I685" s="36" t="s">
        <v>27</v>
      </c>
      <c r="J685" s="35">
        <v>19995915</v>
      </c>
      <c r="K685" s="36" t="s">
        <v>27</v>
      </c>
    </row>
    <row r="686" spans="1:11" x14ac:dyDescent="0.2">
      <c r="A686" s="34" t="s">
        <v>123</v>
      </c>
      <c r="B686" s="34" t="s">
        <v>59</v>
      </c>
      <c r="C686" s="34" t="s">
        <v>60</v>
      </c>
      <c r="D686" s="34" t="s">
        <v>164</v>
      </c>
      <c r="E686" s="35">
        <v>81255</v>
      </c>
      <c r="F686" s="35">
        <v>86789</v>
      </c>
      <c r="G686" s="35">
        <v>867670</v>
      </c>
      <c r="H686" s="36"/>
      <c r="I686" s="36" t="s">
        <v>27</v>
      </c>
      <c r="J686" s="35">
        <v>61093008</v>
      </c>
      <c r="K686" s="36" t="s">
        <v>27</v>
      </c>
    </row>
    <row r="687" spans="1:11" x14ac:dyDescent="0.2">
      <c r="A687" s="34" t="s">
        <v>123</v>
      </c>
      <c r="B687" s="34" t="s">
        <v>59</v>
      </c>
      <c r="C687" s="34" t="s">
        <v>60</v>
      </c>
      <c r="D687" s="34" t="s">
        <v>165</v>
      </c>
      <c r="E687" s="35">
        <v>623</v>
      </c>
      <c r="F687" s="35">
        <v>6153</v>
      </c>
      <c r="G687" s="35">
        <v>667338</v>
      </c>
      <c r="H687" s="36"/>
      <c r="I687" s="36" t="s">
        <v>27</v>
      </c>
      <c r="J687" s="35">
        <v>68377642</v>
      </c>
      <c r="K687" s="36" t="s">
        <v>27</v>
      </c>
    </row>
    <row r="688" spans="1:11" x14ac:dyDescent="0.2">
      <c r="A688" s="34" t="s">
        <v>123</v>
      </c>
      <c r="B688" s="34" t="s">
        <v>61</v>
      </c>
      <c r="C688" s="34" t="s">
        <v>62</v>
      </c>
      <c r="D688" s="34" t="s">
        <v>23</v>
      </c>
      <c r="E688" s="35">
        <v>3905</v>
      </c>
      <c r="F688" s="35">
        <v>4873</v>
      </c>
      <c r="G688" s="35">
        <v>224694</v>
      </c>
      <c r="H688" s="36"/>
      <c r="I688" s="36" t="s">
        <v>27</v>
      </c>
      <c r="J688" s="35">
        <v>21158161</v>
      </c>
      <c r="K688" s="36" t="s">
        <v>27</v>
      </c>
    </row>
    <row r="689" spans="1:11" x14ac:dyDescent="0.2">
      <c r="A689" s="34" t="s">
        <v>123</v>
      </c>
      <c r="B689" s="34" t="s">
        <v>61</v>
      </c>
      <c r="C689" s="34" t="s">
        <v>62</v>
      </c>
      <c r="D689" s="34" t="s">
        <v>158</v>
      </c>
      <c r="E689" s="35">
        <v>666</v>
      </c>
      <c r="F689" s="35">
        <v>667</v>
      </c>
      <c r="G689" s="35">
        <v>725</v>
      </c>
      <c r="H689" s="36"/>
      <c r="I689" s="36" t="s">
        <v>38</v>
      </c>
      <c r="J689" s="35">
        <v>126353</v>
      </c>
      <c r="K689" s="36" t="s">
        <v>27</v>
      </c>
    </row>
    <row r="690" spans="1:11" x14ac:dyDescent="0.2">
      <c r="A690" s="34" t="s">
        <v>123</v>
      </c>
      <c r="B690" s="34" t="s">
        <v>61</v>
      </c>
      <c r="C690" s="34" t="s">
        <v>62</v>
      </c>
      <c r="D690" s="34" t="s">
        <v>159</v>
      </c>
      <c r="E690" s="35">
        <v>157</v>
      </c>
      <c r="F690" s="35">
        <v>157</v>
      </c>
      <c r="G690" s="35">
        <v>845</v>
      </c>
      <c r="H690" s="36"/>
      <c r="I690" s="36" t="s">
        <v>27</v>
      </c>
      <c r="J690" s="35">
        <v>71259</v>
      </c>
      <c r="K690" s="36" t="s">
        <v>27</v>
      </c>
    </row>
    <row r="691" spans="1:11" x14ac:dyDescent="0.2">
      <c r="A691" s="34" t="s">
        <v>123</v>
      </c>
      <c r="B691" s="34" t="s">
        <v>61</v>
      </c>
      <c r="C691" s="34" t="s">
        <v>62</v>
      </c>
      <c r="D691" s="34" t="s">
        <v>160</v>
      </c>
      <c r="E691" s="35">
        <v>165</v>
      </c>
      <c r="F691" s="35">
        <v>168</v>
      </c>
      <c r="G691" s="35">
        <v>1291</v>
      </c>
      <c r="H691" s="36"/>
      <c r="I691" s="36" t="s">
        <v>27</v>
      </c>
      <c r="J691" s="35">
        <v>106160</v>
      </c>
      <c r="K691" s="36" t="s">
        <v>27</v>
      </c>
    </row>
    <row r="692" spans="1:11" x14ac:dyDescent="0.2">
      <c r="A692" s="34" t="s">
        <v>123</v>
      </c>
      <c r="B692" s="34" t="s">
        <v>61</v>
      </c>
      <c r="C692" s="34" t="s">
        <v>62</v>
      </c>
      <c r="D692" s="34" t="s">
        <v>161</v>
      </c>
      <c r="E692" s="35">
        <v>988</v>
      </c>
      <c r="F692" s="35">
        <v>992</v>
      </c>
      <c r="G692" s="35">
        <v>2861</v>
      </c>
      <c r="H692" s="36"/>
      <c r="I692" s="36" t="s">
        <v>27</v>
      </c>
      <c r="J692" s="35">
        <v>303772</v>
      </c>
      <c r="K692" s="36" t="s">
        <v>27</v>
      </c>
    </row>
    <row r="693" spans="1:11" x14ac:dyDescent="0.2">
      <c r="A693" s="34" t="s">
        <v>123</v>
      </c>
      <c r="B693" s="34" t="s">
        <v>61</v>
      </c>
      <c r="C693" s="34" t="s">
        <v>62</v>
      </c>
      <c r="D693" s="34" t="s">
        <v>162</v>
      </c>
      <c r="E693" s="35">
        <v>689</v>
      </c>
      <c r="F693" s="35">
        <v>711</v>
      </c>
      <c r="G693" s="35">
        <v>10742</v>
      </c>
      <c r="H693" s="36"/>
      <c r="I693" s="36" t="s">
        <v>27</v>
      </c>
      <c r="J693" s="35">
        <v>769501</v>
      </c>
      <c r="K693" s="36" t="s">
        <v>27</v>
      </c>
    </row>
    <row r="694" spans="1:11" x14ac:dyDescent="0.2">
      <c r="A694" s="34" t="s">
        <v>123</v>
      </c>
      <c r="B694" s="34" t="s">
        <v>61</v>
      </c>
      <c r="C694" s="34" t="s">
        <v>62</v>
      </c>
      <c r="D694" s="34" t="s">
        <v>163</v>
      </c>
      <c r="E694" s="35">
        <v>1196</v>
      </c>
      <c r="F694" s="35">
        <v>1275</v>
      </c>
      <c r="G694" s="35">
        <v>42100</v>
      </c>
      <c r="H694" s="36"/>
      <c r="I694" s="36" t="s">
        <v>27</v>
      </c>
      <c r="J694" s="35">
        <v>3121830</v>
      </c>
      <c r="K694" s="36" t="s">
        <v>27</v>
      </c>
    </row>
    <row r="695" spans="1:11" x14ac:dyDescent="0.2">
      <c r="A695" s="34" t="s">
        <v>123</v>
      </c>
      <c r="B695" s="34" t="s">
        <v>61</v>
      </c>
      <c r="C695" s="34" t="s">
        <v>62</v>
      </c>
      <c r="D695" s="34" t="s">
        <v>164</v>
      </c>
      <c r="E695" s="35">
        <v>2873</v>
      </c>
      <c r="F695" s="35">
        <v>2978</v>
      </c>
      <c r="G695" s="35">
        <v>55703</v>
      </c>
      <c r="H695" s="36"/>
      <c r="I695" s="36" t="s">
        <v>27</v>
      </c>
      <c r="J695" s="35">
        <v>4195103</v>
      </c>
      <c r="K695" s="36" t="s">
        <v>27</v>
      </c>
    </row>
    <row r="696" spans="1:11" x14ac:dyDescent="0.2">
      <c r="A696" s="34" t="s">
        <v>123</v>
      </c>
      <c r="B696" s="34" t="s">
        <v>61</v>
      </c>
      <c r="C696" s="34" t="s">
        <v>62</v>
      </c>
      <c r="D696" s="34" t="s">
        <v>165</v>
      </c>
      <c r="E696" s="35">
        <v>1032</v>
      </c>
      <c r="F696" s="35">
        <v>1895</v>
      </c>
      <c r="G696" s="35">
        <v>168991</v>
      </c>
      <c r="H696" s="36"/>
      <c r="I696" s="36" t="s">
        <v>27</v>
      </c>
      <c r="J696" s="35">
        <v>16963058</v>
      </c>
      <c r="K696" s="36" t="s">
        <v>27</v>
      </c>
    </row>
    <row r="697" spans="1:11" x14ac:dyDescent="0.2">
      <c r="A697" s="34" t="s">
        <v>123</v>
      </c>
      <c r="B697" s="34" t="s">
        <v>63</v>
      </c>
      <c r="C697" s="34" t="s">
        <v>64</v>
      </c>
      <c r="D697" s="34" t="s">
        <v>23</v>
      </c>
      <c r="E697" s="35">
        <v>36858</v>
      </c>
      <c r="F697" s="35">
        <v>43410</v>
      </c>
      <c r="G697" s="35">
        <v>1543822</v>
      </c>
      <c r="H697" s="36"/>
      <c r="I697" s="36" t="s">
        <v>27</v>
      </c>
      <c r="J697" s="35">
        <v>56642366</v>
      </c>
      <c r="K697" s="36" t="s">
        <v>27</v>
      </c>
    </row>
    <row r="698" spans="1:11" x14ac:dyDescent="0.2">
      <c r="A698" s="34" t="s">
        <v>123</v>
      </c>
      <c r="B698" s="34" t="s">
        <v>63</v>
      </c>
      <c r="C698" s="34" t="s">
        <v>64</v>
      </c>
      <c r="D698" s="34" t="s">
        <v>158</v>
      </c>
      <c r="E698" s="35">
        <v>21485</v>
      </c>
      <c r="F698" s="35">
        <v>21494</v>
      </c>
      <c r="G698" s="35">
        <v>32369</v>
      </c>
      <c r="H698" s="36"/>
      <c r="I698" s="36" t="s">
        <v>27</v>
      </c>
      <c r="J698" s="35">
        <v>1657631</v>
      </c>
      <c r="K698" s="36" t="s">
        <v>27</v>
      </c>
    </row>
    <row r="699" spans="1:11" x14ac:dyDescent="0.2">
      <c r="A699" s="34" t="s">
        <v>123</v>
      </c>
      <c r="B699" s="34" t="s">
        <v>63</v>
      </c>
      <c r="C699" s="34" t="s">
        <v>64</v>
      </c>
      <c r="D699" s="34" t="s">
        <v>159</v>
      </c>
      <c r="E699" s="35">
        <v>5683</v>
      </c>
      <c r="F699" s="35">
        <v>5697</v>
      </c>
      <c r="G699" s="35">
        <v>37139</v>
      </c>
      <c r="H699" s="36"/>
      <c r="I699" s="36" t="s">
        <v>27</v>
      </c>
      <c r="J699" s="35">
        <v>1384070</v>
      </c>
      <c r="K699" s="36" t="s">
        <v>27</v>
      </c>
    </row>
    <row r="700" spans="1:11" x14ac:dyDescent="0.2">
      <c r="A700" s="34" t="s">
        <v>123</v>
      </c>
      <c r="B700" s="34" t="s">
        <v>63</v>
      </c>
      <c r="C700" s="34" t="s">
        <v>64</v>
      </c>
      <c r="D700" s="34" t="s">
        <v>160</v>
      </c>
      <c r="E700" s="35">
        <v>3730</v>
      </c>
      <c r="F700" s="35">
        <v>3795</v>
      </c>
      <c r="G700" s="35">
        <v>50346</v>
      </c>
      <c r="H700" s="36"/>
      <c r="I700" s="36" t="s">
        <v>27</v>
      </c>
      <c r="J700" s="35">
        <v>2113422</v>
      </c>
      <c r="K700" s="36" t="s">
        <v>27</v>
      </c>
    </row>
    <row r="701" spans="1:11" x14ac:dyDescent="0.2">
      <c r="A701" s="34" t="s">
        <v>123</v>
      </c>
      <c r="B701" s="34" t="s">
        <v>63</v>
      </c>
      <c r="C701" s="34" t="s">
        <v>64</v>
      </c>
      <c r="D701" s="34" t="s">
        <v>161</v>
      </c>
      <c r="E701" s="35">
        <v>30898</v>
      </c>
      <c r="F701" s="35">
        <v>30986</v>
      </c>
      <c r="G701" s="35">
        <v>119854</v>
      </c>
      <c r="H701" s="36"/>
      <c r="I701" s="36" t="s">
        <v>27</v>
      </c>
      <c r="J701" s="35">
        <v>5155123</v>
      </c>
      <c r="K701" s="36" t="s">
        <v>27</v>
      </c>
    </row>
    <row r="702" spans="1:11" x14ac:dyDescent="0.2">
      <c r="A702" s="34" t="s">
        <v>123</v>
      </c>
      <c r="B702" s="34" t="s">
        <v>63</v>
      </c>
      <c r="C702" s="34" t="s">
        <v>64</v>
      </c>
      <c r="D702" s="34" t="s">
        <v>162</v>
      </c>
      <c r="E702" s="35">
        <v>3964</v>
      </c>
      <c r="F702" s="35">
        <v>4323</v>
      </c>
      <c r="G702" s="35">
        <v>160988</v>
      </c>
      <c r="H702" s="36"/>
      <c r="I702" s="36" t="s">
        <v>27</v>
      </c>
      <c r="J702" s="35">
        <v>6858030</v>
      </c>
      <c r="K702" s="36" t="s">
        <v>27</v>
      </c>
    </row>
    <row r="703" spans="1:11" x14ac:dyDescent="0.2">
      <c r="A703" s="34" t="s">
        <v>123</v>
      </c>
      <c r="B703" s="34" t="s">
        <v>63</v>
      </c>
      <c r="C703" s="34" t="s">
        <v>64</v>
      </c>
      <c r="D703" s="34" t="s">
        <v>163</v>
      </c>
      <c r="E703" s="35">
        <v>1327</v>
      </c>
      <c r="F703" s="35">
        <v>1943</v>
      </c>
      <c r="G703" s="35">
        <v>237974</v>
      </c>
      <c r="H703" s="36"/>
      <c r="I703" s="36" t="s">
        <v>27</v>
      </c>
      <c r="J703" s="35">
        <v>8659446</v>
      </c>
      <c r="K703" s="36" t="s">
        <v>27</v>
      </c>
    </row>
    <row r="704" spans="1:11" x14ac:dyDescent="0.2">
      <c r="A704" s="34" t="s">
        <v>123</v>
      </c>
      <c r="B704" s="34" t="s">
        <v>63</v>
      </c>
      <c r="C704" s="34" t="s">
        <v>64</v>
      </c>
      <c r="D704" s="34" t="s">
        <v>164</v>
      </c>
      <c r="E704" s="35">
        <v>36189</v>
      </c>
      <c r="F704" s="35">
        <v>37252</v>
      </c>
      <c r="G704" s="35">
        <v>518816</v>
      </c>
      <c r="H704" s="36"/>
      <c r="I704" s="36" t="s">
        <v>27</v>
      </c>
      <c r="J704" s="35">
        <v>20672599</v>
      </c>
      <c r="K704" s="36" t="s">
        <v>27</v>
      </c>
    </row>
    <row r="705" spans="1:11" x14ac:dyDescent="0.2">
      <c r="A705" s="34" t="s">
        <v>123</v>
      </c>
      <c r="B705" s="34" t="s">
        <v>63</v>
      </c>
      <c r="C705" s="34" t="s">
        <v>64</v>
      </c>
      <c r="D705" s="34" t="s">
        <v>165</v>
      </c>
      <c r="E705" s="35">
        <v>669</v>
      </c>
      <c r="F705" s="35">
        <v>6158</v>
      </c>
      <c r="G705" s="35">
        <v>1025006</v>
      </c>
      <c r="H705" s="36"/>
      <c r="I705" s="36" t="s">
        <v>27</v>
      </c>
      <c r="J705" s="35">
        <v>35969767</v>
      </c>
      <c r="K705" s="36" t="s">
        <v>27</v>
      </c>
    </row>
    <row r="706" spans="1:11" x14ac:dyDescent="0.2">
      <c r="A706" s="34" t="s">
        <v>123</v>
      </c>
      <c r="B706" s="34" t="s">
        <v>65</v>
      </c>
      <c r="C706" s="34" t="s">
        <v>66</v>
      </c>
      <c r="D706" s="34" t="s">
        <v>23</v>
      </c>
      <c r="E706" s="35">
        <v>8738</v>
      </c>
      <c r="F706" s="35">
        <v>9214</v>
      </c>
      <c r="G706" s="35">
        <v>104838</v>
      </c>
      <c r="H706" s="36"/>
      <c r="I706" s="36" t="s">
        <v>27</v>
      </c>
      <c r="J706" s="35">
        <v>3000651</v>
      </c>
      <c r="K706" s="36" t="s">
        <v>27</v>
      </c>
    </row>
    <row r="707" spans="1:11" x14ac:dyDescent="0.2">
      <c r="A707" s="34" t="s">
        <v>123</v>
      </c>
      <c r="B707" s="34" t="s">
        <v>65</v>
      </c>
      <c r="C707" s="34" t="s">
        <v>66</v>
      </c>
      <c r="D707" s="34" t="s">
        <v>158</v>
      </c>
      <c r="E707" s="35">
        <v>4405</v>
      </c>
      <c r="F707" s="35">
        <v>4412</v>
      </c>
      <c r="G707" s="35">
        <v>6898</v>
      </c>
      <c r="H707" s="36"/>
      <c r="I707" s="36" t="s">
        <v>27</v>
      </c>
      <c r="J707" s="35">
        <v>206320</v>
      </c>
      <c r="K707" s="36" t="s">
        <v>27</v>
      </c>
    </row>
    <row r="708" spans="1:11" x14ac:dyDescent="0.2">
      <c r="A708" s="34" t="s">
        <v>123</v>
      </c>
      <c r="B708" s="34" t="s">
        <v>65</v>
      </c>
      <c r="C708" s="34" t="s">
        <v>66</v>
      </c>
      <c r="D708" s="34" t="s">
        <v>159</v>
      </c>
      <c r="E708" s="35">
        <v>1843</v>
      </c>
      <c r="F708" s="35">
        <v>1851</v>
      </c>
      <c r="G708" s="35">
        <v>12484</v>
      </c>
      <c r="H708" s="36"/>
      <c r="I708" s="36" t="s">
        <v>27</v>
      </c>
      <c r="J708" s="35">
        <v>235195</v>
      </c>
      <c r="K708" s="36" t="s">
        <v>27</v>
      </c>
    </row>
    <row r="709" spans="1:11" x14ac:dyDescent="0.2">
      <c r="A709" s="34" t="s">
        <v>123</v>
      </c>
      <c r="B709" s="34" t="s">
        <v>65</v>
      </c>
      <c r="C709" s="34" t="s">
        <v>66</v>
      </c>
      <c r="D709" s="34" t="s">
        <v>160</v>
      </c>
      <c r="E709" s="35">
        <v>1376</v>
      </c>
      <c r="F709" s="35">
        <v>1400</v>
      </c>
      <c r="G709" s="35">
        <v>18263</v>
      </c>
      <c r="H709" s="36"/>
      <c r="I709" s="36" t="s">
        <v>27</v>
      </c>
      <c r="J709" s="35">
        <v>340736</v>
      </c>
      <c r="K709" s="36" t="s">
        <v>27</v>
      </c>
    </row>
    <row r="710" spans="1:11" x14ac:dyDescent="0.2">
      <c r="A710" s="34" t="s">
        <v>123</v>
      </c>
      <c r="B710" s="34" t="s">
        <v>65</v>
      </c>
      <c r="C710" s="34" t="s">
        <v>66</v>
      </c>
      <c r="D710" s="34" t="s">
        <v>161</v>
      </c>
      <c r="E710" s="35">
        <v>7624</v>
      </c>
      <c r="F710" s="35">
        <v>7663</v>
      </c>
      <c r="G710" s="35">
        <v>37645</v>
      </c>
      <c r="H710" s="36"/>
      <c r="I710" s="36" t="s">
        <v>27</v>
      </c>
      <c r="J710" s="35">
        <v>782251</v>
      </c>
      <c r="K710" s="36" t="s">
        <v>27</v>
      </c>
    </row>
    <row r="711" spans="1:11" x14ac:dyDescent="0.2">
      <c r="A711" s="34" t="s">
        <v>123</v>
      </c>
      <c r="B711" s="34" t="s">
        <v>65</v>
      </c>
      <c r="C711" s="34" t="s">
        <v>66</v>
      </c>
      <c r="D711" s="34" t="s">
        <v>162</v>
      </c>
      <c r="E711" s="35">
        <v>957</v>
      </c>
      <c r="F711" s="35">
        <v>1086</v>
      </c>
      <c r="G711" s="35">
        <v>33534</v>
      </c>
      <c r="H711" s="36"/>
      <c r="I711" s="36" t="s">
        <v>27</v>
      </c>
      <c r="J711" s="35">
        <v>904968</v>
      </c>
      <c r="K711" s="36" t="s">
        <v>27</v>
      </c>
    </row>
    <row r="712" spans="1:11" x14ac:dyDescent="0.2">
      <c r="A712" s="34" t="s">
        <v>123</v>
      </c>
      <c r="B712" s="34" t="s">
        <v>65</v>
      </c>
      <c r="C712" s="34" t="s">
        <v>66</v>
      </c>
      <c r="D712" s="34" t="s">
        <v>163</v>
      </c>
      <c r="E712" s="35">
        <v>117</v>
      </c>
      <c r="F712" s="35">
        <v>287</v>
      </c>
      <c r="G712" s="35">
        <v>18266</v>
      </c>
      <c r="H712" s="36"/>
      <c r="I712" s="36" t="s">
        <v>27</v>
      </c>
      <c r="J712" s="35">
        <v>689541</v>
      </c>
      <c r="K712" s="36" t="s">
        <v>27</v>
      </c>
    </row>
    <row r="713" spans="1:11" x14ac:dyDescent="0.2">
      <c r="A713" s="34" t="s">
        <v>123</v>
      </c>
      <c r="B713" s="34" t="s">
        <v>65</v>
      </c>
      <c r="C713" s="34" t="s">
        <v>66</v>
      </c>
      <c r="D713" s="34" t="s">
        <v>164</v>
      </c>
      <c r="E713" s="35">
        <v>8698</v>
      </c>
      <c r="F713" s="35">
        <v>9036</v>
      </c>
      <c r="G713" s="35">
        <v>89445</v>
      </c>
      <c r="H713" s="36"/>
      <c r="I713" s="36" t="s">
        <v>27</v>
      </c>
      <c r="J713" s="35">
        <v>2376760</v>
      </c>
      <c r="K713" s="36" t="s">
        <v>27</v>
      </c>
    </row>
    <row r="714" spans="1:11" x14ac:dyDescent="0.2">
      <c r="A714" s="34" t="s">
        <v>123</v>
      </c>
      <c r="B714" s="34" t="s">
        <v>65</v>
      </c>
      <c r="C714" s="34" t="s">
        <v>66</v>
      </c>
      <c r="D714" s="34" t="s">
        <v>165</v>
      </c>
      <c r="E714" s="35">
        <v>40</v>
      </c>
      <c r="F714" s="35">
        <v>178</v>
      </c>
      <c r="G714" s="35">
        <v>15393</v>
      </c>
      <c r="H714" s="36"/>
      <c r="I714" s="36" t="s">
        <v>27</v>
      </c>
      <c r="J714" s="35">
        <v>623891</v>
      </c>
      <c r="K714" s="36" t="s">
        <v>27</v>
      </c>
    </row>
    <row r="715" spans="1:11" x14ac:dyDescent="0.2">
      <c r="A715" s="34" t="s">
        <v>123</v>
      </c>
      <c r="B715" s="34" t="s">
        <v>67</v>
      </c>
      <c r="C715" s="34" t="s">
        <v>68</v>
      </c>
      <c r="D715" s="34" t="s">
        <v>23</v>
      </c>
      <c r="E715" s="35">
        <v>55974</v>
      </c>
      <c r="F715" s="35">
        <v>75991</v>
      </c>
      <c r="G715" s="35">
        <v>2035784</v>
      </c>
      <c r="H715" s="36"/>
      <c r="I715" s="36" t="s">
        <v>27</v>
      </c>
      <c r="J715" s="35">
        <v>74965928</v>
      </c>
      <c r="K715" s="36" t="s">
        <v>27</v>
      </c>
    </row>
    <row r="716" spans="1:11" x14ac:dyDescent="0.2">
      <c r="A716" s="34" t="s">
        <v>123</v>
      </c>
      <c r="B716" s="34" t="s">
        <v>67</v>
      </c>
      <c r="C716" s="34" t="s">
        <v>68</v>
      </c>
      <c r="D716" s="34" t="s">
        <v>158</v>
      </c>
      <c r="E716" s="35">
        <v>19577</v>
      </c>
      <c r="F716" s="35">
        <v>19631</v>
      </c>
      <c r="G716" s="35">
        <v>33332</v>
      </c>
      <c r="H716" s="36"/>
      <c r="I716" s="36" t="s">
        <v>27</v>
      </c>
      <c r="J716" s="35">
        <v>2026178</v>
      </c>
      <c r="K716" s="36" t="s">
        <v>27</v>
      </c>
    </row>
    <row r="717" spans="1:11" x14ac:dyDescent="0.2">
      <c r="A717" s="34" t="s">
        <v>123</v>
      </c>
      <c r="B717" s="34" t="s">
        <v>67</v>
      </c>
      <c r="C717" s="34" t="s">
        <v>68</v>
      </c>
      <c r="D717" s="34" t="s">
        <v>159</v>
      </c>
      <c r="E717" s="35">
        <v>10936</v>
      </c>
      <c r="F717" s="35">
        <v>11001</v>
      </c>
      <c r="G717" s="35">
        <v>74221</v>
      </c>
      <c r="H717" s="36"/>
      <c r="I717" s="36" t="s">
        <v>27</v>
      </c>
      <c r="J717" s="35">
        <v>2463648</v>
      </c>
      <c r="K717" s="36" t="s">
        <v>27</v>
      </c>
    </row>
    <row r="718" spans="1:11" x14ac:dyDescent="0.2">
      <c r="A718" s="34" t="s">
        <v>123</v>
      </c>
      <c r="B718" s="34" t="s">
        <v>67</v>
      </c>
      <c r="C718" s="34" t="s">
        <v>68</v>
      </c>
      <c r="D718" s="34" t="s">
        <v>160</v>
      </c>
      <c r="E718" s="35">
        <v>10163</v>
      </c>
      <c r="F718" s="35">
        <v>10494</v>
      </c>
      <c r="G718" s="35">
        <v>139354</v>
      </c>
      <c r="H718" s="36"/>
      <c r="I718" s="36" t="s">
        <v>27</v>
      </c>
      <c r="J718" s="35">
        <v>4834972</v>
      </c>
      <c r="K718" s="36" t="s">
        <v>27</v>
      </c>
    </row>
    <row r="719" spans="1:11" x14ac:dyDescent="0.2">
      <c r="A719" s="34" t="s">
        <v>123</v>
      </c>
      <c r="B719" s="34" t="s">
        <v>67</v>
      </c>
      <c r="C719" s="34" t="s">
        <v>68</v>
      </c>
      <c r="D719" s="34" t="s">
        <v>161</v>
      </c>
      <c r="E719" s="35">
        <v>40676</v>
      </c>
      <c r="F719" s="35">
        <v>41126</v>
      </c>
      <c r="G719" s="35">
        <v>246907</v>
      </c>
      <c r="H719" s="36"/>
      <c r="I719" s="36" t="s">
        <v>27</v>
      </c>
      <c r="J719" s="35">
        <v>9324798</v>
      </c>
      <c r="K719" s="36" t="s">
        <v>27</v>
      </c>
    </row>
    <row r="720" spans="1:11" x14ac:dyDescent="0.2">
      <c r="A720" s="34" t="s">
        <v>123</v>
      </c>
      <c r="B720" s="34" t="s">
        <v>67</v>
      </c>
      <c r="C720" s="34" t="s">
        <v>68</v>
      </c>
      <c r="D720" s="34" t="s">
        <v>162</v>
      </c>
      <c r="E720" s="35">
        <v>11615</v>
      </c>
      <c r="F720" s="35">
        <v>13901</v>
      </c>
      <c r="G720" s="35">
        <v>477204</v>
      </c>
      <c r="H720" s="36"/>
      <c r="I720" s="36" t="s">
        <v>27</v>
      </c>
      <c r="J720" s="35">
        <v>15719660</v>
      </c>
      <c r="K720" s="36" t="s">
        <v>27</v>
      </c>
    </row>
    <row r="721" spans="1:11" x14ac:dyDescent="0.2">
      <c r="A721" s="34" t="s">
        <v>123</v>
      </c>
      <c r="B721" s="34" t="s">
        <v>67</v>
      </c>
      <c r="C721" s="34" t="s">
        <v>68</v>
      </c>
      <c r="D721" s="34" t="s">
        <v>163</v>
      </c>
      <c r="E721" s="35">
        <v>2996</v>
      </c>
      <c r="F721" s="35">
        <v>6749</v>
      </c>
      <c r="G721" s="35">
        <v>511077</v>
      </c>
      <c r="H721" s="36"/>
      <c r="I721" s="36" t="s">
        <v>27</v>
      </c>
      <c r="J721" s="35">
        <v>17791856</v>
      </c>
      <c r="K721" s="36" t="s">
        <v>27</v>
      </c>
    </row>
    <row r="722" spans="1:11" x14ac:dyDescent="0.2">
      <c r="A722" s="34" t="s">
        <v>123</v>
      </c>
      <c r="B722" s="34" t="s">
        <v>67</v>
      </c>
      <c r="C722" s="34" t="s">
        <v>68</v>
      </c>
      <c r="D722" s="34" t="s">
        <v>164</v>
      </c>
      <c r="E722" s="35">
        <v>55287</v>
      </c>
      <c r="F722" s="35">
        <v>61776</v>
      </c>
      <c r="G722" s="35">
        <v>1235188</v>
      </c>
      <c r="H722" s="36"/>
      <c r="I722" s="36" t="s">
        <v>27</v>
      </c>
      <c r="J722" s="35">
        <v>42836314</v>
      </c>
      <c r="K722" s="36" t="s">
        <v>27</v>
      </c>
    </row>
    <row r="723" spans="1:11" x14ac:dyDescent="0.2">
      <c r="A723" s="34" t="s">
        <v>123</v>
      </c>
      <c r="B723" s="34" t="s">
        <v>67</v>
      </c>
      <c r="C723" s="34" t="s">
        <v>68</v>
      </c>
      <c r="D723" s="34" t="s">
        <v>165</v>
      </c>
      <c r="E723" s="35">
        <v>687</v>
      </c>
      <c r="F723" s="35">
        <v>14215</v>
      </c>
      <c r="G723" s="35">
        <v>800596</v>
      </c>
      <c r="H723" s="36"/>
      <c r="I723" s="36" t="s">
        <v>27</v>
      </c>
      <c r="J723" s="35">
        <v>32129614</v>
      </c>
      <c r="K723" s="36" t="s">
        <v>27</v>
      </c>
    </row>
    <row r="724" spans="1:11" x14ac:dyDescent="0.2">
      <c r="A724" s="34" t="s">
        <v>123</v>
      </c>
      <c r="B724" s="34" t="s">
        <v>69</v>
      </c>
      <c r="C724" s="34" t="s">
        <v>70</v>
      </c>
      <c r="D724" s="34" t="s">
        <v>23</v>
      </c>
      <c r="E724" s="35">
        <v>20874</v>
      </c>
      <c r="F724" s="35">
        <v>23105</v>
      </c>
      <c r="G724" s="35">
        <v>528397</v>
      </c>
      <c r="H724" s="36"/>
      <c r="I724" s="36" t="s">
        <v>27</v>
      </c>
      <c r="J724" s="35">
        <v>21646202</v>
      </c>
      <c r="K724" s="36" t="s">
        <v>27</v>
      </c>
    </row>
    <row r="725" spans="1:11" x14ac:dyDescent="0.2">
      <c r="A725" s="34" t="s">
        <v>123</v>
      </c>
      <c r="B725" s="34" t="s">
        <v>69</v>
      </c>
      <c r="C725" s="34" t="s">
        <v>70</v>
      </c>
      <c r="D725" s="34" t="s">
        <v>158</v>
      </c>
      <c r="E725" s="35">
        <v>9871</v>
      </c>
      <c r="F725" s="35">
        <v>9881</v>
      </c>
      <c r="G725" s="35">
        <v>13501</v>
      </c>
      <c r="H725" s="36"/>
      <c r="I725" s="36" t="s">
        <v>38</v>
      </c>
      <c r="J725" s="35">
        <v>673118</v>
      </c>
      <c r="K725" s="36" t="s">
        <v>27</v>
      </c>
    </row>
    <row r="726" spans="1:11" x14ac:dyDescent="0.2">
      <c r="A726" s="34" t="s">
        <v>123</v>
      </c>
      <c r="B726" s="34" t="s">
        <v>69</v>
      </c>
      <c r="C726" s="34" t="s">
        <v>70</v>
      </c>
      <c r="D726" s="34" t="s">
        <v>159</v>
      </c>
      <c r="E726" s="35">
        <v>3256</v>
      </c>
      <c r="F726" s="35">
        <v>3265</v>
      </c>
      <c r="G726" s="35">
        <v>21277</v>
      </c>
      <c r="H726" s="36"/>
      <c r="I726" s="36" t="s">
        <v>27</v>
      </c>
      <c r="J726" s="35">
        <v>490702</v>
      </c>
      <c r="K726" s="36" t="s">
        <v>27</v>
      </c>
    </row>
    <row r="727" spans="1:11" x14ac:dyDescent="0.2">
      <c r="A727" s="34" t="s">
        <v>123</v>
      </c>
      <c r="B727" s="34" t="s">
        <v>69</v>
      </c>
      <c r="C727" s="34" t="s">
        <v>70</v>
      </c>
      <c r="D727" s="34" t="s">
        <v>160</v>
      </c>
      <c r="E727" s="35">
        <v>3166</v>
      </c>
      <c r="F727" s="35">
        <v>3201</v>
      </c>
      <c r="G727" s="35">
        <v>43128</v>
      </c>
      <c r="H727" s="36"/>
      <c r="I727" s="36" t="s">
        <v>27</v>
      </c>
      <c r="J727" s="35">
        <v>877777</v>
      </c>
      <c r="K727" s="36" t="s">
        <v>27</v>
      </c>
    </row>
    <row r="728" spans="1:11" x14ac:dyDescent="0.2">
      <c r="A728" s="34" t="s">
        <v>123</v>
      </c>
      <c r="B728" s="34" t="s">
        <v>69</v>
      </c>
      <c r="C728" s="34" t="s">
        <v>70</v>
      </c>
      <c r="D728" s="34" t="s">
        <v>161</v>
      </c>
      <c r="E728" s="35">
        <v>16293</v>
      </c>
      <c r="F728" s="35">
        <v>16347</v>
      </c>
      <c r="G728" s="35">
        <v>77906</v>
      </c>
      <c r="H728" s="36"/>
      <c r="I728" s="36" t="s">
        <v>27</v>
      </c>
      <c r="J728" s="35">
        <v>2041597</v>
      </c>
      <c r="K728" s="36" t="s">
        <v>27</v>
      </c>
    </row>
    <row r="729" spans="1:11" x14ac:dyDescent="0.2">
      <c r="A729" s="34" t="s">
        <v>123</v>
      </c>
      <c r="B729" s="34" t="s">
        <v>69</v>
      </c>
      <c r="C729" s="34" t="s">
        <v>70</v>
      </c>
      <c r="D729" s="34" t="s">
        <v>162</v>
      </c>
      <c r="E729" s="35">
        <v>3811</v>
      </c>
      <c r="F729" s="35">
        <v>4114</v>
      </c>
      <c r="G729" s="35">
        <v>151408</v>
      </c>
      <c r="H729" s="36"/>
      <c r="I729" s="36" t="s">
        <v>27</v>
      </c>
      <c r="J729" s="35">
        <v>3162905</v>
      </c>
      <c r="K729" s="36" t="s">
        <v>27</v>
      </c>
    </row>
    <row r="730" spans="1:11" x14ac:dyDescent="0.2">
      <c r="A730" s="34" t="s">
        <v>123</v>
      </c>
      <c r="B730" s="34" t="s">
        <v>69</v>
      </c>
      <c r="C730" s="34" t="s">
        <v>70</v>
      </c>
      <c r="D730" s="34" t="s">
        <v>163</v>
      </c>
      <c r="E730" s="35">
        <v>577</v>
      </c>
      <c r="F730" s="35">
        <v>898</v>
      </c>
      <c r="G730" s="35">
        <v>102985</v>
      </c>
      <c r="H730" s="36"/>
      <c r="I730" s="36" t="s">
        <v>27</v>
      </c>
      <c r="J730" s="35">
        <v>6296510</v>
      </c>
      <c r="K730" s="36" t="s">
        <v>27</v>
      </c>
    </row>
    <row r="731" spans="1:11" x14ac:dyDescent="0.2">
      <c r="A731" s="34" t="s">
        <v>123</v>
      </c>
      <c r="B731" s="34" t="s">
        <v>69</v>
      </c>
      <c r="C731" s="34" t="s">
        <v>70</v>
      </c>
      <c r="D731" s="34" t="s">
        <v>164</v>
      </c>
      <c r="E731" s="35">
        <v>20681</v>
      </c>
      <c r="F731" s="35">
        <v>21359</v>
      </c>
      <c r="G731" s="35">
        <v>332299</v>
      </c>
      <c r="H731" s="36"/>
      <c r="I731" s="36" t="s">
        <v>27</v>
      </c>
      <c r="J731" s="35">
        <v>11501012</v>
      </c>
      <c r="K731" s="36" t="s">
        <v>27</v>
      </c>
    </row>
    <row r="732" spans="1:11" x14ac:dyDescent="0.2">
      <c r="A732" s="34" t="s">
        <v>123</v>
      </c>
      <c r="B732" s="34" t="s">
        <v>69</v>
      </c>
      <c r="C732" s="34" t="s">
        <v>70</v>
      </c>
      <c r="D732" s="34" t="s">
        <v>165</v>
      </c>
      <c r="E732" s="35">
        <v>193</v>
      </c>
      <c r="F732" s="35">
        <v>1746</v>
      </c>
      <c r="G732" s="35">
        <v>196098</v>
      </c>
      <c r="H732" s="36"/>
      <c r="I732" s="36" t="s">
        <v>27</v>
      </c>
      <c r="J732" s="35">
        <v>10145190</v>
      </c>
      <c r="K732" s="36" t="s">
        <v>27</v>
      </c>
    </row>
    <row r="733" spans="1:11" x14ac:dyDescent="0.2">
      <c r="A733" s="34" t="s">
        <v>123</v>
      </c>
      <c r="B733" s="34" t="s">
        <v>71</v>
      </c>
      <c r="C733" s="34" t="s">
        <v>72</v>
      </c>
      <c r="D733" s="34" t="s">
        <v>23</v>
      </c>
      <c r="E733" s="35">
        <v>124750</v>
      </c>
      <c r="F733" s="35">
        <v>159361</v>
      </c>
      <c r="G733" s="35">
        <v>3440460</v>
      </c>
      <c r="H733" s="36"/>
      <c r="I733" s="36" t="s">
        <v>27</v>
      </c>
      <c r="J733" s="35">
        <v>64934098</v>
      </c>
      <c r="K733" s="36" t="s">
        <v>27</v>
      </c>
    </row>
    <row r="734" spans="1:11" x14ac:dyDescent="0.2">
      <c r="A734" s="34" t="s">
        <v>123</v>
      </c>
      <c r="B734" s="34" t="s">
        <v>71</v>
      </c>
      <c r="C734" s="34" t="s">
        <v>72</v>
      </c>
      <c r="D734" s="34" t="s">
        <v>158</v>
      </c>
      <c r="E734" s="35">
        <v>41711</v>
      </c>
      <c r="F734" s="35">
        <v>41802</v>
      </c>
      <c r="G734" s="35">
        <v>55655</v>
      </c>
      <c r="H734" s="36"/>
      <c r="I734" s="36" t="s">
        <v>38</v>
      </c>
      <c r="J734" s="35">
        <v>2841370</v>
      </c>
      <c r="K734" s="36" t="s">
        <v>27</v>
      </c>
    </row>
    <row r="735" spans="1:11" x14ac:dyDescent="0.2">
      <c r="A735" s="34" t="s">
        <v>123</v>
      </c>
      <c r="B735" s="34" t="s">
        <v>71</v>
      </c>
      <c r="C735" s="34" t="s">
        <v>72</v>
      </c>
      <c r="D735" s="34" t="s">
        <v>159</v>
      </c>
      <c r="E735" s="35">
        <v>20860</v>
      </c>
      <c r="F735" s="35">
        <v>20910</v>
      </c>
      <c r="G735" s="35">
        <v>141967</v>
      </c>
      <c r="H735" s="36"/>
      <c r="I735" s="36" t="s">
        <v>27</v>
      </c>
      <c r="J735" s="35">
        <v>2134339</v>
      </c>
      <c r="K735" s="36" t="s">
        <v>27</v>
      </c>
    </row>
    <row r="736" spans="1:11" x14ac:dyDescent="0.2">
      <c r="A736" s="34" t="s">
        <v>123</v>
      </c>
      <c r="B736" s="34" t="s">
        <v>71</v>
      </c>
      <c r="C736" s="34" t="s">
        <v>72</v>
      </c>
      <c r="D736" s="34" t="s">
        <v>160</v>
      </c>
      <c r="E736" s="35">
        <v>24977</v>
      </c>
      <c r="F736" s="35">
        <v>25193</v>
      </c>
      <c r="G736" s="35">
        <v>346480</v>
      </c>
      <c r="H736" s="36"/>
      <c r="I736" s="36" t="s">
        <v>27</v>
      </c>
      <c r="J736" s="35">
        <v>5344048</v>
      </c>
      <c r="K736" s="36" t="s">
        <v>27</v>
      </c>
    </row>
    <row r="737" spans="1:11" x14ac:dyDescent="0.2">
      <c r="A737" s="34" t="s">
        <v>123</v>
      </c>
      <c r="B737" s="34" t="s">
        <v>71</v>
      </c>
      <c r="C737" s="34" t="s">
        <v>72</v>
      </c>
      <c r="D737" s="34" t="s">
        <v>161</v>
      </c>
      <c r="E737" s="35">
        <v>87548</v>
      </c>
      <c r="F737" s="35">
        <v>87905</v>
      </c>
      <c r="G737" s="35">
        <v>544102</v>
      </c>
      <c r="H737" s="36"/>
      <c r="I737" s="36" t="s">
        <v>27</v>
      </c>
      <c r="J737" s="35">
        <v>10319757</v>
      </c>
      <c r="K737" s="36" t="s">
        <v>27</v>
      </c>
    </row>
    <row r="738" spans="1:11" x14ac:dyDescent="0.2">
      <c r="A738" s="34" t="s">
        <v>123</v>
      </c>
      <c r="B738" s="34" t="s">
        <v>71</v>
      </c>
      <c r="C738" s="34" t="s">
        <v>72</v>
      </c>
      <c r="D738" s="34" t="s">
        <v>162</v>
      </c>
      <c r="E738" s="35">
        <v>32942</v>
      </c>
      <c r="F738" s="35">
        <v>35516</v>
      </c>
      <c r="G738" s="35">
        <v>1260284</v>
      </c>
      <c r="H738" s="36"/>
      <c r="I738" s="36" t="s">
        <v>27</v>
      </c>
      <c r="J738" s="35">
        <v>22528827</v>
      </c>
      <c r="K738" s="36" t="s">
        <v>27</v>
      </c>
    </row>
    <row r="739" spans="1:11" x14ac:dyDescent="0.2">
      <c r="A739" s="34" t="s">
        <v>123</v>
      </c>
      <c r="B739" s="34" t="s">
        <v>71</v>
      </c>
      <c r="C739" s="34" t="s">
        <v>72</v>
      </c>
      <c r="D739" s="34" t="s">
        <v>163</v>
      </c>
      <c r="E739" s="35">
        <v>3388</v>
      </c>
      <c r="F739" s="35">
        <v>12447</v>
      </c>
      <c r="G739" s="35">
        <v>584820</v>
      </c>
      <c r="H739" s="36"/>
      <c r="I739" s="36" t="s">
        <v>27</v>
      </c>
      <c r="J739" s="35">
        <v>11376874</v>
      </c>
      <c r="K739" s="36" t="s">
        <v>27</v>
      </c>
    </row>
    <row r="740" spans="1:11" x14ac:dyDescent="0.2">
      <c r="A740" s="34" t="s">
        <v>123</v>
      </c>
      <c r="B740" s="34" t="s">
        <v>71</v>
      </c>
      <c r="C740" s="34" t="s">
        <v>72</v>
      </c>
      <c r="D740" s="34" t="s">
        <v>164</v>
      </c>
      <c r="E740" s="35">
        <v>123878</v>
      </c>
      <c r="F740" s="35">
        <v>135868</v>
      </c>
      <c r="G740" s="35">
        <v>2389206</v>
      </c>
      <c r="H740" s="36"/>
      <c r="I740" s="36" t="s">
        <v>27</v>
      </c>
      <c r="J740" s="35">
        <v>44225458</v>
      </c>
      <c r="K740" s="36" t="s">
        <v>27</v>
      </c>
    </row>
    <row r="741" spans="1:11" x14ac:dyDescent="0.2">
      <c r="A741" s="34" t="s">
        <v>123</v>
      </c>
      <c r="B741" s="34" t="s">
        <v>71</v>
      </c>
      <c r="C741" s="34" t="s">
        <v>72</v>
      </c>
      <c r="D741" s="34" t="s">
        <v>165</v>
      </c>
      <c r="E741" s="35">
        <v>872</v>
      </c>
      <c r="F741" s="35">
        <v>23493</v>
      </c>
      <c r="G741" s="35">
        <v>1051254</v>
      </c>
      <c r="H741" s="36"/>
      <c r="I741" s="36" t="s">
        <v>27</v>
      </c>
      <c r="J741" s="35">
        <v>20708640</v>
      </c>
      <c r="K741" s="36" t="s">
        <v>27</v>
      </c>
    </row>
    <row r="742" spans="1:11" x14ac:dyDescent="0.2">
      <c r="A742" s="34" t="s">
        <v>123</v>
      </c>
      <c r="B742" s="34" t="s">
        <v>73</v>
      </c>
      <c r="C742" s="34" t="s">
        <v>74</v>
      </c>
      <c r="D742" s="34" t="s">
        <v>23</v>
      </c>
      <c r="E742" s="35">
        <v>41753</v>
      </c>
      <c r="F742" s="35">
        <v>47138</v>
      </c>
      <c r="G742" s="35">
        <v>355372</v>
      </c>
      <c r="H742" s="36"/>
      <c r="I742" s="36" t="s">
        <v>27</v>
      </c>
      <c r="J742" s="35">
        <v>9878768</v>
      </c>
      <c r="K742" s="36" t="s">
        <v>27</v>
      </c>
    </row>
    <row r="743" spans="1:11" x14ac:dyDescent="0.2">
      <c r="A743" s="34" t="s">
        <v>123</v>
      </c>
      <c r="B743" s="34" t="s">
        <v>73</v>
      </c>
      <c r="C743" s="34" t="s">
        <v>74</v>
      </c>
      <c r="D743" s="34" t="s">
        <v>158</v>
      </c>
      <c r="E743" s="35">
        <v>25453</v>
      </c>
      <c r="F743" s="35">
        <v>25507</v>
      </c>
      <c r="G743" s="35">
        <v>43989</v>
      </c>
      <c r="H743" s="36"/>
      <c r="I743" s="36" t="s">
        <v>27</v>
      </c>
      <c r="J743" s="35">
        <v>1271617</v>
      </c>
      <c r="K743" s="36" t="s">
        <v>27</v>
      </c>
    </row>
    <row r="744" spans="1:11" x14ac:dyDescent="0.2">
      <c r="A744" s="34" t="s">
        <v>123</v>
      </c>
      <c r="B744" s="34" t="s">
        <v>73</v>
      </c>
      <c r="C744" s="34" t="s">
        <v>74</v>
      </c>
      <c r="D744" s="34" t="s">
        <v>159</v>
      </c>
      <c r="E744" s="35">
        <v>8377</v>
      </c>
      <c r="F744" s="35">
        <v>8426</v>
      </c>
      <c r="G744" s="35">
        <v>54920</v>
      </c>
      <c r="H744" s="36"/>
      <c r="I744" s="36" t="s">
        <v>27</v>
      </c>
      <c r="J744" s="35">
        <v>1322557</v>
      </c>
      <c r="K744" s="36" t="s">
        <v>27</v>
      </c>
    </row>
    <row r="745" spans="1:11" x14ac:dyDescent="0.2">
      <c r="A745" s="34" t="s">
        <v>123</v>
      </c>
      <c r="B745" s="34" t="s">
        <v>73</v>
      </c>
      <c r="C745" s="34" t="s">
        <v>74</v>
      </c>
      <c r="D745" s="34" t="s">
        <v>160</v>
      </c>
      <c r="E745" s="35">
        <v>4538</v>
      </c>
      <c r="F745" s="35">
        <v>4768</v>
      </c>
      <c r="G745" s="35">
        <v>60251</v>
      </c>
      <c r="H745" s="36"/>
      <c r="I745" s="36" t="s">
        <v>27</v>
      </c>
      <c r="J745" s="35">
        <v>1487893</v>
      </c>
      <c r="K745" s="36" t="s">
        <v>27</v>
      </c>
    </row>
    <row r="746" spans="1:11" x14ac:dyDescent="0.2">
      <c r="A746" s="34" t="s">
        <v>123</v>
      </c>
      <c r="B746" s="34" t="s">
        <v>73</v>
      </c>
      <c r="C746" s="34" t="s">
        <v>74</v>
      </c>
      <c r="D746" s="34" t="s">
        <v>161</v>
      </c>
      <c r="E746" s="35">
        <v>38368</v>
      </c>
      <c r="F746" s="35">
        <v>38701</v>
      </c>
      <c r="G746" s="35">
        <v>159160</v>
      </c>
      <c r="H746" s="36"/>
      <c r="I746" s="36" t="s">
        <v>27</v>
      </c>
      <c r="J746" s="35">
        <v>4082067</v>
      </c>
      <c r="K746" s="36" t="s">
        <v>27</v>
      </c>
    </row>
    <row r="747" spans="1:11" x14ac:dyDescent="0.2">
      <c r="A747" s="34" t="s">
        <v>123</v>
      </c>
      <c r="B747" s="34" t="s">
        <v>73</v>
      </c>
      <c r="C747" s="34" t="s">
        <v>74</v>
      </c>
      <c r="D747" s="34" t="s">
        <v>162</v>
      </c>
      <c r="E747" s="35">
        <v>2924</v>
      </c>
      <c r="F747" s="35">
        <v>4146</v>
      </c>
      <c r="G747" s="35">
        <v>99806</v>
      </c>
      <c r="H747" s="36"/>
      <c r="I747" s="36" t="s">
        <v>27</v>
      </c>
      <c r="J747" s="35">
        <v>2505333</v>
      </c>
      <c r="K747" s="36" t="s">
        <v>27</v>
      </c>
    </row>
    <row r="748" spans="1:11" x14ac:dyDescent="0.2">
      <c r="A748" s="34" t="s">
        <v>123</v>
      </c>
      <c r="B748" s="34" t="s">
        <v>73</v>
      </c>
      <c r="C748" s="34" t="s">
        <v>74</v>
      </c>
      <c r="D748" s="34" t="s">
        <v>163</v>
      </c>
      <c r="E748" s="35">
        <v>342</v>
      </c>
      <c r="F748" s="35">
        <v>2014</v>
      </c>
      <c r="G748" s="35">
        <v>45790</v>
      </c>
      <c r="H748" s="36"/>
      <c r="I748" s="36" t="s">
        <v>27</v>
      </c>
      <c r="J748" s="35">
        <v>1367163</v>
      </c>
      <c r="K748" s="36" t="s">
        <v>27</v>
      </c>
    </row>
    <row r="749" spans="1:11" x14ac:dyDescent="0.2">
      <c r="A749" s="34" t="s">
        <v>123</v>
      </c>
      <c r="B749" s="34" t="s">
        <v>73</v>
      </c>
      <c r="C749" s="34" t="s">
        <v>74</v>
      </c>
      <c r="D749" s="34" t="s">
        <v>164</v>
      </c>
      <c r="E749" s="35">
        <v>41634</v>
      </c>
      <c r="F749" s="35">
        <v>44861</v>
      </c>
      <c r="G749" s="35">
        <v>304756</v>
      </c>
      <c r="H749" s="36"/>
      <c r="I749" s="36" t="s">
        <v>27</v>
      </c>
      <c r="J749" s="35">
        <v>7954563</v>
      </c>
      <c r="K749" s="36" t="s">
        <v>27</v>
      </c>
    </row>
    <row r="750" spans="1:11" x14ac:dyDescent="0.2">
      <c r="A750" s="34" t="s">
        <v>123</v>
      </c>
      <c r="B750" s="34" t="s">
        <v>73</v>
      </c>
      <c r="C750" s="34" t="s">
        <v>74</v>
      </c>
      <c r="D750" s="34" t="s">
        <v>165</v>
      </c>
      <c r="E750" s="35">
        <v>119</v>
      </c>
      <c r="F750" s="35">
        <v>2277</v>
      </c>
      <c r="G750" s="35">
        <v>50616</v>
      </c>
      <c r="H750" s="36"/>
      <c r="I750" s="36" t="s">
        <v>27</v>
      </c>
      <c r="J750" s="35">
        <v>1924205</v>
      </c>
      <c r="K750" s="36" t="s">
        <v>27</v>
      </c>
    </row>
    <row r="751" spans="1:11" x14ac:dyDescent="0.2">
      <c r="A751" s="34" t="s">
        <v>123</v>
      </c>
      <c r="B751" s="34" t="s">
        <v>75</v>
      </c>
      <c r="C751" s="34" t="s">
        <v>121</v>
      </c>
      <c r="D751" s="34" t="s">
        <v>23</v>
      </c>
      <c r="E751" s="35">
        <v>1044</v>
      </c>
      <c r="F751" s="35">
        <v>1044</v>
      </c>
      <c r="G751" s="35">
        <v>1552</v>
      </c>
      <c r="H751" s="36"/>
      <c r="I751" s="36" t="s">
        <v>38</v>
      </c>
      <c r="J751" s="35">
        <v>50853</v>
      </c>
      <c r="K751" s="36" t="s">
        <v>27</v>
      </c>
    </row>
    <row r="752" spans="1:11" x14ac:dyDescent="0.2">
      <c r="A752" s="34" t="s">
        <v>123</v>
      </c>
      <c r="B752" s="34" t="s">
        <v>75</v>
      </c>
      <c r="C752" s="34" t="s">
        <v>121</v>
      </c>
      <c r="D752" s="34" t="s">
        <v>158</v>
      </c>
      <c r="E752" s="35">
        <v>959</v>
      </c>
      <c r="F752" s="35">
        <v>959</v>
      </c>
      <c r="G752" s="35">
        <v>782</v>
      </c>
      <c r="H752" s="36"/>
      <c r="I752" s="36" t="s">
        <v>38</v>
      </c>
      <c r="J752" s="35">
        <v>36327</v>
      </c>
      <c r="K752" s="36" t="s">
        <v>27</v>
      </c>
    </row>
    <row r="753" spans="1:11" x14ac:dyDescent="0.2">
      <c r="A753" s="34" t="s">
        <v>123</v>
      </c>
      <c r="B753" s="34" t="s">
        <v>75</v>
      </c>
      <c r="C753" s="34" t="s">
        <v>121</v>
      </c>
      <c r="D753" s="34" t="s">
        <v>159</v>
      </c>
      <c r="E753" s="35">
        <v>60</v>
      </c>
      <c r="F753" s="35">
        <v>60</v>
      </c>
      <c r="G753" s="35">
        <v>378</v>
      </c>
      <c r="H753" s="36"/>
      <c r="I753" s="36" t="s">
        <v>27</v>
      </c>
      <c r="J753" s="35">
        <v>8179</v>
      </c>
      <c r="K753" s="36" t="s">
        <v>27</v>
      </c>
    </row>
    <row r="754" spans="1:11" x14ac:dyDescent="0.2">
      <c r="A754" s="34" t="s">
        <v>123</v>
      </c>
      <c r="B754" s="34" t="s">
        <v>75</v>
      </c>
      <c r="C754" s="34" t="s">
        <v>121</v>
      </c>
      <c r="D754" s="34" t="s">
        <v>160</v>
      </c>
      <c r="E754" s="35">
        <v>20</v>
      </c>
      <c r="F754" s="35">
        <v>20</v>
      </c>
      <c r="G754" s="35">
        <v>277</v>
      </c>
      <c r="H754" s="36"/>
      <c r="I754" s="36" t="s">
        <v>38</v>
      </c>
      <c r="J754" s="35">
        <v>4444</v>
      </c>
      <c r="K754" s="36" t="s">
        <v>38</v>
      </c>
    </row>
    <row r="755" spans="1:11" x14ac:dyDescent="0.2">
      <c r="A755" s="34" t="s">
        <v>123</v>
      </c>
      <c r="B755" s="34" t="s">
        <v>75</v>
      </c>
      <c r="C755" s="34" t="s">
        <v>121</v>
      </c>
      <c r="D755" s="34" t="s">
        <v>161</v>
      </c>
      <c r="E755" s="35">
        <v>1039</v>
      </c>
      <c r="F755" s="35">
        <v>1039</v>
      </c>
      <c r="G755" s="35">
        <v>1437</v>
      </c>
      <c r="H755" s="36"/>
      <c r="I755" s="36" t="s">
        <v>38</v>
      </c>
      <c r="J755" s="35">
        <v>48950</v>
      </c>
      <c r="K755" s="36" t="s">
        <v>27</v>
      </c>
    </row>
    <row r="756" spans="1:11" x14ac:dyDescent="0.2">
      <c r="A756" s="34" t="s">
        <v>123</v>
      </c>
      <c r="B756" s="34" t="s">
        <v>75</v>
      </c>
      <c r="C756" s="34" t="s">
        <v>121</v>
      </c>
      <c r="D756" s="34" t="s">
        <v>162</v>
      </c>
      <c r="E756" s="35">
        <v>5</v>
      </c>
      <c r="F756" s="35">
        <v>5</v>
      </c>
      <c r="G756" s="35">
        <v>115</v>
      </c>
      <c r="H756" s="36"/>
      <c r="I756" s="36" t="s">
        <v>27</v>
      </c>
      <c r="J756" s="35">
        <v>1903</v>
      </c>
      <c r="K756" s="36" t="s">
        <v>38</v>
      </c>
    </row>
    <row r="757" spans="1:11" x14ac:dyDescent="0.2">
      <c r="A757" s="34" t="s">
        <v>123</v>
      </c>
      <c r="B757" s="34" t="s">
        <v>75</v>
      </c>
      <c r="C757" s="34" t="s">
        <v>121</v>
      </c>
      <c r="D757" s="34" t="s">
        <v>164</v>
      </c>
      <c r="E757" s="35">
        <v>1044</v>
      </c>
      <c r="F757" s="35">
        <v>1044</v>
      </c>
      <c r="G757" s="35">
        <v>1552</v>
      </c>
      <c r="H757" s="36"/>
      <c r="I757" s="36" t="s">
        <v>38</v>
      </c>
      <c r="J757" s="35">
        <v>50853</v>
      </c>
      <c r="K757" s="36" t="s">
        <v>27</v>
      </c>
    </row>
    <row r="758" spans="1:11" x14ac:dyDescent="0.2">
      <c r="A758" s="34" t="s">
        <v>124</v>
      </c>
      <c r="B758" s="34" t="s">
        <v>24</v>
      </c>
      <c r="C758" s="34" t="s">
        <v>25</v>
      </c>
      <c r="D758" s="34" t="s">
        <v>23</v>
      </c>
      <c r="E758" s="35">
        <v>878970</v>
      </c>
      <c r="F758" s="35">
        <v>899679</v>
      </c>
      <c r="G758" s="35">
        <v>4749707</v>
      </c>
      <c r="H758" s="36"/>
      <c r="I758" s="36" t="s">
        <v>27</v>
      </c>
      <c r="J758" s="35">
        <v>157784272</v>
      </c>
      <c r="K758" s="36" t="s">
        <v>27</v>
      </c>
    </row>
    <row r="759" spans="1:11" x14ac:dyDescent="0.2">
      <c r="A759" s="34" t="s">
        <v>124</v>
      </c>
      <c r="B759" s="34" t="s">
        <v>24</v>
      </c>
      <c r="C759" s="34" t="s">
        <v>25</v>
      </c>
      <c r="D759" s="34" t="s">
        <v>158</v>
      </c>
      <c r="E759" s="35">
        <v>684379</v>
      </c>
      <c r="F759" s="35">
        <v>684743</v>
      </c>
      <c r="G759" s="35">
        <v>1076873</v>
      </c>
      <c r="H759" s="36"/>
      <c r="I759" s="36" t="s">
        <v>27</v>
      </c>
      <c r="J759" s="35">
        <v>29626556</v>
      </c>
      <c r="K759" s="36" t="s">
        <v>27</v>
      </c>
    </row>
    <row r="760" spans="1:11" x14ac:dyDescent="0.2">
      <c r="A760" s="34" t="s">
        <v>124</v>
      </c>
      <c r="B760" s="34" t="s">
        <v>24</v>
      </c>
      <c r="C760" s="34" t="s">
        <v>25</v>
      </c>
      <c r="D760" s="34" t="s">
        <v>159</v>
      </c>
      <c r="E760" s="35">
        <v>123803</v>
      </c>
      <c r="F760" s="35">
        <v>124332</v>
      </c>
      <c r="G760" s="35">
        <v>793462</v>
      </c>
      <c r="H760" s="36"/>
      <c r="I760" s="36" t="s">
        <v>27</v>
      </c>
      <c r="J760" s="35">
        <v>19345793</v>
      </c>
      <c r="K760" s="36" t="s">
        <v>27</v>
      </c>
    </row>
    <row r="761" spans="1:11" x14ac:dyDescent="0.2">
      <c r="A761" s="34" t="s">
        <v>124</v>
      </c>
      <c r="B761" s="34" t="s">
        <v>24</v>
      </c>
      <c r="C761" s="34" t="s">
        <v>25</v>
      </c>
      <c r="D761" s="34" t="s">
        <v>160</v>
      </c>
      <c r="E761" s="35">
        <v>45749</v>
      </c>
      <c r="F761" s="35">
        <v>46729</v>
      </c>
      <c r="G761" s="35">
        <v>595106</v>
      </c>
      <c r="H761" s="36"/>
      <c r="I761" s="36" t="s">
        <v>27</v>
      </c>
      <c r="J761" s="35">
        <v>14686860</v>
      </c>
      <c r="K761" s="36" t="s">
        <v>27</v>
      </c>
    </row>
    <row r="762" spans="1:11" x14ac:dyDescent="0.2">
      <c r="A762" s="34" t="s">
        <v>124</v>
      </c>
      <c r="B762" s="34" t="s">
        <v>24</v>
      </c>
      <c r="C762" s="34" t="s">
        <v>25</v>
      </c>
      <c r="D762" s="34" t="s">
        <v>161</v>
      </c>
      <c r="E762" s="35">
        <v>853931</v>
      </c>
      <c r="F762" s="35">
        <v>855804</v>
      </c>
      <c r="G762" s="35">
        <v>2465441</v>
      </c>
      <c r="H762" s="36"/>
      <c r="I762" s="36" t="s">
        <v>27</v>
      </c>
      <c r="J762" s="35">
        <v>63659209</v>
      </c>
      <c r="K762" s="36" t="s">
        <v>27</v>
      </c>
    </row>
    <row r="763" spans="1:11" x14ac:dyDescent="0.2">
      <c r="A763" s="34" t="s">
        <v>124</v>
      </c>
      <c r="B763" s="34" t="s">
        <v>24</v>
      </c>
      <c r="C763" s="34" t="s">
        <v>25</v>
      </c>
      <c r="D763" s="34" t="s">
        <v>162</v>
      </c>
      <c r="E763" s="35">
        <v>21374</v>
      </c>
      <c r="F763" s="35">
        <v>23424</v>
      </c>
      <c r="G763" s="35">
        <v>769801</v>
      </c>
      <c r="H763" s="36"/>
      <c r="I763" s="36" t="s">
        <v>27</v>
      </c>
      <c r="J763" s="35">
        <v>23141101</v>
      </c>
      <c r="K763" s="36" t="s">
        <v>27</v>
      </c>
    </row>
    <row r="764" spans="1:11" x14ac:dyDescent="0.2">
      <c r="A764" s="34" t="s">
        <v>124</v>
      </c>
      <c r="B764" s="34" t="s">
        <v>24</v>
      </c>
      <c r="C764" s="34" t="s">
        <v>25</v>
      </c>
      <c r="D764" s="34" t="s">
        <v>163</v>
      </c>
      <c r="E764" s="35">
        <v>2660</v>
      </c>
      <c r="F764" s="35">
        <v>5019</v>
      </c>
      <c r="G764" s="35">
        <v>442767</v>
      </c>
      <c r="H764" s="36"/>
      <c r="I764" s="36" t="s">
        <v>27</v>
      </c>
      <c r="J764" s="35">
        <v>20655593</v>
      </c>
      <c r="K764" s="36" t="s">
        <v>27</v>
      </c>
    </row>
    <row r="765" spans="1:11" x14ac:dyDescent="0.2">
      <c r="A765" s="34" t="s">
        <v>124</v>
      </c>
      <c r="B765" s="34" t="s">
        <v>24</v>
      </c>
      <c r="C765" s="34" t="s">
        <v>25</v>
      </c>
      <c r="D765" s="34" t="s">
        <v>164</v>
      </c>
      <c r="E765" s="35">
        <v>877965</v>
      </c>
      <c r="F765" s="35">
        <v>884247</v>
      </c>
      <c r="G765" s="35">
        <v>3678009</v>
      </c>
      <c r="H765" s="36"/>
      <c r="I765" s="36" t="s">
        <v>27</v>
      </c>
      <c r="J765" s="35">
        <v>107455903</v>
      </c>
      <c r="K765" s="36" t="s">
        <v>27</v>
      </c>
    </row>
    <row r="766" spans="1:11" x14ac:dyDescent="0.2">
      <c r="A766" s="34" t="s">
        <v>124</v>
      </c>
      <c r="B766" s="34" t="s">
        <v>24</v>
      </c>
      <c r="C766" s="34" t="s">
        <v>25</v>
      </c>
      <c r="D766" s="34" t="s">
        <v>165</v>
      </c>
      <c r="E766" s="35">
        <v>1005</v>
      </c>
      <c r="F766" s="35">
        <v>15432</v>
      </c>
      <c r="G766" s="35">
        <v>1071698</v>
      </c>
      <c r="H766" s="36"/>
      <c r="I766" s="36" t="s">
        <v>27</v>
      </c>
      <c r="J766" s="35">
        <v>50328369</v>
      </c>
      <c r="K766" s="36" t="s">
        <v>27</v>
      </c>
    </row>
    <row r="767" spans="1:11" x14ac:dyDescent="0.2">
      <c r="A767" s="34" t="s">
        <v>124</v>
      </c>
      <c r="B767" s="34" t="s">
        <v>36</v>
      </c>
      <c r="C767" s="34" t="s">
        <v>153</v>
      </c>
      <c r="D767" s="34" t="s">
        <v>23</v>
      </c>
      <c r="E767" s="35">
        <v>4530</v>
      </c>
      <c r="F767" s="35">
        <v>4530</v>
      </c>
      <c r="G767" s="35">
        <v>16602</v>
      </c>
      <c r="H767" s="36"/>
      <c r="I767" s="36" t="s">
        <v>27</v>
      </c>
      <c r="J767" s="35">
        <v>510892</v>
      </c>
      <c r="K767" s="36" t="s">
        <v>27</v>
      </c>
    </row>
    <row r="768" spans="1:11" x14ac:dyDescent="0.2">
      <c r="A768" s="34" t="s">
        <v>124</v>
      </c>
      <c r="B768" s="34" t="s">
        <v>36</v>
      </c>
      <c r="C768" s="34" t="s">
        <v>153</v>
      </c>
      <c r="D768" s="34" t="s">
        <v>158</v>
      </c>
      <c r="E768" s="35">
        <v>3599</v>
      </c>
      <c r="F768" s="35">
        <v>3599</v>
      </c>
      <c r="G768" s="35">
        <v>5218</v>
      </c>
      <c r="H768" s="36"/>
      <c r="I768" s="36" t="s">
        <v>27</v>
      </c>
      <c r="J768" s="35">
        <v>172577</v>
      </c>
      <c r="K768" s="36" t="s">
        <v>27</v>
      </c>
    </row>
    <row r="769" spans="1:11" x14ac:dyDescent="0.2">
      <c r="A769" s="34" t="s">
        <v>124</v>
      </c>
      <c r="B769" s="34" t="s">
        <v>36</v>
      </c>
      <c r="C769" s="34" t="s">
        <v>153</v>
      </c>
      <c r="D769" s="34" t="s">
        <v>159</v>
      </c>
      <c r="E769" s="35">
        <v>658</v>
      </c>
      <c r="F769" s="35">
        <v>658</v>
      </c>
      <c r="G769" s="35">
        <v>4254</v>
      </c>
      <c r="H769" s="36"/>
      <c r="I769" s="36" t="s">
        <v>27</v>
      </c>
      <c r="J769" s="35">
        <v>129809</v>
      </c>
      <c r="K769" s="36" t="s">
        <v>27</v>
      </c>
    </row>
    <row r="770" spans="1:11" x14ac:dyDescent="0.2">
      <c r="A770" s="34" t="s">
        <v>124</v>
      </c>
      <c r="B770" s="34" t="s">
        <v>36</v>
      </c>
      <c r="C770" s="34" t="s">
        <v>153</v>
      </c>
      <c r="D770" s="34" t="s">
        <v>160</v>
      </c>
      <c r="E770" s="35">
        <v>186</v>
      </c>
      <c r="F770" s="35">
        <v>186</v>
      </c>
      <c r="G770" s="35">
        <v>2349</v>
      </c>
      <c r="H770" s="36"/>
      <c r="I770" s="36" t="s">
        <v>27</v>
      </c>
      <c r="J770" s="35">
        <v>77802</v>
      </c>
      <c r="K770" s="36" t="s">
        <v>27</v>
      </c>
    </row>
    <row r="771" spans="1:11" x14ac:dyDescent="0.2">
      <c r="A771" s="34" t="s">
        <v>124</v>
      </c>
      <c r="B771" s="34" t="s">
        <v>36</v>
      </c>
      <c r="C771" s="34" t="s">
        <v>153</v>
      </c>
      <c r="D771" s="34" t="s">
        <v>161</v>
      </c>
      <c r="E771" s="35">
        <v>4443</v>
      </c>
      <c r="F771" s="35">
        <v>4443</v>
      </c>
      <c r="G771" s="35">
        <v>11821</v>
      </c>
      <c r="H771" s="36"/>
      <c r="I771" s="36" t="s">
        <v>27</v>
      </c>
      <c r="J771" s="35">
        <v>380188</v>
      </c>
      <c r="K771" s="36" t="s">
        <v>27</v>
      </c>
    </row>
    <row r="772" spans="1:11" x14ac:dyDescent="0.2">
      <c r="A772" s="34" t="s">
        <v>124</v>
      </c>
      <c r="B772" s="34" t="s">
        <v>36</v>
      </c>
      <c r="C772" s="34" t="s">
        <v>153</v>
      </c>
      <c r="D772" s="34" t="s">
        <v>162</v>
      </c>
      <c r="E772" s="35">
        <v>75</v>
      </c>
      <c r="F772" s="35">
        <v>75</v>
      </c>
      <c r="G772" s="35">
        <v>2443</v>
      </c>
      <c r="H772" s="36"/>
      <c r="I772" s="36" t="s">
        <v>27</v>
      </c>
      <c r="J772" s="35">
        <v>76882</v>
      </c>
      <c r="K772" s="36" t="s">
        <v>27</v>
      </c>
    </row>
    <row r="773" spans="1:11" x14ac:dyDescent="0.2">
      <c r="A773" s="34" t="s">
        <v>124</v>
      </c>
      <c r="B773" s="34" t="s">
        <v>36</v>
      </c>
      <c r="C773" s="34" t="s">
        <v>153</v>
      </c>
      <c r="D773" s="34" t="s">
        <v>163</v>
      </c>
      <c r="E773" s="35">
        <v>12</v>
      </c>
      <c r="F773" s="35">
        <v>12</v>
      </c>
      <c r="G773" s="35">
        <v>2338</v>
      </c>
      <c r="H773" s="36"/>
      <c r="I773" s="36" t="s">
        <v>38</v>
      </c>
      <c r="J773" s="35">
        <v>53822</v>
      </c>
      <c r="K773" s="36" t="s">
        <v>38</v>
      </c>
    </row>
    <row r="774" spans="1:11" x14ac:dyDescent="0.2">
      <c r="A774" s="34" t="s">
        <v>124</v>
      </c>
      <c r="B774" s="34" t="s">
        <v>36</v>
      </c>
      <c r="C774" s="34" t="s">
        <v>153</v>
      </c>
      <c r="D774" s="34" t="s">
        <v>164</v>
      </c>
      <c r="E774" s="35">
        <v>4530</v>
      </c>
      <c r="F774" s="35">
        <v>4530</v>
      </c>
      <c r="G774" s="35">
        <v>16602</v>
      </c>
      <c r="H774" s="36"/>
      <c r="I774" s="36" t="s">
        <v>27</v>
      </c>
      <c r="J774" s="35">
        <v>510892</v>
      </c>
      <c r="K774" s="36" t="s">
        <v>27</v>
      </c>
    </row>
    <row r="775" spans="1:11" x14ac:dyDescent="0.2">
      <c r="A775" s="34" t="s">
        <v>124</v>
      </c>
      <c r="B775" s="34" t="s">
        <v>39</v>
      </c>
      <c r="C775" s="34" t="s">
        <v>154</v>
      </c>
      <c r="D775" s="34" t="s">
        <v>23</v>
      </c>
      <c r="E775" s="35">
        <v>1972</v>
      </c>
      <c r="F775" s="35">
        <v>2063</v>
      </c>
      <c r="G775" s="35">
        <v>24136</v>
      </c>
      <c r="H775" s="36"/>
      <c r="I775" s="36" t="s">
        <v>27</v>
      </c>
      <c r="J775" s="35">
        <v>1977590</v>
      </c>
      <c r="K775" s="36" t="s">
        <v>27</v>
      </c>
    </row>
    <row r="776" spans="1:11" x14ac:dyDescent="0.2">
      <c r="A776" s="34" t="s">
        <v>124</v>
      </c>
      <c r="B776" s="34" t="s">
        <v>39</v>
      </c>
      <c r="C776" s="34" t="s">
        <v>154</v>
      </c>
      <c r="D776" s="34" t="s">
        <v>158</v>
      </c>
      <c r="E776" s="35">
        <v>1376</v>
      </c>
      <c r="F776" s="35">
        <v>1376</v>
      </c>
      <c r="G776" s="35">
        <v>2221</v>
      </c>
      <c r="H776" s="36"/>
      <c r="I776" s="36" t="s">
        <v>27</v>
      </c>
      <c r="J776" s="35">
        <v>151764</v>
      </c>
      <c r="K776" s="36" t="s">
        <v>27</v>
      </c>
    </row>
    <row r="777" spans="1:11" x14ac:dyDescent="0.2">
      <c r="A777" s="34" t="s">
        <v>124</v>
      </c>
      <c r="B777" s="34" t="s">
        <v>39</v>
      </c>
      <c r="C777" s="34" t="s">
        <v>154</v>
      </c>
      <c r="D777" s="34" t="s">
        <v>159</v>
      </c>
      <c r="E777" s="35">
        <v>278</v>
      </c>
      <c r="F777" s="35">
        <v>278</v>
      </c>
      <c r="G777" s="35">
        <v>1776</v>
      </c>
      <c r="H777" s="36"/>
      <c r="I777" s="36" t="s">
        <v>27</v>
      </c>
      <c r="J777" s="35">
        <v>81976</v>
      </c>
      <c r="K777" s="36" t="s">
        <v>27</v>
      </c>
    </row>
    <row r="778" spans="1:11" x14ac:dyDescent="0.2">
      <c r="A778" s="34" t="s">
        <v>124</v>
      </c>
      <c r="B778" s="34" t="s">
        <v>39</v>
      </c>
      <c r="C778" s="34" t="s">
        <v>154</v>
      </c>
      <c r="D778" s="34" t="s">
        <v>160</v>
      </c>
      <c r="E778" s="35">
        <v>156</v>
      </c>
      <c r="F778" s="35">
        <v>156</v>
      </c>
      <c r="G778" s="35">
        <v>2096</v>
      </c>
      <c r="H778" s="36"/>
      <c r="I778" s="36" t="s">
        <v>27</v>
      </c>
      <c r="J778" s="35">
        <v>117387</v>
      </c>
      <c r="K778" s="36" t="s">
        <v>27</v>
      </c>
    </row>
    <row r="779" spans="1:11" x14ac:dyDescent="0.2">
      <c r="A779" s="34" t="s">
        <v>124</v>
      </c>
      <c r="B779" s="34" t="s">
        <v>39</v>
      </c>
      <c r="C779" s="34" t="s">
        <v>154</v>
      </c>
      <c r="D779" s="34" t="s">
        <v>161</v>
      </c>
      <c r="E779" s="35">
        <v>1810</v>
      </c>
      <c r="F779" s="35">
        <v>1810</v>
      </c>
      <c r="G779" s="35">
        <v>6093</v>
      </c>
      <c r="H779" s="36"/>
      <c r="I779" s="36" t="s">
        <v>27</v>
      </c>
      <c r="J779" s="35">
        <v>351127</v>
      </c>
      <c r="K779" s="36" t="s">
        <v>27</v>
      </c>
    </row>
    <row r="780" spans="1:11" x14ac:dyDescent="0.2">
      <c r="A780" s="34" t="s">
        <v>124</v>
      </c>
      <c r="B780" s="34" t="s">
        <v>39</v>
      </c>
      <c r="C780" s="34" t="s">
        <v>154</v>
      </c>
      <c r="D780" s="34" t="s">
        <v>162</v>
      </c>
      <c r="E780" s="35">
        <v>115</v>
      </c>
      <c r="F780" s="35">
        <v>124</v>
      </c>
      <c r="G780" s="35">
        <v>4289</v>
      </c>
      <c r="H780" s="36"/>
      <c r="I780" s="36" t="s">
        <v>27</v>
      </c>
      <c r="J780" s="35">
        <v>320060</v>
      </c>
      <c r="K780" s="36" t="s">
        <v>27</v>
      </c>
    </row>
    <row r="781" spans="1:11" x14ac:dyDescent="0.2">
      <c r="A781" s="34" t="s">
        <v>124</v>
      </c>
      <c r="B781" s="34" t="s">
        <v>39</v>
      </c>
      <c r="C781" s="34" t="s">
        <v>154</v>
      </c>
      <c r="D781" s="34" t="s">
        <v>163</v>
      </c>
      <c r="E781" s="35">
        <v>37</v>
      </c>
      <c r="F781" s="35">
        <v>64</v>
      </c>
      <c r="G781" s="35">
        <v>5943</v>
      </c>
      <c r="H781" s="36"/>
      <c r="I781" s="36" t="s">
        <v>27</v>
      </c>
      <c r="J781" s="35">
        <v>530600</v>
      </c>
      <c r="K781" s="36" t="s">
        <v>27</v>
      </c>
    </row>
    <row r="782" spans="1:11" x14ac:dyDescent="0.2">
      <c r="A782" s="34" t="s">
        <v>124</v>
      </c>
      <c r="B782" s="34" t="s">
        <v>39</v>
      </c>
      <c r="C782" s="34" t="s">
        <v>154</v>
      </c>
      <c r="D782" s="34" t="s">
        <v>164</v>
      </c>
      <c r="E782" s="35">
        <v>1962</v>
      </c>
      <c r="F782" s="35">
        <v>1998</v>
      </c>
      <c r="G782" s="35">
        <v>16325</v>
      </c>
      <c r="H782" s="36"/>
      <c r="I782" s="36" t="s">
        <v>27</v>
      </c>
      <c r="J782" s="35">
        <v>1201787</v>
      </c>
      <c r="K782" s="36" t="s">
        <v>27</v>
      </c>
    </row>
    <row r="783" spans="1:11" x14ac:dyDescent="0.2">
      <c r="A783" s="34" t="s">
        <v>124</v>
      </c>
      <c r="B783" s="34" t="s">
        <v>39</v>
      </c>
      <c r="C783" s="34" t="s">
        <v>154</v>
      </c>
      <c r="D783" s="34" t="s">
        <v>165</v>
      </c>
      <c r="E783" s="35">
        <v>10</v>
      </c>
      <c r="F783" s="35">
        <v>65</v>
      </c>
      <c r="G783" s="35">
        <v>7811</v>
      </c>
      <c r="H783" s="36"/>
      <c r="I783" s="36" t="s">
        <v>38</v>
      </c>
      <c r="J783" s="35">
        <v>775803</v>
      </c>
      <c r="K783" s="36" t="s">
        <v>38</v>
      </c>
    </row>
    <row r="784" spans="1:11" x14ac:dyDescent="0.2">
      <c r="A784" s="34" t="s">
        <v>124</v>
      </c>
      <c r="B784" s="34" t="s">
        <v>41</v>
      </c>
      <c r="C784" s="34" t="s">
        <v>42</v>
      </c>
      <c r="D784" s="34" t="s">
        <v>23</v>
      </c>
      <c r="E784" s="35">
        <v>331</v>
      </c>
      <c r="F784" s="35">
        <v>447</v>
      </c>
      <c r="G784" s="35">
        <v>3930</v>
      </c>
      <c r="H784" s="36"/>
      <c r="I784" s="36" t="s">
        <v>27</v>
      </c>
      <c r="J784" s="35">
        <v>332477</v>
      </c>
      <c r="K784" s="36" t="s">
        <v>38</v>
      </c>
    </row>
    <row r="785" spans="1:11" x14ac:dyDescent="0.2">
      <c r="A785" s="34" t="s">
        <v>124</v>
      </c>
      <c r="B785" s="34" t="s">
        <v>41</v>
      </c>
      <c r="C785" s="34" t="s">
        <v>42</v>
      </c>
      <c r="D785" s="34" t="s">
        <v>158</v>
      </c>
      <c r="E785" s="35">
        <v>241</v>
      </c>
      <c r="F785" s="35">
        <v>241</v>
      </c>
      <c r="G785" s="35">
        <v>392</v>
      </c>
      <c r="H785" s="36"/>
      <c r="I785" s="36" t="s">
        <v>27</v>
      </c>
      <c r="J785" s="35">
        <v>16928</v>
      </c>
      <c r="K785" s="36" t="s">
        <v>27</v>
      </c>
    </row>
    <row r="786" spans="1:11" x14ac:dyDescent="0.2">
      <c r="A786" s="34" t="s">
        <v>124</v>
      </c>
      <c r="B786" s="34" t="s">
        <v>41</v>
      </c>
      <c r="C786" s="34" t="s">
        <v>42</v>
      </c>
      <c r="D786" s="34" t="s">
        <v>159</v>
      </c>
      <c r="E786" s="35">
        <v>41</v>
      </c>
      <c r="F786" s="35">
        <v>41</v>
      </c>
      <c r="G786" s="35">
        <v>249</v>
      </c>
      <c r="H786" s="36"/>
      <c r="I786" s="36" t="s">
        <v>27</v>
      </c>
      <c r="J786" s="35">
        <v>8535</v>
      </c>
      <c r="K786" s="36" t="s">
        <v>27</v>
      </c>
    </row>
    <row r="787" spans="1:11" x14ac:dyDescent="0.2">
      <c r="A787" s="34" t="s">
        <v>124</v>
      </c>
      <c r="B787" s="34" t="s">
        <v>41</v>
      </c>
      <c r="C787" s="34" t="s">
        <v>42</v>
      </c>
      <c r="D787" s="34" t="s">
        <v>160</v>
      </c>
      <c r="E787" s="35">
        <v>20</v>
      </c>
      <c r="F787" s="35">
        <v>20</v>
      </c>
      <c r="G787" s="35">
        <v>265</v>
      </c>
      <c r="H787" s="36"/>
      <c r="I787" s="36" t="s">
        <v>27</v>
      </c>
      <c r="J787" s="35">
        <v>14110</v>
      </c>
      <c r="K787" s="36" t="s">
        <v>38</v>
      </c>
    </row>
    <row r="788" spans="1:11" x14ac:dyDescent="0.2">
      <c r="A788" s="34" t="s">
        <v>124</v>
      </c>
      <c r="B788" s="34" t="s">
        <v>41</v>
      </c>
      <c r="C788" s="34" t="s">
        <v>42</v>
      </c>
      <c r="D788" s="34" t="s">
        <v>161</v>
      </c>
      <c r="E788" s="35">
        <v>302</v>
      </c>
      <c r="F788" s="35">
        <v>302</v>
      </c>
      <c r="G788" s="35">
        <v>906</v>
      </c>
      <c r="H788" s="36"/>
      <c r="I788" s="36" t="s">
        <v>27</v>
      </c>
      <c r="J788" s="35">
        <v>39573</v>
      </c>
      <c r="K788" s="36" t="s">
        <v>27</v>
      </c>
    </row>
    <row r="789" spans="1:11" x14ac:dyDescent="0.2">
      <c r="A789" s="34" t="s">
        <v>124</v>
      </c>
      <c r="B789" s="34" t="s">
        <v>41</v>
      </c>
      <c r="C789" s="34" t="s">
        <v>42</v>
      </c>
      <c r="D789" s="34" t="s">
        <v>162</v>
      </c>
      <c r="E789" s="35">
        <v>13</v>
      </c>
      <c r="F789" s="35">
        <v>13</v>
      </c>
      <c r="G789" s="35">
        <v>498</v>
      </c>
      <c r="H789" s="36"/>
      <c r="I789" s="36" t="s">
        <v>38</v>
      </c>
      <c r="J789" s="35">
        <v>34119</v>
      </c>
      <c r="K789" s="36" t="s">
        <v>38</v>
      </c>
    </row>
    <row r="790" spans="1:11" x14ac:dyDescent="0.2">
      <c r="A790" s="34" t="s">
        <v>124</v>
      </c>
      <c r="B790" s="34" t="s">
        <v>41</v>
      </c>
      <c r="C790" s="34" t="s">
        <v>42</v>
      </c>
      <c r="D790" s="34" t="s">
        <v>163</v>
      </c>
      <c r="E790" s="35">
        <v>7</v>
      </c>
      <c r="F790" s="35">
        <v>8</v>
      </c>
      <c r="G790" s="35">
        <v>495</v>
      </c>
      <c r="H790" s="36"/>
      <c r="I790" s="36" t="s">
        <v>38</v>
      </c>
      <c r="J790" s="35">
        <v>44433</v>
      </c>
      <c r="K790" s="36" t="s">
        <v>27</v>
      </c>
    </row>
    <row r="791" spans="1:11" x14ac:dyDescent="0.2">
      <c r="A791" s="34" t="s">
        <v>124</v>
      </c>
      <c r="B791" s="34" t="s">
        <v>41</v>
      </c>
      <c r="C791" s="34" t="s">
        <v>42</v>
      </c>
      <c r="D791" s="34" t="s">
        <v>164</v>
      </c>
      <c r="E791" s="35">
        <v>322</v>
      </c>
      <c r="F791" s="35">
        <v>323</v>
      </c>
      <c r="G791" s="35">
        <v>1899</v>
      </c>
      <c r="H791" s="36"/>
      <c r="I791" s="36" t="s">
        <v>27</v>
      </c>
      <c r="J791" s="35">
        <v>118125</v>
      </c>
      <c r="K791" s="36" t="s">
        <v>27</v>
      </c>
    </row>
    <row r="792" spans="1:11" x14ac:dyDescent="0.2">
      <c r="A792" s="34" t="s">
        <v>124</v>
      </c>
      <c r="B792" s="34" t="s">
        <v>41</v>
      </c>
      <c r="C792" s="34" t="s">
        <v>42</v>
      </c>
      <c r="D792" s="34" t="s">
        <v>165</v>
      </c>
      <c r="E792" s="35">
        <v>9</v>
      </c>
      <c r="F792" s="35">
        <v>124</v>
      </c>
      <c r="G792" s="35">
        <v>2031</v>
      </c>
      <c r="H792" s="36"/>
      <c r="I792" s="36" t="s">
        <v>38</v>
      </c>
      <c r="J792" s="35">
        <v>214352</v>
      </c>
      <c r="K792" s="36" t="s">
        <v>38</v>
      </c>
    </row>
    <row r="793" spans="1:11" x14ac:dyDescent="0.2">
      <c r="A793" s="34" t="s">
        <v>124</v>
      </c>
      <c r="B793" s="34" t="s">
        <v>43</v>
      </c>
      <c r="C793" s="34" t="s">
        <v>44</v>
      </c>
      <c r="D793" s="34" t="s">
        <v>23</v>
      </c>
      <c r="E793" s="35">
        <v>113628</v>
      </c>
      <c r="F793" s="35">
        <v>113881</v>
      </c>
      <c r="G793" s="35">
        <v>349366</v>
      </c>
      <c r="H793" s="36"/>
      <c r="I793" s="36" t="s">
        <v>27</v>
      </c>
      <c r="J793" s="35">
        <v>13995815</v>
      </c>
      <c r="K793" s="36" t="s">
        <v>27</v>
      </c>
    </row>
    <row r="794" spans="1:11" x14ac:dyDescent="0.2">
      <c r="A794" s="34" t="s">
        <v>124</v>
      </c>
      <c r="B794" s="34" t="s">
        <v>43</v>
      </c>
      <c r="C794" s="34" t="s">
        <v>44</v>
      </c>
      <c r="D794" s="34" t="s">
        <v>158</v>
      </c>
      <c r="E794" s="35">
        <v>96707</v>
      </c>
      <c r="F794" s="35">
        <v>96708</v>
      </c>
      <c r="G794" s="35">
        <v>138388</v>
      </c>
      <c r="H794" s="36"/>
      <c r="I794" s="36" t="s">
        <v>27</v>
      </c>
      <c r="J794" s="35">
        <v>4564382</v>
      </c>
      <c r="K794" s="36" t="s">
        <v>27</v>
      </c>
    </row>
    <row r="795" spans="1:11" x14ac:dyDescent="0.2">
      <c r="A795" s="34" t="s">
        <v>124</v>
      </c>
      <c r="B795" s="34" t="s">
        <v>43</v>
      </c>
      <c r="C795" s="34" t="s">
        <v>44</v>
      </c>
      <c r="D795" s="34" t="s">
        <v>159</v>
      </c>
      <c r="E795" s="35">
        <v>12003</v>
      </c>
      <c r="F795" s="35">
        <v>12003</v>
      </c>
      <c r="G795" s="35">
        <v>75898</v>
      </c>
      <c r="H795" s="36"/>
      <c r="I795" s="36" t="s">
        <v>27</v>
      </c>
      <c r="J795" s="35">
        <v>2357952</v>
      </c>
      <c r="K795" s="36" t="s">
        <v>27</v>
      </c>
    </row>
    <row r="796" spans="1:11" x14ac:dyDescent="0.2">
      <c r="A796" s="34" t="s">
        <v>124</v>
      </c>
      <c r="B796" s="34" t="s">
        <v>43</v>
      </c>
      <c r="C796" s="34" t="s">
        <v>44</v>
      </c>
      <c r="D796" s="34" t="s">
        <v>160</v>
      </c>
      <c r="E796" s="35">
        <v>3534</v>
      </c>
      <c r="F796" s="35">
        <v>3534</v>
      </c>
      <c r="G796" s="35">
        <v>45170</v>
      </c>
      <c r="H796" s="36"/>
      <c r="I796" s="36" t="s">
        <v>27</v>
      </c>
      <c r="J796" s="35">
        <v>1633711</v>
      </c>
      <c r="K796" s="36" t="s">
        <v>27</v>
      </c>
    </row>
    <row r="797" spans="1:11" x14ac:dyDescent="0.2">
      <c r="A797" s="34" t="s">
        <v>124</v>
      </c>
      <c r="B797" s="34" t="s">
        <v>43</v>
      </c>
      <c r="C797" s="34" t="s">
        <v>44</v>
      </c>
      <c r="D797" s="34" t="s">
        <v>161</v>
      </c>
      <c r="E797" s="35">
        <v>112244</v>
      </c>
      <c r="F797" s="35">
        <v>112245</v>
      </c>
      <c r="G797" s="35">
        <v>259456</v>
      </c>
      <c r="H797" s="36"/>
      <c r="I797" s="36" t="s">
        <v>27</v>
      </c>
      <c r="J797" s="35">
        <v>8556045</v>
      </c>
      <c r="K797" s="36" t="s">
        <v>27</v>
      </c>
    </row>
    <row r="798" spans="1:11" x14ac:dyDescent="0.2">
      <c r="A798" s="34" t="s">
        <v>124</v>
      </c>
      <c r="B798" s="34" t="s">
        <v>43</v>
      </c>
      <c r="C798" s="34" t="s">
        <v>44</v>
      </c>
      <c r="D798" s="34" t="s">
        <v>162</v>
      </c>
      <c r="E798" s="35">
        <v>1212</v>
      </c>
      <c r="F798" s="35">
        <v>1220</v>
      </c>
      <c r="G798" s="35">
        <v>40786</v>
      </c>
      <c r="H798" s="36"/>
      <c r="I798" s="36" t="s">
        <v>27</v>
      </c>
      <c r="J798" s="35">
        <v>1993674</v>
      </c>
      <c r="K798" s="36" t="s">
        <v>27</v>
      </c>
    </row>
    <row r="799" spans="1:11" x14ac:dyDescent="0.2">
      <c r="A799" s="34" t="s">
        <v>124</v>
      </c>
      <c r="B799" s="34" t="s">
        <v>43</v>
      </c>
      <c r="C799" s="34" t="s">
        <v>44</v>
      </c>
      <c r="D799" s="34" t="s">
        <v>163</v>
      </c>
      <c r="E799" s="35">
        <v>129</v>
      </c>
      <c r="F799" s="35">
        <v>150</v>
      </c>
      <c r="G799" s="35">
        <v>21165</v>
      </c>
      <c r="H799" s="36"/>
      <c r="I799" s="36" t="s">
        <v>27</v>
      </c>
      <c r="J799" s="35">
        <v>1383749</v>
      </c>
      <c r="K799" s="36" t="s">
        <v>27</v>
      </c>
    </row>
    <row r="800" spans="1:11" x14ac:dyDescent="0.2">
      <c r="A800" s="34" t="s">
        <v>124</v>
      </c>
      <c r="B800" s="34" t="s">
        <v>43</v>
      </c>
      <c r="C800" s="34" t="s">
        <v>44</v>
      </c>
      <c r="D800" s="34" t="s">
        <v>164</v>
      </c>
      <c r="E800" s="35">
        <v>113585</v>
      </c>
      <c r="F800" s="35">
        <v>113615</v>
      </c>
      <c r="G800" s="35">
        <v>321407</v>
      </c>
      <c r="H800" s="36"/>
      <c r="I800" s="36" t="s">
        <v>27</v>
      </c>
      <c r="J800" s="35">
        <v>11933468</v>
      </c>
      <c r="K800" s="36" t="s">
        <v>27</v>
      </c>
    </row>
    <row r="801" spans="1:11" x14ac:dyDescent="0.2">
      <c r="A801" s="34" t="s">
        <v>124</v>
      </c>
      <c r="B801" s="34" t="s">
        <v>43</v>
      </c>
      <c r="C801" s="34" t="s">
        <v>44</v>
      </c>
      <c r="D801" s="34" t="s">
        <v>165</v>
      </c>
      <c r="E801" s="35">
        <v>43</v>
      </c>
      <c r="F801" s="35">
        <v>266</v>
      </c>
      <c r="G801" s="35">
        <v>27959</v>
      </c>
      <c r="H801" s="36"/>
      <c r="I801" s="36" t="s">
        <v>27</v>
      </c>
      <c r="J801" s="35">
        <v>2062347</v>
      </c>
      <c r="K801" s="36" t="s">
        <v>27</v>
      </c>
    </row>
    <row r="802" spans="1:11" x14ac:dyDescent="0.2">
      <c r="A802" s="34" t="s">
        <v>124</v>
      </c>
      <c r="B802" s="34" t="s">
        <v>45</v>
      </c>
      <c r="C802" s="34" t="s">
        <v>46</v>
      </c>
      <c r="D802" s="34" t="s">
        <v>23</v>
      </c>
      <c r="E802" s="35">
        <v>24362</v>
      </c>
      <c r="F802" s="35">
        <v>24768</v>
      </c>
      <c r="G802" s="35">
        <v>273543</v>
      </c>
      <c r="H802" s="36"/>
      <c r="I802" s="36" t="s">
        <v>27</v>
      </c>
      <c r="J802" s="35">
        <v>12547742</v>
      </c>
      <c r="K802" s="36" t="s">
        <v>27</v>
      </c>
    </row>
    <row r="803" spans="1:11" x14ac:dyDescent="0.2">
      <c r="A803" s="34" t="s">
        <v>124</v>
      </c>
      <c r="B803" s="34" t="s">
        <v>45</v>
      </c>
      <c r="C803" s="34" t="s">
        <v>46</v>
      </c>
      <c r="D803" s="34" t="s">
        <v>158</v>
      </c>
      <c r="E803" s="35">
        <v>17223</v>
      </c>
      <c r="F803" s="35">
        <v>17224</v>
      </c>
      <c r="G803" s="35">
        <v>29326</v>
      </c>
      <c r="H803" s="36"/>
      <c r="I803" s="36" t="s">
        <v>27</v>
      </c>
      <c r="J803" s="35">
        <v>946850</v>
      </c>
      <c r="K803" s="36" t="s">
        <v>27</v>
      </c>
    </row>
    <row r="804" spans="1:11" x14ac:dyDescent="0.2">
      <c r="A804" s="34" t="s">
        <v>124</v>
      </c>
      <c r="B804" s="34" t="s">
        <v>45</v>
      </c>
      <c r="C804" s="34" t="s">
        <v>46</v>
      </c>
      <c r="D804" s="34" t="s">
        <v>159</v>
      </c>
      <c r="E804" s="35">
        <v>3984</v>
      </c>
      <c r="F804" s="35">
        <v>3984</v>
      </c>
      <c r="G804" s="35">
        <v>25590</v>
      </c>
      <c r="H804" s="36"/>
      <c r="I804" s="36" t="s">
        <v>27</v>
      </c>
      <c r="J804" s="35">
        <v>671211</v>
      </c>
      <c r="K804" s="36" t="s">
        <v>27</v>
      </c>
    </row>
    <row r="805" spans="1:11" x14ac:dyDescent="0.2">
      <c r="A805" s="34" t="s">
        <v>124</v>
      </c>
      <c r="B805" s="34" t="s">
        <v>45</v>
      </c>
      <c r="C805" s="34" t="s">
        <v>46</v>
      </c>
      <c r="D805" s="34" t="s">
        <v>160</v>
      </c>
      <c r="E805" s="35">
        <v>1612</v>
      </c>
      <c r="F805" s="35">
        <v>1618</v>
      </c>
      <c r="G805" s="35">
        <v>21109</v>
      </c>
      <c r="H805" s="36"/>
      <c r="I805" s="36" t="s">
        <v>27</v>
      </c>
      <c r="J805" s="35">
        <v>642870</v>
      </c>
      <c r="K805" s="36" t="s">
        <v>27</v>
      </c>
    </row>
    <row r="806" spans="1:11" x14ac:dyDescent="0.2">
      <c r="A806" s="34" t="s">
        <v>124</v>
      </c>
      <c r="B806" s="34" t="s">
        <v>45</v>
      </c>
      <c r="C806" s="34" t="s">
        <v>46</v>
      </c>
      <c r="D806" s="34" t="s">
        <v>161</v>
      </c>
      <c r="E806" s="35">
        <v>22819</v>
      </c>
      <c r="F806" s="35">
        <v>22826</v>
      </c>
      <c r="G806" s="35">
        <v>76025</v>
      </c>
      <c r="H806" s="36"/>
      <c r="I806" s="36" t="s">
        <v>27</v>
      </c>
      <c r="J806" s="35">
        <v>2260931</v>
      </c>
      <c r="K806" s="36" t="s">
        <v>27</v>
      </c>
    </row>
    <row r="807" spans="1:11" x14ac:dyDescent="0.2">
      <c r="A807" s="34" t="s">
        <v>124</v>
      </c>
      <c r="B807" s="34" t="s">
        <v>45</v>
      </c>
      <c r="C807" s="34" t="s">
        <v>46</v>
      </c>
      <c r="D807" s="34" t="s">
        <v>162</v>
      </c>
      <c r="E807" s="35">
        <v>1108</v>
      </c>
      <c r="F807" s="35">
        <v>1124</v>
      </c>
      <c r="G807" s="35">
        <v>42397</v>
      </c>
      <c r="H807" s="36"/>
      <c r="I807" s="36" t="s">
        <v>27</v>
      </c>
      <c r="J807" s="35">
        <v>1862115</v>
      </c>
      <c r="K807" s="36" t="s">
        <v>27</v>
      </c>
    </row>
    <row r="808" spans="1:11" x14ac:dyDescent="0.2">
      <c r="A808" s="34" t="s">
        <v>124</v>
      </c>
      <c r="B808" s="34" t="s">
        <v>45</v>
      </c>
      <c r="C808" s="34" t="s">
        <v>46</v>
      </c>
      <c r="D808" s="34" t="s">
        <v>163</v>
      </c>
      <c r="E808" s="35">
        <v>291</v>
      </c>
      <c r="F808" s="35">
        <v>358</v>
      </c>
      <c r="G808" s="35">
        <v>47919</v>
      </c>
      <c r="H808" s="36"/>
      <c r="I808" s="36" t="s">
        <v>27</v>
      </c>
      <c r="J808" s="35">
        <v>2413629</v>
      </c>
      <c r="K808" s="36" t="s">
        <v>27</v>
      </c>
    </row>
    <row r="809" spans="1:11" x14ac:dyDescent="0.2">
      <c r="A809" s="34" t="s">
        <v>124</v>
      </c>
      <c r="B809" s="34" t="s">
        <v>45</v>
      </c>
      <c r="C809" s="34" t="s">
        <v>46</v>
      </c>
      <c r="D809" s="34" t="s">
        <v>164</v>
      </c>
      <c r="E809" s="35">
        <v>24218</v>
      </c>
      <c r="F809" s="35">
        <v>24308</v>
      </c>
      <c r="G809" s="35">
        <v>166341</v>
      </c>
      <c r="H809" s="36"/>
      <c r="I809" s="36" t="s">
        <v>27</v>
      </c>
      <c r="J809" s="35">
        <v>6536675</v>
      </c>
      <c r="K809" s="36" t="s">
        <v>27</v>
      </c>
    </row>
    <row r="810" spans="1:11" x14ac:dyDescent="0.2">
      <c r="A810" s="34" t="s">
        <v>124</v>
      </c>
      <c r="B810" s="34" t="s">
        <v>45</v>
      </c>
      <c r="C810" s="34" t="s">
        <v>46</v>
      </c>
      <c r="D810" s="34" t="s">
        <v>165</v>
      </c>
      <c r="E810" s="35">
        <v>144</v>
      </c>
      <c r="F810" s="35">
        <v>460</v>
      </c>
      <c r="G810" s="35">
        <v>107202</v>
      </c>
      <c r="H810" s="36"/>
      <c r="I810" s="36" t="s">
        <v>38</v>
      </c>
      <c r="J810" s="35">
        <v>6011067</v>
      </c>
      <c r="K810" s="36" t="s">
        <v>38</v>
      </c>
    </row>
    <row r="811" spans="1:11" x14ac:dyDescent="0.2">
      <c r="A811" s="34" t="s">
        <v>124</v>
      </c>
      <c r="B811" s="34" t="s">
        <v>47</v>
      </c>
      <c r="C811" s="34" t="s">
        <v>48</v>
      </c>
      <c r="D811" s="34" t="s">
        <v>23</v>
      </c>
      <c r="E811" s="35">
        <v>16809</v>
      </c>
      <c r="F811" s="35">
        <v>17682</v>
      </c>
      <c r="G811" s="35">
        <v>116937</v>
      </c>
      <c r="H811" s="36"/>
      <c r="I811" s="36" t="s">
        <v>27</v>
      </c>
      <c r="J811" s="35">
        <v>5927776</v>
      </c>
      <c r="K811" s="36" t="s">
        <v>27</v>
      </c>
    </row>
    <row r="812" spans="1:11" x14ac:dyDescent="0.2">
      <c r="A812" s="34" t="s">
        <v>124</v>
      </c>
      <c r="B812" s="34" t="s">
        <v>47</v>
      </c>
      <c r="C812" s="34" t="s">
        <v>48</v>
      </c>
      <c r="D812" s="34" t="s">
        <v>158</v>
      </c>
      <c r="E812" s="35">
        <v>12982</v>
      </c>
      <c r="F812" s="35">
        <v>12990</v>
      </c>
      <c r="G812" s="35">
        <v>20363</v>
      </c>
      <c r="H812" s="36"/>
      <c r="I812" s="36" t="s">
        <v>27</v>
      </c>
      <c r="J812" s="35">
        <v>774102</v>
      </c>
      <c r="K812" s="36" t="s">
        <v>27</v>
      </c>
    </row>
    <row r="813" spans="1:11" x14ac:dyDescent="0.2">
      <c r="A813" s="34" t="s">
        <v>124</v>
      </c>
      <c r="B813" s="34" t="s">
        <v>47</v>
      </c>
      <c r="C813" s="34" t="s">
        <v>48</v>
      </c>
      <c r="D813" s="34" t="s">
        <v>159</v>
      </c>
      <c r="E813" s="35">
        <v>2179</v>
      </c>
      <c r="F813" s="35">
        <v>2189</v>
      </c>
      <c r="G813" s="35">
        <v>14023</v>
      </c>
      <c r="H813" s="36"/>
      <c r="I813" s="36" t="s">
        <v>27</v>
      </c>
      <c r="J813" s="35">
        <v>486279</v>
      </c>
      <c r="K813" s="36" t="s">
        <v>27</v>
      </c>
    </row>
    <row r="814" spans="1:11" x14ac:dyDescent="0.2">
      <c r="A814" s="34" t="s">
        <v>124</v>
      </c>
      <c r="B814" s="34" t="s">
        <v>47</v>
      </c>
      <c r="C814" s="34" t="s">
        <v>48</v>
      </c>
      <c r="D814" s="34" t="s">
        <v>160</v>
      </c>
      <c r="E814" s="35">
        <v>918</v>
      </c>
      <c r="F814" s="35">
        <v>940</v>
      </c>
      <c r="G814" s="35">
        <v>12013</v>
      </c>
      <c r="H814" s="36"/>
      <c r="I814" s="36" t="s">
        <v>27</v>
      </c>
      <c r="J814" s="35">
        <v>488711</v>
      </c>
      <c r="K814" s="36" t="s">
        <v>27</v>
      </c>
    </row>
    <row r="815" spans="1:11" x14ac:dyDescent="0.2">
      <c r="A815" s="34" t="s">
        <v>124</v>
      </c>
      <c r="B815" s="34" t="s">
        <v>47</v>
      </c>
      <c r="C815" s="34" t="s">
        <v>48</v>
      </c>
      <c r="D815" s="34" t="s">
        <v>161</v>
      </c>
      <c r="E815" s="35">
        <v>16079</v>
      </c>
      <c r="F815" s="35">
        <v>16119</v>
      </c>
      <c r="G815" s="35">
        <v>46399</v>
      </c>
      <c r="H815" s="36"/>
      <c r="I815" s="36" t="s">
        <v>27</v>
      </c>
      <c r="J815" s="35">
        <v>1749092</v>
      </c>
      <c r="K815" s="36" t="s">
        <v>27</v>
      </c>
    </row>
    <row r="816" spans="1:11" x14ac:dyDescent="0.2">
      <c r="A816" s="34" t="s">
        <v>124</v>
      </c>
      <c r="B816" s="34" t="s">
        <v>47</v>
      </c>
      <c r="C816" s="34" t="s">
        <v>48</v>
      </c>
      <c r="D816" s="34" t="s">
        <v>162</v>
      </c>
      <c r="E816" s="35">
        <v>495</v>
      </c>
      <c r="F816" s="35">
        <v>529</v>
      </c>
      <c r="G816" s="35">
        <v>18024</v>
      </c>
      <c r="H816" s="36"/>
      <c r="I816" s="36" t="s">
        <v>27</v>
      </c>
      <c r="J816" s="35">
        <v>987304</v>
      </c>
      <c r="K816" s="36" t="s">
        <v>27</v>
      </c>
    </row>
    <row r="817" spans="1:11" x14ac:dyDescent="0.2">
      <c r="A817" s="34" t="s">
        <v>124</v>
      </c>
      <c r="B817" s="34" t="s">
        <v>47</v>
      </c>
      <c r="C817" s="34" t="s">
        <v>48</v>
      </c>
      <c r="D817" s="34" t="s">
        <v>163</v>
      </c>
      <c r="E817" s="35">
        <v>145</v>
      </c>
      <c r="F817" s="35">
        <v>321</v>
      </c>
      <c r="G817" s="35">
        <v>18069</v>
      </c>
      <c r="H817" s="36"/>
      <c r="I817" s="36" t="s">
        <v>27</v>
      </c>
      <c r="J817" s="35">
        <v>1117590</v>
      </c>
      <c r="K817" s="36" t="s">
        <v>27</v>
      </c>
    </row>
    <row r="818" spans="1:11" x14ac:dyDescent="0.2">
      <c r="A818" s="34" t="s">
        <v>124</v>
      </c>
      <c r="B818" s="34" t="s">
        <v>47</v>
      </c>
      <c r="C818" s="34" t="s">
        <v>48</v>
      </c>
      <c r="D818" s="34" t="s">
        <v>164</v>
      </c>
      <c r="E818" s="35">
        <v>16719</v>
      </c>
      <c r="F818" s="35">
        <v>16969</v>
      </c>
      <c r="G818" s="35">
        <v>82492</v>
      </c>
      <c r="H818" s="36"/>
      <c r="I818" s="36" t="s">
        <v>27</v>
      </c>
      <c r="J818" s="35">
        <v>3853986</v>
      </c>
      <c r="K818" s="36" t="s">
        <v>27</v>
      </c>
    </row>
    <row r="819" spans="1:11" x14ac:dyDescent="0.2">
      <c r="A819" s="34" t="s">
        <v>124</v>
      </c>
      <c r="B819" s="34" t="s">
        <v>47</v>
      </c>
      <c r="C819" s="34" t="s">
        <v>48</v>
      </c>
      <c r="D819" s="34" t="s">
        <v>165</v>
      </c>
      <c r="E819" s="35">
        <v>90</v>
      </c>
      <c r="F819" s="35">
        <v>713</v>
      </c>
      <c r="G819" s="35">
        <v>34445</v>
      </c>
      <c r="H819" s="36"/>
      <c r="I819" s="36" t="s">
        <v>27</v>
      </c>
      <c r="J819" s="35">
        <v>2073790</v>
      </c>
      <c r="K819" s="36" t="s">
        <v>27</v>
      </c>
    </row>
    <row r="820" spans="1:11" x14ac:dyDescent="0.2">
      <c r="A820" s="34" t="s">
        <v>124</v>
      </c>
      <c r="B820" s="34" t="s">
        <v>49</v>
      </c>
      <c r="C820" s="34" t="s">
        <v>50</v>
      </c>
      <c r="D820" s="34" t="s">
        <v>23</v>
      </c>
      <c r="E820" s="35">
        <v>102137</v>
      </c>
      <c r="F820" s="35">
        <v>105867</v>
      </c>
      <c r="G820" s="35">
        <v>453090</v>
      </c>
      <c r="H820" s="36"/>
      <c r="I820" s="36" t="s">
        <v>27</v>
      </c>
      <c r="J820" s="35">
        <v>10034017</v>
      </c>
      <c r="K820" s="36" t="s">
        <v>27</v>
      </c>
    </row>
    <row r="821" spans="1:11" x14ac:dyDescent="0.2">
      <c r="A821" s="34" t="s">
        <v>124</v>
      </c>
      <c r="B821" s="34" t="s">
        <v>49</v>
      </c>
      <c r="C821" s="34" t="s">
        <v>50</v>
      </c>
      <c r="D821" s="34" t="s">
        <v>158</v>
      </c>
      <c r="E821" s="35">
        <v>78320</v>
      </c>
      <c r="F821" s="35">
        <v>78442</v>
      </c>
      <c r="G821" s="35">
        <v>133381</v>
      </c>
      <c r="H821" s="36"/>
      <c r="I821" s="36" t="s">
        <v>27</v>
      </c>
      <c r="J821" s="35">
        <v>2605026</v>
      </c>
      <c r="K821" s="36" t="s">
        <v>27</v>
      </c>
    </row>
    <row r="822" spans="1:11" x14ac:dyDescent="0.2">
      <c r="A822" s="34" t="s">
        <v>124</v>
      </c>
      <c r="B822" s="34" t="s">
        <v>49</v>
      </c>
      <c r="C822" s="34" t="s">
        <v>50</v>
      </c>
      <c r="D822" s="34" t="s">
        <v>159</v>
      </c>
      <c r="E822" s="35">
        <v>16572</v>
      </c>
      <c r="F822" s="35">
        <v>16770</v>
      </c>
      <c r="G822" s="35">
        <v>106569</v>
      </c>
      <c r="H822" s="36"/>
      <c r="I822" s="36" t="s">
        <v>27</v>
      </c>
      <c r="J822" s="35">
        <v>1881531</v>
      </c>
      <c r="K822" s="36" t="s">
        <v>27</v>
      </c>
    </row>
    <row r="823" spans="1:11" x14ac:dyDescent="0.2">
      <c r="A823" s="34" t="s">
        <v>124</v>
      </c>
      <c r="B823" s="34" t="s">
        <v>49</v>
      </c>
      <c r="C823" s="34" t="s">
        <v>50</v>
      </c>
      <c r="D823" s="34" t="s">
        <v>160</v>
      </c>
      <c r="E823" s="35">
        <v>5389</v>
      </c>
      <c r="F823" s="35">
        <v>5758</v>
      </c>
      <c r="G823" s="35">
        <v>68858</v>
      </c>
      <c r="H823" s="36"/>
      <c r="I823" s="36" t="s">
        <v>27</v>
      </c>
      <c r="J823" s="35">
        <v>1318758</v>
      </c>
      <c r="K823" s="36" t="s">
        <v>27</v>
      </c>
    </row>
    <row r="824" spans="1:11" x14ac:dyDescent="0.2">
      <c r="A824" s="34" t="s">
        <v>124</v>
      </c>
      <c r="B824" s="34" t="s">
        <v>49</v>
      </c>
      <c r="C824" s="34" t="s">
        <v>50</v>
      </c>
      <c r="D824" s="34" t="s">
        <v>161</v>
      </c>
      <c r="E824" s="35">
        <v>100281</v>
      </c>
      <c r="F824" s="35">
        <v>100970</v>
      </c>
      <c r="G824" s="35">
        <v>308808</v>
      </c>
      <c r="H824" s="36"/>
      <c r="I824" s="36" t="s">
        <v>27</v>
      </c>
      <c r="J824" s="35">
        <v>5805315</v>
      </c>
      <c r="K824" s="36" t="s">
        <v>27</v>
      </c>
    </row>
    <row r="825" spans="1:11" x14ac:dyDescent="0.2">
      <c r="A825" s="34" t="s">
        <v>124</v>
      </c>
      <c r="B825" s="34" t="s">
        <v>49</v>
      </c>
      <c r="C825" s="34" t="s">
        <v>50</v>
      </c>
      <c r="D825" s="34" t="s">
        <v>162</v>
      </c>
      <c r="E825" s="35">
        <v>1648</v>
      </c>
      <c r="F825" s="35">
        <v>2091</v>
      </c>
      <c r="G825" s="35">
        <v>54838</v>
      </c>
      <c r="H825" s="36"/>
      <c r="I825" s="36" t="s">
        <v>27</v>
      </c>
      <c r="J825" s="35">
        <v>1524565</v>
      </c>
      <c r="K825" s="36" t="s">
        <v>27</v>
      </c>
    </row>
    <row r="826" spans="1:11" x14ac:dyDescent="0.2">
      <c r="A826" s="34" t="s">
        <v>124</v>
      </c>
      <c r="B826" s="34" t="s">
        <v>49</v>
      </c>
      <c r="C826" s="34" t="s">
        <v>50</v>
      </c>
      <c r="D826" s="34" t="s">
        <v>163</v>
      </c>
      <c r="E826" s="35">
        <v>139</v>
      </c>
      <c r="F826" s="35">
        <v>363</v>
      </c>
      <c r="G826" s="35">
        <v>18480</v>
      </c>
      <c r="H826" s="36"/>
      <c r="I826" s="36" t="s">
        <v>27</v>
      </c>
      <c r="J826" s="35">
        <v>748654</v>
      </c>
      <c r="K826" s="36" t="s">
        <v>27</v>
      </c>
    </row>
    <row r="827" spans="1:11" x14ac:dyDescent="0.2">
      <c r="A827" s="34" t="s">
        <v>124</v>
      </c>
      <c r="B827" s="34" t="s">
        <v>49</v>
      </c>
      <c r="C827" s="34" t="s">
        <v>50</v>
      </c>
      <c r="D827" s="34" t="s">
        <v>164</v>
      </c>
      <c r="E827" s="35">
        <v>102068</v>
      </c>
      <c r="F827" s="35">
        <v>103424</v>
      </c>
      <c r="G827" s="35">
        <v>382126</v>
      </c>
      <c r="H827" s="36"/>
      <c r="I827" s="36" t="s">
        <v>27</v>
      </c>
      <c r="J827" s="35">
        <v>8078534</v>
      </c>
      <c r="K827" s="36" t="s">
        <v>27</v>
      </c>
    </row>
    <row r="828" spans="1:11" x14ac:dyDescent="0.2">
      <c r="A828" s="34" t="s">
        <v>124</v>
      </c>
      <c r="B828" s="34" t="s">
        <v>49</v>
      </c>
      <c r="C828" s="34" t="s">
        <v>50</v>
      </c>
      <c r="D828" s="34" t="s">
        <v>165</v>
      </c>
      <c r="E828" s="35">
        <v>69</v>
      </c>
      <c r="F828" s="35">
        <v>2443</v>
      </c>
      <c r="G828" s="35">
        <v>70964</v>
      </c>
      <c r="H828" s="36"/>
      <c r="I828" s="36" t="s">
        <v>38</v>
      </c>
      <c r="J828" s="35">
        <v>1955483</v>
      </c>
      <c r="K828" s="36" t="s">
        <v>38</v>
      </c>
    </row>
    <row r="829" spans="1:11" x14ac:dyDescent="0.2">
      <c r="A829" s="34" t="s">
        <v>124</v>
      </c>
      <c r="B829" s="34" t="s">
        <v>51</v>
      </c>
      <c r="C829" s="34" t="s">
        <v>52</v>
      </c>
      <c r="D829" s="34" t="s">
        <v>23</v>
      </c>
      <c r="E829" s="35">
        <v>25896</v>
      </c>
      <c r="F829" s="35">
        <v>26406</v>
      </c>
      <c r="G829" s="35">
        <v>131882</v>
      </c>
      <c r="H829" s="36"/>
      <c r="I829" s="36" t="s">
        <v>27</v>
      </c>
      <c r="J829" s="35">
        <v>5145834</v>
      </c>
      <c r="K829" s="36" t="s">
        <v>27</v>
      </c>
    </row>
    <row r="830" spans="1:11" x14ac:dyDescent="0.2">
      <c r="A830" s="34" t="s">
        <v>124</v>
      </c>
      <c r="B830" s="34" t="s">
        <v>51</v>
      </c>
      <c r="C830" s="34" t="s">
        <v>52</v>
      </c>
      <c r="D830" s="34" t="s">
        <v>158</v>
      </c>
      <c r="E830" s="35">
        <v>20567</v>
      </c>
      <c r="F830" s="35">
        <v>20577</v>
      </c>
      <c r="G830" s="35">
        <v>28828</v>
      </c>
      <c r="H830" s="36"/>
      <c r="I830" s="36" t="s">
        <v>27</v>
      </c>
      <c r="J830" s="35">
        <v>982279</v>
      </c>
      <c r="K830" s="36" t="s">
        <v>27</v>
      </c>
    </row>
    <row r="831" spans="1:11" x14ac:dyDescent="0.2">
      <c r="A831" s="34" t="s">
        <v>124</v>
      </c>
      <c r="B831" s="34" t="s">
        <v>51</v>
      </c>
      <c r="C831" s="34" t="s">
        <v>52</v>
      </c>
      <c r="D831" s="34" t="s">
        <v>159</v>
      </c>
      <c r="E831" s="35">
        <v>3148</v>
      </c>
      <c r="F831" s="35">
        <v>3152</v>
      </c>
      <c r="G831" s="35">
        <v>20286</v>
      </c>
      <c r="H831" s="36"/>
      <c r="I831" s="36" t="s">
        <v>27</v>
      </c>
      <c r="J831" s="35">
        <v>612446</v>
      </c>
      <c r="K831" s="36" t="s">
        <v>27</v>
      </c>
    </row>
    <row r="832" spans="1:11" x14ac:dyDescent="0.2">
      <c r="A832" s="34" t="s">
        <v>124</v>
      </c>
      <c r="B832" s="34" t="s">
        <v>51</v>
      </c>
      <c r="C832" s="34" t="s">
        <v>52</v>
      </c>
      <c r="D832" s="34" t="s">
        <v>160</v>
      </c>
      <c r="E832" s="35">
        <v>1302</v>
      </c>
      <c r="F832" s="35">
        <v>1309</v>
      </c>
      <c r="G832" s="35">
        <v>17021</v>
      </c>
      <c r="H832" s="36"/>
      <c r="I832" s="36" t="s">
        <v>27</v>
      </c>
      <c r="J832" s="35">
        <v>556011</v>
      </c>
      <c r="K832" s="36" t="s">
        <v>27</v>
      </c>
    </row>
    <row r="833" spans="1:11" x14ac:dyDescent="0.2">
      <c r="A833" s="34" t="s">
        <v>124</v>
      </c>
      <c r="B833" s="34" t="s">
        <v>51</v>
      </c>
      <c r="C833" s="34" t="s">
        <v>52</v>
      </c>
      <c r="D833" s="34" t="s">
        <v>161</v>
      </c>
      <c r="E833" s="35">
        <v>25017</v>
      </c>
      <c r="F833" s="35">
        <v>25038</v>
      </c>
      <c r="G833" s="35">
        <v>66135</v>
      </c>
      <c r="H833" s="36"/>
      <c r="I833" s="36" t="s">
        <v>27</v>
      </c>
      <c r="J833" s="35">
        <v>2150736</v>
      </c>
      <c r="K833" s="36" t="s">
        <v>27</v>
      </c>
    </row>
    <row r="834" spans="1:11" x14ac:dyDescent="0.2">
      <c r="A834" s="34" t="s">
        <v>124</v>
      </c>
      <c r="B834" s="34" t="s">
        <v>51</v>
      </c>
      <c r="C834" s="34" t="s">
        <v>52</v>
      </c>
      <c r="D834" s="34" t="s">
        <v>162</v>
      </c>
      <c r="E834" s="35">
        <v>709</v>
      </c>
      <c r="F834" s="35">
        <v>738</v>
      </c>
      <c r="G834" s="35">
        <v>25458</v>
      </c>
      <c r="H834" s="36"/>
      <c r="I834" s="36" t="s">
        <v>27</v>
      </c>
      <c r="J834" s="35">
        <v>942300</v>
      </c>
      <c r="K834" s="36" t="s">
        <v>27</v>
      </c>
    </row>
    <row r="835" spans="1:11" x14ac:dyDescent="0.2">
      <c r="A835" s="34" t="s">
        <v>124</v>
      </c>
      <c r="B835" s="34" t="s">
        <v>51</v>
      </c>
      <c r="C835" s="34" t="s">
        <v>52</v>
      </c>
      <c r="D835" s="34" t="s">
        <v>163</v>
      </c>
      <c r="E835" s="35">
        <v>104</v>
      </c>
      <c r="F835" s="35">
        <v>162</v>
      </c>
      <c r="G835" s="35">
        <v>15524</v>
      </c>
      <c r="H835" s="36"/>
      <c r="I835" s="36" t="s">
        <v>27</v>
      </c>
      <c r="J835" s="35">
        <v>711461</v>
      </c>
      <c r="K835" s="36" t="s">
        <v>27</v>
      </c>
    </row>
    <row r="836" spans="1:11" x14ac:dyDescent="0.2">
      <c r="A836" s="34" t="s">
        <v>124</v>
      </c>
      <c r="B836" s="34" t="s">
        <v>51</v>
      </c>
      <c r="C836" s="34" t="s">
        <v>52</v>
      </c>
      <c r="D836" s="34" t="s">
        <v>164</v>
      </c>
      <c r="E836" s="35">
        <v>25830</v>
      </c>
      <c r="F836" s="35">
        <v>25938</v>
      </c>
      <c r="G836" s="35">
        <v>107117</v>
      </c>
      <c r="H836" s="36"/>
      <c r="I836" s="36" t="s">
        <v>27</v>
      </c>
      <c r="J836" s="35">
        <v>3804497</v>
      </c>
      <c r="K836" s="36" t="s">
        <v>27</v>
      </c>
    </row>
    <row r="837" spans="1:11" x14ac:dyDescent="0.2">
      <c r="A837" s="34" t="s">
        <v>124</v>
      </c>
      <c r="B837" s="34" t="s">
        <v>51</v>
      </c>
      <c r="C837" s="34" t="s">
        <v>52</v>
      </c>
      <c r="D837" s="34" t="s">
        <v>165</v>
      </c>
      <c r="E837" s="35">
        <v>66</v>
      </c>
      <c r="F837" s="35">
        <v>468</v>
      </c>
      <c r="G837" s="35">
        <v>24765</v>
      </c>
      <c r="H837" s="36"/>
      <c r="I837" s="36" t="s">
        <v>27</v>
      </c>
      <c r="J837" s="35">
        <v>1341337</v>
      </c>
      <c r="K837" s="36" t="s">
        <v>27</v>
      </c>
    </row>
    <row r="838" spans="1:11" x14ac:dyDescent="0.2">
      <c r="A838" s="34" t="s">
        <v>124</v>
      </c>
      <c r="B838" s="34" t="s">
        <v>53</v>
      </c>
      <c r="C838" s="34" t="s">
        <v>54</v>
      </c>
      <c r="D838" s="34" t="s">
        <v>23</v>
      </c>
      <c r="E838" s="35">
        <v>4660</v>
      </c>
      <c r="F838" s="35">
        <v>5127</v>
      </c>
      <c r="G838" s="35">
        <v>55222</v>
      </c>
      <c r="H838" s="36"/>
      <c r="I838" s="36" t="s">
        <v>27</v>
      </c>
      <c r="J838" s="35">
        <v>3575959</v>
      </c>
      <c r="K838" s="36" t="s">
        <v>27</v>
      </c>
    </row>
    <row r="839" spans="1:11" x14ac:dyDescent="0.2">
      <c r="A839" s="34" t="s">
        <v>124</v>
      </c>
      <c r="B839" s="34" t="s">
        <v>53</v>
      </c>
      <c r="C839" s="34" t="s">
        <v>54</v>
      </c>
      <c r="D839" s="34" t="s">
        <v>158</v>
      </c>
      <c r="E839" s="35">
        <v>3507</v>
      </c>
      <c r="F839" s="35">
        <v>3511</v>
      </c>
      <c r="G839" s="35">
        <v>4950</v>
      </c>
      <c r="H839" s="36"/>
      <c r="I839" s="36" t="s">
        <v>27</v>
      </c>
      <c r="J839" s="35">
        <v>195842</v>
      </c>
      <c r="K839" s="36" t="s">
        <v>27</v>
      </c>
    </row>
    <row r="840" spans="1:11" x14ac:dyDescent="0.2">
      <c r="A840" s="34" t="s">
        <v>124</v>
      </c>
      <c r="B840" s="34" t="s">
        <v>53</v>
      </c>
      <c r="C840" s="34" t="s">
        <v>54</v>
      </c>
      <c r="D840" s="34" t="s">
        <v>159</v>
      </c>
      <c r="E840" s="35">
        <v>534</v>
      </c>
      <c r="F840" s="35">
        <v>539</v>
      </c>
      <c r="G840" s="35">
        <v>3491</v>
      </c>
      <c r="H840" s="36"/>
      <c r="I840" s="36" t="s">
        <v>27</v>
      </c>
      <c r="J840" s="35">
        <v>122728</v>
      </c>
      <c r="K840" s="36" t="s">
        <v>27</v>
      </c>
    </row>
    <row r="841" spans="1:11" x14ac:dyDescent="0.2">
      <c r="A841" s="34" t="s">
        <v>124</v>
      </c>
      <c r="B841" s="34" t="s">
        <v>53</v>
      </c>
      <c r="C841" s="34" t="s">
        <v>54</v>
      </c>
      <c r="D841" s="34" t="s">
        <v>160</v>
      </c>
      <c r="E841" s="35">
        <v>256</v>
      </c>
      <c r="F841" s="35">
        <v>262</v>
      </c>
      <c r="G841" s="35">
        <v>3399</v>
      </c>
      <c r="H841" s="36"/>
      <c r="I841" s="36" t="s">
        <v>27</v>
      </c>
      <c r="J841" s="35">
        <v>160474</v>
      </c>
      <c r="K841" s="36" t="s">
        <v>27</v>
      </c>
    </row>
    <row r="842" spans="1:11" x14ac:dyDescent="0.2">
      <c r="A842" s="34" t="s">
        <v>124</v>
      </c>
      <c r="B842" s="34" t="s">
        <v>53</v>
      </c>
      <c r="C842" s="34" t="s">
        <v>54</v>
      </c>
      <c r="D842" s="34" t="s">
        <v>161</v>
      </c>
      <c r="E842" s="35">
        <v>4297</v>
      </c>
      <c r="F842" s="35">
        <v>4312</v>
      </c>
      <c r="G842" s="35">
        <v>11840</v>
      </c>
      <c r="H842" s="36"/>
      <c r="I842" s="36" t="s">
        <v>27</v>
      </c>
      <c r="J842" s="35">
        <v>479044</v>
      </c>
      <c r="K842" s="36" t="s">
        <v>27</v>
      </c>
    </row>
    <row r="843" spans="1:11" x14ac:dyDescent="0.2">
      <c r="A843" s="34" t="s">
        <v>124</v>
      </c>
      <c r="B843" s="34" t="s">
        <v>53</v>
      </c>
      <c r="C843" s="34" t="s">
        <v>54</v>
      </c>
      <c r="D843" s="34" t="s">
        <v>162</v>
      </c>
      <c r="E843" s="35">
        <v>213</v>
      </c>
      <c r="F843" s="35">
        <v>247</v>
      </c>
      <c r="G843" s="35">
        <v>8595</v>
      </c>
      <c r="H843" s="36"/>
      <c r="I843" s="36" t="s">
        <v>27</v>
      </c>
      <c r="J843" s="35">
        <v>575296</v>
      </c>
      <c r="K843" s="36" t="s">
        <v>27</v>
      </c>
    </row>
    <row r="844" spans="1:11" x14ac:dyDescent="0.2">
      <c r="A844" s="34" t="s">
        <v>124</v>
      </c>
      <c r="B844" s="34" t="s">
        <v>53</v>
      </c>
      <c r="C844" s="34" t="s">
        <v>54</v>
      </c>
      <c r="D844" s="34" t="s">
        <v>163</v>
      </c>
      <c r="E844" s="35">
        <v>100</v>
      </c>
      <c r="F844" s="35">
        <v>174</v>
      </c>
      <c r="G844" s="35">
        <v>15592</v>
      </c>
      <c r="H844" s="36"/>
      <c r="I844" s="36" t="s">
        <v>27</v>
      </c>
      <c r="J844" s="35">
        <v>1178693</v>
      </c>
      <c r="K844" s="36" t="s">
        <v>27</v>
      </c>
    </row>
    <row r="845" spans="1:11" x14ac:dyDescent="0.2">
      <c r="A845" s="34" t="s">
        <v>124</v>
      </c>
      <c r="B845" s="34" t="s">
        <v>53</v>
      </c>
      <c r="C845" s="34" t="s">
        <v>54</v>
      </c>
      <c r="D845" s="34" t="s">
        <v>164</v>
      </c>
      <c r="E845" s="35">
        <v>4610</v>
      </c>
      <c r="F845" s="35">
        <v>4733</v>
      </c>
      <c r="G845" s="35">
        <v>36027</v>
      </c>
      <c r="H845" s="36"/>
      <c r="I845" s="36" t="s">
        <v>27</v>
      </c>
      <c r="J845" s="35">
        <v>2233033</v>
      </c>
      <c r="K845" s="36" t="s">
        <v>27</v>
      </c>
    </row>
    <row r="846" spans="1:11" x14ac:dyDescent="0.2">
      <c r="A846" s="34" t="s">
        <v>124</v>
      </c>
      <c r="B846" s="34" t="s">
        <v>53</v>
      </c>
      <c r="C846" s="34" t="s">
        <v>54</v>
      </c>
      <c r="D846" s="34" t="s">
        <v>165</v>
      </c>
      <c r="E846" s="35">
        <v>50</v>
      </c>
      <c r="F846" s="35">
        <v>394</v>
      </c>
      <c r="G846" s="35">
        <v>19195</v>
      </c>
      <c r="H846" s="36"/>
      <c r="I846" s="36" t="s">
        <v>38</v>
      </c>
      <c r="J846" s="35">
        <v>1342926</v>
      </c>
      <c r="K846" s="36" t="s">
        <v>38</v>
      </c>
    </row>
    <row r="847" spans="1:11" x14ac:dyDescent="0.2">
      <c r="A847" s="34" t="s">
        <v>124</v>
      </c>
      <c r="B847" s="34" t="s">
        <v>55</v>
      </c>
      <c r="C847" s="34" t="s">
        <v>56</v>
      </c>
      <c r="D847" s="34" t="s">
        <v>23</v>
      </c>
      <c r="E847" s="35">
        <v>46554</v>
      </c>
      <c r="F847" s="35">
        <v>48250</v>
      </c>
      <c r="G847" s="35">
        <v>192026</v>
      </c>
      <c r="H847" s="36"/>
      <c r="I847" s="36" t="s">
        <v>27</v>
      </c>
      <c r="J847" s="35">
        <v>12567923</v>
      </c>
      <c r="K847" s="36" t="s">
        <v>27</v>
      </c>
    </row>
    <row r="848" spans="1:11" x14ac:dyDescent="0.2">
      <c r="A848" s="34" t="s">
        <v>124</v>
      </c>
      <c r="B848" s="34" t="s">
        <v>55</v>
      </c>
      <c r="C848" s="34" t="s">
        <v>56</v>
      </c>
      <c r="D848" s="34" t="s">
        <v>158</v>
      </c>
      <c r="E848" s="35">
        <v>40932</v>
      </c>
      <c r="F848" s="35">
        <v>40944</v>
      </c>
      <c r="G848" s="35">
        <v>69989</v>
      </c>
      <c r="H848" s="36"/>
      <c r="I848" s="36" t="s">
        <v>27</v>
      </c>
      <c r="J848" s="35">
        <v>2287644</v>
      </c>
      <c r="K848" s="36" t="s">
        <v>27</v>
      </c>
    </row>
    <row r="849" spans="1:11" x14ac:dyDescent="0.2">
      <c r="A849" s="34" t="s">
        <v>124</v>
      </c>
      <c r="B849" s="34" t="s">
        <v>55</v>
      </c>
      <c r="C849" s="34" t="s">
        <v>56</v>
      </c>
      <c r="D849" s="34" t="s">
        <v>159</v>
      </c>
      <c r="E849" s="35">
        <v>4475</v>
      </c>
      <c r="F849" s="35">
        <v>4492</v>
      </c>
      <c r="G849" s="35">
        <v>27200</v>
      </c>
      <c r="H849" s="36"/>
      <c r="I849" s="36" t="s">
        <v>27</v>
      </c>
      <c r="J849" s="35">
        <v>1006838</v>
      </c>
      <c r="K849" s="36" t="s">
        <v>27</v>
      </c>
    </row>
    <row r="850" spans="1:11" x14ac:dyDescent="0.2">
      <c r="A850" s="34" t="s">
        <v>124</v>
      </c>
      <c r="B850" s="34" t="s">
        <v>55</v>
      </c>
      <c r="C850" s="34" t="s">
        <v>56</v>
      </c>
      <c r="D850" s="34" t="s">
        <v>160</v>
      </c>
      <c r="E850" s="35">
        <v>667</v>
      </c>
      <c r="F850" s="35">
        <v>717</v>
      </c>
      <c r="G850" s="35">
        <v>8357</v>
      </c>
      <c r="H850" s="36"/>
      <c r="I850" s="36" t="s">
        <v>27</v>
      </c>
      <c r="J850" s="35">
        <v>487394</v>
      </c>
      <c r="K850" s="36" t="s">
        <v>27</v>
      </c>
    </row>
    <row r="851" spans="1:11" x14ac:dyDescent="0.2">
      <c r="A851" s="34" t="s">
        <v>124</v>
      </c>
      <c r="B851" s="34" t="s">
        <v>55</v>
      </c>
      <c r="C851" s="34" t="s">
        <v>56</v>
      </c>
      <c r="D851" s="34" t="s">
        <v>161</v>
      </c>
      <c r="E851" s="35">
        <v>46074</v>
      </c>
      <c r="F851" s="35">
        <v>46153</v>
      </c>
      <c r="G851" s="35">
        <v>105546</v>
      </c>
      <c r="H851" s="36"/>
      <c r="I851" s="36" t="s">
        <v>27</v>
      </c>
      <c r="J851" s="35">
        <v>3781876</v>
      </c>
      <c r="K851" s="36" t="s">
        <v>27</v>
      </c>
    </row>
    <row r="852" spans="1:11" x14ac:dyDescent="0.2">
      <c r="A852" s="34" t="s">
        <v>124</v>
      </c>
      <c r="B852" s="34" t="s">
        <v>55</v>
      </c>
      <c r="C852" s="34" t="s">
        <v>56</v>
      </c>
      <c r="D852" s="34" t="s">
        <v>162</v>
      </c>
      <c r="E852" s="35">
        <v>306</v>
      </c>
      <c r="F852" s="35">
        <v>391</v>
      </c>
      <c r="G852" s="35">
        <v>11345</v>
      </c>
      <c r="H852" s="36"/>
      <c r="I852" s="36" t="s">
        <v>27</v>
      </c>
      <c r="J852" s="35">
        <v>1004318</v>
      </c>
      <c r="K852" s="36" t="s">
        <v>27</v>
      </c>
    </row>
    <row r="853" spans="1:11" x14ac:dyDescent="0.2">
      <c r="A853" s="34" t="s">
        <v>124</v>
      </c>
      <c r="B853" s="34" t="s">
        <v>55</v>
      </c>
      <c r="C853" s="34" t="s">
        <v>56</v>
      </c>
      <c r="D853" s="34" t="s">
        <v>163</v>
      </c>
      <c r="E853" s="35">
        <v>104</v>
      </c>
      <c r="F853" s="35">
        <v>381</v>
      </c>
      <c r="G853" s="35">
        <v>19140</v>
      </c>
      <c r="H853" s="36"/>
      <c r="I853" s="36" t="s">
        <v>27</v>
      </c>
      <c r="J853" s="35">
        <v>1994624</v>
      </c>
      <c r="K853" s="36" t="s">
        <v>27</v>
      </c>
    </row>
    <row r="854" spans="1:11" x14ac:dyDescent="0.2">
      <c r="A854" s="34" t="s">
        <v>124</v>
      </c>
      <c r="B854" s="34" t="s">
        <v>55</v>
      </c>
      <c r="C854" s="34" t="s">
        <v>56</v>
      </c>
      <c r="D854" s="34" t="s">
        <v>164</v>
      </c>
      <c r="E854" s="35">
        <v>46484</v>
      </c>
      <c r="F854" s="35">
        <v>46925</v>
      </c>
      <c r="G854" s="35">
        <v>136031</v>
      </c>
      <c r="H854" s="36"/>
      <c r="I854" s="36" t="s">
        <v>27</v>
      </c>
      <c r="J854" s="35">
        <v>6780818</v>
      </c>
      <c r="K854" s="36" t="s">
        <v>27</v>
      </c>
    </row>
    <row r="855" spans="1:11" x14ac:dyDescent="0.2">
      <c r="A855" s="34" t="s">
        <v>124</v>
      </c>
      <c r="B855" s="34" t="s">
        <v>55</v>
      </c>
      <c r="C855" s="34" t="s">
        <v>56</v>
      </c>
      <c r="D855" s="34" t="s">
        <v>165</v>
      </c>
      <c r="E855" s="35">
        <v>70</v>
      </c>
      <c r="F855" s="35">
        <v>1325</v>
      </c>
      <c r="G855" s="35">
        <v>55995</v>
      </c>
      <c r="H855" s="36"/>
      <c r="I855" s="36" t="s">
        <v>27</v>
      </c>
      <c r="J855" s="35">
        <v>5787105</v>
      </c>
      <c r="K855" s="36" t="s">
        <v>27</v>
      </c>
    </row>
    <row r="856" spans="1:11" x14ac:dyDescent="0.2">
      <c r="A856" s="34" t="s">
        <v>124</v>
      </c>
      <c r="B856" s="34" t="s">
        <v>57</v>
      </c>
      <c r="C856" s="34" t="s">
        <v>58</v>
      </c>
      <c r="D856" s="34" t="s">
        <v>23</v>
      </c>
      <c r="E856" s="35">
        <v>28099</v>
      </c>
      <c r="F856" s="35">
        <v>29461</v>
      </c>
      <c r="G856" s="35">
        <v>95423</v>
      </c>
      <c r="H856" s="36"/>
      <c r="I856" s="36" t="s">
        <v>27</v>
      </c>
      <c r="J856" s="35">
        <v>3876138</v>
      </c>
      <c r="K856" s="36" t="s">
        <v>27</v>
      </c>
    </row>
    <row r="857" spans="1:11" x14ac:dyDescent="0.2">
      <c r="A857" s="34" t="s">
        <v>124</v>
      </c>
      <c r="B857" s="34" t="s">
        <v>57</v>
      </c>
      <c r="C857" s="34" t="s">
        <v>58</v>
      </c>
      <c r="D857" s="34" t="s">
        <v>158</v>
      </c>
      <c r="E857" s="35">
        <v>24238</v>
      </c>
      <c r="F857" s="35">
        <v>24264</v>
      </c>
      <c r="G857" s="35">
        <v>34700</v>
      </c>
      <c r="H857" s="36"/>
      <c r="I857" s="36" t="s">
        <v>38</v>
      </c>
      <c r="J857" s="35">
        <v>1028318</v>
      </c>
      <c r="K857" s="36" t="s">
        <v>27</v>
      </c>
    </row>
    <row r="858" spans="1:11" x14ac:dyDescent="0.2">
      <c r="A858" s="34" t="s">
        <v>124</v>
      </c>
      <c r="B858" s="34" t="s">
        <v>57</v>
      </c>
      <c r="C858" s="34" t="s">
        <v>58</v>
      </c>
      <c r="D858" s="34" t="s">
        <v>159</v>
      </c>
      <c r="E858" s="35">
        <v>2471</v>
      </c>
      <c r="F858" s="35">
        <v>2518</v>
      </c>
      <c r="G858" s="35">
        <v>15648</v>
      </c>
      <c r="H858" s="36"/>
      <c r="I858" s="36" t="s">
        <v>27</v>
      </c>
      <c r="J858" s="35">
        <v>498520</v>
      </c>
      <c r="K858" s="36" t="s">
        <v>27</v>
      </c>
    </row>
    <row r="859" spans="1:11" x14ac:dyDescent="0.2">
      <c r="A859" s="34" t="s">
        <v>124</v>
      </c>
      <c r="B859" s="34" t="s">
        <v>57</v>
      </c>
      <c r="C859" s="34" t="s">
        <v>58</v>
      </c>
      <c r="D859" s="34" t="s">
        <v>160</v>
      </c>
      <c r="E859" s="35">
        <v>863</v>
      </c>
      <c r="F859" s="35">
        <v>984</v>
      </c>
      <c r="G859" s="35">
        <v>11215</v>
      </c>
      <c r="H859" s="36"/>
      <c r="I859" s="36" t="s">
        <v>27</v>
      </c>
      <c r="J859" s="35">
        <v>398088</v>
      </c>
      <c r="K859" s="36" t="s">
        <v>27</v>
      </c>
    </row>
    <row r="860" spans="1:11" x14ac:dyDescent="0.2">
      <c r="A860" s="34" t="s">
        <v>124</v>
      </c>
      <c r="B860" s="34" t="s">
        <v>57</v>
      </c>
      <c r="C860" s="34" t="s">
        <v>58</v>
      </c>
      <c r="D860" s="34" t="s">
        <v>161</v>
      </c>
      <c r="E860" s="35">
        <v>27572</v>
      </c>
      <c r="F860" s="35">
        <v>27766</v>
      </c>
      <c r="G860" s="35">
        <v>61563</v>
      </c>
      <c r="H860" s="36"/>
      <c r="I860" s="36" t="s">
        <v>27</v>
      </c>
      <c r="J860" s="35">
        <v>1924926</v>
      </c>
      <c r="K860" s="36" t="s">
        <v>27</v>
      </c>
    </row>
    <row r="861" spans="1:11" x14ac:dyDescent="0.2">
      <c r="A861" s="34" t="s">
        <v>124</v>
      </c>
      <c r="B861" s="34" t="s">
        <v>57</v>
      </c>
      <c r="C861" s="34" t="s">
        <v>58</v>
      </c>
      <c r="D861" s="34" t="s">
        <v>162</v>
      </c>
      <c r="E861" s="35">
        <v>429</v>
      </c>
      <c r="F861" s="35">
        <v>543</v>
      </c>
      <c r="G861" s="35">
        <v>14618</v>
      </c>
      <c r="H861" s="36"/>
      <c r="I861" s="36" t="s">
        <v>27</v>
      </c>
      <c r="J861" s="35">
        <v>704392</v>
      </c>
      <c r="K861" s="36" t="s">
        <v>27</v>
      </c>
    </row>
    <row r="862" spans="1:11" x14ac:dyDescent="0.2">
      <c r="A862" s="34" t="s">
        <v>124</v>
      </c>
      <c r="B862" s="34" t="s">
        <v>57</v>
      </c>
      <c r="C862" s="34" t="s">
        <v>58</v>
      </c>
      <c r="D862" s="34" t="s">
        <v>163</v>
      </c>
      <c r="E862" s="35">
        <v>60</v>
      </c>
      <c r="F862" s="35">
        <v>223</v>
      </c>
      <c r="G862" s="35">
        <v>7556</v>
      </c>
      <c r="H862" s="36"/>
      <c r="I862" s="36" t="s">
        <v>27</v>
      </c>
      <c r="J862" s="35">
        <v>553681</v>
      </c>
      <c r="K862" s="36" t="s">
        <v>27</v>
      </c>
    </row>
    <row r="863" spans="1:11" x14ac:dyDescent="0.2">
      <c r="A863" s="34" t="s">
        <v>124</v>
      </c>
      <c r="B863" s="34" t="s">
        <v>57</v>
      </c>
      <c r="C863" s="34" t="s">
        <v>58</v>
      </c>
      <c r="D863" s="34" t="s">
        <v>164</v>
      </c>
      <c r="E863" s="35">
        <v>28061</v>
      </c>
      <c r="F863" s="35">
        <v>28532</v>
      </c>
      <c r="G863" s="35">
        <v>83737</v>
      </c>
      <c r="H863" s="36"/>
      <c r="I863" s="36" t="s">
        <v>27</v>
      </c>
      <c r="J863" s="35">
        <v>3182999</v>
      </c>
      <c r="K863" s="36" t="s">
        <v>27</v>
      </c>
    </row>
    <row r="864" spans="1:11" x14ac:dyDescent="0.2">
      <c r="A864" s="34" t="s">
        <v>124</v>
      </c>
      <c r="B864" s="34" t="s">
        <v>57</v>
      </c>
      <c r="C864" s="34" t="s">
        <v>58</v>
      </c>
      <c r="D864" s="34" t="s">
        <v>165</v>
      </c>
      <c r="E864" s="35">
        <v>38</v>
      </c>
      <c r="F864" s="35">
        <v>929</v>
      </c>
      <c r="G864" s="35">
        <v>11686</v>
      </c>
      <c r="H864" s="36"/>
      <c r="I864" s="36" t="s">
        <v>27</v>
      </c>
      <c r="J864" s="35">
        <v>693139</v>
      </c>
      <c r="K864" s="36" t="s">
        <v>27</v>
      </c>
    </row>
    <row r="865" spans="1:11" x14ac:dyDescent="0.2">
      <c r="A865" s="34" t="s">
        <v>124</v>
      </c>
      <c r="B865" s="34" t="s">
        <v>59</v>
      </c>
      <c r="C865" s="34" t="s">
        <v>60</v>
      </c>
      <c r="D865" s="34" t="s">
        <v>23</v>
      </c>
      <c r="E865" s="35">
        <v>102491</v>
      </c>
      <c r="F865" s="35">
        <v>104389</v>
      </c>
      <c r="G865" s="35">
        <v>391090</v>
      </c>
      <c r="H865" s="36"/>
      <c r="I865" s="36" t="s">
        <v>27</v>
      </c>
      <c r="J865" s="35">
        <v>18547455</v>
      </c>
      <c r="K865" s="36" t="s">
        <v>27</v>
      </c>
    </row>
    <row r="866" spans="1:11" x14ac:dyDescent="0.2">
      <c r="A866" s="34" t="s">
        <v>124</v>
      </c>
      <c r="B866" s="34" t="s">
        <v>59</v>
      </c>
      <c r="C866" s="34" t="s">
        <v>60</v>
      </c>
      <c r="D866" s="34" t="s">
        <v>158</v>
      </c>
      <c r="E866" s="35">
        <v>87786</v>
      </c>
      <c r="F866" s="35">
        <v>87800</v>
      </c>
      <c r="G866" s="35">
        <v>136562</v>
      </c>
      <c r="H866" s="36"/>
      <c r="I866" s="36" t="s">
        <v>38</v>
      </c>
      <c r="J866" s="35">
        <v>4509635</v>
      </c>
      <c r="K866" s="36" t="s">
        <v>27</v>
      </c>
    </row>
    <row r="867" spans="1:11" x14ac:dyDescent="0.2">
      <c r="A867" s="34" t="s">
        <v>124</v>
      </c>
      <c r="B867" s="34" t="s">
        <v>59</v>
      </c>
      <c r="C867" s="34" t="s">
        <v>60</v>
      </c>
      <c r="D867" s="34" t="s">
        <v>159</v>
      </c>
      <c r="E867" s="35">
        <v>10067</v>
      </c>
      <c r="F867" s="35">
        <v>10080</v>
      </c>
      <c r="G867" s="35">
        <v>63905</v>
      </c>
      <c r="H867" s="36"/>
      <c r="I867" s="36" t="s">
        <v>27</v>
      </c>
      <c r="J867" s="35">
        <v>2406756</v>
      </c>
      <c r="K867" s="36" t="s">
        <v>27</v>
      </c>
    </row>
    <row r="868" spans="1:11" x14ac:dyDescent="0.2">
      <c r="A868" s="34" t="s">
        <v>124</v>
      </c>
      <c r="B868" s="34" t="s">
        <v>59</v>
      </c>
      <c r="C868" s="34" t="s">
        <v>60</v>
      </c>
      <c r="D868" s="34" t="s">
        <v>160</v>
      </c>
      <c r="E868" s="35">
        <v>3026</v>
      </c>
      <c r="F868" s="35">
        <v>3059</v>
      </c>
      <c r="G868" s="35">
        <v>39049</v>
      </c>
      <c r="H868" s="36"/>
      <c r="I868" s="36" t="s">
        <v>27</v>
      </c>
      <c r="J868" s="35">
        <v>1660424</v>
      </c>
      <c r="K868" s="36" t="s">
        <v>27</v>
      </c>
    </row>
    <row r="869" spans="1:11" x14ac:dyDescent="0.2">
      <c r="A869" s="34" t="s">
        <v>124</v>
      </c>
      <c r="B869" s="34" t="s">
        <v>59</v>
      </c>
      <c r="C869" s="34" t="s">
        <v>60</v>
      </c>
      <c r="D869" s="34" t="s">
        <v>161</v>
      </c>
      <c r="E869" s="35">
        <v>100879</v>
      </c>
      <c r="F869" s="35">
        <v>100939</v>
      </c>
      <c r="G869" s="35">
        <v>239516</v>
      </c>
      <c r="H869" s="36"/>
      <c r="I869" s="36" t="s">
        <v>27</v>
      </c>
      <c r="J869" s="35">
        <v>8576815</v>
      </c>
      <c r="K869" s="36" t="s">
        <v>27</v>
      </c>
    </row>
    <row r="870" spans="1:11" x14ac:dyDescent="0.2">
      <c r="A870" s="34" t="s">
        <v>124</v>
      </c>
      <c r="B870" s="34" t="s">
        <v>59</v>
      </c>
      <c r="C870" s="34" t="s">
        <v>60</v>
      </c>
      <c r="D870" s="34" t="s">
        <v>162</v>
      </c>
      <c r="E870" s="35">
        <v>1292</v>
      </c>
      <c r="F870" s="35">
        <v>1555</v>
      </c>
      <c r="G870" s="35">
        <v>45197</v>
      </c>
      <c r="H870" s="36"/>
      <c r="I870" s="36" t="s">
        <v>27</v>
      </c>
      <c r="J870" s="35">
        <v>2507198</v>
      </c>
      <c r="K870" s="36" t="s">
        <v>27</v>
      </c>
    </row>
    <row r="871" spans="1:11" x14ac:dyDescent="0.2">
      <c r="A871" s="34" t="s">
        <v>124</v>
      </c>
      <c r="B871" s="34" t="s">
        <v>59</v>
      </c>
      <c r="C871" s="34" t="s">
        <v>60</v>
      </c>
      <c r="D871" s="34" t="s">
        <v>163</v>
      </c>
      <c r="E871" s="35">
        <v>199</v>
      </c>
      <c r="F871" s="35">
        <v>330</v>
      </c>
      <c r="G871" s="35">
        <v>34390</v>
      </c>
      <c r="H871" s="36"/>
      <c r="I871" s="36" t="s">
        <v>27</v>
      </c>
      <c r="J871" s="35">
        <v>2466909</v>
      </c>
      <c r="K871" s="36" t="s">
        <v>27</v>
      </c>
    </row>
    <row r="872" spans="1:11" x14ac:dyDescent="0.2">
      <c r="A872" s="34" t="s">
        <v>124</v>
      </c>
      <c r="B872" s="34" t="s">
        <v>59</v>
      </c>
      <c r="C872" s="34" t="s">
        <v>60</v>
      </c>
      <c r="D872" s="34" t="s">
        <v>164</v>
      </c>
      <c r="E872" s="35">
        <v>102370</v>
      </c>
      <c r="F872" s="35">
        <v>102824</v>
      </c>
      <c r="G872" s="35">
        <v>319103</v>
      </c>
      <c r="H872" s="36"/>
      <c r="I872" s="36" t="s">
        <v>27</v>
      </c>
      <c r="J872" s="35">
        <v>13550922</v>
      </c>
      <c r="K872" s="36" t="s">
        <v>27</v>
      </c>
    </row>
    <row r="873" spans="1:11" x14ac:dyDescent="0.2">
      <c r="A873" s="34" t="s">
        <v>124</v>
      </c>
      <c r="B873" s="34" t="s">
        <v>59</v>
      </c>
      <c r="C873" s="34" t="s">
        <v>60</v>
      </c>
      <c r="D873" s="34" t="s">
        <v>165</v>
      </c>
      <c r="E873" s="35">
        <v>121</v>
      </c>
      <c r="F873" s="35">
        <v>1565</v>
      </c>
      <c r="G873" s="35">
        <v>71987</v>
      </c>
      <c r="H873" s="36"/>
      <c r="I873" s="36" t="s">
        <v>27</v>
      </c>
      <c r="J873" s="35">
        <v>4996533</v>
      </c>
      <c r="K873" s="36" t="s">
        <v>27</v>
      </c>
    </row>
    <row r="874" spans="1:11" x14ac:dyDescent="0.2">
      <c r="A874" s="34" t="s">
        <v>124</v>
      </c>
      <c r="B874" s="34" t="s">
        <v>61</v>
      </c>
      <c r="C874" s="34" t="s">
        <v>62</v>
      </c>
      <c r="D874" s="34" t="s">
        <v>23</v>
      </c>
      <c r="E874" s="35">
        <v>472</v>
      </c>
      <c r="F874" s="35">
        <v>765</v>
      </c>
      <c r="G874" s="35">
        <v>44008</v>
      </c>
      <c r="H874" s="36"/>
      <c r="I874" s="36" t="s">
        <v>27</v>
      </c>
      <c r="J874" s="35">
        <v>4804240</v>
      </c>
      <c r="K874" s="36" t="s">
        <v>27</v>
      </c>
    </row>
    <row r="875" spans="1:11" x14ac:dyDescent="0.2">
      <c r="A875" s="34" t="s">
        <v>124</v>
      </c>
      <c r="B875" s="34" t="s">
        <v>61</v>
      </c>
      <c r="C875" s="34" t="s">
        <v>62</v>
      </c>
      <c r="D875" s="34" t="s">
        <v>158</v>
      </c>
      <c r="E875" s="35">
        <v>169</v>
      </c>
      <c r="F875" s="35">
        <v>169</v>
      </c>
      <c r="G875" s="35">
        <v>156</v>
      </c>
      <c r="H875" s="36"/>
      <c r="I875" s="36" t="s">
        <v>38</v>
      </c>
      <c r="J875" s="35">
        <v>44381</v>
      </c>
      <c r="K875" s="36" t="s">
        <v>38</v>
      </c>
    </row>
    <row r="876" spans="1:11" x14ac:dyDescent="0.2">
      <c r="A876" s="34" t="s">
        <v>124</v>
      </c>
      <c r="B876" s="34" t="s">
        <v>61</v>
      </c>
      <c r="C876" s="34" t="s">
        <v>62</v>
      </c>
      <c r="D876" s="34" t="s">
        <v>159</v>
      </c>
      <c r="E876" s="35">
        <v>29</v>
      </c>
      <c r="F876" s="35">
        <v>29</v>
      </c>
      <c r="G876" s="35">
        <v>152</v>
      </c>
      <c r="H876" s="36"/>
      <c r="I876" s="36" t="s">
        <v>27</v>
      </c>
      <c r="J876" s="35">
        <v>10264</v>
      </c>
      <c r="K876" s="36" t="s">
        <v>27</v>
      </c>
    </row>
    <row r="877" spans="1:11" x14ac:dyDescent="0.2">
      <c r="A877" s="34" t="s">
        <v>124</v>
      </c>
      <c r="B877" s="34" t="s">
        <v>61</v>
      </c>
      <c r="C877" s="34" t="s">
        <v>62</v>
      </c>
      <c r="D877" s="34" t="s">
        <v>160</v>
      </c>
      <c r="E877" s="35">
        <v>28</v>
      </c>
      <c r="F877" s="35">
        <v>28</v>
      </c>
      <c r="G877" s="35">
        <v>234</v>
      </c>
      <c r="H877" s="36"/>
      <c r="I877" s="36" t="s">
        <v>27</v>
      </c>
      <c r="J877" s="35">
        <v>10092</v>
      </c>
      <c r="K877" s="36" t="s">
        <v>27</v>
      </c>
    </row>
    <row r="878" spans="1:11" x14ac:dyDescent="0.2">
      <c r="A878" s="34" t="s">
        <v>124</v>
      </c>
      <c r="B878" s="34" t="s">
        <v>61</v>
      </c>
      <c r="C878" s="34" t="s">
        <v>62</v>
      </c>
      <c r="D878" s="34" t="s">
        <v>161</v>
      </c>
      <c r="E878" s="35">
        <v>226</v>
      </c>
      <c r="F878" s="35">
        <v>226</v>
      </c>
      <c r="G878" s="35">
        <v>542</v>
      </c>
      <c r="H878" s="36"/>
      <c r="I878" s="36" t="s">
        <v>27</v>
      </c>
      <c r="J878" s="35">
        <v>64737</v>
      </c>
      <c r="K878" s="36" t="s">
        <v>27</v>
      </c>
    </row>
    <row r="879" spans="1:11" x14ac:dyDescent="0.2">
      <c r="A879" s="34" t="s">
        <v>124</v>
      </c>
      <c r="B879" s="34" t="s">
        <v>61</v>
      </c>
      <c r="C879" s="34" t="s">
        <v>62</v>
      </c>
      <c r="D879" s="34" t="s">
        <v>162</v>
      </c>
      <c r="E879" s="35">
        <v>50</v>
      </c>
      <c r="F879" s="35">
        <v>50</v>
      </c>
      <c r="G879" s="35">
        <v>718</v>
      </c>
      <c r="H879" s="36"/>
      <c r="I879" s="36" t="s">
        <v>27</v>
      </c>
      <c r="J879" s="35">
        <v>49786</v>
      </c>
      <c r="K879" s="36" t="s">
        <v>27</v>
      </c>
    </row>
    <row r="880" spans="1:11" x14ac:dyDescent="0.2">
      <c r="A880" s="34" t="s">
        <v>124</v>
      </c>
      <c r="B880" s="34" t="s">
        <v>61</v>
      </c>
      <c r="C880" s="34" t="s">
        <v>62</v>
      </c>
      <c r="D880" s="34" t="s">
        <v>163</v>
      </c>
      <c r="E880" s="35">
        <v>76</v>
      </c>
      <c r="F880" s="35">
        <v>82</v>
      </c>
      <c r="G880" s="35">
        <v>3281</v>
      </c>
      <c r="H880" s="36"/>
      <c r="I880" s="36" t="s">
        <v>27</v>
      </c>
      <c r="J880" s="35">
        <v>344771</v>
      </c>
      <c r="K880" s="36" t="s">
        <v>27</v>
      </c>
    </row>
    <row r="881" spans="1:11" x14ac:dyDescent="0.2">
      <c r="A881" s="34" t="s">
        <v>124</v>
      </c>
      <c r="B881" s="34" t="s">
        <v>61</v>
      </c>
      <c r="C881" s="34" t="s">
        <v>62</v>
      </c>
      <c r="D881" s="34" t="s">
        <v>164</v>
      </c>
      <c r="E881" s="35">
        <v>352</v>
      </c>
      <c r="F881" s="35">
        <v>358</v>
      </c>
      <c r="G881" s="35">
        <v>4541</v>
      </c>
      <c r="H881" s="36"/>
      <c r="I881" s="36" t="s">
        <v>27</v>
      </c>
      <c r="J881" s="35">
        <v>459294</v>
      </c>
      <c r="K881" s="36" t="s">
        <v>27</v>
      </c>
    </row>
    <row r="882" spans="1:11" x14ac:dyDescent="0.2">
      <c r="A882" s="34" t="s">
        <v>124</v>
      </c>
      <c r="B882" s="34" t="s">
        <v>61</v>
      </c>
      <c r="C882" s="34" t="s">
        <v>62</v>
      </c>
      <c r="D882" s="34" t="s">
        <v>165</v>
      </c>
      <c r="E882" s="35">
        <v>120</v>
      </c>
      <c r="F882" s="35">
        <v>407</v>
      </c>
      <c r="G882" s="35">
        <v>39467</v>
      </c>
      <c r="H882" s="36"/>
      <c r="I882" s="36" t="s">
        <v>27</v>
      </c>
      <c r="J882" s="35">
        <v>4344946</v>
      </c>
      <c r="K882" s="36" t="s">
        <v>38</v>
      </c>
    </row>
    <row r="883" spans="1:11" x14ac:dyDescent="0.2">
      <c r="A883" s="34" t="s">
        <v>124</v>
      </c>
      <c r="B883" s="34" t="s">
        <v>63</v>
      </c>
      <c r="C883" s="34" t="s">
        <v>64</v>
      </c>
      <c r="D883" s="34" t="s">
        <v>23</v>
      </c>
      <c r="E883" s="35">
        <v>64738</v>
      </c>
      <c r="F883" s="35">
        <v>65406</v>
      </c>
      <c r="G883" s="35">
        <v>471277</v>
      </c>
      <c r="H883" s="36"/>
      <c r="I883" s="36" t="s">
        <v>27</v>
      </c>
      <c r="J883" s="35">
        <v>14695390</v>
      </c>
      <c r="K883" s="36" t="s">
        <v>27</v>
      </c>
    </row>
    <row r="884" spans="1:11" x14ac:dyDescent="0.2">
      <c r="A884" s="34" t="s">
        <v>124</v>
      </c>
      <c r="B884" s="34" t="s">
        <v>63</v>
      </c>
      <c r="C884" s="34" t="s">
        <v>64</v>
      </c>
      <c r="D884" s="34" t="s">
        <v>158</v>
      </c>
      <c r="E884" s="35">
        <v>51677</v>
      </c>
      <c r="F884" s="35">
        <v>51684</v>
      </c>
      <c r="G884" s="35">
        <v>70480</v>
      </c>
      <c r="H884" s="36"/>
      <c r="I884" s="36" t="s">
        <v>27</v>
      </c>
      <c r="J884" s="35">
        <v>2047736</v>
      </c>
      <c r="K884" s="36" t="s">
        <v>27</v>
      </c>
    </row>
    <row r="885" spans="1:11" x14ac:dyDescent="0.2">
      <c r="A885" s="34" t="s">
        <v>124</v>
      </c>
      <c r="B885" s="34" t="s">
        <v>63</v>
      </c>
      <c r="C885" s="34" t="s">
        <v>64</v>
      </c>
      <c r="D885" s="34" t="s">
        <v>159</v>
      </c>
      <c r="E885" s="35">
        <v>7834</v>
      </c>
      <c r="F885" s="35">
        <v>7843</v>
      </c>
      <c r="G885" s="35">
        <v>50322</v>
      </c>
      <c r="H885" s="36"/>
      <c r="I885" s="36" t="s">
        <v>27</v>
      </c>
      <c r="J885" s="35">
        <v>1166109</v>
      </c>
      <c r="K885" s="36" t="s">
        <v>27</v>
      </c>
    </row>
    <row r="886" spans="1:11" x14ac:dyDescent="0.2">
      <c r="A886" s="34" t="s">
        <v>124</v>
      </c>
      <c r="B886" s="34" t="s">
        <v>63</v>
      </c>
      <c r="C886" s="34" t="s">
        <v>64</v>
      </c>
      <c r="D886" s="34" t="s">
        <v>160</v>
      </c>
      <c r="E886" s="35">
        <v>3133</v>
      </c>
      <c r="F886" s="35">
        <v>3151</v>
      </c>
      <c r="G886" s="35">
        <v>41233</v>
      </c>
      <c r="H886" s="36"/>
      <c r="I886" s="36" t="s">
        <v>27</v>
      </c>
      <c r="J886" s="35">
        <v>1026136</v>
      </c>
      <c r="K886" s="36" t="s">
        <v>27</v>
      </c>
    </row>
    <row r="887" spans="1:11" x14ac:dyDescent="0.2">
      <c r="A887" s="34" t="s">
        <v>124</v>
      </c>
      <c r="B887" s="34" t="s">
        <v>63</v>
      </c>
      <c r="C887" s="34" t="s">
        <v>64</v>
      </c>
      <c r="D887" s="34" t="s">
        <v>161</v>
      </c>
      <c r="E887" s="35">
        <v>62644</v>
      </c>
      <c r="F887" s="35">
        <v>62678</v>
      </c>
      <c r="G887" s="35">
        <v>162035</v>
      </c>
      <c r="H887" s="36"/>
      <c r="I887" s="36" t="s">
        <v>27</v>
      </c>
      <c r="J887" s="35">
        <v>4239981</v>
      </c>
      <c r="K887" s="36" t="s">
        <v>27</v>
      </c>
    </row>
    <row r="888" spans="1:11" x14ac:dyDescent="0.2">
      <c r="A888" s="34" t="s">
        <v>124</v>
      </c>
      <c r="B888" s="34" t="s">
        <v>63</v>
      </c>
      <c r="C888" s="34" t="s">
        <v>64</v>
      </c>
      <c r="D888" s="34" t="s">
        <v>162</v>
      </c>
      <c r="E888" s="35">
        <v>1687</v>
      </c>
      <c r="F888" s="35">
        <v>1707</v>
      </c>
      <c r="G888" s="35">
        <v>63804</v>
      </c>
      <c r="H888" s="36"/>
      <c r="I888" s="36" t="s">
        <v>27</v>
      </c>
      <c r="J888" s="35">
        <v>1890604</v>
      </c>
      <c r="K888" s="36" t="s">
        <v>27</v>
      </c>
    </row>
    <row r="889" spans="1:11" x14ac:dyDescent="0.2">
      <c r="A889" s="34" t="s">
        <v>124</v>
      </c>
      <c r="B889" s="34" t="s">
        <v>63</v>
      </c>
      <c r="C889" s="34" t="s">
        <v>64</v>
      </c>
      <c r="D889" s="34" t="s">
        <v>163</v>
      </c>
      <c r="E889" s="35">
        <v>278</v>
      </c>
      <c r="F889" s="35">
        <v>305</v>
      </c>
      <c r="G889" s="35">
        <v>52973</v>
      </c>
      <c r="H889" s="36"/>
      <c r="I889" s="36" t="s">
        <v>27</v>
      </c>
      <c r="J889" s="35">
        <v>1731273</v>
      </c>
      <c r="K889" s="36" t="s">
        <v>27</v>
      </c>
    </row>
    <row r="890" spans="1:11" x14ac:dyDescent="0.2">
      <c r="A890" s="34" t="s">
        <v>124</v>
      </c>
      <c r="B890" s="34" t="s">
        <v>63</v>
      </c>
      <c r="C890" s="34" t="s">
        <v>64</v>
      </c>
      <c r="D890" s="34" t="s">
        <v>164</v>
      </c>
      <c r="E890" s="35">
        <v>64609</v>
      </c>
      <c r="F890" s="35">
        <v>64690</v>
      </c>
      <c r="G890" s="35">
        <v>278812</v>
      </c>
      <c r="H890" s="36"/>
      <c r="I890" s="36" t="s">
        <v>27</v>
      </c>
      <c r="J890" s="35">
        <v>7861858</v>
      </c>
      <c r="K890" s="36" t="s">
        <v>27</v>
      </c>
    </row>
    <row r="891" spans="1:11" x14ac:dyDescent="0.2">
      <c r="A891" s="34" t="s">
        <v>124</v>
      </c>
      <c r="B891" s="34" t="s">
        <v>63</v>
      </c>
      <c r="C891" s="34" t="s">
        <v>64</v>
      </c>
      <c r="D891" s="34" t="s">
        <v>165</v>
      </c>
      <c r="E891" s="35">
        <v>129</v>
      </c>
      <c r="F891" s="35">
        <v>716</v>
      </c>
      <c r="G891" s="35">
        <v>192465</v>
      </c>
      <c r="H891" s="36"/>
      <c r="I891" s="36" t="s">
        <v>38</v>
      </c>
      <c r="J891" s="35">
        <v>6833532</v>
      </c>
      <c r="K891" s="36" t="s">
        <v>38</v>
      </c>
    </row>
    <row r="892" spans="1:11" x14ac:dyDescent="0.2">
      <c r="A892" s="34" t="s">
        <v>124</v>
      </c>
      <c r="B892" s="34" t="s">
        <v>65</v>
      </c>
      <c r="C892" s="34" t="s">
        <v>66</v>
      </c>
      <c r="D892" s="34" t="s">
        <v>23</v>
      </c>
      <c r="E892" s="35">
        <v>10311</v>
      </c>
      <c r="F892" s="35">
        <v>10373</v>
      </c>
      <c r="G892" s="35">
        <v>78178</v>
      </c>
      <c r="H892" s="36"/>
      <c r="I892" s="36" t="s">
        <v>27</v>
      </c>
      <c r="J892" s="35">
        <v>1722763</v>
      </c>
      <c r="K892" s="36" t="s">
        <v>27</v>
      </c>
    </row>
    <row r="893" spans="1:11" x14ac:dyDescent="0.2">
      <c r="A893" s="34" t="s">
        <v>124</v>
      </c>
      <c r="B893" s="34" t="s">
        <v>65</v>
      </c>
      <c r="C893" s="34" t="s">
        <v>66</v>
      </c>
      <c r="D893" s="34" t="s">
        <v>158</v>
      </c>
      <c r="E893" s="35">
        <v>6292</v>
      </c>
      <c r="F893" s="35">
        <v>6301</v>
      </c>
      <c r="G893" s="35">
        <v>9616</v>
      </c>
      <c r="H893" s="36"/>
      <c r="I893" s="36" t="s">
        <v>27</v>
      </c>
      <c r="J893" s="35">
        <v>209826</v>
      </c>
      <c r="K893" s="36" t="s">
        <v>27</v>
      </c>
    </row>
    <row r="894" spans="1:11" x14ac:dyDescent="0.2">
      <c r="A894" s="34" t="s">
        <v>124</v>
      </c>
      <c r="B894" s="34" t="s">
        <v>65</v>
      </c>
      <c r="C894" s="34" t="s">
        <v>66</v>
      </c>
      <c r="D894" s="34" t="s">
        <v>159</v>
      </c>
      <c r="E894" s="35">
        <v>2102</v>
      </c>
      <c r="F894" s="35">
        <v>2109</v>
      </c>
      <c r="G894" s="35">
        <v>13852</v>
      </c>
      <c r="H894" s="36"/>
      <c r="I894" s="36" t="s">
        <v>27</v>
      </c>
      <c r="J894" s="35">
        <v>156335</v>
      </c>
      <c r="K894" s="36" t="s">
        <v>27</v>
      </c>
    </row>
    <row r="895" spans="1:11" x14ac:dyDescent="0.2">
      <c r="A895" s="34" t="s">
        <v>124</v>
      </c>
      <c r="B895" s="34" t="s">
        <v>65</v>
      </c>
      <c r="C895" s="34" t="s">
        <v>66</v>
      </c>
      <c r="D895" s="34" t="s">
        <v>160</v>
      </c>
      <c r="E895" s="35">
        <v>1163</v>
      </c>
      <c r="F895" s="35">
        <v>1169</v>
      </c>
      <c r="G895" s="35">
        <v>15523</v>
      </c>
      <c r="H895" s="36"/>
      <c r="I895" s="36" t="s">
        <v>27</v>
      </c>
      <c r="J895" s="35">
        <v>182365</v>
      </c>
      <c r="K895" s="36" t="s">
        <v>27</v>
      </c>
    </row>
    <row r="896" spans="1:11" x14ac:dyDescent="0.2">
      <c r="A896" s="34" t="s">
        <v>124</v>
      </c>
      <c r="B896" s="34" t="s">
        <v>65</v>
      </c>
      <c r="C896" s="34" t="s">
        <v>66</v>
      </c>
      <c r="D896" s="34" t="s">
        <v>161</v>
      </c>
      <c r="E896" s="35">
        <v>9557</v>
      </c>
      <c r="F896" s="35">
        <v>9579</v>
      </c>
      <c r="G896" s="35">
        <v>38991</v>
      </c>
      <c r="H896" s="36"/>
      <c r="I896" s="36" t="s">
        <v>27</v>
      </c>
      <c r="J896" s="35">
        <v>548526</v>
      </c>
      <c r="K896" s="36" t="s">
        <v>27</v>
      </c>
    </row>
    <row r="897" spans="1:11" x14ac:dyDescent="0.2">
      <c r="A897" s="34" t="s">
        <v>124</v>
      </c>
      <c r="B897" s="34" t="s">
        <v>65</v>
      </c>
      <c r="C897" s="34" t="s">
        <v>66</v>
      </c>
      <c r="D897" s="34" t="s">
        <v>162</v>
      </c>
      <c r="E897" s="35">
        <v>669</v>
      </c>
      <c r="F897" s="35">
        <v>683</v>
      </c>
      <c r="G897" s="35">
        <v>25549</v>
      </c>
      <c r="H897" s="36"/>
      <c r="I897" s="36" t="s">
        <v>27</v>
      </c>
      <c r="J897" s="35">
        <v>653933</v>
      </c>
      <c r="K897" s="36" t="s">
        <v>27</v>
      </c>
    </row>
    <row r="898" spans="1:11" x14ac:dyDescent="0.2">
      <c r="A898" s="34" t="s">
        <v>124</v>
      </c>
      <c r="B898" s="34" t="s">
        <v>65</v>
      </c>
      <c r="C898" s="34" t="s">
        <v>66</v>
      </c>
      <c r="D898" s="34" t="s">
        <v>163</v>
      </c>
      <c r="E898" s="35">
        <v>77</v>
      </c>
      <c r="F898" s="35">
        <v>92</v>
      </c>
      <c r="G898" s="35">
        <v>11597</v>
      </c>
      <c r="H898" s="36"/>
      <c r="I898" s="36" t="s">
        <v>27</v>
      </c>
      <c r="J898" s="35">
        <v>466642</v>
      </c>
      <c r="K898" s="36" t="s">
        <v>38</v>
      </c>
    </row>
    <row r="899" spans="1:11" x14ac:dyDescent="0.2">
      <c r="A899" s="34" t="s">
        <v>124</v>
      </c>
      <c r="B899" s="34" t="s">
        <v>65</v>
      </c>
      <c r="C899" s="34" t="s">
        <v>66</v>
      </c>
      <c r="D899" s="34" t="s">
        <v>164</v>
      </c>
      <c r="E899" s="35">
        <v>10303</v>
      </c>
      <c r="F899" s="35">
        <v>10354</v>
      </c>
      <c r="G899" s="35">
        <v>76137</v>
      </c>
      <c r="H899" s="36"/>
      <c r="I899" s="36" t="s">
        <v>27</v>
      </c>
      <c r="J899" s="35">
        <v>1669101</v>
      </c>
      <c r="K899" s="36" t="s">
        <v>27</v>
      </c>
    </row>
    <row r="900" spans="1:11" x14ac:dyDescent="0.2">
      <c r="A900" s="34" t="s">
        <v>124</v>
      </c>
      <c r="B900" s="34" t="s">
        <v>65</v>
      </c>
      <c r="C900" s="34" t="s">
        <v>66</v>
      </c>
      <c r="D900" s="34" t="s">
        <v>165</v>
      </c>
      <c r="E900" s="35">
        <v>8</v>
      </c>
      <c r="F900" s="35">
        <v>19</v>
      </c>
      <c r="G900" s="35">
        <v>2041</v>
      </c>
      <c r="H900" s="36"/>
      <c r="I900" s="36" t="s">
        <v>86</v>
      </c>
      <c r="J900" s="35">
        <v>53662</v>
      </c>
      <c r="K900" s="36" t="s">
        <v>86</v>
      </c>
    </row>
    <row r="901" spans="1:11" x14ac:dyDescent="0.2">
      <c r="A901" s="34" t="s">
        <v>124</v>
      </c>
      <c r="B901" s="34" t="s">
        <v>67</v>
      </c>
      <c r="C901" s="34" t="s">
        <v>68</v>
      </c>
      <c r="D901" s="34" t="s">
        <v>23</v>
      </c>
      <c r="E901" s="35">
        <v>128871</v>
      </c>
      <c r="F901" s="35">
        <v>131544</v>
      </c>
      <c r="G901" s="35">
        <v>725659</v>
      </c>
      <c r="H901" s="36"/>
      <c r="I901" s="36" t="s">
        <v>27</v>
      </c>
      <c r="J901" s="35">
        <v>20844632</v>
      </c>
      <c r="K901" s="36" t="s">
        <v>27</v>
      </c>
    </row>
    <row r="902" spans="1:11" x14ac:dyDescent="0.2">
      <c r="A902" s="34" t="s">
        <v>124</v>
      </c>
      <c r="B902" s="34" t="s">
        <v>67</v>
      </c>
      <c r="C902" s="34" t="s">
        <v>68</v>
      </c>
      <c r="D902" s="34" t="s">
        <v>158</v>
      </c>
      <c r="E902" s="35">
        <v>92864</v>
      </c>
      <c r="F902" s="35">
        <v>92889</v>
      </c>
      <c r="G902" s="35">
        <v>162073</v>
      </c>
      <c r="H902" s="36"/>
      <c r="I902" s="36" t="s">
        <v>27</v>
      </c>
      <c r="J902" s="35">
        <v>4032912</v>
      </c>
      <c r="K902" s="36" t="s">
        <v>27</v>
      </c>
    </row>
    <row r="903" spans="1:11" x14ac:dyDescent="0.2">
      <c r="A903" s="34" t="s">
        <v>124</v>
      </c>
      <c r="B903" s="34" t="s">
        <v>67</v>
      </c>
      <c r="C903" s="34" t="s">
        <v>68</v>
      </c>
      <c r="D903" s="34" t="s">
        <v>159</v>
      </c>
      <c r="E903" s="35">
        <v>24646</v>
      </c>
      <c r="F903" s="35">
        <v>24699</v>
      </c>
      <c r="G903" s="35">
        <v>158635</v>
      </c>
      <c r="H903" s="36"/>
      <c r="I903" s="36" t="s">
        <v>27</v>
      </c>
      <c r="J903" s="35">
        <v>4399448</v>
      </c>
      <c r="K903" s="36" t="s">
        <v>27</v>
      </c>
    </row>
    <row r="904" spans="1:11" x14ac:dyDescent="0.2">
      <c r="A904" s="34" t="s">
        <v>124</v>
      </c>
      <c r="B904" s="34" t="s">
        <v>67</v>
      </c>
      <c r="C904" s="34" t="s">
        <v>68</v>
      </c>
      <c r="D904" s="34" t="s">
        <v>160</v>
      </c>
      <c r="E904" s="35">
        <v>7650</v>
      </c>
      <c r="F904" s="35">
        <v>7729</v>
      </c>
      <c r="G904" s="35">
        <v>98044</v>
      </c>
      <c r="H904" s="36"/>
      <c r="I904" s="36" t="s">
        <v>27</v>
      </c>
      <c r="J904" s="35">
        <v>2744466</v>
      </c>
      <c r="K904" s="36" t="s">
        <v>27</v>
      </c>
    </row>
    <row r="905" spans="1:11" x14ac:dyDescent="0.2">
      <c r="A905" s="34" t="s">
        <v>124</v>
      </c>
      <c r="B905" s="34" t="s">
        <v>67</v>
      </c>
      <c r="C905" s="34" t="s">
        <v>68</v>
      </c>
      <c r="D905" s="34" t="s">
        <v>161</v>
      </c>
      <c r="E905" s="35">
        <v>125160</v>
      </c>
      <c r="F905" s="35">
        <v>125317</v>
      </c>
      <c r="G905" s="35">
        <v>418752</v>
      </c>
      <c r="H905" s="36"/>
      <c r="I905" s="36" t="s">
        <v>27</v>
      </c>
      <c r="J905" s="35">
        <v>11176826</v>
      </c>
      <c r="K905" s="36" t="s">
        <v>27</v>
      </c>
    </row>
    <row r="906" spans="1:11" x14ac:dyDescent="0.2">
      <c r="A906" s="34" t="s">
        <v>124</v>
      </c>
      <c r="B906" s="34" t="s">
        <v>67</v>
      </c>
      <c r="C906" s="34" t="s">
        <v>68</v>
      </c>
      <c r="D906" s="34" t="s">
        <v>162</v>
      </c>
      <c r="E906" s="35">
        <v>3093</v>
      </c>
      <c r="F906" s="35">
        <v>3377</v>
      </c>
      <c r="G906" s="35">
        <v>115650</v>
      </c>
      <c r="H906" s="36"/>
      <c r="I906" s="36" t="s">
        <v>27</v>
      </c>
      <c r="J906" s="35">
        <v>2962067</v>
      </c>
      <c r="K906" s="36" t="s">
        <v>27</v>
      </c>
    </row>
    <row r="907" spans="1:11" x14ac:dyDescent="0.2">
      <c r="A907" s="34" t="s">
        <v>124</v>
      </c>
      <c r="B907" s="34" t="s">
        <v>67</v>
      </c>
      <c r="C907" s="34" t="s">
        <v>68</v>
      </c>
      <c r="D907" s="34" t="s">
        <v>163</v>
      </c>
      <c r="E907" s="35">
        <v>466</v>
      </c>
      <c r="F907" s="35">
        <v>726</v>
      </c>
      <c r="G907" s="35">
        <v>75805</v>
      </c>
      <c r="H907" s="36"/>
      <c r="I907" s="36" t="s">
        <v>27</v>
      </c>
      <c r="J907" s="35">
        <v>2335095</v>
      </c>
      <c r="K907" s="36" t="s">
        <v>27</v>
      </c>
    </row>
    <row r="908" spans="1:11" x14ac:dyDescent="0.2">
      <c r="A908" s="34" t="s">
        <v>124</v>
      </c>
      <c r="B908" s="34" t="s">
        <v>67</v>
      </c>
      <c r="C908" s="34" t="s">
        <v>68</v>
      </c>
      <c r="D908" s="34" t="s">
        <v>164</v>
      </c>
      <c r="E908" s="35">
        <v>128719</v>
      </c>
      <c r="F908" s="35">
        <v>129420</v>
      </c>
      <c r="G908" s="35">
        <v>610207</v>
      </c>
      <c r="H908" s="36"/>
      <c r="I908" s="36" t="s">
        <v>27</v>
      </c>
      <c r="J908" s="35">
        <v>16473988</v>
      </c>
      <c r="K908" s="36" t="s">
        <v>27</v>
      </c>
    </row>
    <row r="909" spans="1:11" x14ac:dyDescent="0.2">
      <c r="A909" s="34" t="s">
        <v>124</v>
      </c>
      <c r="B909" s="34" t="s">
        <v>67</v>
      </c>
      <c r="C909" s="34" t="s">
        <v>68</v>
      </c>
      <c r="D909" s="34" t="s">
        <v>165</v>
      </c>
      <c r="E909" s="35">
        <v>152</v>
      </c>
      <c r="F909" s="35">
        <v>2124</v>
      </c>
      <c r="G909" s="35">
        <v>115452</v>
      </c>
      <c r="H909" s="36"/>
      <c r="I909" s="36" t="s">
        <v>27</v>
      </c>
      <c r="J909" s="35">
        <v>4370644</v>
      </c>
      <c r="K909" s="36" t="s">
        <v>27</v>
      </c>
    </row>
    <row r="910" spans="1:11" x14ac:dyDescent="0.2">
      <c r="A910" s="34" t="s">
        <v>124</v>
      </c>
      <c r="B910" s="34" t="s">
        <v>69</v>
      </c>
      <c r="C910" s="34" t="s">
        <v>70</v>
      </c>
      <c r="D910" s="34" t="s">
        <v>23</v>
      </c>
      <c r="E910" s="35">
        <v>11585</v>
      </c>
      <c r="F910" s="35">
        <v>11837</v>
      </c>
      <c r="G910" s="35">
        <v>120785</v>
      </c>
      <c r="H910" s="36"/>
      <c r="I910" s="36" t="s">
        <v>27</v>
      </c>
      <c r="J910" s="35">
        <v>4721041</v>
      </c>
      <c r="K910" s="36" t="s">
        <v>27</v>
      </c>
    </row>
    <row r="911" spans="1:11" x14ac:dyDescent="0.2">
      <c r="A911" s="34" t="s">
        <v>124</v>
      </c>
      <c r="B911" s="34" t="s">
        <v>69</v>
      </c>
      <c r="C911" s="34" t="s">
        <v>70</v>
      </c>
      <c r="D911" s="34" t="s">
        <v>158</v>
      </c>
      <c r="E911" s="35">
        <v>8229</v>
      </c>
      <c r="F911" s="35">
        <v>8236</v>
      </c>
      <c r="G911" s="35">
        <v>11087</v>
      </c>
      <c r="H911" s="36"/>
      <c r="I911" s="36" t="s">
        <v>27</v>
      </c>
      <c r="J911" s="35">
        <v>337867</v>
      </c>
      <c r="K911" s="36" t="s">
        <v>27</v>
      </c>
    </row>
    <row r="912" spans="1:11" x14ac:dyDescent="0.2">
      <c r="A912" s="34" t="s">
        <v>124</v>
      </c>
      <c r="B912" s="34" t="s">
        <v>69</v>
      </c>
      <c r="C912" s="34" t="s">
        <v>70</v>
      </c>
      <c r="D912" s="34" t="s">
        <v>159</v>
      </c>
      <c r="E912" s="35">
        <v>1656</v>
      </c>
      <c r="F912" s="35">
        <v>1657</v>
      </c>
      <c r="G912" s="35">
        <v>10622</v>
      </c>
      <c r="H912" s="36"/>
      <c r="I912" s="36" t="s">
        <v>27</v>
      </c>
      <c r="J912" s="35">
        <v>198751</v>
      </c>
      <c r="K912" s="36" t="s">
        <v>27</v>
      </c>
    </row>
    <row r="913" spans="1:11" x14ac:dyDescent="0.2">
      <c r="A913" s="34" t="s">
        <v>124</v>
      </c>
      <c r="B913" s="34" t="s">
        <v>69</v>
      </c>
      <c r="C913" s="34" t="s">
        <v>70</v>
      </c>
      <c r="D913" s="34" t="s">
        <v>160</v>
      </c>
      <c r="E913" s="35">
        <v>948</v>
      </c>
      <c r="F913" s="35">
        <v>959</v>
      </c>
      <c r="G913" s="35">
        <v>12630</v>
      </c>
      <c r="H913" s="36"/>
      <c r="I913" s="36" t="s">
        <v>27</v>
      </c>
      <c r="J913" s="35">
        <v>212974</v>
      </c>
      <c r="K913" s="36" t="s">
        <v>27</v>
      </c>
    </row>
    <row r="914" spans="1:11" x14ac:dyDescent="0.2">
      <c r="A914" s="34" t="s">
        <v>124</v>
      </c>
      <c r="B914" s="34" t="s">
        <v>69</v>
      </c>
      <c r="C914" s="34" t="s">
        <v>70</v>
      </c>
      <c r="D914" s="34" t="s">
        <v>161</v>
      </c>
      <c r="E914" s="35">
        <v>10833</v>
      </c>
      <c r="F914" s="35">
        <v>10852</v>
      </c>
      <c r="G914" s="35">
        <v>34339</v>
      </c>
      <c r="H914" s="36"/>
      <c r="I914" s="36" t="s">
        <v>27</v>
      </c>
      <c r="J914" s="35">
        <v>749592</v>
      </c>
      <c r="K914" s="36" t="s">
        <v>27</v>
      </c>
    </row>
    <row r="915" spans="1:11" x14ac:dyDescent="0.2">
      <c r="A915" s="34" t="s">
        <v>124</v>
      </c>
      <c r="B915" s="34" t="s">
        <v>69</v>
      </c>
      <c r="C915" s="34" t="s">
        <v>70</v>
      </c>
      <c r="D915" s="34" t="s">
        <v>162</v>
      </c>
      <c r="E915" s="35">
        <v>640</v>
      </c>
      <c r="F915" s="35">
        <v>654</v>
      </c>
      <c r="G915" s="35">
        <v>23075</v>
      </c>
      <c r="H915" s="36"/>
      <c r="I915" s="36" t="s">
        <v>27</v>
      </c>
      <c r="J915" s="35">
        <v>565962</v>
      </c>
      <c r="K915" s="36" t="s">
        <v>27</v>
      </c>
    </row>
    <row r="916" spans="1:11" x14ac:dyDescent="0.2">
      <c r="A916" s="34" t="s">
        <v>124</v>
      </c>
      <c r="B916" s="34" t="s">
        <v>69</v>
      </c>
      <c r="C916" s="34" t="s">
        <v>70</v>
      </c>
      <c r="D916" s="34" t="s">
        <v>163</v>
      </c>
      <c r="E916" s="35">
        <v>73</v>
      </c>
      <c r="F916" s="35">
        <v>86</v>
      </c>
      <c r="G916" s="35">
        <v>14153</v>
      </c>
      <c r="H916" s="36"/>
      <c r="I916" s="36" t="s">
        <v>27</v>
      </c>
      <c r="J916" s="35">
        <v>897570</v>
      </c>
      <c r="K916" s="36" t="s">
        <v>27</v>
      </c>
    </row>
    <row r="917" spans="1:11" x14ac:dyDescent="0.2">
      <c r="A917" s="34" t="s">
        <v>124</v>
      </c>
      <c r="B917" s="34" t="s">
        <v>69</v>
      </c>
      <c r="C917" s="34" t="s">
        <v>70</v>
      </c>
      <c r="D917" s="34" t="s">
        <v>164</v>
      </c>
      <c r="E917" s="35">
        <v>11546</v>
      </c>
      <c r="F917" s="35">
        <v>11592</v>
      </c>
      <c r="G917" s="35">
        <v>71567</v>
      </c>
      <c r="H917" s="36"/>
      <c r="I917" s="36" t="s">
        <v>27</v>
      </c>
      <c r="J917" s="35">
        <v>2213124</v>
      </c>
      <c r="K917" s="36" t="s">
        <v>27</v>
      </c>
    </row>
    <row r="918" spans="1:11" x14ac:dyDescent="0.2">
      <c r="A918" s="34" t="s">
        <v>124</v>
      </c>
      <c r="B918" s="34" t="s">
        <v>69</v>
      </c>
      <c r="C918" s="34" t="s">
        <v>70</v>
      </c>
      <c r="D918" s="34" t="s">
        <v>165</v>
      </c>
      <c r="E918" s="35">
        <v>39</v>
      </c>
      <c r="F918" s="35">
        <v>245</v>
      </c>
      <c r="G918" s="35">
        <v>49218</v>
      </c>
      <c r="H918" s="36"/>
      <c r="I918" s="36" t="s">
        <v>38</v>
      </c>
      <c r="J918" s="35">
        <v>2507917</v>
      </c>
      <c r="K918" s="36" t="s">
        <v>38</v>
      </c>
    </row>
    <row r="919" spans="1:11" x14ac:dyDescent="0.2">
      <c r="A919" s="34" t="s">
        <v>124</v>
      </c>
      <c r="B919" s="34" t="s">
        <v>71</v>
      </c>
      <c r="C919" s="34" t="s">
        <v>72</v>
      </c>
      <c r="D919" s="34" t="s">
        <v>23</v>
      </c>
      <c r="E919" s="35">
        <v>90259</v>
      </c>
      <c r="F919" s="35">
        <v>94491</v>
      </c>
      <c r="G919" s="35">
        <v>915076</v>
      </c>
      <c r="H919" s="36"/>
      <c r="I919" s="36" t="s">
        <v>27</v>
      </c>
      <c r="J919" s="35">
        <v>15365591</v>
      </c>
      <c r="K919" s="36" t="s">
        <v>27</v>
      </c>
    </row>
    <row r="920" spans="1:11" x14ac:dyDescent="0.2">
      <c r="A920" s="34" t="s">
        <v>124</v>
      </c>
      <c r="B920" s="34" t="s">
        <v>71</v>
      </c>
      <c r="C920" s="34" t="s">
        <v>72</v>
      </c>
      <c r="D920" s="34" t="s">
        <v>158</v>
      </c>
      <c r="E920" s="35">
        <v>52313</v>
      </c>
      <c r="F920" s="35">
        <v>52364</v>
      </c>
      <c r="G920" s="35">
        <v>83732</v>
      </c>
      <c r="H920" s="36"/>
      <c r="I920" s="36" t="s">
        <v>38</v>
      </c>
      <c r="J920" s="35">
        <v>1697329</v>
      </c>
      <c r="K920" s="36" t="s">
        <v>27</v>
      </c>
    </row>
    <row r="921" spans="1:11" x14ac:dyDescent="0.2">
      <c r="A921" s="34" t="s">
        <v>124</v>
      </c>
      <c r="B921" s="34" t="s">
        <v>71</v>
      </c>
      <c r="C921" s="34" t="s">
        <v>72</v>
      </c>
      <c r="D921" s="34" t="s">
        <v>159</v>
      </c>
      <c r="E921" s="35">
        <v>18820</v>
      </c>
      <c r="F921" s="35">
        <v>18876</v>
      </c>
      <c r="G921" s="35">
        <v>123607</v>
      </c>
      <c r="H921" s="36"/>
      <c r="I921" s="36" t="s">
        <v>27</v>
      </c>
      <c r="J921" s="35">
        <v>1555030</v>
      </c>
      <c r="K921" s="36" t="s">
        <v>27</v>
      </c>
    </row>
    <row r="922" spans="1:11" x14ac:dyDescent="0.2">
      <c r="A922" s="34" t="s">
        <v>124</v>
      </c>
      <c r="B922" s="34" t="s">
        <v>71</v>
      </c>
      <c r="C922" s="34" t="s">
        <v>72</v>
      </c>
      <c r="D922" s="34" t="s">
        <v>160</v>
      </c>
      <c r="E922" s="35">
        <v>11715</v>
      </c>
      <c r="F922" s="35">
        <v>11815</v>
      </c>
      <c r="G922" s="35">
        <v>155473</v>
      </c>
      <c r="H922" s="36"/>
      <c r="I922" s="36" t="s">
        <v>27</v>
      </c>
      <c r="J922" s="35">
        <v>2069276</v>
      </c>
      <c r="K922" s="36" t="s">
        <v>27</v>
      </c>
    </row>
    <row r="923" spans="1:11" x14ac:dyDescent="0.2">
      <c r="A923" s="34" t="s">
        <v>124</v>
      </c>
      <c r="B923" s="34" t="s">
        <v>71</v>
      </c>
      <c r="C923" s="34" t="s">
        <v>72</v>
      </c>
      <c r="D923" s="34" t="s">
        <v>161</v>
      </c>
      <c r="E923" s="35">
        <v>82848</v>
      </c>
      <c r="F923" s="35">
        <v>83055</v>
      </c>
      <c r="G923" s="35">
        <v>362812</v>
      </c>
      <c r="H923" s="36"/>
      <c r="I923" s="36" t="s">
        <v>27</v>
      </c>
      <c r="J923" s="35">
        <v>5321635</v>
      </c>
      <c r="K923" s="36" t="s">
        <v>27</v>
      </c>
    </row>
    <row r="924" spans="1:11" x14ac:dyDescent="0.2">
      <c r="A924" s="34" t="s">
        <v>124</v>
      </c>
      <c r="B924" s="34" t="s">
        <v>71</v>
      </c>
      <c r="C924" s="34" t="s">
        <v>72</v>
      </c>
      <c r="D924" s="34" t="s">
        <v>162</v>
      </c>
      <c r="E924" s="35">
        <v>6841</v>
      </c>
      <c r="F924" s="35">
        <v>7263</v>
      </c>
      <c r="G924" s="35">
        <v>245260</v>
      </c>
      <c r="H924" s="36"/>
      <c r="I924" s="36" t="s">
        <v>27</v>
      </c>
      <c r="J924" s="35">
        <v>3810448</v>
      </c>
      <c r="K924" s="36" t="s">
        <v>27</v>
      </c>
    </row>
    <row r="925" spans="1:11" x14ac:dyDescent="0.2">
      <c r="A925" s="34" t="s">
        <v>124</v>
      </c>
      <c r="B925" s="34" t="s">
        <v>71</v>
      </c>
      <c r="C925" s="34" t="s">
        <v>72</v>
      </c>
      <c r="D925" s="34" t="s">
        <v>163</v>
      </c>
      <c r="E925" s="35">
        <v>455</v>
      </c>
      <c r="F925" s="35">
        <v>1060</v>
      </c>
      <c r="G925" s="35">
        <v>72086</v>
      </c>
      <c r="H925" s="36"/>
      <c r="I925" s="36" t="s">
        <v>27</v>
      </c>
      <c r="J925" s="35">
        <v>1450958</v>
      </c>
      <c r="K925" s="36" t="s">
        <v>27</v>
      </c>
    </row>
    <row r="926" spans="1:11" x14ac:dyDescent="0.2">
      <c r="A926" s="34" t="s">
        <v>124</v>
      </c>
      <c r="B926" s="34" t="s">
        <v>71</v>
      </c>
      <c r="C926" s="34" t="s">
        <v>72</v>
      </c>
      <c r="D926" s="34" t="s">
        <v>164</v>
      </c>
      <c r="E926" s="35">
        <v>90144</v>
      </c>
      <c r="F926" s="35">
        <v>91378</v>
      </c>
      <c r="G926" s="35">
        <v>680158</v>
      </c>
      <c r="H926" s="36"/>
      <c r="I926" s="36" t="s">
        <v>27</v>
      </c>
      <c r="J926" s="35">
        <v>10583041</v>
      </c>
      <c r="K926" s="36" t="s">
        <v>27</v>
      </c>
    </row>
    <row r="927" spans="1:11" x14ac:dyDescent="0.2">
      <c r="A927" s="34" t="s">
        <v>124</v>
      </c>
      <c r="B927" s="34" t="s">
        <v>71</v>
      </c>
      <c r="C927" s="34" t="s">
        <v>72</v>
      </c>
      <c r="D927" s="34" t="s">
        <v>165</v>
      </c>
      <c r="E927" s="35">
        <v>115</v>
      </c>
      <c r="F927" s="35">
        <v>3113</v>
      </c>
      <c r="G927" s="35">
        <v>234918</v>
      </c>
      <c r="H927" s="36"/>
      <c r="I927" s="36" t="s">
        <v>38</v>
      </c>
      <c r="J927" s="35">
        <v>4782550</v>
      </c>
      <c r="K927" s="36" t="s">
        <v>38</v>
      </c>
    </row>
    <row r="928" spans="1:11" x14ac:dyDescent="0.2">
      <c r="A928" s="34" t="s">
        <v>124</v>
      </c>
      <c r="B928" s="34" t="s">
        <v>73</v>
      </c>
      <c r="C928" s="34" t="s">
        <v>74</v>
      </c>
      <c r="D928" s="34" t="s">
        <v>23</v>
      </c>
      <c r="E928" s="35">
        <v>88648</v>
      </c>
      <c r="F928" s="35">
        <v>89082</v>
      </c>
      <c r="G928" s="35">
        <v>274362</v>
      </c>
      <c r="H928" s="36"/>
      <c r="I928" s="36" t="s">
        <v>27</v>
      </c>
      <c r="J928" s="35">
        <v>6232347</v>
      </c>
      <c r="K928" s="36" t="s">
        <v>27</v>
      </c>
    </row>
    <row r="929" spans="1:11" x14ac:dyDescent="0.2">
      <c r="A929" s="34" t="s">
        <v>124</v>
      </c>
      <c r="B929" s="34" t="s">
        <v>73</v>
      </c>
      <c r="C929" s="34" t="s">
        <v>74</v>
      </c>
      <c r="D929" s="34" t="s">
        <v>158</v>
      </c>
      <c r="E929" s="35">
        <v>72521</v>
      </c>
      <c r="F929" s="35">
        <v>72550</v>
      </c>
      <c r="G929" s="35">
        <v>121676</v>
      </c>
      <c r="H929" s="36"/>
      <c r="I929" s="36" t="s">
        <v>27</v>
      </c>
      <c r="J929" s="35">
        <v>2719745</v>
      </c>
      <c r="K929" s="36" t="s">
        <v>27</v>
      </c>
    </row>
    <row r="930" spans="1:11" x14ac:dyDescent="0.2">
      <c r="A930" s="34" t="s">
        <v>124</v>
      </c>
      <c r="B930" s="34" t="s">
        <v>73</v>
      </c>
      <c r="C930" s="34" t="s">
        <v>74</v>
      </c>
      <c r="D930" s="34" t="s">
        <v>159</v>
      </c>
      <c r="E930" s="35">
        <v>11995</v>
      </c>
      <c r="F930" s="35">
        <v>12054</v>
      </c>
      <c r="G930" s="35">
        <v>75200</v>
      </c>
      <c r="H930" s="36"/>
      <c r="I930" s="36" t="s">
        <v>27</v>
      </c>
      <c r="J930" s="35">
        <v>1552561</v>
      </c>
      <c r="K930" s="36" t="s">
        <v>27</v>
      </c>
    </row>
    <row r="931" spans="1:11" x14ac:dyDescent="0.2">
      <c r="A931" s="34" t="s">
        <v>124</v>
      </c>
      <c r="B931" s="34" t="s">
        <v>73</v>
      </c>
      <c r="C931" s="34" t="s">
        <v>74</v>
      </c>
      <c r="D931" s="34" t="s">
        <v>160</v>
      </c>
      <c r="E931" s="35">
        <v>3190</v>
      </c>
      <c r="F931" s="35">
        <v>3281</v>
      </c>
      <c r="G931" s="35">
        <v>40363</v>
      </c>
      <c r="H931" s="36"/>
      <c r="I931" s="36" t="s">
        <v>27</v>
      </c>
      <c r="J931" s="35">
        <v>875585</v>
      </c>
      <c r="K931" s="36" t="s">
        <v>27</v>
      </c>
    </row>
    <row r="932" spans="1:11" x14ac:dyDescent="0.2">
      <c r="A932" s="34" t="s">
        <v>124</v>
      </c>
      <c r="B932" s="34" t="s">
        <v>73</v>
      </c>
      <c r="C932" s="34" t="s">
        <v>74</v>
      </c>
      <c r="D932" s="34" t="s">
        <v>161</v>
      </c>
      <c r="E932" s="35">
        <v>87706</v>
      </c>
      <c r="F932" s="35">
        <v>87885</v>
      </c>
      <c r="G932" s="35">
        <v>237239</v>
      </c>
      <c r="H932" s="36"/>
      <c r="I932" s="36" t="s">
        <v>27</v>
      </c>
      <c r="J932" s="35">
        <v>5147891</v>
      </c>
      <c r="K932" s="36" t="s">
        <v>27</v>
      </c>
    </row>
    <row r="933" spans="1:11" x14ac:dyDescent="0.2">
      <c r="A933" s="34" t="s">
        <v>124</v>
      </c>
      <c r="B933" s="34" t="s">
        <v>73</v>
      </c>
      <c r="C933" s="34" t="s">
        <v>74</v>
      </c>
      <c r="D933" s="34" t="s">
        <v>162</v>
      </c>
      <c r="E933" s="35">
        <v>877</v>
      </c>
      <c r="F933" s="35">
        <v>1019</v>
      </c>
      <c r="G933" s="35">
        <v>26765</v>
      </c>
      <c r="H933" s="36"/>
      <c r="I933" s="36" t="s">
        <v>27</v>
      </c>
      <c r="J933" s="35">
        <v>671781</v>
      </c>
      <c r="K933" s="36" t="s">
        <v>27</v>
      </c>
    </row>
    <row r="934" spans="1:11" x14ac:dyDescent="0.2">
      <c r="A934" s="34" t="s">
        <v>124</v>
      </c>
      <c r="B934" s="34" t="s">
        <v>73</v>
      </c>
      <c r="C934" s="34" t="s">
        <v>74</v>
      </c>
      <c r="D934" s="34" t="s">
        <v>163</v>
      </c>
      <c r="E934" s="35">
        <v>48</v>
      </c>
      <c r="F934" s="35">
        <v>122</v>
      </c>
      <c r="G934" s="35">
        <v>6261</v>
      </c>
      <c r="H934" s="36"/>
      <c r="I934" s="36" t="s">
        <v>27</v>
      </c>
      <c r="J934" s="35">
        <v>231439</v>
      </c>
      <c r="K934" s="36" t="s">
        <v>38</v>
      </c>
    </row>
    <row r="935" spans="1:11" x14ac:dyDescent="0.2">
      <c r="A935" s="34" t="s">
        <v>124</v>
      </c>
      <c r="B935" s="34" t="s">
        <v>73</v>
      </c>
      <c r="C935" s="34" t="s">
        <v>74</v>
      </c>
      <c r="D935" s="34" t="s">
        <v>164</v>
      </c>
      <c r="E935" s="35">
        <v>88631</v>
      </c>
      <c r="F935" s="35">
        <v>89026</v>
      </c>
      <c r="G935" s="35">
        <v>270265</v>
      </c>
      <c r="H935" s="36"/>
      <c r="I935" s="36" t="s">
        <v>27</v>
      </c>
      <c r="J935" s="35">
        <v>6051111</v>
      </c>
      <c r="K935" s="36" t="s">
        <v>27</v>
      </c>
    </row>
    <row r="936" spans="1:11" x14ac:dyDescent="0.2">
      <c r="A936" s="34" t="s">
        <v>124</v>
      </c>
      <c r="B936" s="34" t="s">
        <v>73</v>
      </c>
      <c r="C936" s="34" t="s">
        <v>74</v>
      </c>
      <c r="D936" s="34" t="s">
        <v>165</v>
      </c>
      <c r="E936" s="35">
        <v>17</v>
      </c>
      <c r="F936" s="35">
        <v>56</v>
      </c>
      <c r="G936" s="35">
        <v>4097</v>
      </c>
      <c r="H936" s="36"/>
      <c r="I936" s="36" t="s">
        <v>27</v>
      </c>
      <c r="J936" s="35">
        <v>181236</v>
      </c>
      <c r="K936" s="36" t="s">
        <v>27</v>
      </c>
    </row>
    <row r="937" spans="1:11" x14ac:dyDescent="0.2">
      <c r="A937" s="34" t="s">
        <v>124</v>
      </c>
      <c r="B937" s="34" t="s">
        <v>75</v>
      </c>
      <c r="C937" s="34" t="s">
        <v>121</v>
      </c>
      <c r="D937" s="34" t="s">
        <v>23</v>
      </c>
      <c r="E937" s="35">
        <v>13310</v>
      </c>
      <c r="F937" s="35">
        <v>13310</v>
      </c>
      <c r="G937" s="35">
        <v>17115</v>
      </c>
      <c r="H937" s="36"/>
      <c r="I937" s="36" t="s">
        <v>86</v>
      </c>
      <c r="J937" s="35">
        <v>358650</v>
      </c>
      <c r="K937" s="36" t="s">
        <v>27</v>
      </c>
    </row>
    <row r="938" spans="1:11" x14ac:dyDescent="0.2">
      <c r="A938" s="34" t="s">
        <v>124</v>
      </c>
      <c r="B938" s="34" t="s">
        <v>75</v>
      </c>
      <c r="C938" s="34" t="s">
        <v>121</v>
      </c>
      <c r="D938" s="34" t="s">
        <v>158</v>
      </c>
      <c r="E938" s="35">
        <v>12874</v>
      </c>
      <c r="F938" s="35">
        <v>12874</v>
      </c>
      <c r="G938" s="35">
        <v>13735</v>
      </c>
      <c r="H938" s="36"/>
      <c r="I938" s="36" t="s">
        <v>86</v>
      </c>
      <c r="J938" s="35">
        <v>301413</v>
      </c>
      <c r="K938" s="36" t="s">
        <v>27</v>
      </c>
    </row>
    <row r="939" spans="1:11" x14ac:dyDescent="0.2">
      <c r="A939" s="34" t="s">
        <v>124</v>
      </c>
      <c r="B939" s="34" t="s">
        <v>75</v>
      </c>
      <c r="C939" s="34" t="s">
        <v>121</v>
      </c>
      <c r="D939" s="34" t="s">
        <v>159</v>
      </c>
      <c r="E939" s="35">
        <v>361</v>
      </c>
      <c r="F939" s="35">
        <v>361</v>
      </c>
      <c r="G939" s="35">
        <v>2183</v>
      </c>
      <c r="H939" s="36"/>
      <c r="I939" s="36" t="s">
        <v>27</v>
      </c>
      <c r="J939" s="35">
        <v>42714</v>
      </c>
      <c r="K939" s="36" t="s">
        <v>27</v>
      </c>
    </row>
    <row r="940" spans="1:11" x14ac:dyDescent="0.2">
      <c r="A940" s="34" t="s">
        <v>124</v>
      </c>
      <c r="B940" s="34" t="s">
        <v>75</v>
      </c>
      <c r="C940" s="34" t="s">
        <v>121</v>
      </c>
      <c r="D940" s="34" t="s">
        <v>160</v>
      </c>
      <c r="E940" s="35">
        <v>54</v>
      </c>
      <c r="F940" s="35">
        <v>54</v>
      </c>
      <c r="G940" s="35">
        <v>705</v>
      </c>
      <c r="H940" s="36"/>
      <c r="I940" s="36" t="s">
        <v>27</v>
      </c>
      <c r="J940" s="35">
        <v>10226</v>
      </c>
      <c r="K940" s="36" t="s">
        <v>27</v>
      </c>
    </row>
    <row r="941" spans="1:11" x14ac:dyDescent="0.2">
      <c r="A941" s="34" t="s">
        <v>124</v>
      </c>
      <c r="B941" s="34" t="s">
        <v>75</v>
      </c>
      <c r="C941" s="34" t="s">
        <v>121</v>
      </c>
      <c r="D941" s="34" t="s">
        <v>161</v>
      </c>
      <c r="E941" s="35">
        <v>13289</v>
      </c>
      <c r="F941" s="35">
        <v>13289</v>
      </c>
      <c r="G941" s="35">
        <v>16623</v>
      </c>
      <c r="H941" s="36"/>
      <c r="I941" s="36" t="s">
        <v>86</v>
      </c>
      <c r="J941" s="35">
        <v>354353</v>
      </c>
      <c r="K941" s="36" t="s">
        <v>27</v>
      </c>
    </row>
    <row r="942" spans="1:11" x14ac:dyDescent="0.2">
      <c r="A942" s="34" t="s">
        <v>124</v>
      </c>
      <c r="B942" s="34" t="s">
        <v>75</v>
      </c>
      <c r="C942" s="34" t="s">
        <v>121</v>
      </c>
      <c r="D942" s="34" t="s">
        <v>162</v>
      </c>
      <c r="E942" s="35">
        <v>21</v>
      </c>
      <c r="F942" s="35">
        <v>21</v>
      </c>
      <c r="G942" s="35">
        <v>492</v>
      </c>
      <c r="H942" s="36"/>
      <c r="I942" s="36" t="s">
        <v>27</v>
      </c>
      <c r="J942" s="35">
        <v>4297</v>
      </c>
      <c r="K942" s="36" t="s">
        <v>27</v>
      </c>
    </row>
    <row r="943" spans="1:11" x14ac:dyDescent="0.2">
      <c r="A943" s="34" t="s">
        <v>124</v>
      </c>
      <c r="B943" s="34" t="s">
        <v>75</v>
      </c>
      <c r="C943" s="34" t="s">
        <v>121</v>
      </c>
      <c r="D943" s="34" t="s">
        <v>164</v>
      </c>
      <c r="E943" s="35">
        <v>13310</v>
      </c>
      <c r="F943" s="35">
        <v>13310</v>
      </c>
      <c r="G943" s="35">
        <v>17115</v>
      </c>
      <c r="H943" s="36"/>
      <c r="I943" s="36" t="s">
        <v>86</v>
      </c>
      <c r="J943" s="35">
        <v>358650</v>
      </c>
      <c r="K943" s="36" t="s">
        <v>27</v>
      </c>
    </row>
    <row r="944" spans="1:11" x14ac:dyDescent="0.2">
      <c r="A944" s="34" t="s">
        <v>126</v>
      </c>
      <c r="B944" s="34" t="s">
        <v>24</v>
      </c>
      <c r="C944" s="34" t="s">
        <v>25</v>
      </c>
      <c r="D944" s="34" t="s">
        <v>23</v>
      </c>
      <c r="E944" s="35">
        <v>431079</v>
      </c>
      <c r="F944" s="35">
        <v>583712</v>
      </c>
      <c r="G944" s="35">
        <v>16045284</v>
      </c>
      <c r="H944" s="36"/>
      <c r="I944" s="36" t="s">
        <v>27</v>
      </c>
      <c r="J944" s="35">
        <v>715469581</v>
      </c>
      <c r="K944" s="36" t="s">
        <v>27</v>
      </c>
    </row>
    <row r="945" spans="1:11" x14ac:dyDescent="0.2">
      <c r="A945" s="34" t="s">
        <v>126</v>
      </c>
      <c r="B945" s="34" t="s">
        <v>24</v>
      </c>
      <c r="C945" s="34" t="s">
        <v>25</v>
      </c>
      <c r="D945" s="34" t="s">
        <v>158</v>
      </c>
      <c r="E945" s="35">
        <v>223435</v>
      </c>
      <c r="F945" s="35">
        <v>223662</v>
      </c>
      <c r="G945" s="35">
        <v>436519</v>
      </c>
      <c r="H945" s="36"/>
      <c r="I945" s="36" t="s">
        <v>27</v>
      </c>
      <c r="J945" s="35">
        <v>12718707</v>
      </c>
      <c r="K945" s="36" t="s">
        <v>27</v>
      </c>
    </row>
    <row r="946" spans="1:11" x14ac:dyDescent="0.2">
      <c r="A946" s="34" t="s">
        <v>126</v>
      </c>
      <c r="B946" s="34" t="s">
        <v>24</v>
      </c>
      <c r="C946" s="34" t="s">
        <v>25</v>
      </c>
      <c r="D946" s="34" t="s">
        <v>159</v>
      </c>
      <c r="E946" s="35">
        <v>83550</v>
      </c>
      <c r="F946" s="35">
        <v>84040</v>
      </c>
      <c r="G946" s="35">
        <v>547007</v>
      </c>
      <c r="H946" s="36"/>
      <c r="I946" s="36" t="s">
        <v>27</v>
      </c>
      <c r="J946" s="35">
        <v>13999484</v>
      </c>
      <c r="K946" s="36" t="s">
        <v>27</v>
      </c>
    </row>
    <row r="947" spans="1:11" x14ac:dyDescent="0.2">
      <c r="A947" s="34" t="s">
        <v>126</v>
      </c>
      <c r="B947" s="34" t="s">
        <v>24</v>
      </c>
      <c r="C947" s="34" t="s">
        <v>25</v>
      </c>
      <c r="D947" s="34" t="s">
        <v>160</v>
      </c>
      <c r="E947" s="35">
        <v>49776</v>
      </c>
      <c r="F947" s="35">
        <v>51703</v>
      </c>
      <c r="G947" s="35">
        <v>673426</v>
      </c>
      <c r="H947" s="36"/>
      <c r="I947" s="36" t="s">
        <v>27</v>
      </c>
      <c r="J947" s="35">
        <v>18779017</v>
      </c>
      <c r="K947" s="36" t="s">
        <v>27</v>
      </c>
    </row>
    <row r="948" spans="1:11" x14ac:dyDescent="0.2">
      <c r="A948" s="34" t="s">
        <v>126</v>
      </c>
      <c r="B948" s="34" t="s">
        <v>24</v>
      </c>
      <c r="C948" s="34" t="s">
        <v>25</v>
      </c>
      <c r="D948" s="34" t="s">
        <v>161</v>
      </c>
      <c r="E948" s="35">
        <v>356761</v>
      </c>
      <c r="F948" s="35">
        <v>359405</v>
      </c>
      <c r="G948" s="35">
        <v>1656952</v>
      </c>
      <c r="H948" s="36"/>
      <c r="I948" s="36" t="s">
        <v>27</v>
      </c>
      <c r="J948" s="35">
        <v>45497208</v>
      </c>
      <c r="K948" s="36" t="s">
        <v>27</v>
      </c>
    </row>
    <row r="949" spans="1:11" x14ac:dyDescent="0.2">
      <c r="A949" s="34" t="s">
        <v>126</v>
      </c>
      <c r="B949" s="34" t="s">
        <v>24</v>
      </c>
      <c r="C949" s="34" t="s">
        <v>25</v>
      </c>
      <c r="D949" s="34" t="s">
        <v>162</v>
      </c>
      <c r="E949" s="35">
        <v>55111</v>
      </c>
      <c r="F949" s="35">
        <v>75638</v>
      </c>
      <c r="G949" s="35">
        <v>2317913</v>
      </c>
      <c r="H949" s="36"/>
      <c r="I949" s="36" t="s">
        <v>27</v>
      </c>
      <c r="J949" s="35">
        <v>74927255</v>
      </c>
      <c r="K949" s="36" t="s">
        <v>27</v>
      </c>
    </row>
    <row r="950" spans="1:11" x14ac:dyDescent="0.2">
      <c r="A950" s="34" t="s">
        <v>126</v>
      </c>
      <c r="B950" s="34" t="s">
        <v>24</v>
      </c>
      <c r="C950" s="34" t="s">
        <v>25</v>
      </c>
      <c r="D950" s="34" t="s">
        <v>163</v>
      </c>
      <c r="E950" s="35">
        <v>15379</v>
      </c>
      <c r="F950" s="35">
        <v>67270</v>
      </c>
      <c r="G950" s="35">
        <v>3116806</v>
      </c>
      <c r="H950" s="36"/>
      <c r="I950" s="36" t="s">
        <v>27</v>
      </c>
      <c r="J950" s="35">
        <v>114574062</v>
      </c>
      <c r="K950" s="36" t="s">
        <v>27</v>
      </c>
    </row>
    <row r="951" spans="1:11" x14ac:dyDescent="0.2">
      <c r="A951" s="34" t="s">
        <v>126</v>
      </c>
      <c r="B951" s="34" t="s">
        <v>24</v>
      </c>
      <c r="C951" s="34" t="s">
        <v>25</v>
      </c>
      <c r="D951" s="34" t="s">
        <v>164</v>
      </c>
      <c r="E951" s="35">
        <v>427251</v>
      </c>
      <c r="F951" s="35">
        <v>502313</v>
      </c>
      <c r="G951" s="35">
        <v>7091671</v>
      </c>
      <c r="H951" s="36"/>
      <c r="I951" s="36" t="s">
        <v>27</v>
      </c>
      <c r="J951" s="35">
        <v>234998525</v>
      </c>
      <c r="K951" s="36" t="s">
        <v>27</v>
      </c>
    </row>
    <row r="952" spans="1:11" x14ac:dyDescent="0.2">
      <c r="A952" s="34" t="s">
        <v>126</v>
      </c>
      <c r="B952" s="34" t="s">
        <v>24</v>
      </c>
      <c r="C952" s="34" t="s">
        <v>25</v>
      </c>
      <c r="D952" s="34" t="s">
        <v>165</v>
      </c>
      <c r="E952" s="35">
        <v>3828</v>
      </c>
      <c r="F952" s="35">
        <v>81399</v>
      </c>
      <c r="G952" s="35">
        <v>8953613</v>
      </c>
      <c r="H952" s="36"/>
      <c r="I952" s="36" t="s">
        <v>27</v>
      </c>
      <c r="J952" s="35">
        <v>480471056</v>
      </c>
      <c r="K952" s="36" t="s">
        <v>27</v>
      </c>
    </row>
    <row r="953" spans="1:11" x14ac:dyDescent="0.2">
      <c r="A953" s="34" t="s">
        <v>126</v>
      </c>
      <c r="B953" s="34" t="s">
        <v>36</v>
      </c>
      <c r="C953" s="34" t="s">
        <v>153</v>
      </c>
      <c r="D953" s="34" t="s">
        <v>23</v>
      </c>
      <c r="E953" s="35">
        <v>303</v>
      </c>
      <c r="F953" s="35">
        <v>335</v>
      </c>
      <c r="G953" s="35">
        <v>2830</v>
      </c>
      <c r="H953" s="36"/>
      <c r="I953" s="36" t="s">
        <v>27</v>
      </c>
      <c r="J953" s="35">
        <v>104092</v>
      </c>
      <c r="K953" s="36" t="s">
        <v>27</v>
      </c>
    </row>
    <row r="954" spans="1:11" x14ac:dyDescent="0.2">
      <c r="A954" s="34" t="s">
        <v>126</v>
      </c>
      <c r="B954" s="34" t="s">
        <v>36</v>
      </c>
      <c r="C954" s="34" t="s">
        <v>153</v>
      </c>
      <c r="D954" s="34" t="s">
        <v>158</v>
      </c>
      <c r="E954" s="35">
        <v>176</v>
      </c>
      <c r="F954" s="35">
        <v>176</v>
      </c>
      <c r="G954" s="35">
        <v>297</v>
      </c>
      <c r="H954" s="36"/>
      <c r="I954" s="36" t="s">
        <v>27</v>
      </c>
      <c r="J954" s="35">
        <v>8431</v>
      </c>
      <c r="K954" s="36" t="s">
        <v>27</v>
      </c>
    </row>
    <row r="955" spans="1:11" x14ac:dyDescent="0.2">
      <c r="A955" s="34" t="s">
        <v>126</v>
      </c>
      <c r="B955" s="34" t="s">
        <v>36</v>
      </c>
      <c r="C955" s="34" t="s">
        <v>153</v>
      </c>
      <c r="D955" s="34" t="s">
        <v>159</v>
      </c>
      <c r="E955" s="35">
        <v>50</v>
      </c>
      <c r="F955" s="35">
        <v>50</v>
      </c>
      <c r="G955" s="35">
        <v>324</v>
      </c>
      <c r="H955" s="36"/>
      <c r="I955" s="36" t="s">
        <v>27</v>
      </c>
      <c r="J955" s="35">
        <v>9010</v>
      </c>
      <c r="K955" s="36" t="s">
        <v>27</v>
      </c>
    </row>
    <row r="956" spans="1:11" x14ac:dyDescent="0.2">
      <c r="A956" s="34" t="s">
        <v>126</v>
      </c>
      <c r="B956" s="34" t="s">
        <v>36</v>
      </c>
      <c r="C956" s="34" t="s">
        <v>153</v>
      </c>
      <c r="D956" s="34" t="s">
        <v>160</v>
      </c>
      <c r="E956" s="35">
        <v>39</v>
      </c>
      <c r="F956" s="35">
        <v>41</v>
      </c>
      <c r="G956" s="35">
        <v>514</v>
      </c>
      <c r="H956" s="36"/>
      <c r="I956" s="36" t="s">
        <v>27</v>
      </c>
      <c r="J956" s="35">
        <v>19825</v>
      </c>
      <c r="K956" s="36" t="s">
        <v>27</v>
      </c>
    </row>
    <row r="957" spans="1:11" x14ac:dyDescent="0.2">
      <c r="A957" s="34" t="s">
        <v>126</v>
      </c>
      <c r="B957" s="34" t="s">
        <v>36</v>
      </c>
      <c r="C957" s="34" t="s">
        <v>153</v>
      </c>
      <c r="D957" s="34" t="s">
        <v>161</v>
      </c>
      <c r="E957" s="35">
        <v>265</v>
      </c>
      <c r="F957" s="35">
        <v>267</v>
      </c>
      <c r="G957" s="35">
        <v>1135</v>
      </c>
      <c r="H957" s="36"/>
      <c r="I957" s="36" t="s">
        <v>27</v>
      </c>
      <c r="J957" s="35">
        <v>37266</v>
      </c>
      <c r="K957" s="36" t="s">
        <v>27</v>
      </c>
    </row>
    <row r="958" spans="1:11" x14ac:dyDescent="0.2">
      <c r="A958" s="34" t="s">
        <v>126</v>
      </c>
      <c r="B958" s="34" t="s">
        <v>36</v>
      </c>
      <c r="C958" s="34" t="s">
        <v>153</v>
      </c>
      <c r="D958" s="34" t="s">
        <v>162</v>
      </c>
      <c r="E958" s="35">
        <v>28</v>
      </c>
      <c r="F958" s="35">
        <v>34</v>
      </c>
      <c r="G958" s="35">
        <v>968</v>
      </c>
      <c r="H958" s="36"/>
      <c r="I958" s="36" t="s">
        <v>27</v>
      </c>
      <c r="J958" s="35">
        <v>37195</v>
      </c>
      <c r="K958" s="36" t="s">
        <v>27</v>
      </c>
    </row>
    <row r="959" spans="1:11" x14ac:dyDescent="0.2">
      <c r="A959" s="34" t="s">
        <v>126</v>
      </c>
      <c r="B959" s="34" t="s">
        <v>36</v>
      </c>
      <c r="C959" s="34" t="s">
        <v>153</v>
      </c>
      <c r="D959" s="34" t="s">
        <v>163</v>
      </c>
      <c r="E959" s="35">
        <v>8</v>
      </c>
      <c r="F959" s="35">
        <v>31</v>
      </c>
      <c r="G959" s="35">
        <v>715</v>
      </c>
      <c r="H959" s="36"/>
      <c r="I959" s="36" t="s">
        <v>38</v>
      </c>
      <c r="J959" s="35">
        <v>29136</v>
      </c>
      <c r="K959" s="36" t="s">
        <v>27</v>
      </c>
    </row>
    <row r="960" spans="1:11" x14ac:dyDescent="0.2">
      <c r="A960" s="34" t="s">
        <v>126</v>
      </c>
      <c r="B960" s="34" t="s">
        <v>36</v>
      </c>
      <c r="C960" s="34" t="s">
        <v>153</v>
      </c>
      <c r="D960" s="34" t="s">
        <v>164</v>
      </c>
      <c r="E960" s="35">
        <v>301</v>
      </c>
      <c r="F960" s="35">
        <v>332</v>
      </c>
      <c r="G960" s="35">
        <v>2818</v>
      </c>
      <c r="H960" s="36"/>
      <c r="I960" s="36" t="s">
        <v>27</v>
      </c>
      <c r="J960" s="35">
        <v>103597</v>
      </c>
      <c r="K960" s="36" t="s">
        <v>27</v>
      </c>
    </row>
    <row r="961" spans="1:11" x14ac:dyDescent="0.2">
      <c r="A961" s="34" t="s">
        <v>126</v>
      </c>
      <c r="B961" s="34" t="s">
        <v>36</v>
      </c>
      <c r="C961" s="34" t="s">
        <v>153</v>
      </c>
      <c r="D961" s="34" t="s">
        <v>165</v>
      </c>
      <c r="E961" s="35">
        <v>2</v>
      </c>
      <c r="F961" s="35">
        <v>3</v>
      </c>
      <c r="G961" s="35">
        <v>0</v>
      </c>
      <c r="H961" s="36" t="s">
        <v>85</v>
      </c>
      <c r="I961" s="36" t="s">
        <v>80</v>
      </c>
      <c r="J961" s="35">
        <v>0</v>
      </c>
      <c r="K961" s="36" t="s">
        <v>80</v>
      </c>
    </row>
    <row r="962" spans="1:11" x14ac:dyDescent="0.2">
      <c r="A962" s="34" t="s">
        <v>126</v>
      </c>
      <c r="B962" s="34" t="s">
        <v>39</v>
      </c>
      <c r="C962" s="34" t="s">
        <v>154</v>
      </c>
      <c r="D962" s="34" t="s">
        <v>23</v>
      </c>
      <c r="E962" s="35">
        <v>6</v>
      </c>
      <c r="F962" s="35">
        <v>6</v>
      </c>
      <c r="G962" s="35">
        <v>48</v>
      </c>
      <c r="H962" s="36"/>
      <c r="I962" s="36" t="s">
        <v>86</v>
      </c>
      <c r="J962" s="35">
        <v>1941</v>
      </c>
      <c r="K962" s="36" t="s">
        <v>86</v>
      </c>
    </row>
    <row r="963" spans="1:11" x14ac:dyDescent="0.2">
      <c r="A963" s="34" t="s">
        <v>126</v>
      </c>
      <c r="B963" s="34" t="s">
        <v>39</v>
      </c>
      <c r="C963" s="34" t="s">
        <v>154</v>
      </c>
      <c r="D963" s="34" t="s">
        <v>158</v>
      </c>
      <c r="E963" s="35">
        <v>2</v>
      </c>
      <c r="F963" s="35">
        <v>2</v>
      </c>
      <c r="G963" s="35">
        <v>0</v>
      </c>
      <c r="H963" s="36" t="s">
        <v>85</v>
      </c>
      <c r="I963" s="36" t="s">
        <v>80</v>
      </c>
      <c r="J963" s="35">
        <v>0</v>
      </c>
      <c r="K963" s="36" t="s">
        <v>80</v>
      </c>
    </row>
    <row r="964" spans="1:11" x14ac:dyDescent="0.2">
      <c r="A964" s="34" t="s">
        <v>126</v>
      </c>
      <c r="B964" s="34" t="s">
        <v>39</v>
      </c>
      <c r="C964" s="34" t="s">
        <v>154</v>
      </c>
      <c r="D964" s="34" t="s">
        <v>159</v>
      </c>
      <c r="E964" s="35">
        <v>2</v>
      </c>
      <c r="F964" s="35">
        <v>2</v>
      </c>
      <c r="G964" s="35">
        <v>0</v>
      </c>
      <c r="H964" s="36" t="s">
        <v>85</v>
      </c>
      <c r="I964" s="36" t="s">
        <v>80</v>
      </c>
      <c r="J964" s="35">
        <v>0</v>
      </c>
      <c r="K964" s="36" t="s">
        <v>80</v>
      </c>
    </row>
    <row r="965" spans="1:11" x14ac:dyDescent="0.2">
      <c r="A965" s="34" t="s">
        <v>126</v>
      </c>
      <c r="B965" s="34" t="s">
        <v>39</v>
      </c>
      <c r="C965" s="34" t="s">
        <v>154</v>
      </c>
      <c r="D965" s="34" t="s">
        <v>160</v>
      </c>
      <c r="E965" s="35">
        <v>2</v>
      </c>
      <c r="F965" s="35">
        <v>2</v>
      </c>
      <c r="G965" s="35">
        <v>0</v>
      </c>
      <c r="H965" s="36" t="s">
        <v>84</v>
      </c>
      <c r="I965" s="36" t="s">
        <v>80</v>
      </c>
      <c r="J965" s="35">
        <v>0</v>
      </c>
      <c r="K965" s="36" t="s">
        <v>80</v>
      </c>
    </row>
    <row r="966" spans="1:11" x14ac:dyDescent="0.2">
      <c r="A966" s="34" t="s">
        <v>126</v>
      </c>
      <c r="B966" s="34" t="s">
        <v>39</v>
      </c>
      <c r="C966" s="34" t="s">
        <v>154</v>
      </c>
      <c r="D966" s="34" t="s">
        <v>161</v>
      </c>
      <c r="E966" s="35">
        <v>6</v>
      </c>
      <c r="F966" s="35">
        <v>6</v>
      </c>
      <c r="G966" s="35">
        <v>48</v>
      </c>
      <c r="H966" s="36"/>
      <c r="I966" s="36" t="s">
        <v>86</v>
      </c>
      <c r="J966" s="35">
        <v>1941</v>
      </c>
      <c r="K966" s="36" t="s">
        <v>86</v>
      </c>
    </row>
    <row r="967" spans="1:11" x14ac:dyDescent="0.2">
      <c r="A967" s="34" t="s">
        <v>126</v>
      </c>
      <c r="B967" s="34" t="s">
        <v>39</v>
      </c>
      <c r="C967" s="34" t="s">
        <v>154</v>
      </c>
      <c r="D967" s="34" t="s">
        <v>164</v>
      </c>
      <c r="E967" s="35">
        <v>6</v>
      </c>
      <c r="F967" s="35">
        <v>6</v>
      </c>
      <c r="G967" s="35">
        <v>48</v>
      </c>
      <c r="H967" s="36"/>
      <c r="I967" s="36" t="s">
        <v>86</v>
      </c>
      <c r="J967" s="35">
        <v>1941</v>
      </c>
      <c r="K967" s="36" t="s">
        <v>86</v>
      </c>
    </row>
    <row r="968" spans="1:11" x14ac:dyDescent="0.2">
      <c r="A968" s="34" t="s">
        <v>126</v>
      </c>
      <c r="B968" s="34" t="s">
        <v>41</v>
      </c>
      <c r="C968" s="34" t="s">
        <v>42</v>
      </c>
      <c r="D968" s="34" t="s">
        <v>23</v>
      </c>
      <c r="E968" s="35">
        <v>2617</v>
      </c>
      <c r="F968" s="35">
        <v>3817</v>
      </c>
      <c r="G968" s="35">
        <v>78412</v>
      </c>
      <c r="H968" s="36"/>
      <c r="I968" s="36" t="s">
        <v>27</v>
      </c>
      <c r="J968" s="35">
        <v>6080004</v>
      </c>
      <c r="K968" s="36" t="s">
        <v>27</v>
      </c>
    </row>
    <row r="969" spans="1:11" x14ac:dyDescent="0.2">
      <c r="A969" s="34" t="s">
        <v>126</v>
      </c>
      <c r="B969" s="34" t="s">
        <v>41</v>
      </c>
      <c r="C969" s="34" t="s">
        <v>42</v>
      </c>
      <c r="D969" s="34" t="s">
        <v>158</v>
      </c>
      <c r="E969" s="35">
        <v>1119</v>
      </c>
      <c r="F969" s="35">
        <v>1119</v>
      </c>
      <c r="G969" s="35">
        <v>2566</v>
      </c>
      <c r="H969" s="36"/>
      <c r="I969" s="36" t="s">
        <v>27</v>
      </c>
      <c r="J969" s="35">
        <v>71263</v>
      </c>
      <c r="K969" s="36" t="s">
        <v>27</v>
      </c>
    </row>
    <row r="970" spans="1:11" x14ac:dyDescent="0.2">
      <c r="A970" s="34" t="s">
        <v>126</v>
      </c>
      <c r="B970" s="34" t="s">
        <v>41</v>
      </c>
      <c r="C970" s="34" t="s">
        <v>42</v>
      </c>
      <c r="D970" s="34" t="s">
        <v>159</v>
      </c>
      <c r="E970" s="35">
        <v>493</v>
      </c>
      <c r="F970" s="35">
        <v>497</v>
      </c>
      <c r="G970" s="35">
        <v>3107</v>
      </c>
      <c r="H970" s="36"/>
      <c r="I970" s="36" t="s">
        <v>27</v>
      </c>
      <c r="J970" s="35">
        <v>120096</v>
      </c>
      <c r="K970" s="36" t="s">
        <v>27</v>
      </c>
    </row>
    <row r="971" spans="1:11" x14ac:dyDescent="0.2">
      <c r="A971" s="34" t="s">
        <v>126</v>
      </c>
      <c r="B971" s="34" t="s">
        <v>41</v>
      </c>
      <c r="C971" s="34" t="s">
        <v>42</v>
      </c>
      <c r="D971" s="34" t="s">
        <v>160</v>
      </c>
      <c r="E971" s="35">
        <v>210</v>
      </c>
      <c r="F971" s="35">
        <v>222</v>
      </c>
      <c r="G971" s="35">
        <v>2922</v>
      </c>
      <c r="H971" s="36"/>
      <c r="I971" s="36" t="s">
        <v>27</v>
      </c>
      <c r="J971" s="35">
        <v>165183</v>
      </c>
      <c r="K971" s="36" t="s">
        <v>27</v>
      </c>
    </row>
    <row r="972" spans="1:11" x14ac:dyDescent="0.2">
      <c r="A972" s="34" t="s">
        <v>126</v>
      </c>
      <c r="B972" s="34" t="s">
        <v>41</v>
      </c>
      <c r="C972" s="34" t="s">
        <v>42</v>
      </c>
      <c r="D972" s="34" t="s">
        <v>161</v>
      </c>
      <c r="E972" s="35">
        <v>1822</v>
      </c>
      <c r="F972" s="35">
        <v>1838</v>
      </c>
      <c r="G972" s="35">
        <v>8595</v>
      </c>
      <c r="H972" s="36"/>
      <c r="I972" s="36" t="s">
        <v>27</v>
      </c>
      <c r="J972" s="35">
        <v>356542</v>
      </c>
      <c r="K972" s="36" t="s">
        <v>27</v>
      </c>
    </row>
    <row r="973" spans="1:11" x14ac:dyDescent="0.2">
      <c r="A973" s="34" t="s">
        <v>126</v>
      </c>
      <c r="B973" s="34" t="s">
        <v>41</v>
      </c>
      <c r="C973" s="34" t="s">
        <v>42</v>
      </c>
      <c r="D973" s="34" t="s">
        <v>162</v>
      </c>
      <c r="E973" s="35">
        <v>607</v>
      </c>
      <c r="F973" s="35">
        <v>1045</v>
      </c>
      <c r="G973" s="35">
        <v>28925</v>
      </c>
      <c r="H973" s="36"/>
      <c r="I973" s="36" t="s">
        <v>27</v>
      </c>
      <c r="J973" s="35">
        <v>2109723</v>
      </c>
      <c r="K973" s="36" t="s">
        <v>27</v>
      </c>
    </row>
    <row r="974" spans="1:11" x14ac:dyDescent="0.2">
      <c r="A974" s="34" t="s">
        <v>126</v>
      </c>
      <c r="B974" s="34" t="s">
        <v>41</v>
      </c>
      <c r="C974" s="34" t="s">
        <v>42</v>
      </c>
      <c r="D974" s="34" t="s">
        <v>163</v>
      </c>
      <c r="E974" s="35">
        <v>175</v>
      </c>
      <c r="F974" s="35">
        <v>711</v>
      </c>
      <c r="G974" s="35">
        <v>30237</v>
      </c>
      <c r="H974" s="36"/>
      <c r="I974" s="36" t="s">
        <v>27</v>
      </c>
      <c r="J974" s="35">
        <v>2381704</v>
      </c>
      <c r="K974" s="36" t="s">
        <v>27</v>
      </c>
    </row>
    <row r="975" spans="1:11" x14ac:dyDescent="0.2">
      <c r="A975" s="34" t="s">
        <v>126</v>
      </c>
      <c r="B975" s="34" t="s">
        <v>41</v>
      </c>
      <c r="C975" s="34" t="s">
        <v>42</v>
      </c>
      <c r="D975" s="34" t="s">
        <v>164</v>
      </c>
      <c r="E975" s="35">
        <v>2604</v>
      </c>
      <c r="F975" s="35">
        <v>3594</v>
      </c>
      <c r="G975" s="35">
        <v>67757</v>
      </c>
      <c r="H975" s="36"/>
      <c r="I975" s="36" t="s">
        <v>27</v>
      </c>
      <c r="J975" s="35">
        <v>4847969</v>
      </c>
      <c r="K975" s="36" t="s">
        <v>27</v>
      </c>
    </row>
    <row r="976" spans="1:11" x14ac:dyDescent="0.2">
      <c r="A976" s="34" t="s">
        <v>126</v>
      </c>
      <c r="B976" s="34" t="s">
        <v>41</v>
      </c>
      <c r="C976" s="34" t="s">
        <v>42</v>
      </c>
      <c r="D976" s="34" t="s">
        <v>165</v>
      </c>
      <c r="E976" s="35">
        <v>13</v>
      </c>
      <c r="F976" s="35">
        <v>223</v>
      </c>
      <c r="G976" s="35">
        <v>10655</v>
      </c>
      <c r="H976" s="36"/>
      <c r="I976" s="36" t="s">
        <v>38</v>
      </c>
      <c r="J976" s="35">
        <v>1232035</v>
      </c>
      <c r="K976" s="36" t="s">
        <v>38</v>
      </c>
    </row>
    <row r="977" spans="1:11" x14ac:dyDescent="0.2">
      <c r="A977" s="34" t="s">
        <v>126</v>
      </c>
      <c r="B977" s="34" t="s">
        <v>43</v>
      </c>
      <c r="C977" s="34" t="s">
        <v>44</v>
      </c>
      <c r="D977" s="34" t="s">
        <v>23</v>
      </c>
      <c r="E977" s="35">
        <v>756</v>
      </c>
      <c r="F977" s="35">
        <v>778</v>
      </c>
      <c r="G977" s="35">
        <v>5447</v>
      </c>
      <c r="H977" s="36"/>
      <c r="I977" s="36" t="s">
        <v>27</v>
      </c>
      <c r="J977" s="35">
        <v>235262</v>
      </c>
      <c r="K977" s="36" t="s">
        <v>27</v>
      </c>
    </row>
    <row r="978" spans="1:11" x14ac:dyDescent="0.2">
      <c r="A978" s="34" t="s">
        <v>126</v>
      </c>
      <c r="B978" s="34" t="s">
        <v>43</v>
      </c>
      <c r="C978" s="34" t="s">
        <v>44</v>
      </c>
      <c r="D978" s="34" t="s">
        <v>158</v>
      </c>
      <c r="E978" s="35">
        <v>451</v>
      </c>
      <c r="F978" s="35">
        <v>451</v>
      </c>
      <c r="G978" s="35">
        <v>733</v>
      </c>
      <c r="H978" s="36"/>
      <c r="I978" s="36" t="s">
        <v>27</v>
      </c>
      <c r="J978" s="35">
        <v>32441</v>
      </c>
      <c r="K978" s="36" t="s">
        <v>27</v>
      </c>
    </row>
    <row r="979" spans="1:11" x14ac:dyDescent="0.2">
      <c r="A979" s="34" t="s">
        <v>126</v>
      </c>
      <c r="B979" s="34" t="s">
        <v>43</v>
      </c>
      <c r="C979" s="34" t="s">
        <v>44</v>
      </c>
      <c r="D979" s="34" t="s">
        <v>159</v>
      </c>
      <c r="E979" s="35">
        <v>148</v>
      </c>
      <c r="F979" s="35">
        <v>148</v>
      </c>
      <c r="G979" s="35">
        <v>953</v>
      </c>
      <c r="H979" s="36"/>
      <c r="I979" s="36" t="s">
        <v>27</v>
      </c>
      <c r="J979" s="35">
        <v>36145</v>
      </c>
      <c r="K979" s="36" t="s">
        <v>27</v>
      </c>
    </row>
    <row r="980" spans="1:11" x14ac:dyDescent="0.2">
      <c r="A980" s="34" t="s">
        <v>126</v>
      </c>
      <c r="B980" s="34" t="s">
        <v>43</v>
      </c>
      <c r="C980" s="34" t="s">
        <v>44</v>
      </c>
      <c r="D980" s="34" t="s">
        <v>160</v>
      </c>
      <c r="E980" s="35">
        <v>79</v>
      </c>
      <c r="F980" s="35">
        <v>80</v>
      </c>
      <c r="G980" s="35">
        <v>1055</v>
      </c>
      <c r="H980" s="36"/>
      <c r="I980" s="36" t="s">
        <v>27</v>
      </c>
      <c r="J980" s="35">
        <v>41804</v>
      </c>
      <c r="K980" s="36" t="s">
        <v>27</v>
      </c>
    </row>
    <row r="981" spans="1:11" x14ac:dyDescent="0.2">
      <c r="A981" s="34" t="s">
        <v>126</v>
      </c>
      <c r="B981" s="34" t="s">
        <v>43</v>
      </c>
      <c r="C981" s="34" t="s">
        <v>44</v>
      </c>
      <c r="D981" s="34" t="s">
        <v>161</v>
      </c>
      <c r="E981" s="35">
        <v>678</v>
      </c>
      <c r="F981" s="35">
        <v>679</v>
      </c>
      <c r="G981" s="35">
        <v>2741</v>
      </c>
      <c r="H981" s="36"/>
      <c r="I981" s="36" t="s">
        <v>27</v>
      </c>
      <c r="J981" s="35">
        <v>110390</v>
      </c>
      <c r="K981" s="36" t="s">
        <v>27</v>
      </c>
    </row>
    <row r="982" spans="1:11" x14ac:dyDescent="0.2">
      <c r="A982" s="34" t="s">
        <v>126</v>
      </c>
      <c r="B982" s="34" t="s">
        <v>43</v>
      </c>
      <c r="C982" s="34" t="s">
        <v>44</v>
      </c>
      <c r="D982" s="34" t="s">
        <v>162</v>
      </c>
      <c r="E982" s="35">
        <v>53</v>
      </c>
      <c r="F982" s="35">
        <v>59</v>
      </c>
      <c r="G982" s="35">
        <v>1755</v>
      </c>
      <c r="H982" s="36"/>
      <c r="I982" s="36" t="s">
        <v>27</v>
      </c>
      <c r="J982" s="35">
        <v>69952</v>
      </c>
      <c r="K982" s="36" t="s">
        <v>27</v>
      </c>
    </row>
    <row r="983" spans="1:11" x14ac:dyDescent="0.2">
      <c r="A983" s="34" t="s">
        <v>126</v>
      </c>
      <c r="B983" s="34" t="s">
        <v>43</v>
      </c>
      <c r="C983" s="34" t="s">
        <v>44</v>
      </c>
      <c r="D983" s="34" t="s">
        <v>163</v>
      </c>
      <c r="E983" s="35">
        <v>13</v>
      </c>
      <c r="F983" s="35">
        <v>21</v>
      </c>
      <c r="G983" s="35">
        <v>781</v>
      </c>
      <c r="H983" s="36"/>
      <c r="I983" s="36" t="s">
        <v>38</v>
      </c>
      <c r="J983" s="35">
        <v>38383</v>
      </c>
      <c r="K983" s="36" t="s">
        <v>27</v>
      </c>
    </row>
    <row r="984" spans="1:11" x14ac:dyDescent="0.2">
      <c r="A984" s="34" t="s">
        <v>126</v>
      </c>
      <c r="B984" s="34" t="s">
        <v>43</v>
      </c>
      <c r="C984" s="34" t="s">
        <v>44</v>
      </c>
      <c r="D984" s="34" t="s">
        <v>164</v>
      </c>
      <c r="E984" s="35">
        <v>744</v>
      </c>
      <c r="F984" s="35">
        <v>759</v>
      </c>
      <c r="G984" s="35">
        <v>5277</v>
      </c>
      <c r="H984" s="36"/>
      <c r="I984" s="36" t="s">
        <v>27</v>
      </c>
      <c r="J984" s="35">
        <v>218725</v>
      </c>
      <c r="K984" s="36" t="s">
        <v>27</v>
      </c>
    </row>
    <row r="985" spans="1:11" x14ac:dyDescent="0.2">
      <c r="A985" s="34" t="s">
        <v>126</v>
      </c>
      <c r="B985" s="34" t="s">
        <v>43</v>
      </c>
      <c r="C985" s="34" t="s">
        <v>44</v>
      </c>
      <c r="D985" s="34" t="s">
        <v>165</v>
      </c>
      <c r="E985" s="35">
        <v>12</v>
      </c>
      <c r="F985" s="35">
        <v>19</v>
      </c>
      <c r="G985" s="35">
        <v>170</v>
      </c>
      <c r="H985" s="36"/>
      <c r="I985" s="36" t="s">
        <v>86</v>
      </c>
      <c r="J985" s="35">
        <v>16537</v>
      </c>
      <c r="K985" s="36" t="s">
        <v>38</v>
      </c>
    </row>
    <row r="986" spans="1:11" x14ac:dyDescent="0.2">
      <c r="A986" s="34" t="s">
        <v>126</v>
      </c>
      <c r="B986" s="34" t="s">
        <v>45</v>
      </c>
      <c r="C986" s="34" t="s">
        <v>46</v>
      </c>
      <c r="D986" s="34" t="s">
        <v>23</v>
      </c>
      <c r="E986" s="35">
        <v>245</v>
      </c>
      <c r="F986" s="35">
        <v>287</v>
      </c>
      <c r="G986" s="35">
        <v>14580</v>
      </c>
      <c r="H986" s="36"/>
      <c r="I986" s="36" t="s">
        <v>27</v>
      </c>
      <c r="J986" s="35">
        <v>406356</v>
      </c>
      <c r="K986" s="36" t="s">
        <v>27</v>
      </c>
    </row>
    <row r="987" spans="1:11" x14ac:dyDescent="0.2">
      <c r="A987" s="34" t="s">
        <v>126</v>
      </c>
      <c r="B987" s="34" t="s">
        <v>45</v>
      </c>
      <c r="C987" s="34" t="s">
        <v>46</v>
      </c>
      <c r="D987" s="34" t="s">
        <v>158</v>
      </c>
      <c r="E987" s="35">
        <v>95</v>
      </c>
      <c r="F987" s="35">
        <v>95</v>
      </c>
      <c r="G987" s="35">
        <v>142</v>
      </c>
      <c r="H987" s="36"/>
      <c r="I987" s="36" t="s">
        <v>86</v>
      </c>
      <c r="J987" s="35">
        <v>7465</v>
      </c>
      <c r="K987" s="36" t="s">
        <v>27</v>
      </c>
    </row>
    <row r="988" spans="1:11" x14ac:dyDescent="0.2">
      <c r="A988" s="34" t="s">
        <v>126</v>
      </c>
      <c r="B988" s="34" t="s">
        <v>45</v>
      </c>
      <c r="C988" s="34" t="s">
        <v>46</v>
      </c>
      <c r="D988" s="34" t="s">
        <v>159</v>
      </c>
      <c r="E988" s="35">
        <v>25</v>
      </c>
      <c r="F988" s="35">
        <v>25</v>
      </c>
      <c r="G988" s="35">
        <v>164</v>
      </c>
      <c r="H988" s="36"/>
      <c r="I988" s="36" t="s">
        <v>27</v>
      </c>
      <c r="J988" s="35">
        <v>5019</v>
      </c>
      <c r="K988" s="36" t="s">
        <v>27</v>
      </c>
    </row>
    <row r="989" spans="1:11" x14ac:dyDescent="0.2">
      <c r="A989" s="34" t="s">
        <v>126</v>
      </c>
      <c r="B989" s="34" t="s">
        <v>45</v>
      </c>
      <c r="C989" s="34" t="s">
        <v>46</v>
      </c>
      <c r="D989" s="34" t="s">
        <v>160</v>
      </c>
      <c r="E989" s="35">
        <v>12</v>
      </c>
      <c r="F989" s="35">
        <v>12</v>
      </c>
      <c r="G989" s="35">
        <v>165</v>
      </c>
      <c r="H989" s="36"/>
      <c r="I989" s="36" t="s">
        <v>27</v>
      </c>
      <c r="J989" s="35">
        <v>4162</v>
      </c>
      <c r="K989" s="36" t="s">
        <v>27</v>
      </c>
    </row>
    <row r="990" spans="1:11" x14ac:dyDescent="0.2">
      <c r="A990" s="34" t="s">
        <v>126</v>
      </c>
      <c r="B990" s="34" t="s">
        <v>45</v>
      </c>
      <c r="C990" s="34" t="s">
        <v>46</v>
      </c>
      <c r="D990" s="34" t="s">
        <v>161</v>
      </c>
      <c r="E990" s="35">
        <v>132</v>
      </c>
      <c r="F990" s="35">
        <v>132</v>
      </c>
      <c r="G990" s="35">
        <v>471</v>
      </c>
      <c r="H990" s="36"/>
      <c r="I990" s="36" t="s">
        <v>27</v>
      </c>
      <c r="J990" s="35">
        <v>16646</v>
      </c>
      <c r="K990" s="36" t="s">
        <v>27</v>
      </c>
    </row>
    <row r="991" spans="1:11" x14ac:dyDescent="0.2">
      <c r="A991" s="34" t="s">
        <v>126</v>
      </c>
      <c r="B991" s="34" t="s">
        <v>45</v>
      </c>
      <c r="C991" s="34" t="s">
        <v>46</v>
      </c>
      <c r="D991" s="34" t="s">
        <v>162</v>
      </c>
      <c r="E991" s="35">
        <v>44</v>
      </c>
      <c r="F991" s="35">
        <v>49</v>
      </c>
      <c r="G991" s="35">
        <v>1921</v>
      </c>
      <c r="H991" s="36"/>
      <c r="I991" s="36" t="s">
        <v>27</v>
      </c>
      <c r="J991" s="35">
        <v>63353</v>
      </c>
      <c r="K991" s="36" t="s">
        <v>27</v>
      </c>
    </row>
    <row r="992" spans="1:11" x14ac:dyDescent="0.2">
      <c r="A992" s="34" t="s">
        <v>126</v>
      </c>
      <c r="B992" s="34" t="s">
        <v>45</v>
      </c>
      <c r="C992" s="34" t="s">
        <v>46</v>
      </c>
      <c r="D992" s="34" t="s">
        <v>163</v>
      </c>
      <c r="E992" s="35">
        <v>48</v>
      </c>
      <c r="F992" s="35">
        <v>68</v>
      </c>
      <c r="G992" s="35">
        <v>6377</v>
      </c>
      <c r="H992" s="36"/>
      <c r="I992" s="36" t="s">
        <v>38</v>
      </c>
      <c r="J992" s="35">
        <v>160561</v>
      </c>
      <c r="K992" s="36" t="s">
        <v>27</v>
      </c>
    </row>
    <row r="993" spans="1:11" x14ac:dyDescent="0.2">
      <c r="A993" s="34" t="s">
        <v>126</v>
      </c>
      <c r="B993" s="34" t="s">
        <v>45</v>
      </c>
      <c r="C993" s="34" t="s">
        <v>46</v>
      </c>
      <c r="D993" s="34" t="s">
        <v>164</v>
      </c>
      <c r="E993" s="35">
        <v>224</v>
      </c>
      <c r="F993" s="35">
        <v>249</v>
      </c>
      <c r="G993" s="35">
        <v>8769</v>
      </c>
      <c r="H993" s="36"/>
      <c r="I993" s="36" t="s">
        <v>27</v>
      </c>
      <c r="J993" s="35">
        <v>240560</v>
      </c>
      <c r="K993" s="36" t="s">
        <v>27</v>
      </c>
    </row>
    <row r="994" spans="1:11" x14ac:dyDescent="0.2">
      <c r="A994" s="34" t="s">
        <v>126</v>
      </c>
      <c r="B994" s="34" t="s">
        <v>45</v>
      </c>
      <c r="C994" s="34" t="s">
        <v>46</v>
      </c>
      <c r="D994" s="34" t="s">
        <v>165</v>
      </c>
      <c r="E994" s="35">
        <v>21</v>
      </c>
      <c r="F994" s="35">
        <v>38</v>
      </c>
      <c r="G994" s="35">
        <v>5811</v>
      </c>
      <c r="H994" s="36"/>
      <c r="I994" s="36" t="s">
        <v>86</v>
      </c>
      <c r="J994" s="35">
        <v>165796</v>
      </c>
      <c r="K994" s="36" t="s">
        <v>86</v>
      </c>
    </row>
    <row r="995" spans="1:11" x14ac:dyDescent="0.2">
      <c r="A995" s="34" t="s">
        <v>126</v>
      </c>
      <c r="B995" s="34" t="s">
        <v>47</v>
      </c>
      <c r="C995" s="34" t="s">
        <v>48</v>
      </c>
      <c r="D995" s="34" t="s">
        <v>23</v>
      </c>
      <c r="E995" s="35">
        <v>347</v>
      </c>
      <c r="F995" s="35">
        <v>518</v>
      </c>
      <c r="G995" s="35">
        <v>5944</v>
      </c>
      <c r="H995" s="36"/>
      <c r="I995" s="36" t="s">
        <v>27</v>
      </c>
      <c r="J995" s="35">
        <v>222851</v>
      </c>
      <c r="K995" s="36" t="s">
        <v>27</v>
      </c>
    </row>
    <row r="996" spans="1:11" x14ac:dyDescent="0.2">
      <c r="A996" s="34" t="s">
        <v>126</v>
      </c>
      <c r="B996" s="34" t="s">
        <v>47</v>
      </c>
      <c r="C996" s="34" t="s">
        <v>48</v>
      </c>
      <c r="D996" s="34" t="s">
        <v>158</v>
      </c>
      <c r="E996" s="35">
        <v>167</v>
      </c>
      <c r="F996" s="35">
        <v>167</v>
      </c>
      <c r="G996" s="35">
        <v>282</v>
      </c>
      <c r="H996" s="36"/>
      <c r="I996" s="36" t="s">
        <v>38</v>
      </c>
      <c r="J996" s="35">
        <v>10137</v>
      </c>
      <c r="K996" s="36" t="s">
        <v>27</v>
      </c>
    </row>
    <row r="997" spans="1:11" x14ac:dyDescent="0.2">
      <c r="A997" s="34" t="s">
        <v>126</v>
      </c>
      <c r="B997" s="34" t="s">
        <v>47</v>
      </c>
      <c r="C997" s="34" t="s">
        <v>48</v>
      </c>
      <c r="D997" s="34" t="s">
        <v>159</v>
      </c>
      <c r="E997" s="35">
        <v>46</v>
      </c>
      <c r="F997" s="35">
        <v>46</v>
      </c>
      <c r="G997" s="35">
        <v>312</v>
      </c>
      <c r="H997" s="36"/>
      <c r="I997" s="36" t="s">
        <v>27</v>
      </c>
      <c r="J997" s="35">
        <v>14179</v>
      </c>
      <c r="K997" s="36" t="s">
        <v>27</v>
      </c>
    </row>
    <row r="998" spans="1:11" x14ac:dyDescent="0.2">
      <c r="A998" s="34" t="s">
        <v>126</v>
      </c>
      <c r="B998" s="34" t="s">
        <v>47</v>
      </c>
      <c r="C998" s="34" t="s">
        <v>48</v>
      </c>
      <c r="D998" s="34" t="s">
        <v>160</v>
      </c>
      <c r="E998" s="35">
        <v>19</v>
      </c>
      <c r="F998" s="35">
        <v>20</v>
      </c>
      <c r="G998" s="35">
        <v>250</v>
      </c>
      <c r="H998" s="36"/>
      <c r="I998" s="36" t="s">
        <v>38</v>
      </c>
      <c r="J998" s="35">
        <v>10328</v>
      </c>
      <c r="K998" s="36" t="s">
        <v>38</v>
      </c>
    </row>
    <row r="999" spans="1:11" x14ac:dyDescent="0.2">
      <c r="A999" s="34" t="s">
        <v>126</v>
      </c>
      <c r="B999" s="34" t="s">
        <v>47</v>
      </c>
      <c r="C999" s="34" t="s">
        <v>48</v>
      </c>
      <c r="D999" s="34" t="s">
        <v>161</v>
      </c>
      <c r="E999" s="35">
        <v>232</v>
      </c>
      <c r="F999" s="35">
        <v>233</v>
      </c>
      <c r="G999" s="35">
        <v>844</v>
      </c>
      <c r="H999" s="36"/>
      <c r="I999" s="36" t="s">
        <v>27</v>
      </c>
      <c r="J999" s="35">
        <v>34644</v>
      </c>
      <c r="K999" s="36" t="s">
        <v>27</v>
      </c>
    </row>
    <row r="1000" spans="1:11" x14ac:dyDescent="0.2">
      <c r="A1000" s="34" t="s">
        <v>126</v>
      </c>
      <c r="B1000" s="34" t="s">
        <v>47</v>
      </c>
      <c r="C1000" s="34" t="s">
        <v>48</v>
      </c>
      <c r="D1000" s="34" t="s">
        <v>162</v>
      </c>
      <c r="E1000" s="35">
        <v>41</v>
      </c>
      <c r="F1000" s="35">
        <v>64</v>
      </c>
      <c r="G1000" s="35">
        <v>1282</v>
      </c>
      <c r="H1000" s="36"/>
      <c r="I1000" s="36" t="s">
        <v>38</v>
      </c>
      <c r="J1000" s="35">
        <v>46945</v>
      </c>
      <c r="K1000" s="36" t="s">
        <v>38</v>
      </c>
    </row>
    <row r="1001" spans="1:11" x14ac:dyDescent="0.2">
      <c r="A1001" s="34" t="s">
        <v>126</v>
      </c>
      <c r="B1001" s="34" t="s">
        <v>47</v>
      </c>
      <c r="C1001" s="34" t="s">
        <v>48</v>
      </c>
      <c r="D1001" s="34" t="s">
        <v>163</v>
      </c>
      <c r="E1001" s="35">
        <v>32</v>
      </c>
      <c r="F1001" s="35">
        <v>84</v>
      </c>
      <c r="G1001" s="35">
        <v>1585</v>
      </c>
      <c r="H1001" s="36"/>
      <c r="I1001" s="36" t="s">
        <v>27</v>
      </c>
      <c r="J1001" s="35">
        <v>47944</v>
      </c>
      <c r="K1001" s="36" t="s">
        <v>27</v>
      </c>
    </row>
    <row r="1002" spans="1:11" x14ac:dyDescent="0.2">
      <c r="A1002" s="34" t="s">
        <v>126</v>
      </c>
      <c r="B1002" s="34" t="s">
        <v>47</v>
      </c>
      <c r="C1002" s="34" t="s">
        <v>48</v>
      </c>
      <c r="D1002" s="34" t="s">
        <v>164</v>
      </c>
      <c r="E1002" s="35">
        <v>305</v>
      </c>
      <c r="F1002" s="35">
        <v>381</v>
      </c>
      <c r="G1002" s="35">
        <v>3711</v>
      </c>
      <c r="H1002" s="36"/>
      <c r="I1002" s="36" t="s">
        <v>27</v>
      </c>
      <c r="J1002" s="35">
        <v>129533</v>
      </c>
      <c r="K1002" s="36" t="s">
        <v>27</v>
      </c>
    </row>
    <row r="1003" spans="1:11" x14ac:dyDescent="0.2">
      <c r="A1003" s="34" t="s">
        <v>126</v>
      </c>
      <c r="B1003" s="34" t="s">
        <v>47</v>
      </c>
      <c r="C1003" s="34" t="s">
        <v>48</v>
      </c>
      <c r="D1003" s="34" t="s">
        <v>165</v>
      </c>
      <c r="E1003" s="35">
        <v>42</v>
      </c>
      <c r="F1003" s="35">
        <v>137</v>
      </c>
      <c r="G1003" s="35">
        <v>2233</v>
      </c>
      <c r="H1003" s="36"/>
      <c r="I1003" s="36" t="s">
        <v>38</v>
      </c>
      <c r="J1003" s="35">
        <v>93318</v>
      </c>
      <c r="K1003" s="36" t="s">
        <v>38</v>
      </c>
    </row>
    <row r="1004" spans="1:11" x14ac:dyDescent="0.2">
      <c r="A1004" s="34" t="s">
        <v>126</v>
      </c>
      <c r="B1004" s="34" t="s">
        <v>49</v>
      </c>
      <c r="C1004" s="34" t="s">
        <v>50</v>
      </c>
      <c r="D1004" s="34" t="s">
        <v>23</v>
      </c>
      <c r="E1004" s="35">
        <v>3409</v>
      </c>
      <c r="F1004" s="35">
        <v>9183</v>
      </c>
      <c r="G1004" s="35">
        <v>135129</v>
      </c>
      <c r="H1004" s="36"/>
      <c r="I1004" s="36" t="s">
        <v>27</v>
      </c>
      <c r="J1004" s="35">
        <v>2888892</v>
      </c>
      <c r="K1004" s="36" t="s">
        <v>27</v>
      </c>
    </row>
    <row r="1005" spans="1:11" x14ac:dyDescent="0.2">
      <c r="A1005" s="34" t="s">
        <v>126</v>
      </c>
      <c r="B1005" s="34" t="s">
        <v>49</v>
      </c>
      <c r="C1005" s="34" t="s">
        <v>50</v>
      </c>
      <c r="D1005" s="34" t="s">
        <v>158</v>
      </c>
      <c r="E1005" s="35">
        <v>1542</v>
      </c>
      <c r="F1005" s="35">
        <v>1552</v>
      </c>
      <c r="G1005" s="35">
        <v>2988</v>
      </c>
      <c r="H1005" s="36"/>
      <c r="I1005" s="36" t="s">
        <v>27</v>
      </c>
      <c r="J1005" s="35">
        <v>70655</v>
      </c>
      <c r="K1005" s="36" t="s">
        <v>27</v>
      </c>
    </row>
    <row r="1006" spans="1:11" x14ac:dyDescent="0.2">
      <c r="A1006" s="34" t="s">
        <v>126</v>
      </c>
      <c r="B1006" s="34" t="s">
        <v>49</v>
      </c>
      <c r="C1006" s="34" t="s">
        <v>50</v>
      </c>
      <c r="D1006" s="34" t="s">
        <v>159</v>
      </c>
      <c r="E1006" s="35">
        <v>561</v>
      </c>
      <c r="F1006" s="35">
        <v>573</v>
      </c>
      <c r="G1006" s="35">
        <v>3687</v>
      </c>
      <c r="H1006" s="36"/>
      <c r="I1006" s="36" t="s">
        <v>27</v>
      </c>
      <c r="J1006" s="35">
        <v>73472</v>
      </c>
      <c r="K1006" s="36" t="s">
        <v>27</v>
      </c>
    </row>
    <row r="1007" spans="1:11" x14ac:dyDescent="0.2">
      <c r="A1007" s="34" t="s">
        <v>126</v>
      </c>
      <c r="B1007" s="34" t="s">
        <v>49</v>
      </c>
      <c r="C1007" s="34" t="s">
        <v>50</v>
      </c>
      <c r="D1007" s="34" t="s">
        <v>160</v>
      </c>
      <c r="E1007" s="35">
        <v>315</v>
      </c>
      <c r="F1007" s="35">
        <v>344</v>
      </c>
      <c r="G1007" s="35">
        <v>3934</v>
      </c>
      <c r="H1007" s="36"/>
      <c r="I1007" s="36" t="s">
        <v>27</v>
      </c>
      <c r="J1007" s="35">
        <v>73769</v>
      </c>
      <c r="K1007" s="36" t="s">
        <v>27</v>
      </c>
    </row>
    <row r="1008" spans="1:11" x14ac:dyDescent="0.2">
      <c r="A1008" s="34" t="s">
        <v>126</v>
      </c>
      <c r="B1008" s="34" t="s">
        <v>49</v>
      </c>
      <c r="C1008" s="34" t="s">
        <v>50</v>
      </c>
      <c r="D1008" s="34" t="s">
        <v>161</v>
      </c>
      <c r="E1008" s="35">
        <v>2418</v>
      </c>
      <c r="F1008" s="35">
        <v>2469</v>
      </c>
      <c r="G1008" s="35">
        <v>10609</v>
      </c>
      <c r="H1008" s="36"/>
      <c r="I1008" s="36" t="s">
        <v>27</v>
      </c>
      <c r="J1008" s="35">
        <v>217896</v>
      </c>
      <c r="K1008" s="36" t="s">
        <v>27</v>
      </c>
    </row>
    <row r="1009" spans="1:11" x14ac:dyDescent="0.2">
      <c r="A1009" s="34" t="s">
        <v>126</v>
      </c>
      <c r="B1009" s="34" t="s">
        <v>49</v>
      </c>
      <c r="C1009" s="34" t="s">
        <v>50</v>
      </c>
      <c r="D1009" s="34" t="s">
        <v>162</v>
      </c>
      <c r="E1009" s="35">
        <v>425</v>
      </c>
      <c r="F1009" s="35">
        <v>713</v>
      </c>
      <c r="G1009" s="35">
        <v>11192</v>
      </c>
      <c r="H1009" s="36"/>
      <c r="I1009" s="36" t="s">
        <v>27</v>
      </c>
      <c r="J1009" s="35">
        <v>255824</v>
      </c>
      <c r="K1009" s="36" t="s">
        <v>27</v>
      </c>
    </row>
    <row r="1010" spans="1:11" x14ac:dyDescent="0.2">
      <c r="A1010" s="34" t="s">
        <v>126</v>
      </c>
      <c r="B1010" s="34" t="s">
        <v>49</v>
      </c>
      <c r="C1010" s="34" t="s">
        <v>50</v>
      </c>
      <c r="D1010" s="34" t="s">
        <v>163</v>
      </c>
      <c r="E1010" s="35">
        <v>301</v>
      </c>
      <c r="F1010" s="35">
        <v>1651</v>
      </c>
      <c r="G1010" s="35">
        <v>23783</v>
      </c>
      <c r="H1010" s="36"/>
      <c r="I1010" s="36" t="s">
        <v>27</v>
      </c>
      <c r="J1010" s="35">
        <v>466182</v>
      </c>
      <c r="K1010" s="36" t="s">
        <v>27</v>
      </c>
    </row>
    <row r="1011" spans="1:11" x14ac:dyDescent="0.2">
      <c r="A1011" s="34" t="s">
        <v>126</v>
      </c>
      <c r="B1011" s="34" t="s">
        <v>49</v>
      </c>
      <c r="C1011" s="34" t="s">
        <v>50</v>
      </c>
      <c r="D1011" s="34" t="s">
        <v>164</v>
      </c>
      <c r="E1011" s="35">
        <v>3144</v>
      </c>
      <c r="F1011" s="35">
        <v>4833</v>
      </c>
      <c r="G1011" s="35">
        <v>45584</v>
      </c>
      <c r="H1011" s="36"/>
      <c r="I1011" s="36" t="s">
        <v>27</v>
      </c>
      <c r="J1011" s="35">
        <v>939902</v>
      </c>
      <c r="K1011" s="36" t="s">
        <v>27</v>
      </c>
    </row>
    <row r="1012" spans="1:11" x14ac:dyDescent="0.2">
      <c r="A1012" s="34" t="s">
        <v>126</v>
      </c>
      <c r="B1012" s="34" t="s">
        <v>49</v>
      </c>
      <c r="C1012" s="34" t="s">
        <v>50</v>
      </c>
      <c r="D1012" s="34" t="s">
        <v>165</v>
      </c>
      <c r="E1012" s="35">
        <v>265</v>
      </c>
      <c r="F1012" s="35">
        <v>4350</v>
      </c>
      <c r="G1012" s="35">
        <v>89545</v>
      </c>
      <c r="H1012" s="36"/>
      <c r="I1012" s="36" t="s">
        <v>27</v>
      </c>
      <c r="J1012" s="35">
        <v>1948990</v>
      </c>
      <c r="K1012" s="36" t="s">
        <v>27</v>
      </c>
    </row>
    <row r="1013" spans="1:11" x14ac:dyDescent="0.2">
      <c r="A1013" s="34" t="s">
        <v>126</v>
      </c>
      <c r="B1013" s="34" t="s">
        <v>51</v>
      </c>
      <c r="C1013" s="34" t="s">
        <v>52</v>
      </c>
      <c r="D1013" s="34" t="s">
        <v>23</v>
      </c>
      <c r="E1013" s="35">
        <v>832</v>
      </c>
      <c r="F1013" s="35">
        <v>1220</v>
      </c>
      <c r="G1013" s="35">
        <v>28053</v>
      </c>
      <c r="H1013" s="36"/>
      <c r="I1013" s="36" t="s">
        <v>27</v>
      </c>
      <c r="J1013" s="35">
        <v>1025320</v>
      </c>
      <c r="K1013" s="36" t="s">
        <v>38</v>
      </c>
    </row>
    <row r="1014" spans="1:11" x14ac:dyDescent="0.2">
      <c r="A1014" s="34" t="s">
        <v>126</v>
      </c>
      <c r="B1014" s="34" t="s">
        <v>51</v>
      </c>
      <c r="C1014" s="34" t="s">
        <v>52</v>
      </c>
      <c r="D1014" s="34" t="s">
        <v>158</v>
      </c>
      <c r="E1014" s="35">
        <v>232</v>
      </c>
      <c r="F1014" s="35">
        <v>232</v>
      </c>
      <c r="G1014" s="35">
        <v>414</v>
      </c>
      <c r="H1014" s="36"/>
      <c r="I1014" s="36" t="s">
        <v>27</v>
      </c>
      <c r="J1014" s="35">
        <v>15290</v>
      </c>
      <c r="K1014" s="36" t="s">
        <v>27</v>
      </c>
    </row>
    <row r="1015" spans="1:11" x14ac:dyDescent="0.2">
      <c r="A1015" s="34" t="s">
        <v>126</v>
      </c>
      <c r="B1015" s="34" t="s">
        <v>51</v>
      </c>
      <c r="C1015" s="34" t="s">
        <v>52</v>
      </c>
      <c r="D1015" s="34" t="s">
        <v>159</v>
      </c>
      <c r="E1015" s="35">
        <v>80</v>
      </c>
      <c r="F1015" s="35">
        <v>80</v>
      </c>
      <c r="G1015" s="35">
        <v>541</v>
      </c>
      <c r="H1015" s="36"/>
      <c r="I1015" s="36" t="s">
        <v>27</v>
      </c>
      <c r="J1015" s="35">
        <v>16164</v>
      </c>
      <c r="K1015" s="36" t="s">
        <v>27</v>
      </c>
    </row>
    <row r="1016" spans="1:11" x14ac:dyDescent="0.2">
      <c r="A1016" s="34" t="s">
        <v>126</v>
      </c>
      <c r="B1016" s="34" t="s">
        <v>51</v>
      </c>
      <c r="C1016" s="34" t="s">
        <v>52</v>
      </c>
      <c r="D1016" s="34" t="s">
        <v>160</v>
      </c>
      <c r="E1016" s="35">
        <v>75</v>
      </c>
      <c r="F1016" s="35">
        <v>76</v>
      </c>
      <c r="G1016" s="35">
        <v>984</v>
      </c>
      <c r="H1016" s="36"/>
      <c r="I1016" s="36" t="s">
        <v>27</v>
      </c>
      <c r="J1016" s="35">
        <v>25716</v>
      </c>
      <c r="K1016" s="36" t="s">
        <v>27</v>
      </c>
    </row>
    <row r="1017" spans="1:11" x14ac:dyDescent="0.2">
      <c r="A1017" s="34" t="s">
        <v>126</v>
      </c>
      <c r="B1017" s="34" t="s">
        <v>51</v>
      </c>
      <c r="C1017" s="34" t="s">
        <v>52</v>
      </c>
      <c r="D1017" s="34" t="s">
        <v>161</v>
      </c>
      <c r="E1017" s="35">
        <v>387</v>
      </c>
      <c r="F1017" s="35">
        <v>388</v>
      </c>
      <c r="G1017" s="35">
        <v>1939</v>
      </c>
      <c r="H1017" s="36"/>
      <c r="I1017" s="36" t="s">
        <v>27</v>
      </c>
      <c r="J1017" s="35">
        <v>57170</v>
      </c>
      <c r="K1017" s="36" t="s">
        <v>27</v>
      </c>
    </row>
    <row r="1018" spans="1:11" x14ac:dyDescent="0.2">
      <c r="A1018" s="34" t="s">
        <v>126</v>
      </c>
      <c r="B1018" s="34" t="s">
        <v>51</v>
      </c>
      <c r="C1018" s="34" t="s">
        <v>52</v>
      </c>
      <c r="D1018" s="34" t="s">
        <v>162</v>
      </c>
      <c r="E1018" s="35">
        <v>143</v>
      </c>
      <c r="F1018" s="35">
        <v>191</v>
      </c>
      <c r="G1018" s="35">
        <v>5727</v>
      </c>
      <c r="H1018" s="36"/>
      <c r="I1018" s="36" t="s">
        <v>27</v>
      </c>
      <c r="J1018" s="35">
        <v>164232</v>
      </c>
      <c r="K1018" s="36" t="s">
        <v>27</v>
      </c>
    </row>
    <row r="1019" spans="1:11" x14ac:dyDescent="0.2">
      <c r="A1019" s="34" t="s">
        <v>126</v>
      </c>
      <c r="B1019" s="34" t="s">
        <v>51</v>
      </c>
      <c r="C1019" s="34" t="s">
        <v>52</v>
      </c>
      <c r="D1019" s="34" t="s">
        <v>163</v>
      </c>
      <c r="E1019" s="35">
        <v>175</v>
      </c>
      <c r="F1019" s="35">
        <v>301</v>
      </c>
      <c r="G1019" s="35">
        <v>8133</v>
      </c>
      <c r="H1019" s="36"/>
      <c r="I1019" s="36" t="s">
        <v>27</v>
      </c>
      <c r="J1019" s="35">
        <v>237145</v>
      </c>
      <c r="K1019" s="36" t="s">
        <v>27</v>
      </c>
    </row>
    <row r="1020" spans="1:11" x14ac:dyDescent="0.2">
      <c r="A1020" s="34" t="s">
        <v>126</v>
      </c>
      <c r="B1020" s="34" t="s">
        <v>51</v>
      </c>
      <c r="C1020" s="34" t="s">
        <v>52</v>
      </c>
      <c r="D1020" s="34" t="s">
        <v>164</v>
      </c>
      <c r="E1020" s="35">
        <v>705</v>
      </c>
      <c r="F1020" s="35">
        <v>880</v>
      </c>
      <c r="G1020" s="35">
        <v>15799</v>
      </c>
      <c r="H1020" s="36"/>
      <c r="I1020" s="36" t="s">
        <v>27</v>
      </c>
      <c r="J1020" s="35">
        <v>458547</v>
      </c>
      <c r="K1020" s="36" t="s">
        <v>27</v>
      </c>
    </row>
    <row r="1021" spans="1:11" x14ac:dyDescent="0.2">
      <c r="A1021" s="34" t="s">
        <v>126</v>
      </c>
      <c r="B1021" s="34" t="s">
        <v>51</v>
      </c>
      <c r="C1021" s="34" t="s">
        <v>52</v>
      </c>
      <c r="D1021" s="34" t="s">
        <v>165</v>
      </c>
      <c r="E1021" s="35">
        <v>127</v>
      </c>
      <c r="F1021" s="35">
        <v>340</v>
      </c>
      <c r="G1021" s="35">
        <v>12254</v>
      </c>
      <c r="H1021" s="36"/>
      <c r="I1021" s="36" t="s">
        <v>38</v>
      </c>
      <c r="J1021" s="35">
        <v>566773</v>
      </c>
      <c r="K1021" s="36" t="s">
        <v>86</v>
      </c>
    </row>
    <row r="1022" spans="1:11" x14ac:dyDescent="0.2">
      <c r="A1022" s="34" t="s">
        <v>126</v>
      </c>
      <c r="B1022" s="34" t="s">
        <v>53</v>
      </c>
      <c r="C1022" s="34" t="s">
        <v>54</v>
      </c>
      <c r="D1022" s="34" t="s">
        <v>23</v>
      </c>
      <c r="E1022" s="35">
        <v>4418</v>
      </c>
      <c r="F1022" s="35">
        <v>5190</v>
      </c>
      <c r="G1022" s="35">
        <v>81574</v>
      </c>
      <c r="H1022" s="36"/>
      <c r="I1022" s="36" t="s">
        <v>27</v>
      </c>
      <c r="J1022" s="35">
        <v>4081392</v>
      </c>
      <c r="K1022" s="36" t="s">
        <v>27</v>
      </c>
    </row>
    <row r="1023" spans="1:11" x14ac:dyDescent="0.2">
      <c r="A1023" s="34" t="s">
        <v>126</v>
      </c>
      <c r="B1023" s="34" t="s">
        <v>53</v>
      </c>
      <c r="C1023" s="34" t="s">
        <v>54</v>
      </c>
      <c r="D1023" s="34" t="s">
        <v>158</v>
      </c>
      <c r="E1023" s="35">
        <v>2013</v>
      </c>
      <c r="F1023" s="35">
        <v>2014</v>
      </c>
      <c r="G1023" s="35">
        <v>4263</v>
      </c>
      <c r="H1023" s="36"/>
      <c r="I1023" s="36" t="s">
        <v>27</v>
      </c>
      <c r="J1023" s="35">
        <v>126965</v>
      </c>
      <c r="K1023" s="36" t="s">
        <v>27</v>
      </c>
    </row>
    <row r="1024" spans="1:11" x14ac:dyDescent="0.2">
      <c r="A1024" s="34" t="s">
        <v>126</v>
      </c>
      <c r="B1024" s="34" t="s">
        <v>53</v>
      </c>
      <c r="C1024" s="34" t="s">
        <v>54</v>
      </c>
      <c r="D1024" s="34" t="s">
        <v>159</v>
      </c>
      <c r="E1024" s="35">
        <v>955</v>
      </c>
      <c r="F1024" s="35">
        <v>961</v>
      </c>
      <c r="G1024" s="35">
        <v>6318</v>
      </c>
      <c r="H1024" s="36"/>
      <c r="I1024" s="36" t="s">
        <v>27</v>
      </c>
      <c r="J1024" s="35">
        <v>191905</v>
      </c>
      <c r="K1024" s="36" t="s">
        <v>27</v>
      </c>
    </row>
    <row r="1025" spans="1:11" x14ac:dyDescent="0.2">
      <c r="A1025" s="34" t="s">
        <v>126</v>
      </c>
      <c r="B1025" s="34" t="s">
        <v>53</v>
      </c>
      <c r="C1025" s="34" t="s">
        <v>54</v>
      </c>
      <c r="D1025" s="34" t="s">
        <v>160</v>
      </c>
      <c r="E1025" s="35">
        <v>669</v>
      </c>
      <c r="F1025" s="35">
        <v>712</v>
      </c>
      <c r="G1025" s="35">
        <v>8934</v>
      </c>
      <c r="H1025" s="36"/>
      <c r="I1025" s="36" t="s">
        <v>27</v>
      </c>
      <c r="J1025" s="35">
        <v>287347</v>
      </c>
      <c r="K1025" s="36" t="s">
        <v>27</v>
      </c>
    </row>
    <row r="1026" spans="1:11" x14ac:dyDescent="0.2">
      <c r="A1026" s="34" t="s">
        <v>126</v>
      </c>
      <c r="B1026" s="34" t="s">
        <v>53</v>
      </c>
      <c r="C1026" s="34" t="s">
        <v>54</v>
      </c>
      <c r="D1026" s="34" t="s">
        <v>161</v>
      </c>
      <c r="E1026" s="35">
        <v>3637</v>
      </c>
      <c r="F1026" s="35">
        <v>3687</v>
      </c>
      <c r="G1026" s="35">
        <v>19515</v>
      </c>
      <c r="H1026" s="36"/>
      <c r="I1026" s="36" t="s">
        <v>27</v>
      </c>
      <c r="J1026" s="35">
        <v>606217</v>
      </c>
      <c r="K1026" s="36" t="s">
        <v>27</v>
      </c>
    </row>
    <row r="1027" spans="1:11" x14ac:dyDescent="0.2">
      <c r="A1027" s="34" t="s">
        <v>126</v>
      </c>
      <c r="B1027" s="34" t="s">
        <v>53</v>
      </c>
      <c r="C1027" s="34" t="s">
        <v>54</v>
      </c>
      <c r="D1027" s="34" t="s">
        <v>162</v>
      </c>
      <c r="E1027" s="35">
        <v>568</v>
      </c>
      <c r="F1027" s="35">
        <v>850</v>
      </c>
      <c r="G1027" s="35">
        <v>22547</v>
      </c>
      <c r="H1027" s="36"/>
      <c r="I1027" s="36" t="s">
        <v>27</v>
      </c>
      <c r="J1027" s="35">
        <v>952841</v>
      </c>
      <c r="K1027" s="36" t="s">
        <v>27</v>
      </c>
    </row>
    <row r="1028" spans="1:11" x14ac:dyDescent="0.2">
      <c r="A1028" s="34" t="s">
        <v>126</v>
      </c>
      <c r="B1028" s="34" t="s">
        <v>53</v>
      </c>
      <c r="C1028" s="34" t="s">
        <v>54</v>
      </c>
      <c r="D1028" s="34" t="s">
        <v>163</v>
      </c>
      <c r="E1028" s="35">
        <v>121</v>
      </c>
      <c r="F1028" s="35">
        <v>370</v>
      </c>
      <c r="G1028" s="35">
        <v>17923</v>
      </c>
      <c r="H1028" s="36"/>
      <c r="I1028" s="36" t="s">
        <v>27</v>
      </c>
      <c r="J1028" s="35">
        <v>1039482</v>
      </c>
      <c r="K1028" s="36" t="s">
        <v>27</v>
      </c>
    </row>
    <row r="1029" spans="1:11" x14ac:dyDescent="0.2">
      <c r="A1029" s="34" t="s">
        <v>126</v>
      </c>
      <c r="B1029" s="34" t="s">
        <v>53</v>
      </c>
      <c r="C1029" s="34" t="s">
        <v>54</v>
      </c>
      <c r="D1029" s="34" t="s">
        <v>164</v>
      </c>
      <c r="E1029" s="35">
        <v>4326</v>
      </c>
      <c r="F1029" s="35">
        <v>4907</v>
      </c>
      <c r="G1029" s="35">
        <v>59985</v>
      </c>
      <c r="H1029" s="36"/>
      <c r="I1029" s="36" t="s">
        <v>27</v>
      </c>
      <c r="J1029" s="35">
        <v>2598540</v>
      </c>
      <c r="K1029" s="36" t="s">
        <v>27</v>
      </c>
    </row>
    <row r="1030" spans="1:11" x14ac:dyDescent="0.2">
      <c r="A1030" s="34" t="s">
        <v>126</v>
      </c>
      <c r="B1030" s="34" t="s">
        <v>53</v>
      </c>
      <c r="C1030" s="34" t="s">
        <v>54</v>
      </c>
      <c r="D1030" s="34" t="s">
        <v>165</v>
      </c>
      <c r="E1030" s="35">
        <v>92</v>
      </c>
      <c r="F1030" s="35">
        <v>283</v>
      </c>
      <c r="G1030" s="35">
        <v>21589</v>
      </c>
      <c r="H1030" s="36"/>
      <c r="I1030" s="36" t="s">
        <v>27</v>
      </c>
      <c r="J1030" s="35">
        <v>1482852</v>
      </c>
      <c r="K1030" s="36" t="s">
        <v>27</v>
      </c>
    </row>
    <row r="1031" spans="1:11" x14ac:dyDescent="0.2">
      <c r="A1031" s="34" t="s">
        <v>126</v>
      </c>
      <c r="B1031" s="34" t="s">
        <v>55</v>
      </c>
      <c r="C1031" s="34" t="s">
        <v>56</v>
      </c>
      <c r="D1031" s="34" t="s">
        <v>23</v>
      </c>
      <c r="E1031" s="35">
        <v>6765</v>
      </c>
      <c r="F1031" s="35">
        <v>19901</v>
      </c>
      <c r="G1031" s="35">
        <v>362310</v>
      </c>
      <c r="H1031" s="36"/>
      <c r="I1031" s="36" t="s">
        <v>27</v>
      </c>
      <c r="J1031" s="35">
        <v>21627610</v>
      </c>
      <c r="K1031" s="36" t="s">
        <v>27</v>
      </c>
    </row>
    <row r="1032" spans="1:11" x14ac:dyDescent="0.2">
      <c r="A1032" s="34" t="s">
        <v>126</v>
      </c>
      <c r="B1032" s="34" t="s">
        <v>55</v>
      </c>
      <c r="C1032" s="34" t="s">
        <v>56</v>
      </c>
      <c r="D1032" s="34" t="s">
        <v>158</v>
      </c>
      <c r="E1032" s="35">
        <v>2318</v>
      </c>
      <c r="F1032" s="35">
        <v>2325</v>
      </c>
      <c r="G1032" s="35">
        <v>5381</v>
      </c>
      <c r="H1032" s="36"/>
      <c r="I1032" s="36" t="s">
        <v>38</v>
      </c>
      <c r="J1032" s="35">
        <v>198549</v>
      </c>
      <c r="K1032" s="36" t="s">
        <v>27</v>
      </c>
    </row>
    <row r="1033" spans="1:11" x14ac:dyDescent="0.2">
      <c r="A1033" s="34" t="s">
        <v>126</v>
      </c>
      <c r="B1033" s="34" t="s">
        <v>55</v>
      </c>
      <c r="C1033" s="34" t="s">
        <v>56</v>
      </c>
      <c r="D1033" s="34" t="s">
        <v>159</v>
      </c>
      <c r="E1033" s="35">
        <v>1243</v>
      </c>
      <c r="F1033" s="35">
        <v>1323</v>
      </c>
      <c r="G1033" s="35">
        <v>8114</v>
      </c>
      <c r="H1033" s="36"/>
      <c r="I1033" s="36" t="s">
        <v>27</v>
      </c>
      <c r="J1033" s="35">
        <v>339581</v>
      </c>
      <c r="K1033" s="36" t="s">
        <v>27</v>
      </c>
    </row>
    <row r="1034" spans="1:11" x14ac:dyDescent="0.2">
      <c r="A1034" s="34" t="s">
        <v>126</v>
      </c>
      <c r="B1034" s="34" t="s">
        <v>55</v>
      </c>
      <c r="C1034" s="34" t="s">
        <v>56</v>
      </c>
      <c r="D1034" s="34" t="s">
        <v>160</v>
      </c>
      <c r="E1034" s="35">
        <v>874</v>
      </c>
      <c r="F1034" s="35">
        <v>1266</v>
      </c>
      <c r="G1034" s="35">
        <v>11960</v>
      </c>
      <c r="H1034" s="36"/>
      <c r="I1034" s="36" t="s">
        <v>27</v>
      </c>
      <c r="J1034" s="35">
        <v>528275</v>
      </c>
      <c r="K1034" s="36" t="s">
        <v>27</v>
      </c>
    </row>
    <row r="1035" spans="1:11" x14ac:dyDescent="0.2">
      <c r="A1035" s="34" t="s">
        <v>126</v>
      </c>
      <c r="B1035" s="34" t="s">
        <v>55</v>
      </c>
      <c r="C1035" s="34" t="s">
        <v>56</v>
      </c>
      <c r="D1035" s="34" t="s">
        <v>161</v>
      </c>
      <c r="E1035" s="35">
        <v>4435</v>
      </c>
      <c r="F1035" s="35">
        <v>4914</v>
      </c>
      <c r="G1035" s="35">
        <v>25455</v>
      </c>
      <c r="H1035" s="36"/>
      <c r="I1035" s="36" t="s">
        <v>27</v>
      </c>
      <c r="J1035" s="35">
        <v>1066405</v>
      </c>
      <c r="K1035" s="36" t="s">
        <v>27</v>
      </c>
    </row>
    <row r="1036" spans="1:11" x14ac:dyDescent="0.2">
      <c r="A1036" s="34" t="s">
        <v>126</v>
      </c>
      <c r="B1036" s="34" t="s">
        <v>55</v>
      </c>
      <c r="C1036" s="34" t="s">
        <v>56</v>
      </c>
      <c r="D1036" s="34" t="s">
        <v>162</v>
      </c>
      <c r="E1036" s="35">
        <v>1501</v>
      </c>
      <c r="F1036" s="35">
        <v>4676</v>
      </c>
      <c r="G1036" s="35">
        <v>67467</v>
      </c>
      <c r="H1036" s="36"/>
      <c r="I1036" s="36" t="s">
        <v>27</v>
      </c>
      <c r="J1036" s="35">
        <v>3286739</v>
      </c>
      <c r="K1036" s="36" t="s">
        <v>27</v>
      </c>
    </row>
    <row r="1037" spans="1:11" x14ac:dyDescent="0.2">
      <c r="A1037" s="34" t="s">
        <v>126</v>
      </c>
      <c r="B1037" s="34" t="s">
        <v>55</v>
      </c>
      <c r="C1037" s="34" t="s">
        <v>56</v>
      </c>
      <c r="D1037" s="34" t="s">
        <v>163</v>
      </c>
      <c r="E1037" s="35">
        <v>661</v>
      </c>
      <c r="F1037" s="35">
        <v>6888</v>
      </c>
      <c r="G1037" s="35">
        <v>133054</v>
      </c>
      <c r="H1037" s="36"/>
      <c r="I1037" s="36" t="s">
        <v>27</v>
      </c>
      <c r="J1037" s="35">
        <v>7582045</v>
      </c>
      <c r="K1037" s="36" t="s">
        <v>27</v>
      </c>
    </row>
    <row r="1038" spans="1:11" x14ac:dyDescent="0.2">
      <c r="A1038" s="34" t="s">
        <v>126</v>
      </c>
      <c r="B1038" s="34" t="s">
        <v>55</v>
      </c>
      <c r="C1038" s="34" t="s">
        <v>56</v>
      </c>
      <c r="D1038" s="34" t="s">
        <v>164</v>
      </c>
      <c r="E1038" s="35">
        <v>6597</v>
      </c>
      <c r="F1038" s="35">
        <v>16478</v>
      </c>
      <c r="G1038" s="35">
        <v>225976</v>
      </c>
      <c r="H1038" s="36"/>
      <c r="I1038" s="36" t="s">
        <v>27</v>
      </c>
      <c r="J1038" s="35">
        <v>11935189</v>
      </c>
      <c r="K1038" s="36" t="s">
        <v>27</v>
      </c>
    </row>
    <row r="1039" spans="1:11" x14ac:dyDescent="0.2">
      <c r="A1039" s="34" t="s">
        <v>126</v>
      </c>
      <c r="B1039" s="34" t="s">
        <v>55</v>
      </c>
      <c r="C1039" s="34" t="s">
        <v>56</v>
      </c>
      <c r="D1039" s="34" t="s">
        <v>165</v>
      </c>
      <c r="E1039" s="35">
        <v>168</v>
      </c>
      <c r="F1039" s="35">
        <v>3423</v>
      </c>
      <c r="G1039" s="35">
        <v>136334</v>
      </c>
      <c r="H1039" s="36"/>
      <c r="I1039" s="36" t="s">
        <v>27</v>
      </c>
      <c r="J1039" s="35">
        <v>9692421</v>
      </c>
      <c r="K1039" s="36" t="s">
        <v>27</v>
      </c>
    </row>
    <row r="1040" spans="1:11" x14ac:dyDescent="0.2">
      <c r="A1040" s="34" t="s">
        <v>126</v>
      </c>
      <c r="B1040" s="34" t="s">
        <v>57</v>
      </c>
      <c r="C1040" s="34" t="s">
        <v>58</v>
      </c>
      <c r="D1040" s="34" t="s">
        <v>23</v>
      </c>
      <c r="E1040" s="35">
        <v>3317</v>
      </c>
      <c r="F1040" s="35">
        <v>5391</v>
      </c>
      <c r="G1040" s="35">
        <v>43503</v>
      </c>
      <c r="H1040" s="36"/>
      <c r="I1040" s="36" t="s">
        <v>27</v>
      </c>
      <c r="J1040" s="35">
        <v>1496439</v>
      </c>
      <c r="K1040" s="36" t="s">
        <v>27</v>
      </c>
    </row>
    <row r="1041" spans="1:11" x14ac:dyDescent="0.2">
      <c r="A1041" s="34" t="s">
        <v>126</v>
      </c>
      <c r="B1041" s="34" t="s">
        <v>57</v>
      </c>
      <c r="C1041" s="34" t="s">
        <v>58</v>
      </c>
      <c r="D1041" s="34" t="s">
        <v>158</v>
      </c>
      <c r="E1041" s="35">
        <v>1674</v>
      </c>
      <c r="F1041" s="35">
        <v>1675</v>
      </c>
      <c r="G1041" s="35">
        <v>3386</v>
      </c>
      <c r="H1041" s="36"/>
      <c r="I1041" s="36" t="s">
        <v>27</v>
      </c>
      <c r="J1041" s="35">
        <v>101594</v>
      </c>
      <c r="K1041" s="36" t="s">
        <v>27</v>
      </c>
    </row>
    <row r="1042" spans="1:11" x14ac:dyDescent="0.2">
      <c r="A1042" s="34" t="s">
        <v>126</v>
      </c>
      <c r="B1042" s="34" t="s">
        <v>57</v>
      </c>
      <c r="C1042" s="34" t="s">
        <v>58</v>
      </c>
      <c r="D1042" s="34" t="s">
        <v>159</v>
      </c>
      <c r="E1042" s="35">
        <v>591</v>
      </c>
      <c r="F1042" s="35">
        <v>611</v>
      </c>
      <c r="G1042" s="35">
        <v>3831</v>
      </c>
      <c r="H1042" s="36"/>
      <c r="I1042" s="36" t="s">
        <v>27</v>
      </c>
      <c r="J1042" s="35">
        <v>120579</v>
      </c>
      <c r="K1042" s="36" t="s">
        <v>27</v>
      </c>
    </row>
    <row r="1043" spans="1:11" x14ac:dyDescent="0.2">
      <c r="A1043" s="34" t="s">
        <v>126</v>
      </c>
      <c r="B1043" s="34" t="s">
        <v>57</v>
      </c>
      <c r="C1043" s="34" t="s">
        <v>58</v>
      </c>
      <c r="D1043" s="34" t="s">
        <v>160</v>
      </c>
      <c r="E1043" s="35">
        <v>336</v>
      </c>
      <c r="F1043" s="35">
        <v>368</v>
      </c>
      <c r="G1043" s="35">
        <v>4366</v>
      </c>
      <c r="H1043" s="36"/>
      <c r="I1043" s="36" t="s">
        <v>27</v>
      </c>
      <c r="J1043" s="35">
        <v>155053</v>
      </c>
      <c r="K1043" s="36" t="s">
        <v>27</v>
      </c>
    </row>
    <row r="1044" spans="1:11" x14ac:dyDescent="0.2">
      <c r="A1044" s="34" t="s">
        <v>126</v>
      </c>
      <c r="B1044" s="34" t="s">
        <v>57</v>
      </c>
      <c r="C1044" s="34" t="s">
        <v>58</v>
      </c>
      <c r="D1044" s="34" t="s">
        <v>161</v>
      </c>
      <c r="E1044" s="35">
        <v>2601</v>
      </c>
      <c r="F1044" s="35">
        <v>2654</v>
      </c>
      <c r="G1044" s="35">
        <v>11583</v>
      </c>
      <c r="H1044" s="36"/>
      <c r="I1044" s="36" t="s">
        <v>27</v>
      </c>
      <c r="J1044" s="35">
        <v>377226</v>
      </c>
      <c r="K1044" s="36" t="s">
        <v>27</v>
      </c>
    </row>
    <row r="1045" spans="1:11" x14ac:dyDescent="0.2">
      <c r="A1045" s="34" t="s">
        <v>126</v>
      </c>
      <c r="B1045" s="34" t="s">
        <v>57</v>
      </c>
      <c r="C1045" s="34" t="s">
        <v>58</v>
      </c>
      <c r="D1045" s="34" t="s">
        <v>162</v>
      </c>
      <c r="E1045" s="35">
        <v>332</v>
      </c>
      <c r="F1045" s="35">
        <v>530</v>
      </c>
      <c r="G1045" s="35">
        <v>10944</v>
      </c>
      <c r="H1045" s="36"/>
      <c r="I1045" s="36" t="s">
        <v>27</v>
      </c>
      <c r="J1045" s="35">
        <v>373746</v>
      </c>
      <c r="K1045" s="36" t="s">
        <v>27</v>
      </c>
    </row>
    <row r="1046" spans="1:11" x14ac:dyDescent="0.2">
      <c r="A1046" s="34" t="s">
        <v>126</v>
      </c>
      <c r="B1046" s="34" t="s">
        <v>57</v>
      </c>
      <c r="C1046" s="34" t="s">
        <v>58</v>
      </c>
      <c r="D1046" s="34" t="s">
        <v>163</v>
      </c>
      <c r="E1046" s="35">
        <v>223</v>
      </c>
      <c r="F1046" s="35">
        <v>904</v>
      </c>
      <c r="G1046" s="35">
        <v>10778</v>
      </c>
      <c r="H1046" s="36"/>
      <c r="I1046" s="36" t="s">
        <v>38</v>
      </c>
      <c r="J1046" s="35">
        <v>395791</v>
      </c>
      <c r="K1046" s="36" t="s">
        <v>27</v>
      </c>
    </row>
    <row r="1047" spans="1:11" x14ac:dyDescent="0.2">
      <c r="A1047" s="34" t="s">
        <v>126</v>
      </c>
      <c r="B1047" s="34" t="s">
        <v>57</v>
      </c>
      <c r="C1047" s="34" t="s">
        <v>58</v>
      </c>
      <c r="D1047" s="34" t="s">
        <v>164</v>
      </c>
      <c r="E1047" s="35">
        <v>3156</v>
      </c>
      <c r="F1047" s="35">
        <v>4088</v>
      </c>
      <c r="G1047" s="35">
        <v>33305</v>
      </c>
      <c r="H1047" s="36"/>
      <c r="I1047" s="36" t="s">
        <v>27</v>
      </c>
      <c r="J1047" s="35">
        <v>1146763</v>
      </c>
      <c r="K1047" s="36" t="s">
        <v>27</v>
      </c>
    </row>
    <row r="1048" spans="1:11" x14ac:dyDescent="0.2">
      <c r="A1048" s="34" t="s">
        <v>126</v>
      </c>
      <c r="B1048" s="34" t="s">
        <v>57</v>
      </c>
      <c r="C1048" s="34" t="s">
        <v>58</v>
      </c>
      <c r="D1048" s="34" t="s">
        <v>165</v>
      </c>
      <c r="E1048" s="35">
        <v>161</v>
      </c>
      <c r="F1048" s="35">
        <v>1303</v>
      </c>
      <c r="G1048" s="35">
        <v>10198</v>
      </c>
      <c r="H1048" s="36"/>
      <c r="I1048" s="36" t="s">
        <v>27</v>
      </c>
      <c r="J1048" s="35">
        <v>349676</v>
      </c>
      <c r="K1048" s="36" t="s">
        <v>27</v>
      </c>
    </row>
    <row r="1049" spans="1:11" x14ac:dyDescent="0.2">
      <c r="A1049" s="34" t="s">
        <v>126</v>
      </c>
      <c r="B1049" s="34" t="s">
        <v>59</v>
      </c>
      <c r="C1049" s="34" t="s">
        <v>60</v>
      </c>
      <c r="D1049" s="34" t="s">
        <v>23</v>
      </c>
      <c r="E1049" s="35">
        <v>6215</v>
      </c>
      <c r="F1049" s="35">
        <v>9371</v>
      </c>
      <c r="G1049" s="35">
        <v>279289</v>
      </c>
      <c r="H1049" s="36"/>
      <c r="I1049" s="36" t="s">
        <v>27</v>
      </c>
      <c r="J1049" s="35">
        <v>21338334</v>
      </c>
      <c r="K1049" s="36" t="s">
        <v>27</v>
      </c>
    </row>
    <row r="1050" spans="1:11" x14ac:dyDescent="0.2">
      <c r="A1050" s="34" t="s">
        <v>126</v>
      </c>
      <c r="B1050" s="34" t="s">
        <v>59</v>
      </c>
      <c r="C1050" s="34" t="s">
        <v>60</v>
      </c>
      <c r="D1050" s="34" t="s">
        <v>158</v>
      </c>
      <c r="E1050" s="35">
        <v>3017</v>
      </c>
      <c r="F1050" s="35">
        <v>3038</v>
      </c>
      <c r="G1050" s="35">
        <v>5515</v>
      </c>
      <c r="H1050" s="36"/>
      <c r="I1050" s="36" t="s">
        <v>27</v>
      </c>
      <c r="J1050" s="35">
        <v>308377</v>
      </c>
      <c r="K1050" s="36" t="s">
        <v>27</v>
      </c>
    </row>
    <row r="1051" spans="1:11" x14ac:dyDescent="0.2">
      <c r="A1051" s="34" t="s">
        <v>126</v>
      </c>
      <c r="B1051" s="34" t="s">
        <v>59</v>
      </c>
      <c r="C1051" s="34" t="s">
        <v>60</v>
      </c>
      <c r="D1051" s="34" t="s">
        <v>159</v>
      </c>
      <c r="E1051" s="35">
        <v>1080</v>
      </c>
      <c r="F1051" s="35">
        <v>1108</v>
      </c>
      <c r="G1051" s="35">
        <v>7162</v>
      </c>
      <c r="H1051" s="36"/>
      <c r="I1051" s="36" t="s">
        <v>27</v>
      </c>
      <c r="J1051" s="35">
        <v>395724</v>
      </c>
      <c r="K1051" s="36" t="s">
        <v>27</v>
      </c>
    </row>
    <row r="1052" spans="1:11" x14ac:dyDescent="0.2">
      <c r="A1052" s="34" t="s">
        <v>126</v>
      </c>
      <c r="B1052" s="34" t="s">
        <v>59</v>
      </c>
      <c r="C1052" s="34" t="s">
        <v>60</v>
      </c>
      <c r="D1052" s="34" t="s">
        <v>160</v>
      </c>
      <c r="E1052" s="35">
        <v>660</v>
      </c>
      <c r="F1052" s="35">
        <v>735</v>
      </c>
      <c r="G1052" s="35">
        <v>8950</v>
      </c>
      <c r="H1052" s="36"/>
      <c r="I1052" s="36" t="s">
        <v>27</v>
      </c>
      <c r="J1052" s="35">
        <v>532236</v>
      </c>
      <c r="K1052" s="36" t="s">
        <v>27</v>
      </c>
    </row>
    <row r="1053" spans="1:11" x14ac:dyDescent="0.2">
      <c r="A1053" s="34" t="s">
        <v>126</v>
      </c>
      <c r="B1053" s="34" t="s">
        <v>59</v>
      </c>
      <c r="C1053" s="34" t="s">
        <v>60</v>
      </c>
      <c r="D1053" s="34" t="s">
        <v>161</v>
      </c>
      <c r="E1053" s="35">
        <v>4757</v>
      </c>
      <c r="F1053" s="35">
        <v>4881</v>
      </c>
      <c r="G1053" s="35">
        <v>21627</v>
      </c>
      <c r="H1053" s="36"/>
      <c r="I1053" s="36" t="s">
        <v>27</v>
      </c>
      <c r="J1053" s="35">
        <v>1236337</v>
      </c>
      <c r="K1053" s="36" t="s">
        <v>27</v>
      </c>
    </row>
    <row r="1054" spans="1:11" x14ac:dyDescent="0.2">
      <c r="A1054" s="34" t="s">
        <v>126</v>
      </c>
      <c r="B1054" s="34" t="s">
        <v>59</v>
      </c>
      <c r="C1054" s="34" t="s">
        <v>60</v>
      </c>
      <c r="D1054" s="34" t="s">
        <v>162</v>
      </c>
      <c r="E1054" s="35">
        <v>866</v>
      </c>
      <c r="F1054" s="35">
        <v>1571</v>
      </c>
      <c r="G1054" s="35">
        <v>33984</v>
      </c>
      <c r="H1054" s="36"/>
      <c r="I1054" s="36" t="s">
        <v>27</v>
      </c>
      <c r="J1054" s="35">
        <v>2150253</v>
      </c>
      <c r="K1054" s="36" t="s">
        <v>27</v>
      </c>
    </row>
    <row r="1055" spans="1:11" x14ac:dyDescent="0.2">
      <c r="A1055" s="34" t="s">
        <v>126</v>
      </c>
      <c r="B1055" s="34" t="s">
        <v>59</v>
      </c>
      <c r="C1055" s="34" t="s">
        <v>60</v>
      </c>
      <c r="D1055" s="34" t="s">
        <v>163</v>
      </c>
      <c r="E1055" s="35">
        <v>320</v>
      </c>
      <c r="F1055" s="35">
        <v>967</v>
      </c>
      <c r="G1055" s="35">
        <v>47544</v>
      </c>
      <c r="H1055" s="36"/>
      <c r="I1055" s="36" t="s">
        <v>27</v>
      </c>
      <c r="J1055" s="35">
        <v>3243350</v>
      </c>
      <c r="K1055" s="36" t="s">
        <v>27</v>
      </c>
    </row>
    <row r="1056" spans="1:11" x14ac:dyDescent="0.2">
      <c r="A1056" s="34" t="s">
        <v>126</v>
      </c>
      <c r="B1056" s="34" t="s">
        <v>59</v>
      </c>
      <c r="C1056" s="34" t="s">
        <v>60</v>
      </c>
      <c r="D1056" s="34" t="s">
        <v>164</v>
      </c>
      <c r="E1056" s="35">
        <v>5943</v>
      </c>
      <c r="F1056" s="35">
        <v>7419</v>
      </c>
      <c r="G1056" s="35">
        <v>103155</v>
      </c>
      <c r="H1056" s="36"/>
      <c r="I1056" s="36" t="s">
        <v>27</v>
      </c>
      <c r="J1056" s="35">
        <v>6629940</v>
      </c>
      <c r="K1056" s="36" t="s">
        <v>27</v>
      </c>
    </row>
    <row r="1057" spans="1:11" x14ac:dyDescent="0.2">
      <c r="A1057" s="34" t="s">
        <v>126</v>
      </c>
      <c r="B1057" s="34" t="s">
        <v>59</v>
      </c>
      <c r="C1057" s="34" t="s">
        <v>60</v>
      </c>
      <c r="D1057" s="34" t="s">
        <v>165</v>
      </c>
      <c r="E1057" s="35">
        <v>272</v>
      </c>
      <c r="F1057" s="35">
        <v>1952</v>
      </c>
      <c r="G1057" s="35">
        <v>176134</v>
      </c>
      <c r="H1057" s="36"/>
      <c r="I1057" s="36" t="s">
        <v>38</v>
      </c>
      <c r="J1057" s="35">
        <v>14708394</v>
      </c>
      <c r="K1057" s="36" t="s">
        <v>27</v>
      </c>
    </row>
    <row r="1058" spans="1:11" x14ac:dyDescent="0.2">
      <c r="A1058" s="34" t="s">
        <v>126</v>
      </c>
      <c r="B1058" s="34" t="s">
        <v>61</v>
      </c>
      <c r="C1058" s="34" t="s">
        <v>62</v>
      </c>
      <c r="D1058" s="34" t="s">
        <v>23</v>
      </c>
      <c r="E1058" s="35">
        <v>2793</v>
      </c>
      <c r="F1058" s="35">
        <v>4035</v>
      </c>
      <c r="G1058" s="35">
        <v>424705</v>
      </c>
      <c r="H1058" s="36"/>
      <c r="I1058" s="36" t="s">
        <v>27</v>
      </c>
      <c r="J1058" s="35">
        <v>28035310</v>
      </c>
      <c r="K1058" s="36" t="s">
        <v>27</v>
      </c>
    </row>
    <row r="1059" spans="1:11" x14ac:dyDescent="0.2">
      <c r="A1059" s="34" t="s">
        <v>126</v>
      </c>
      <c r="B1059" s="34" t="s">
        <v>61</v>
      </c>
      <c r="C1059" s="34" t="s">
        <v>62</v>
      </c>
      <c r="D1059" s="34" t="s">
        <v>158</v>
      </c>
      <c r="E1059" s="35">
        <v>15</v>
      </c>
      <c r="F1059" s="35">
        <v>15</v>
      </c>
      <c r="G1059" s="35">
        <v>22</v>
      </c>
      <c r="H1059" s="36"/>
      <c r="I1059" s="36" t="s">
        <v>27</v>
      </c>
      <c r="J1059" s="35">
        <v>3514</v>
      </c>
      <c r="K1059" s="36" t="s">
        <v>38</v>
      </c>
    </row>
    <row r="1060" spans="1:11" x14ac:dyDescent="0.2">
      <c r="A1060" s="34" t="s">
        <v>126</v>
      </c>
      <c r="B1060" s="34" t="s">
        <v>61</v>
      </c>
      <c r="C1060" s="34" t="s">
        <v>62</v>
      </c>
      <c r="D1060" s="34" t="s">
        <v>159</v>
      </c>
      <c r="E1060" s="35">
        <v>11</v>
      </c>
      <c r="F1060" s="35">
        <v>11</v>
      </c>
      <c r="G1060" s="35">
        <v>56</v>
      </c>
      <c r="H1060" s="36"/>
      <c r="I1060" s="36" t="s">
        <v>86</v>
      </c>
      <c r="J1060" s="35">
        <v>2222</v>
      </c>
      <c r="K1060" s="36" t="s">
        <v>38</v>
      </c>
    </row>
    <row r="1061" spans="1:11" x14ac:dyDescent="0.2">
      <c r="A1061" s="34" t="s">
        <v>126</v>
      </c>
      <c r="B1061" s="34" t="s">
        <v>61</v>
      </c>
      <c r="C1061" s="34" t="s">
        <v>62</v>
      </c>
      <c r="D1061" s="34" t="s">
        <v>160</v>
      </c>
      <c r="E1061" s="35">
        <v>34</v>
      </c>
      <c r="F1061" s="35">
        <v>35</v>
      </c>
      <c r="G1061" s="35">
        <v>176</v>
      </c>
      <c r="H1061" s="36"/>
      <c r="I1061" s="36" t="s">
        <v>38</v>
      </c>
      <c r="J1061" s="35">
        <v>9137</v>
      </c>
      <c r="K1061" s="36" t="s">
        <v>27</v>
      </c>
    </row>
    <row r="1062" spans="1:11" x14ac:dyDescent="0.2">
      <c r="A1062" s="34" t="s">
        <v>126</v>
      </c>
      <c r="B1062" s="34" t="s">
        <v>61</v>
      </c>
      <c r="C1062" s="34" t="s">
        <v>62</v>
      </c>
      <c r="D1062" s="34" t="s">
        <v>161</v>
      </c>
      <c r="E1062" s="35">
        <v>60</v>
      </c>
      <c r="F1062" s="35">
        <v>61</v>
      </c>
      <c r="G1062" s="35">
        <v>254</v>
      </c>
      <c r="H1062" s="36"/>
      <c r="I1062" s="36" t="s">
        <v>38</v>
      </c>
      <c r="J1062" s="35">
        <v>14873</v>
      </c>
      <c r="K1062" s="36" t="s">
        <v>38</v>
      </c>
    </row>
    <row r="1063" spans="1:11" x14ac:dyDescent="0.2">
      <c r="A1063" s="34" t="s">
        <v>126</v>
      </c>
      <c r="B1063" s="34" t="s">
        <v>61</v>
      </c>
      <c r="C1063" s="34" t="s">
        <v>62</v>
      </c>
      <c r="D1063" s="34" t="s">
        <v>162</v>
      </c>
      <c r="E1063" s="35">
        <v>472</v>
      </c>
      <c r="F1063" s="35">
        <v>488</v>
      </c>
      <c r="G1063" s="35">
        <v>7440</v>
      </c>
      <c r="H1063" s="36"/>
      <c r="I1063" s="36" t="s">
        <v>27</v>
      </c>
      <c r="J1063" s="35">
        <v>327298</v>
      </c>
      <c r="K1063" s="36" t="s">
        <v>27</v>
      </c>
    </row>
    <row r="1064" spans="1:11" x14ac:dyDescent="0.2">
      <c r="A1064" s="34" t="s">
        <v>126</v>
      </c>
      <c r="B1064" s="34" t="s">
        <v>61</v>
      </c>
      <c r="C1064" s="34" t="s">
        <v>62</v>
      </c>
      <c r="D1064" s="34" t="s">
        <v>163</v>
      </c>
      <c r="E1064" s="35">
        <v>1264</v>
      </c>
      <c r="F1064" s="35">
        <v>1414</v>
      </c>
      <c r="G1064" s="35">
        <v>55749</v>
      </c>
      <c r="H1064" s="36"/>
      <c r="I1064" s="36" t="s">
        <v>27</v>
      </c>
      <c r="J1064" s="35">
        <v>2492714</v>
      </c>
      <c r="K1064" s="36" t="s">
        <v>27</v>
      </c>
    </row>
    <row r="1065" spans="1:11" x14ac:dyDescent="0.2">
      <c r="A1065" s="34" t="s">
        <v>126</v>
      </c>
      <c r="B1065" s="34" t="s">
        <v>61</v>
      </c>
      <c r="C1065" s="34" t="s">
        <v>62</v>
      </c>
      <c r="D1065" s="34" t="s">
        <v>164</v>
      </c>
      <c r="E1065" s="35">
        <v>1796</v>
      </c>
      <c r="F1065" s="35">
        <v>1963</v>
      </c>
      <c r="G1065" s="35">
        <v>63443</v>
      </c>
      <c r="H1065" s="36"/>
      <c r="I1065" s="36" t="s">
        <v>27</v>
      </c>
      <c r="J1065" s="35">
        <v>2834885</v>
      </c>
      <c r="K1065" s="36" t="s">
        <v>27</v>
      </c>
    </row>
    <row r="1066" spans="1:11" x14ac:dyDescent="0.2">
      <c r="A1066" s="34" t="s">
        <v>126</v>
      </c>
      <c r="B1066" s="34" t="s">
        <v>61</v>
      </c>
      <c r="C1066" s="34" t="s">
        <v>62</v>
      </c>
      <c r="D1066" s="34" t="s">
        <v>165</v>
      </c>
      <c r="E1066" s="35">
        <v>997</v>
      </c>
      <c r="F1066" s="35">
        <v>2072</v>
      </c>
      <c r="G1066" s="35">
        <v>361262</v>
      </c>
      <c r="H1066" s="36"/>
      <c r="I1066" s="36" t="s">
        <v>27</v>
      </c>
      <c r="J1066" s="35">
        <v>25200425</v>
      </c>
      <c r="K1066" s="36" t="s">
        <v>27</v>
      </c>
    </row>
    <row r="1067" spans="1:11" x14ac:dyDescent="0.2">
      <c r="A1067" s="34" t="s">
        <v>126</v>
      </c>
      <c r="B1067" s="34" t="s">
        <v>63</v>
      </c>
      <c r="C1067" s="34" t="s">
        <v>64</v>
      </c>
      <c r="D1067" s="34" t="s">
        <v>23</v>
      </c>
      <c r="E1067" s="35">
        <v>5714</v>
      </c>
      <c r="F1067" s="35">
        <v>7234</v>
      </c>
      <c r="G1067" s="35">
        <v>129308</v>
      </c>
      <c r="H1067" s="36"/>
      <c r="I1067" s="36" t="s">
        <v>27</v>
      </c>
      <c r="J1067" s="35">
        <v>6342375</v>
      </c>
      <c r="K1067" s="36" t="s">
        <v>27</v>
      </c>
    </row>
    <row r="1068" spans="1:11" x14ac:dyDescent="0.2">
      <c r="A1068" s="34" t="s">
        <v>126</v>
      </c>
      <c r="B1068" s="34" t="s">
        <v>63</v>
      </c>
      <c r="C1068" s="34" t="s">
        <v>64</v>
      </c>
      <c r="D1068" s="34" t="s">
        <v>158</v>
      </c>
      <c r="E1068" s="35">
        <v>3052</v>
      </c>
      <c r="F1068" s="35">
        <v>3054</v>
      </c>
      <c r="G1068" s="35">
        <v>5768</v>
      </c>
      <c r="H1068" s="36"/>
      <c r="I1068" s="36" t="s">
        <v>27</v>
      </c>
      <c r="J1068" s="35">
        <v>384431</v>
      </c>
      <c r="K1068" s="36" t="s">
        <v>27</v>
      </c>
    </row>
    <row r="1069" spans="1:11" x14ac:dyDescent="0.2">
      <c r="A1069" s="34" t="s">
        <v>126</v>
      </c>
      <c r="B1069" s="34" t="s">
        <v>63</v>
      </c>
      <c r="C1069" s="34" t="s">
        <v>64</v>
      </c>
      <c r="D1069" s="34" t="s">
        <v>159</v>
      </c>
      <c r="E1069" s="35">
        <v>852</v>
      </c>
      <c r="F1069" s="35">
        <v>855</v>
      </c>
      <c r="G1069" s="35">
        <v>5544</v>
      </c>
      <c r="H1069" s="36"/>
      <c r="I1069" s="36" t="s">
        <v>27</v>
      </c>
      <c r="J1069" s="35">
        <v>236514</v>
      </c>
      <c r="K1069" s="36" t="s">
        <v>27</v>
      </c>
    </row>
    <row r="1070" spans="1:11" x14ac:dyDescent="0.2">
      <c r="A1070" s="34" t="s">
        <v>126</v>
      </c>
      <c r="B1070" s="34" t="s">
        <v>63</v>
      </c>
      <c r="C1070" s="34" t="s">
        <v>64</v>
      </c>
      <c r="D1070" s="34" t="s">
        <v>160</v>
      </c>
      <c r="E1070" s="35">
        <v>526</v>
      </c>
      <c r="F1070" s="35">
        <v>548</v>
      </c>
      <c r="G1070" s="35">
        <v>7090</v>
      </c>
      <c r="H1070" s="36"/>
      <c r="I1070" s="36" t="s">
        <v>27</v>
      </c>
      <c r="J1070" s="35">
        <v>310253</v>
      </c>
      <c r="K1070" s="36" t="s">
        <v>27</v>
      </c>
    </row>
    <row r="1071" spans="1:11" x14ac:dyDescent="0.2">
      <c r="A1071" s="34" t="s">
        <v>126</v>
      </c>
      <c r="B1071" s="34" t="s">
        <v>63</v>
      </c>
      <c r="C1071" s="34" t="s">
        <v>64</v>
      </c>
      <c r="D1071" s="34" t="s">
        <v>161</v>
      </c>
      <c r="E1071" s="35">
        <v>4430</v>
      </c>
      <c r="F1071" s="35">
        <v>4457</v>
      </c>
      <c r="G1071" s="35">
        <v>18402</v>
      </c>
      <c r="H1071" s="36"/>
      <c r="I1071" s="36" t="s">
        <v>27</v>
      </c>
      <c r="J1071" s="35">
        <v>931198</v>
      </c>
      <c r="K1071" s="36" t="s">
        <v>27</v>
      </c>
    </row>
    <row r="1072" spans="1:11" x14ac:dyDescent="0.2">
      <c r="A1072" s="34" t="s">
        <v>126</v>
      </c>
      <c r="B1072" s="34" t="s">
        <v>63</v>
      </c>
      <c r="C1072" s="34" t="s">
        <v>64</v>
      </c>
      <c r="D1072" s="34" t="s">
        <v>162</v>
      </c>
      <c r="E1072" s="35">
        <v>644</v>
      </c>
      <c r="F1072" s="35">
        <v>841</v>
      </c>
      <c r="G1072" s="35">
        <v>23974</v>
      </c>
      <c r="H1072" s="36"/>
      <c r="I1072" s="36" t="s">
        <v>27</v>
      </c>
      <c r="J1072" s="35">
        <v>1125945</v>
      </c>
      <c r="K1072" s="36" t="s">
        <v>27</v>
      </c>
    </row>
    <row r="1073" spans="1:11" x14ac:dyDescent="0.2">
      <c r="A1073" s="34" t="s">
        <v>126</v>
      </c>
      <c r="B1073" s="34" t="s">
        <v>63</v>
      </c>
      <c r="C1073" s="34" t="s">
        <v>64</v>
      </c>
      <c r="D1073" s="34" t="s">
        <v>163</v>
      </c>
      <c r="E1073" s="35">
        <v>310</v>
      </c>
      <c r="F1073" s="35">
        <v>543</v>
      </c>
      <c r="G1073" s="35">
        <v>24790</v>
      </c>
      <c r="H1073" s="36"/>
      <c r="I1073" s="36" t="s">
        <v>27</v>
      </c>
      <c r="J1073" s="35">
        <v>1048523</v>
      </c>
      <c r="K1073" s="36" t="s">
        <v>27</v>
      </c>
    </row>
    <row r="1074" spans="1:11" x14ac:dyDescent="0.2">
      <c r="A1074" s="34" t="s">
        <v>126</v>
      </c>
      <c r="B1074" s="34" t="s">
        <v>63</v>
      </c>
      <c r="C1074" s="34" t="s">
        <v>64</v>
      </c>
      <c r="D1074" s="34" t="s">
        <v>164</v>
      </c>
      <c r="E1074" s="35">
        <v>5384</v>
      </c>
      <c r="F1074" s="35">
        <v>5841</v>
      </c>
      <c r="G1074" s="35">
        <v>67166</v>
      </c>
      <c r="H1074" s="36"/>
      <c r="I1074" s="36" t="s">
        <v>27</v>
      </c>
      <c r="J1074" s="35">
        <v>3105666</v>
      </c>
      <c r="K1074" s="36" t="s">
        <v>27</v>
      </c>
    </row>
    <row r="1075" spans="1:11" x14ac:dyDescent="0.2">
      <c r="A1075" s="34" t="s">
        <v>126</v>
      </c>
      <c r="B1075" s="34" t="s">
        <v>63</v>
      </c>
      <c r="C1075" s="34" t="s">
        <v>64</v>
      </c>
      <c r="D1075" s="34" t="s">
        <v>165</v>
      </c>
      <c r="E1075" s="35">
        <v>330</v>
      </c>
      <c r="F1075" s="35">
        <v>1393</v>
      </c>
      <c r="G1075" s="35">
        <v>62142</v>
      </c>
      <c r="H1075" s="36"/>
      <c r="I1075" s="36" t="s">
        <v>27</v>
      </c>
      <c r="J1075" s="35">
        <v>3236709</v>
      </c>
      <c r="K1075" s="36" t="s">
        <v>38</v>
      </c>
    </row>
    <row r="1076" spans="1:11" x14ac:dyDescent="0.2">
      <c r="A1076" s="34" t="s">
        <v>126</v>
      </c>
      <c r="B1076" s="34" t="s">
        <v>65</v>
      </c>
      <c r="C1076" s="34" t="s">
        <v>66</v>
      </c>
      <c r="D1076" s="34" t="s">
        <v>23</v>
      </c>
      <c r="E1076" s="35">
        <v>29929</v>
      </c>
      <c r="F1076" s="35">
        <v>34274</v>
      </c>
      <c r="G1076" s="35">
        <v>2853706</v>
      </c>
      <c r="H1076" s="36"/>
      <c r="I1076" s="36" t="s">
        <v>27</v>
      </c>
      <c r="J1076" s="35">
        <v>111427365</v>
      </c>
      <c r="K1076" s="36" t="s">
        <v>27</v>
      </c>
    </row>
    <row r="1077" spans="1:11" x14ac:dyDescent="0.2">
      <c r="A1077" s="34" t="s">
        <v>126</v>
      </c>
      <c r="B1077" s="34" t="s">
        <v>65</v>
      </c>
      <c r="C1077" s="34" t="s">
        <v>66</v>
      </c>
      <c r="D1077" s="34" t="s">
        <v>158</v>
      </c>
      <c r="E1077" s="35">
        <v>8368</v>
      </c>
      <c r="F1077" s="35">
        <v>8402</v>
      </c>
      <c r="G1077" s="35">
        <v>14664</v>
      </c>
      <c r="H1077" s="36"/>
      <c r="I1077" s="36" t="s">
        <v>27</v>
      </c>
      <c r="J1077" s="35">
        <v>653555</v>
      </c>
      <c r="K1077" s="36" t="s">
        <v>27</v>
      </c>
    </row>
    <row r="1078" spans="1:11" x14ac:dyDescent="0.2">
      <c r="A1078" s="34" t="s">
        <v>126</v>
      </c>
      <c r="B1078" s="34" t="s">
        <v>65</v>
      </c>
      <c r="C1078" s="34" t="s">
        <v>66</v>
      </c>
      <c r="D1078" s="34" t="s">
        <v>159</v>
      </c>
      <c r="E1078" s="35">
        <v>3853</v>
      </c>
      <c r="F1078" s="35">
        <v>3880</v>
      </c>
      <c r="G1078" s="35">
        <v>26061</v>
      </c>
      <c r="H1078" s="36"/>
      <c r="I1078" s="36" t="s">
        <v>27</v>
      </c>
      <c r="J1078" s="35">
        <v>742399</v>
      </c>
      <c r="K1078" s="36" t="s">
        <v>27</v>
      </c>
    </row>
    <row r="1079" spans="1:11" x14ac:dyDescent="0.2">
      <c r="A1079" s="34" t="s">
        <v>126</v>
      </c>
      <c r="B1079" s="34" t="s">
        <v>65</v>
      </c>
      <c r="C1079" s="34" t="s">
        <v>66</v>
      </c>
      <c r="D1079" s="34" t="s">
        <v>160</v>
      </c>
      <c r="E1079" s="35">
        <v>4109</v>
      </c>
      <c r="F1079" s="35">
        <v>4192</v>
      </c>
      <c r="G1079" s="35">
        <v>57416</v>
      </c>
      <c r="H1079" s="36"/>
      <c r="I1079" s="36" t="s">
        <v>27</v>
      </c>
      <c r="J1079" s="35">
        <v>1566849</v>
      </c>
      <c r="K1079" s="36" t="s">
        <v>27</v>
      </c>
    </row>
    <row r="1080" spans="1:11" x14ac:dyDescent="0.2">
      <c r="A1080" s="34" t="s">
        <v>126</v>
      </c>
      <c r="B1080" s="34" t="s">
        <v>65</v>
      </c>
      <c r="C1080" s="34" t="s">
        <v>66</v>
      </c>
      <c r="D1080" s="34" t="s">
        <v>161</v>
      </c>
      <c r="E1080" s="35">
        <v>16330</v>
      </c>
      <c r="F1080" s="35">
        <v>16474</v>
      </c>
      <c r="G1080" s="35">
        <v>98141</v>
      </c>
      <c r="H1080" s="36"/>
      <c r="I1080" s="36" t="s">
        <v>27</v>
      </c>
      <c r="J1080" s="35">
        <v>2962803</v>
      </c>
      <c r="K1080" s="36" t="s">
        <v>27</v>
      </c>
    </row>
    <row r="1081" spans="1:11" x14ac:dyDescent="0.2">
      <c r="A1081" s="34" t="s">
        <v>126</v>
      </c>
      <c r="B1081" s="34" t="s">
        <v>65</v>
      </c>
      <c r="C1081" s="34" t="s">
        <v>66</v>
      </c>
      <c r="D1081" s="34" t="s">
        <v>162</v>
      </c>
      <c r="E1081" s="35">
        <v>9524</v>
      </c>
      <c r="F1081" s="35">
        <v>10123</v>
      </c>
      <c r="G1081" s="35">
        <v>433427</v>
      </c>
      <c r="H1081" s="36"/>
      <c r="I1081" s="36" t="s">
        <v>27</v>
      </c>
      <c r="J1081" s="35">
        <v>13950033</v>
      </c>
      <c r="K1081" s="36" t="s">
        <v>27</v>
      </c>
    </row>
    <row r="1082" spans="1:11" x14ac:dyDescent="0.2">
      <c r="A1082" s="34" t="s">
        <v>126</v>
      </c>
      <c r="B1082" s="34" t="s">
        <v>65</v>
      </c>
      <c r="C1082" s="34" t="s">
        <v>66</v>
      </c>
      <c r="D1082" s="34" t="s">
        <v>163</v>
      </c>
      <c r="E1082" s="35">
        <v>3020</v>
      </c>
      <c r="F1082" s="35">
        <v>4504</v>
      </c>
      <c r="G1082" s="35">
        <v>549234</v>
      </c>
      <c r="H1082" s="36"/>
      <c r="I1082" s="36" t="s">
        <v>27</v>
      </c>
      <c r="J1082" s="35">
        <v>21153402</v>
      </c>
      <c r="K1082" s="36" t="s">
        <v>27</v>
      </c>
    </row>
    <row r="1083" spans="1:11" x14ac:dyDescent="0.2">
      <c r="A1083" s="34" t="s">
        <v>126</v>
      </c>
      <c r="B1083" s="34" t="s">
        <v>65</v>
      </c>
      <c r="C1083" s="34" t="s">
        <v>66</v>
      </c>
      <c r="D1083" s="34" t="s">
        <v>164</v>
      </c>
      <c r="E1083" s="35">
        <v>28874</v>
      </c>
      <c r="F1083" s="35">
        <v>31101</v>
      </c>
      <c r="G1083" s="35">
        <v>1080802</v>
      </c>
      <c r="H1083" s="36"/>
      <c r="I1083" s="36" t="s">
        <v>27</v>
      </c>
      <c r="J1083" s="35">
        <v>38066238</v>
      </c>
      <c r="K1083" s="36" t="s">
        <v>27</v>
      </c>
    </row>
    <row r="1084" spans="1:11" x14ac:dyDescent="0.2">
      <c r="A1084" s="34" t="s">
        <v>126</v>
      </c>
      <c r="B1084" s="34" t="s">
        <v>65</v>
      </c>
      <c r="C1084" s="34" t="s">
        <v>66</v>
      </c>
      <c r="D1084" s="34" t="s">
        <v>165</v>
      </c>
      <c r="E1084" s="35">
        <v>1055</v>
      </c>
      <c r="F1084" s="35">
        <v>3173</v>
      </c>
      <c r="G1084" s="35">
        <v>1772904</v>
      </c>
      <c r="H1084" s="36"/>
      <c r="I1084" s="36" t="s">
        <v>27</v>
      </c>
      <c r="J1084" s="35">
        <v>73361127</v>
      </c>
      <c r="K1084" s="36" t="s">
        <v>27</v>
      </c>
    </row>
    <row r="1085" spans="1:11" x14ac:dyDescent="0.2">
      <c r="A1085" s="34" t="s">
        <v>126</v>
      </c>
      <c r="B1085" s="34" t="s">
        <v>67</v>
      </c>
      <c r="C1085" s="34" t="s">
        <v>68</v>
      </c>
      <c r="D1085" s="34" t="s">
        <v>23</v>
      </c>
      <c r="E1085" s="35">
        <v>66066</v>
      </c>
      <c r="F1085" s="35">
        <v>165183</v>
      </c>
      <c r="G1085" s="35">
        <v>8270225</v>
      </c>
      <c r="H1085" s="36"/>
      <c r="I1085" s="36" t="s">
        <v>27</v>
      </c>
      <c r="J1085" s="35">
        <v>410055765</v>
      </c>
      <c r="K1085" s="36" t="s">
        <v>27</v>
      </c>
    </row>
    <row r="1086" spans="1:11" x14ac:dyDescent="0.2">
      <c r="A1086" s="34" t="s">
        <v>126</v>
      </c>
      <c r="B1086" s="34" t="s">
        <v>67</v>
      </c>
      <c r="C1086" s="34" t="s">
        <v>68</v>
      </c>
      <c r="D1086" s="34" t="s">
        <v>158</v>
      </c>
      <c r="E1086" s="35">
        <v>20611</v>
      </c>
      <c r="F1086" s="35">
        <v>20678</v>
      </c>
      <c r="G1086" s="35">
        <v>40699</v>
      </c>
      <c r="H1086" s="36"/>
      <c r="I1086" s="36" t="s">
        <v>27</v>
      </c>
      <c r="J1086" s="35">
        <v>1517011</v>
      </c>
      <c r="K1086" s="36" t="s">
        <v>27</v>
      </c>
    </row>
    <row r="1087" spans="1:11" x14ac:dyDescent="0.2">
      <c r="A1087" s="34" t="s">
        <v>126</v>
      </c>
      <c r="B1087" s="34" t="s">
        <v>67</v>
      </c>
      <c r="C1087" s="34" t="s">
        <v>68</v>
      </c>
      <c r="D1087" s="34" t="s">
        <v>159</v>
      </c>
      <c r="E1087" s="35">
        <v>10348</v>
      </c>
      <c r="F1087" s="35">
        <v>10447</v>
      </c>
      <c r="G1087" s="35">
        <v>69750</v>
      </c>
      <c r="H1087" s="36"/>
      <c r="I1087" s="36" t="s">
        <v>27</v>
      </c>
      <c r="J1087" s="35">
        <v>1917397</v>
      </c>
      <c r="K1087" s="36" t="s">
        <v>27</v>
      </c>
    </row>
    <row r="1088" spans="1:11" x14ac:dyDescent="0.2">
      <c r="A1088" s="34" t="s">
        <v>126</v>
      </c>
      <c r="B1088" s="34" t="s">
        <v>67</v>
      </c>
      <c r="C1088" s="34" t="s">
        <v>68</v>
      </c>
      <c r="D1088" s="34" t="s">
        <v>160</v>
      </c>
      <c r="E1088" s="35">
        <v>10226</v>
      </c>
      <c r="F1088" s="35">
        <v>10772</v>
      </c>
      <c r="G1088" s="35">
        <v>141692</v>
      </c>
      <c r="H1088" s="36"/>
      <c r="I1088" s="36" t="s">
        <v>27</v>
      </c>
      <c r="J1088" s="35">
        <v>3954646</v>
      </c>
      <c r="K1088" s="36" t="s">
        <v>27</v>
      </c>
    </row>
    <row r="1089" spans="1:11" x14ac:dyDescent="0.2">
      <c r="A1089" s="34" t="s">
        <v>126</v>
      </c>
      <c r="B1089" s="34" t="s">
        <v>67</v>
      </c>
      <c r="C1089" s="34" t="s">
        <v>68</v>
      </c>
      <c r="D1089" s="34" t="s">
        <v>161</v>
      </c>
      <c r="E1089" s="35">
        <v>41185</v>
      </c>
      <c r="F1089" s="35">
        <v>41897</v>
      </c>
      <c r="G1089" s="35">
        <v>252141</v>
      </c>
      <c r="H1089" s="36"/>
      <c r="I1089" s="36" t="s">
        <v>27</v>
      </c>
      <c r="J1089" s="35">
        <v>7389054</v>
      </c>
      <c r="K1089" s="36" t="s">
        <v>27</v>
      </c>
    </row>
    <row r="1090" spans="1:11" x14ac:dyDescent="0.2">
      <c r="A1090" s="34" t="s">
        <v>126</v>
      </c>
      <c r="B1090" s="34" t="s">
        <v>67</v>
      </c>
      <c r="C1090" s="34" t="s">
        <v>68</v>
      </c>
      <c r="D1090" s="34" t="s">
        <v>162</v>
      </c>
      <c r="E1090" s="35">
        <v>14778</v>
      </c>
      <c r="F1090" s="35">
        <v>25061</v>
      </c>
      <c r="G1090" s="35">
        <v>637596</v>
      </c>
      <c r="H1090" s="36"/>
      <c r="I1090" s="36" t="s">
        <v>27</v>
      </c>
      <c r="J1090" s="35">
        <v>19365883</v>
      </c>
      <c r="K1090" s="36" t="s">
        <v>27</v>
      </c>
    </row>
    <row r="1091" spans="1:11" x14ac:dyDescent="0.2">
      <c r="A1091" s="34" t="s">
        <v>126</v>
      </c>
      <c r="B1091" s="34" t="s">
        <v>67</v>
      </c>
      <c r="C1091" s="34" t="s">
        <v>68</v>
      </c>
      <c r="D1091" s="34" t="s">
        <v>163</v>
      </c>
      <c r="E1091" s="35">
        <v>7717</v>
      </c>
      <c r="F1091" s="35">
        <v>41264</v>
      </c>
      <c r="G1091" s="35">
        <v>1556493</v>
      </c>
      <c r="H1091" s="36"/>
      <c r="I1091" s="36" t="s">
        <v>27</v>
      </c>
      <c r="J1091" s="35">
        <v>51069776</v>
      </c>
      <c r="K1091" s="36" t="s">
        <v>27</v>
      </c>
    </row>
    <row r="1092" spans="1:11" x14ac:dyDescent="0.2">
      <c r="A1092" s="34" t="s">
        <v>126</v>
      </c>
      <c r="B1092" s="34" t="s">
        <v>67</v>
      </c>
      <c r="C1092" s="34" t="s">
        <v>68</v>
      </c>
      <c r="D1092" s="34" t="s">
        <v>164</v>
      </c>
      <c r="E1092" s="35">
        <v>63680</v>
      </c>
      <c r="F1092" s="35">
        <v>108222</v>
      </c>
      <c r="G1092" s="35">
        <v>2446230</v>
      </c>
      <c r="H1092" s="36"/>
      <c r="I1092" s="36" t="s">
        <v>27</v>
      </c>
      <c r="J1092" s="35">
        <v>77824713</v>
      </c>
      <c r="K1092" s="36" t="s">
        <v>27</v>
      </c>
    </row>
    <row r="1093" spans="1:11" x14ac:dyDescent="0.2">
      <c r="A1093" s="34" t="s">
        <v>126</v>
      </c>
      <c r="B1093" s="34" t="s">
        <v>67</v>
      </c>
      <c r="C1093" s="34" t="s">
        <v>68</v>
      </c>
      <c r="D1093" s="34" t="s">
        <v>165</v>
      </c>
      <c r="E1093" s="35">
        <v>2386</v>
      </c>
      <c r="F1093" s="35">
        <v>56961</v>
      </c>
      <c r="G1093" s="35">
        <v>5823995</v>
      </c>
      <c r="H1093" s="36"/>
      <c r="I1093" s="36" t="s">
        <v>27</v>
      </c>
      <c r="J1093" s="35">
        <v>332231052</v>
      </c>
      <c r="K1093" s="36" t="s">
        <v>27</v>
      </c>
    </row>
    <row r="1094" spans="1:11" x14ac:dyDescent="0.2">
      <c r="A1094" s="34" t="s">
        <v>126</v>
      </c>
      <c r="B1094" s="34" t="s">
        <v>69</v>
      </c>
      <c r="C1094" s="34" t="s">
        <v>70</v>
      </c>
      <c r="D1094" s="34" t="s">
        <v>23</v>
      </c>
      <c r="E1094" s="35">
        <v>24825</v>
      </c>
      <c r="F1094" s="35">
        <v>26794</v>
      </c>
      <c r="G1094" s="35">
        <v>630842</v>
      </c>
      <c r="H1094" s="36"/>
      <c r="I1094" s="36" t="s">
        <v>27</v>
      </c>
      <c r="J1094" s="35">
        <v>16168326</v>
      </c>
      <c r="K1094" s="36" t="s">
        <v>27</v>
      </c>
    </row>
    <row r="1095" spans="1:11" x14ac:dyDescent="0.2">
      <c r="A1095" s="34" t="s">
        <v>126</v>
      </c>
      <c r="B1095" s="34" t="s">
        <v>69</v>
      </c>
      <c r="C1095" s="34" t="s">
        <v>70</v>
      </c>
      <c r="D1095" s="34" t="s">
        <v>158</v>
      </c>
      <c r="E1095" s="35">
        <v>13438</v>
      </c>
      <c r="F1095" s="35">
        <v>13448</v>
      </c>
      <c r="G1095" s="35">
        <v>21409</v>
      </c>
      <c r="H1095" s="36"/>
      <c r="I1095" s="36" t="s">
        <v>27</v>
      </c>
      <c r="J1095" s="35">
        <v>737702</v>
      </c>
      <c r="K1095" s="36" t="s">
        <v>27</v>
      </c>
    </row>
    <row r="1096" spans="1:11" x14ac:dyDescent="0.2">
      <c r="A1096" s="34" t="s">
        <v>126</v>
      </c>
      <c r="B1096" s="34" t="s">
        <v>69</v>
      </c>
      <c r="C1096" s="34" t="s">
        <v>70</v>
      </c>
      <c r="D1096" s="34" t="s">
        <v>159</v>
      </c>
      <c r="E1096" s="35">
        <v>3629</v>
      </c>
      <c r="F1096" s="35">
        <v>3657</v>
      </c>
      <c r="G1096" s="35">
        <v>23940</v>
      </c>
      <c r="H1096" s="36"/>
      <c r="I1096" s="36" t="s">
        <v>27</v>
      </c>
      <c r="J1096" s="35">
        <v>658827</v>
      </c>
      <c r="K1096" s="36" t="s">
        <v>27</v>
      </c>
    </row>
    <row r="1097" spans="1:11" x14ac:dyDescent="0.2">
      <c r="A1097" s="34" t="s">
        <v>126</v>
      </c>
      <c r="B1097" s="34" t="s">
        <v>69</v>
      </c>
      <c r="C1097" s="34" t="s">
        <v>70</v>
      </c>
      <c r="D1097" s="34" t="s">
        <v>160</v>
      </c>
      <c r="E1097" s="35">
        <v>2590</v>
      </c>
      <c r="F1097" s="35">
        <v>2649</v>
      </c>
      <c r="G1097" s="35">
        <v>35004</v>
      </c>
      <c r="H1097" s="36"/>
      <c r="I1097" s="36" t="s">
        <v>27</v>
      </c>
      <c r="J1097" s="35">
        <v>935452</v>
      </c>
      <c r="K1097" s="36" t="s">
        <v>27</v>
      </c>
    </row>
    <row r="1098" spans="1:11" x14ac:dyDescent="0.2">
      <c r="A1098" s="34" t="s">
        <v>126</v>
      </c>
      <c r="B1098" s="34" t="s">
        <v>69</v>
      </c>
      <c r="C1098" s="34" t="s">
        <v>70</v>
      </c>
      <c r="D1098" s="34" t="s">
        <v>161</v>
      </c>
      <c r="E1098" s="35">
        <v>19657</v>
      </c>
      <c r="F1098" s="35">
        <v>19754</v>
      </c>
      <c r="G1098" s="35">
        <v>80353</v>
      </c>
      <c r="H1098" s="36"/>
      <c r="I1098" s="36" t="s">
        <v>27</v>
      </c>
      <c r="J1098" s="35">
        <v>2331981</v>
      </c>
      <c r="K1098" s="36" t="s">
        <v>27</v>
      </c>
    </row>
    <row r="1099" spans="1:11" x14ac:dyDescent="0.2">
      <c r="A1099" s="34" t="s">
        <v>126</v>
      </c>
      <c r="B1099" s="34" t="s">
        <v>69</v>
      </c>
      <c r="C1099" s="34" t="s">
        <v>70</v>
      </c>
      <c r="D1099" s="34" t="s">
        <v>162</v>
      </c>
      <c r="E1099" s="35">
        <v>3606</v>
      </c>
      <c r="F1099" s="35">
        <v>3881</v>
      </c>
      <c r="G1099" s="35">
        <v>162844</v>
      </c>
      <c r="H1099" s="36"/>
      <c r="I1099" s="36" t="s">
        <v>27</v>
      </c>
      <c r="J1099" s="35">
        <v>4550065</v>
      </c>
      <c r="K1099" s="36" t="s">
        <v>27</v>
      </c>
    </row>
    <row r="1100" spans="1:11" x14ac:dyDescent="0.2">
      <c r="A1100" s="34" t="s">
        <v>126</v>
      </c>
      <c r="B1100" s="34" t="s">
        <v>69</v>
      </c>
      <c r="C1100" s="34" t="s">
        <v>70</v>
      </c>
      <c r="D1100" s="34" t="s">
        <v>163</v>
      </c>
      <c r="E1100" s="35">
        <v>1293</v>
      </c>
      <c r="F1100" s="35">
        <v>1966</v>
      </c>
      <c r="G1100" s="35">
        <v>226567</v>
      </c>
      <c r="H1100" s="36"/>
      <c r="I1100" s="36" t="s">
        <v>27</v>
      </c>
      <c r="J1100" s="35">
        <v>5950219</v>
      </c>
      <c r="K1100" s="36" t="s">
        <v>27</v>
      </c>
    </row>
    <row r="1101" spans="1:11" x14ac:dyDescent="0.2">
      <c r="A1101" s="34" t="s">
        <v>126</v>
      </c>
      <c r="B1101" s="34" t="s">
        <v>69</v>
      </c>
      <c r="C1101" s="34" t="s">
        <v>70</v>
      </c>
      <c r="D1101" s="34" t="s">
        <v>164</v>
      </c>
      <c r="E1101" s="35">
        <v>24556</v>
      </c>
      <c r="F1101" s="35">
        <v>25601</v>
      </c>
      <c r="G1101" s="35">
        <v>469764</v>
      </c>
      <c r="H1101" s="36"/>
      <c r="I1101" s="36" t="s">
        <v>27</v>
      </c>
      <c r="J1101" s="35">
        <v>12832265</v>
      </c>
      <c r="K1101" s="36" t="s">
        <v>27</v>
      </c>
    </row>
    <row r="1102" spans="1:11" x14ac:dyDescent="0.2">
      <c r="A1102" s="34" t="s">
        <v>126</v>
      </c>
      <c r="B1102" s="34" t="s">
        <v>69</v>
      </c>
      <c r="C1102" s="34" t="s">
        <v>70</v>
      </c>
      <c r="D1102" s="34" t="s">
        <v>165</v>
      </c>
      <c r="E1102" s="35">
        <v>269</v>
      </c>
      <c r="F1102" s="35">
        <v>1193</v>
      </c>
      <c r="G1102" s="35">
        <v>161078</v>
      </c>
      <c r="H1102" s="36"/>
      <c r="I1102" s="36" t="s">
        <v>27</v>
      </c>
      <c r="J1102" s="35">
        <v>3336061</v>
      </c>
      <c r="K1102" s="36" t="s">
        <v>27</v>
      </c>
    </row>
    <row r="1103" spans="1:11" x14ac:dyDescent="0.2">
      <c r="A1103" s="34" t="s">
        <v>126</v>
      </c>
      <c r="B1103" s="34" t="s">
        <v>71</v>
      </c>
      <c r="C1103" s="34" t="s">
        <v>72</v>
      </c>
      <c r="D1103" s="34" t="s">
        <v>23</v>
      </c>
      <c r="E1103" s="35">
        <v>3673</v>
      </c>
      <c r="F1103" s="35">
        <v>4384</v>
      </c>
      <c r="G1103" s="35">
        <v>59877</v>
      </c>
      <c r="H1103" s="36"/>
      <c r="I1103" s="36" t="s">
        <v>27</v>
      </c>
      <c r="J1103" s="35">
        <v>1436917</v>
      </c>
      <c r="K1103" s="36" t="s">
        <v>27</v>
      </c>
    </row>
    <row r="1104" spans="1:11" x14ac:dyDescent="0.2">
      <c r="A1104" s="34" t="s">
        <v>126</v>
      </c>
      <c r="B1104" s="34" t="s">
        <v>71</v>
      </c>
      <c r="C1104" s="34" t="s">
        <v>72</v>
      </c>
      <c r="D1104" s="34" t="s">
        <v>158</v>
      </c>
      <c r="E1104" s="35">
        <v>1819</v>
      </c>
      <c r="F1104" s="35">
        <v>1821</v>
      </c>
      <c r="G1104" s="35">
        <v>3122</v>
      </c>
      <c r="H1104" s="36"/>
      <c r="I1104" s="36" t="s">
        <v>27</v>
      </c>
      <c r="J1104" s="35">
        <v>92883</v>
      </c>
      <c r="K1104" s="36" t="s">
        <v>27</v>
      </c>
    </row>
    <row r="1105" spans="1:11" x14ac:dyDescent="0.2">
      <c r="A1105" s="34" t="s">
        <v>126</v>
      </c>
      <c r="B1105" s="34" t="s">
        <v>71</v>
      </c>
      <c r="C1105" s="34" t="s">
        <v>72</v>
      </c>
      <c r="D1105" s="34" t="s">
        <v>159</v>
      </c>
      <c r="E1105" s="35">
        <v>737</v>
      </c>
      <c r="F1105" s="35">
        <v>746</v>
      </c>
      <c r="G1105" s="35">
        <v>4803</v>
      </c>
      <c r="H1105" s="36"/>
      <c r="I1105" s="36" t="s">
        <v>27</v>
      </c>
      <c r="J1105" s="35">
        <v>99941</v>
      </c>
      <c r="K1105" s="36" t="s">
        <v>27</v>
      </c>
    </row>
    <row r="1106" spans="1:11" x14ac:dyDescent="0.2">
      <c r="A1106" s="34" t="s">
        <v>126</v>
      </c>
      <c r="B1106" s="34" t="s">
        <v>71</v>
      </c>
      <c r="C1106" s="34" t="s">
        <v>72</v>
      </c>
      <c r="D1106" s="34" t="s">
        <v>160</v>
      </c>
      <c r="E1106" s="35">
        <v>462</v>
      </c>
      <c r="F1106" s="35">
        <v>502</v>
      </c>
      <c r="G1106" s="35">
        <v>5598</v>
      </c>
      <c r="H1106" s="36"/>
      <c r="I1106" s="36" t="s">
        <v>27</v>
      </c>
      <c r="J1106" s="35">
        <v>115423</v>
      </c>
      <c r="K1106" s="36" t="s">
        <v>27</v>
      </c>
    </row>
    <row r="1107" spans="1:11" x14ac:dyDescent="0.2">
      <c r="A1107" s="34" t="s">
        <v>126</v>
      </c>
      <c r="B1107" s="34" t="s">
        <v>71</v>
      </c>
      <c r="C1107" s="34" t="s">
        <v>72</v>
      </c>
      <c r="D1107" s="34" t="s">
        <v>161</v>
      </c>
      <c r="E1107" s="35">
        <v>3018</v>
      </c>
      <c r="F1107" s="35">
        <v>3069</v>
      </c>
      <c r="G1107" s="35">
        <v>13523</v>
      </c>
      <c r="H1107" s="36"/>
      <c r="I1107" s="36" t="s">
        <v>27</v>
      </c>
      <c r="J1107" s="35">
        <v>308247</v>
      </c>
      <c r="K1107" s="36" t="s">
        <v>27</v>
      </c>
    </row>
    <row r="1108" spans="1:11" x14ac:dyDescent="0.2">
      <c r="A1108" s="34" t="s">
        <v>126</v>
      </c>
      <c r="B1108" s="34" t="s">
        <v>71</v>
      </c>
      <c r="C1108" s="34" t="s">
        <v>72</v>
      </c>
      <c r="D1108" s="34" t="s">
        <v>162</v>
      </c>
      <c r="E1108" s="35">
        <v>376</v>
      </c>
      <c r="F1108" s="35">
        <v>570</v>
      </c>
      <c r="G1108" s="35">
        <v>9862</v>
      </c>
      <c r="H1108" s="36"/>
      <c r="I1108" s="36" t="s">
        <v>27</v>
      </c>
      <c r="J1108" s="35">
        <v>270851</v>
      </c>
      <c r="K1108" s="36" t="s">
        <v>27</v>
      </c>
    </row>
    <row r="1109" spans="1:11" x14ac:dyDescent="0.2">
      <c r="A1109" s="34" t="s">
        <v>126</v>
      </c>
      <c r="B1109" s="34" t="s">
        <v>71</v>
      </c>
      <c r="C1109" s="34" t="s">
        <v>72</v>
      </c>
      <c r="D1109" s="34" t="s">
        <v>163</v>
      </c>
      <c r="E1109" s="35">
        <v>145</v>
      </c>
      <c r="F1109" s="35">
        <v>445</v>
      </c>
      <c r="G1109" s="35">
        <v>9223</v>
      </c>
      <c r="H1109" s="36"/>
      <c r="I1109" s="36" t="s">
        <v>27</v>
      </c>
      <c r="J1109" s="35">
        <v>181923</v>
      </c>
      <c r="K1109" s="36" t="s">
        <v>27</v>
      </c>
    </row>
    <row r="1110" spans="1:11" x14ac:dyDescent="0.2">
      <c r="A1110" s="34" t="s">
        <v>126</v>
      </c>
      <c r="B1110" s="34" t="s">
        <v>71</v>
      </c>
      <c r="C1110" s="34" t="s">
        <v>72</v>
      </c>
      <c r="D1110" s="34" t="s">
        <v>164</v>
      </c>
      <c r="E1110" s="35">
        <v>3539</v>
      </c>
      <c r="F1110" s="35">
        <v>4084</v>
      </c>
      <c r="G1110" s="35">
        <v>32608</v>
      </c>
      <c r="H1110" s="36"/>
      <c r="I1110" s="36" t="s">
        <v>27</v>
      </c>
      <c r="J1110" s="35">
        <v>761021</v>
      </c>
      <c r="K1110" s="36" t="s">
        <v>27</v>
      </c>
    </row>
    <row r="1111" spans="1:11" x14ac:dyDescent="0.2">
      <c r="A1111" s="34" t="s">
        <v>126</v>
      </c>
      <c r="B1111" s="34" t="s">
        <v>71</v>
      </c>
      <c r="C1111" s="34" t="s">
        <v>72</v>
      </c>
      <c r="D1111" s="34" t="s">
        <v>165</v>
      </c>
      <c r="E1111" s="35">
        <v>134</v>
      </c>
      <c r="F1111" s="35">
        <v>300</v>
      </c>
      <c r="G1111" s="35">
        <v>27269</v>
      </c>
      <c r="H1111" s="36"/>
      <c r="I1111" s="36" t="s">
        <v>27</v>
      </c>
      <c r="J1111" s="35">
        <v>675896</v>
      </c>
      <c r="K1111" s="36" t="s">
        <v>27</v>
      </c>
    </row>
    <row r="1112" spans="1:11" x14ac:dyDescent="0.2">
      <c r="A1112" s="34" t="s">
        <v>126</v>
      </c>
      <c r="B1112" s="34" t="s">
        <v>73</v>
      </c>
      <c r="C1112" s="34" t="s">
        <v>74</v>
      </c>
      <c r="D1112" s="34" t="s">
        <v>23</v>
      </c>
      <c r="E1112" s="35">
        <v>275324</v>
      </c>
      <c r="F1112" s="35">
        <v>284437</v>
      </c>
      <c r="G1112" s="35">
        <v>2637481</v>
      </c>
      <c r="H1112" s="36"/>
      <c r="I1112" s="36" t="s">
        <v>27</v>
      </c>
      <c r="J1112" s="35">
        <v>82458286</v>
      </c>
      <c r="K1112" s="36" t="s">
        <v>27</v>
      </c>
    </row>
    <row r="1113" spans="1:11" x14ac:dyDescent="0.2">
      <c r="A1113" s="34" t="s">
        <v>126</v>
      </c>
      <c r="B1113" s="34" t="s">
        <v>73</v>
      </c>
      <c r="C1113" s="34" t="s">
        <v>74</v>
      </c>
      <c r="D1113" s="34" t="s">
        <v>158</v>
      </c>
      <c r="E1113" s="35">
        <v>162054</v>
      </c>
      <c r="F1113" s="35">
        <v>162088</v>
      </c>
      <c r="G1113" s="35">
        <v>323299</v>
      </c>
      <c r="H1113" s="36"/>
      <c r="I1113" s="36" t="s">
        <v>27</v>
      </c>
      <c r="J1113" s="35">
        <v>8348293</v>
      </c>
      <c r="K1113" s="36" t="s">
        <v>27</v>
      </c>
    </row>
    <row r="1114" spans="1:11" x14ac:dyDescent="0.2">
      <c r="A1114" s="34" t="s">
        <v>126</v>
      </c>
      <c r="B1114" s="34" t="s">
        <v>73</v>
      </c>
      <c r="C1114" s="34" t="s">
        <v>74</v>
      </c>
      <c r="D1114" s="34" t="s">
        <v>159</v>
      </c>
      <c r="E1114" s="35">
        <v>58853</v>
      </c>
      <c r="F1114" s="35">
        <v>58967</v>
      </c>
      <c r="G1114" s="35">
        <v>382006</v>
      </c>
      <c r="H1114" s="36"/>
      <c r="I1114" s="36" t="s">
        <v>27</v>
      </c>
      <c r="J1114" s="35">
        <v>9015309</v>
      </c>
      <c r="K1114" s="36" t="s">
        <v>27</v>
      </c>
    </row>
    <row r="1115" spans="1:11" x14ac:dyDescent="0.2">
      <c r="A1115" s="34" t="s">
        <v>126</v>
      </c>
      <c r="B1115" s="34" t="s">
        <v>73</v>
      </c>
      <c r="C1115" s="34" t="s">
        <v>74</v>
      </c>
      <c r="D1115" s="34" t="s">
        <v>160</v>
      </c>
      <c r="E1115" s="35">
        <v>28720</v>
      </c>
      <c r="F1115" s="35">
        <v>29117</v>
      </c>
      <c r="G1115" s="35">
        <v>382273</v>
      </c>
      <c r="H1115" s="36"/>
      <c r="I1115" s="36" t="s">
        <v>27</v>
      </c>
      <c r="J1115" s="35">
        <v>10040209</v>
      </c>
      <c r="K1115" s="36" t="s">
        <v>27</v>
      </c>
    </row>
    <row r="1116" spans="1:11" x14ac:dyDescent="0.2">
      <c r="A1116" s="34" t="s">
        <v>126</v>
      </c>
      <c r="B1116" s="34" t="s">
        <v>73</v>
      </c>
      <c r="C1116" s="34" t="s">
        <v>74</v>
      </c>
      <c r="D1116" s="34" t="s">
        <v>161</v>
      </c>
      <c r="E1116" s="35">
        <v>249627</v>
      </c>
      <c r="F1116" s="35">
        <v>250172</v>
      </c>
      <c r="G1116" s="35">
        <v>1087578</v>
      </c>
      <c r="H1116" s="36"/>
      <c r="I1116" s="36" t="s">
        <v>27</v>
      </c>
      <c r="J1116" s="35">
        <v>27403811</v>
      </c>
      <c r="K1116" s="36" t="s">
        <v>27</v>
      </c>
    </row>
    <row r="1117" spans="1:11" x14ac:dyDescent="0.2">
      <c r="A1117" s="34" t="s">
        <v>126</v>
      </c>
      <c r="B1117" s="34" t="s">
        <v>73</v>
      </c>
      <c r="C1117" s="34" t="s">
        <v>74</v>
      </c>
      <c r="D1117" s="34" t="s">
        <v>162</v>
      </c>
      <c r="E1117" s="35">
        <v>22541</v>
      </c>
      <c r="F1117" s="35">
        <v>24891</v>
      </c>
      <c r="G1117" s="35">
        <v>856035</v>
      </c>
      <c r="H1117" s="36"/>
      <c r="I1117" s="36" t="s">
        <v>27</v>
      </c>
      <c r="J1117" s="35">
        <v>25826194</v>
      </c>
      <c r="K1117" s="36" t="s">
        <v>27</v>
      </c>
    </row>
    <row r="1118" spans="1:11" x14ac:dyDescent="0.2">
      <c r="A1118" s="34" t="s">
        <v>126</v>
      </c>
      <c r="B1118" s="34" t="s">
        <v>73</v>
      </c>
      <c r="C1118" s="34" t="s">
        <v>74</v>
      </c>
      <c r="D1118" s="34" t="s">
        <v>163</v>
      </c>
      <c r="E1118" s="35">
        <v>2575</v>
      </c>
      <c r="F1118" s="35">
        <v>5138</v>
      </c>
      <c r="G1118" s="35">
        <v>413840</v>
      </c>
      <c r="H1118" s="36"/>
      <c r="I1118" s="36" t="s">
        <v>27</v>
      </c>
      <c r="J1118" s="35">
        <v>17055782</v>
      </c>
      <c r="K1118" s="36" t="s">
        <v>27</v>
      </c>
    </row>
    <row r="1119" spans="1:11" x14ac:dyDescent="0.2">
      <c r="A1119" s="34" t="s">
        <v>126</v>
      </c>
      <c r="B1119" s="34" t="s">
        <v>73</v>
      </c>
      <c r="C1119" s="34" t="s">
        <v>74</v>
      </c>
      <c r="D1119" s="34" t="s">
        <v>164</v>
      </c>
      <c r="E1119" s="35">
        <v>274743</v>
      </c>
      <c r="F1119" s="35">
        <v>280201</v>
      </c>
      <c r="G1119" s="35">
        <v>2357453</v>
      </c>
      <c r="H1119" s="36"/>
      <c r="I1119" s="36" t="s">
        <v>27</v>
      </c>
      <c r="J1119" s="35">
        <v>70285787</v>
      </c>
      <c r="K1119" s="36" t="s">
        <v>27</v>
      </c>
    </row>
    <row r="1120" spans="1:11" x14ac:dyDescent="0.2">
      <c r="A1120" s="34" t="s">
        <v>126</v>
      </c>
      <c r="B1120" s="34" t="s">
        <v>73</v>
      </c>
      <c r="C1120" s="34" t="s">
        <v>74</v>
      </c>
      <c r="D1120" s="34" t="s">
        <v>165</v>
      </c>
      <c r="E1120" s="35">
        <v>581</v>
      </c>
      <c r="F1120" s="35">
        <v>4236</v>
      </c>
      <c r="G1120" s="35">
        <v>280028</v>
      </c>
      <c r="H1120" s="36"/>
      <c r="I1120" s="36" t="s">
        <v>27</v>
      </c>
      <c r="J1120" s="35">
        <v>12172499</v>
      </c>
      <c r="K1120" s="36" t="s">
        <v>27</v>
      </c>
    </row>
    <row r="1121" spans="1:11" x14ac:dyDescent="0.2">
      <c r="A1121" s="34" t="s">
        <v>126</v>
      </c>
      <c r="B1121" s="34" t="s">
        <v>75</v>
      </c>
      <c r="C1121" s="34" t="s">
        <v>121</v>
      </c>
      <c r="D1121" s="34" t="s">
        <v>23</v>
      </c>
      <c r="E1121" s="35">
        <v>1374</v>
      </c>
      <c r="F1121" s="35">
        <v>1374</v>
      </c>
      <c r="G1121" s="35">
        <v>2021</v>
      </c>
      <c r="H1121" s="36"/>
      <c r="I1121" s="36" t="s">
        <v>38</v>
      </c>
      <c r="J1121" s="35">
        <v>36744</v>
      </c>
      <c r="K1121" s="36" t="s">
        <v>27</v>
      </c>
    </row>
    <row r="1122" spans="1:11" x14ac:dyDescent="0.2">
      <c r="A1122" s="34" t="s">
        <v>126</v>
      </c>
      <c r="B1122" s="34" t="s">
        <v>75</v>
      </c>
      <c r="C1122" s="34" t="s">
        <v>121</v>
      </c>
      <c r="D1122" s="34" t="s">
        <v>158</v>
      </c>
      <c r="E1122" s="35">
        <v>1310</v>
      </c>
      <c r="F1122" s="35">
        <v>1310</v>
      </c>
      <c r="G1122" s="35">
        <v>1566</v>
      </c>
      <c r="H1122" s="36"/>
      <c r="I1122" s="36" t="s">
        <v>86</v>
      </c>
      <c r="J1122" s="35">
        <v>30125</v>
      </c>
      <c r="K1122" s="36" t="s">
        <v>27</v>
      </c>
    </row>
    <row r="1123" spans="1:11" x14ac:dyDescent="0.2">
      <c r="A1123" s="34" t="s">
        <v>126</v>
      </c>
      <c r="B1123" s="34" t="s">
        <v>75</v>
      </c>
      <c r="C1123" s="34" t="s">
        <v>121</v>
      </c>
      <c r="D1123" s="34" t="s">
        <v>159</v>
      </c>
      <c r="E1123" s="35">
        <v>53</v>
      </c>
      <c r="F1123" s="35">
        <v>53</v>
      </c>
      <c r="G1123" s="35">
        <v>320</v>
      </c>
      <c r="H1123" s="36"/>
      <c r="I1123" s="36" t="s">
        <v>27</v>
      </c>
      <c r="J1123" s="35">
        <v>4735</v>
      </c>
      <c r="K1123" s="36" t="s">
        <v>27</v>
      </c>
    </row>
    <row r="1124" spans="1:11" x14ac:dyDescent="0.2">
      <c r="A1124" s="34" t="s">
        <v>126</v>
      </c>
      <c r="B1124" s="34" t="s">
        <v>75</v>
      </c>
      <c r="C1124" s="34" t="s">
        <v>121</v>
      </c>
      <c r="D1124" s="34" t="s">
        <v>160</v>
      </c>
      <c r="E1124" s="35">
        <v>10</v>
      </c>
      <c r="F1124" s="35">
        <v>10</v>
      </c>
      <c r="G1124" s="35">
        <v>112</v>
      </c>
      <c r="H1124" s="36"/>
      <c r="I1124" s="36" t="s">
        <v>38</v>
      </c>
      <c r="J1124" s="35">
        <v>1701</v>
      </c>
      <c r="K1124" s="36" t="s">
        <v>27</v>
      </c>
    </row>
    <row r="1125" spans="1:11" x14ac:dyDescent="0.2">
      <c r="A1125" s="34" t="s">
        <v>126</v>
      </c>
      <c r="B1125" s="34" t="s">
        <v>75</v>
      </c>
      <c r="C1125" s="34" t="s">
        <v>121</v>
      </c>
      <c r="D1125" s="34" t="s">
        <v>161</v>
      </c>
      <c r="E1125" s="35">
        <v>1373</v>
      </c>
      <c r="F1125" s="35">
        <v>1373</v>
      </c>
      <c r="G1125" s="35">
        <v>1998</v>
      </c>
      <c r="H1125" s="36"/>
      <c r="I1125" s="36" t="s">
        <v>38</v>
      </c>
      <c r="J1125" s="35">
        <v>36561</v>
      </c>
      <c r="K1125" s="36" t="s">
        <v>27</v>
      </c>
    </row>
    <row r="1126" spans="1:11" x14ac:dyDescent="0.2">
      <c r="A1126" s="34" t="s">
        <v>126</v>
      </c>
      <c r="B1126" s="34" t="s">
        <v>75</v>
      </c>
      <c r="C1126" s="34" t="s">
        <v>121</v>
      </c>
      <c r="D1126" s="34" t="s">
        <v>162</v>
      </c>
      <c r="E1126" s="35">
        <v>1</v>
      </c>
      <c r="F1126" s="35">
        <v>1</v>
      </c>
      <c r="G1126" s="35">
        <v>0</v>
      </c>
      <c r="H1126" s="36" t="s">
        <v>84</v>
      </c>
      <c r="I1126" s="36" t="s">
        <v>80</v>
      </c>
      <c r="J1126" s="35">
        <v>0</v>
      </c>
      <c r="K1126" s="36" t="s">
        <v>80</v>
      </c>
    </row>
    <row r="1127" spans="1:11" x14ac:dyDescent="0.2">
      <c r="A1127" s="34" t="s">
        <v>126</v>
      </c>
      <c r="B1127" s="34" t="s">
        <v>75</v>
      </c>
      <c r="C1127" s="34" t="s">
        <v>121</v>
      </c>
      <c r="D1127" s="34" t="s">
        <v>164</v>
      </c>
      <c r="E1127" s="35">
        <v>1374</v>
      </c>
      <c r="F1127" s="35">
        <v>1374</v>
      </c>
      <c r="G1127" s="35">
        <v>2021</v>
      </c>
      <c r="H1127" s="36"/>
      <c r="I1127" s="36" t="s">
        <v>38</v>
      </c>
      <c r="J1127" s="35">
        <v>36744</v>
      </c>
      <c r="K1127" s="36" t="s">
        <v>27</v>
      </c>
    </row>
    <row r="1128" spans="1:11" x14ac:dyDescent="0.2">
      <c r="A1128" s="34" t="s">
        <v>91</v>
      </c>
      <c r="B1128" s="34" t="s">
        <v>24</v>
      </c>
      <c r="C1128" s="34" t="s">
        <v>25</v>
      </c>
      <c r="D1128" s="34" t="s">
        <v>23</v>
      </c>
      <c r="E1128" s="35">
        <v>1910</v>
      </c>
      <c r="F1128" s="35">
        <v>3369</v>
      </c>
      <c r="G1128" s="35">
        <v>1307887</v>
      </c>
      <c r="H1128" s="36"/>
      <c r="I1128" s="36" t="s">
        <v>27</v>
      </c>
      <c r="J1128" s="35">
        <v>81679369</v>
      </c>
      <c r="K1128" s="36" t="s">
        <v>27</v>
      </c>
    </row>
    <row r="1129" spans="1:11" x14ac:dyDescent="0.2">
      <c r="A1129" s="34" t="s">
        <v>91</v>
      </c>
      <c r="B1129" s="34" t="s">
        <v>24</v>
      </c>
      <c r="C1129" s="34" t="s">
        <v>25</v>
      </c>
      <c r="D1129" s="34" t="s">
        <v>158</v>
      </c>
      <c r="E1129" s="35">
        <v>84</v>
      </c>
      <c r="F1129" s="35">
        <v>84</v>
      </c>
      <c r="G1129" s="35">
        <v>224</v>
      </c>
      <c r="H1129" s="36"/>
      <c r="I1129" s="36" t="s">
        <v>38</v>
      </c>
      <c r="J1129" s="35">
        <v>12982</v>
      </c>
      <c r="K1129" s="36" t="s">
        <v>27</v>
      </c>
    </row>
    <row r="1130" spans="1:11" x14ac:dyDescent="0.2">
      <c r="A1130" s="34" t="s">
        <v>91</v>
      </c>
      <c r="B1130" s="34" t="s">
        <v>24</v>
      </c>
      <c r="C1130" s="34" t="s">
        <v>25</v>
      </c>
      <c r="D1130" s="34" t="s">
        <v>159</v>
      </c>
      <c r="E1130" s="35">
        <v>220</v>
      </c>
      <c r="F1130" s="35">
        <v>231</v>
      </c>
      <c r="G1130" s="35">
        <v>1529</v>
      </c>
      <c r="H1130" s="36"/>
      <c r="I1130" s="36" t="s">
        <v>27</v>
      </c>
      <c r="J1130" s="35">
        <v>33154</v>
      </c>
      <c r="K1130" s="36" t="s">
        <v>27</v>
      </c>
    </row>
    <row r="1131" spans="1:11" x14ac:dyDescent="0.2">
      <c r="A1131" s="34" t="s">
        <v>91</v>
      </c>
      <c r="B1131" s="34" t="s">
        <v>24</v>
      </c>
      <c r="C1131" s="34" t="s">
        <v>25</v>
      </c>
      <c r="D1131" s="34" t="s">
        <v>160</v>
      </c>
      <c r="E1131" s="35">
        <v>143</v>
      </c>
      <c r="F1131" s="35">
        <v>169</v>
      </c>
      <c r="G1131" s="35">
        <v>1864</v>
      </c>
      <c r="H1131" s="36"/>
      <c r="I1131" s="36" t="s">
        <v>27</v>
      </c>
      <c r="J1131" s="35">
        <v>40508</v>
      </c>
      <c r="K1131" s="36" t="s">
        <v>27</v>
      </c>
    </row>
    <row r="1132" spans="1:11" x14ac:dyDescent="0.2">
      <c r="A1132" s="34" t="s">
        <v>91</v>
      </c>
      <c r="B1132" s="34" t="s">
        <v>24</v>
      </c>
      <c r="C1132" s="34" t="s">
        <v>25</v>
      </c>
      <c r="D1132" s="34" t="s">
        <v>161</v>
      </c>
      <c r="E1132" s="35">
        <v>447</v>
      </c>
      <c r="F1132" s="35">
        <v>484</v>
      </c>
      <c r="G1132" s="35">
        <v>3617</v>
      </c>
      <c r="H1132" s="36"/>
      <c r="I1132" s="36" t="s">
        <v>27</v>
      </c>
      <c r="J1132" s="35">
        <v>86644</v>
      </c>
      <c r="K1132" s="36" t="s">
        <v>27</v>
      </c>
    </row>
    <row r="1133" spans="1:11" x14ac:dyDescent="0.2">
      <c r="A1133" s="34" t="s">
        <v>91</v>
      </c>
      <c r="B1133" s="34" t="s">
        <v>24</v>
      </c>
      <c r="C1133" s="34" t="s">
        <v>25</v>
      </c>
      <c r="D1133" s="34" t="s">
        <v>162</v>
      </c>
      <c r="E1133" s="35">
        <v>233</v>
      </c>
      <c r="F1133" s="35">
        <v>531</v>
      </c>
      <c r="G1133" s="35">
        <v>13331</v>
      </c>
      <c r="H1133" s="36"/>
      <c r="I1133" s="36" t="s">
        <v>27</v>
      </c>
      <c r="J1133" s="35">
        <v>481688</v>
      </c>
      <c r="K1133" s="36" t="s">
        <v>27</v>
      </c>
    </row>
    <row r="1134" spans="1:11" x14ac:dyDescent="0.2">
      <c r="A1134" s="34" t="s">
        <v>91</v>
      </c>
      <c r="B1134" s="34" t="s">
        <v>24</v>
      </c>
      <c r="C1134" s="34" t="s">
        <v>25</v>
      </c>
      <c r="D1134" s="34" t="s">
        <v>163</v>
      </c>
      <c r="E1134" s="35">
        <v>691</v>
      </c>
      <c r="F1134" s="35">
        <v>871</v>
      </c>
      <c r="G1134" s="35">
        <v>169533</v>
      </c>
      <c r="H1134" s="36"/>
      <c r="I1134" s="36" t="s">
        <v>27</v>
      </c>
      <c r="J1134" s="35">
        <v>7559615</v>
      </c>
      <c r="K1134" s="36" t="s">
        <v>27</v>
      </c>
    </row>
    <row r="1135" spans="1:11" x14ac:dyDescent="0.2">
      <c r="A1135" s="34" t="s">
        <v>91</v>
      </c>
      <c r="B1135" s="34" t="s">
        <v>24</v>
      </c>
      <c r="C1135" s="34" t="s">
        <v>25</v>
      </c>
      <c r="D1135" s="34" t="s">
        <v>164</v>
      </c>
      <c r="E1135" s="35">
        <v>1371</v>
      </c>
      <c r="F1135" s="35">
        <v>1886</v>
      </c>
      <c r="G1135" s="35">
        <v>186481</v>
      </c>
      <c r="H1135" s="36"/>
      <c r="I1135" s="36" t="s">
        <v>27</v>
      </c>
      <c r="J1135" s="35">
        <v>8127947</v>
      </c>
      <c r="K1135" s="36" t="s">
        <v>27</v>
      </c>
    </row>
    <row r="1136" spans="1:11" x14ac:dyDescent="0.2">
      <c r="A1136" s="34" t="s">
        <v>91</v>
      </c>
      <c r="B1136" s="34" t="s">
        <v>24</v>
      </c>
      <c r="C1136" s="34" t="s">
        <v>25</v>
      </c>
      <c r="D1136" s="34" t="s">
        <v>165</v>
      </c>
      <c r="E1136" s="35">
        <v>539</v>
      </c>
      <c r="F1136" s="35">
        <v>1483</v>
      </c>
      <c r="G1136" s="35">
        <v>1121406</v>
      </c>
      <c r="H1136" s="36"/>
      <c r="I1136" s="36" t="s">
        <v>27</v>
      </c>
      <c r="J1136" s="35">
        <v>73551422</v>
      </c>
      <c r="K1136" s="36" t="s">
        <v>27</v>
      </c>
    </row>
    <row r="1137" spans="1:11" x14ac:dyDescent="0.2">
      <c r="A1137" s="34" t="s">
        <v>91</v>
      </c>
      <c r="B1137" s="34" t="s">
        <v>47</v>
      </c>
      <c r="C1137" s="34" t="s">
        <v>48</v>
      </c>
      <c r="D1137" s="34" t="s">
        <v>23</v>
      </c>
      <c r="E1137" s="35">
        <v>20</v>
      </c>
      <c r="F1137" s="35">
        <v>27</v>
      </c>
      <c r="G1137" s="35">
        <v>574</v>
      </c>
      <c r="H1137" s="36"/>
      <c r="I1137" s="36" t="s">
        <v>27</v>
      </c>
      <c r="J1137" s="35">
        <v>31882</v>
      </c>
      <c r="K1137" s="36" t="s">
        <v>27</v>
      </c>
    </row>
    <row r="1138" spans="1:11" x14ac:dyDescent="0.2">
      <c r="A1138" s="34" t="s">
        <v>91</v>
      </c>
      <c r="B1138" s="34" t="s">
        <v>47</v>
      </c>
      <c r="C1138" s="34" t="s">
        <v>48</v>
      </c>
      <c r="D1138" s="34" t="s">
        <v>158</v>
      </c>
      <c r="E1138" s="35">
        <v>1</v>
      </c>
      <c r="F1138" s="35">
        <v>1</v>
      </c>
      <c r="G1138" s="35">
        <v>0</v>
      </c>
      <c r="H1138" s="36" t="s">
        <v>85</v>
      </c>
      <c r="I1138" s="36" t="s">
        <v>80</v>
      </c>
      <c r="J1138" s="35">
        <v>0</v>
      </c>
      <c r="K1138" s="36" t="s">
        <v>80</v>
      </c>
    </row>
    <row r="1139" spans="1:11" x14ac:dyDescent="0.2">
      <c r="A1139" s="34" t="s">
        <v>91</v>
      </c>
      <c r="B1139" s="34" t="s">
        <v>47</v>
      </c>
      <c r="C1139" s="34" t="s">
        <v>48</v>
      </c>
      <c r="D1139" s="34" t="s">
        <v>159</v>
      </c>
      <c r="E1139" s="35">
        <v>1</v>
      </c>
      <c r="F1139" s="35">
        <v>1</v>
      </c>
      <c r="G1139" s="35">
        <v>0</v>
      </c>
      <c r="H1139" s="36" t="s">
        <v>85</v>
      </c>
      <c r="I1139" s="36" t="s">
        <v>80</v>
      </c>
      <c r="J1139" s="35">
        <v>0</v>
      </c>
      <c r="K1139" s="36" t="s">
        <v>80</v>
      </c>
    </row>
    <row r="1140" spans="1:11" x14ac:dyDescent="0.2">
      <c r="A1140" s="34" t="s">
        <v>91</v>
      </c>
      <c r="B1140" s="34" t="s">
        <v>47</v>
      </c>
      <c r="C1140" s="34" t="s">
        <v>48</v>
      </c>
      <c r="D1140" s="34" t="s">
        <v>161</v>
      </c>
      <c r="E1140" s="35">
        <v>2</v>
      </c>
      <c r="F1140" s="35">
        <v>2</v>
      </c>
      <c r="G1140" s="35">
        <v>0</v>
      </c>
      <c r="H1140" s="36" t="s">
        <v>85</v>
      </c>
      <c r="I1140" s="36" t="s">
        <v>80</v>
      </c>
      <c r="J1140" s="35">
        <v>0</v>
      </c>
      <c r="K1140" s="36" t="s">
        <v>80</v>
      </c>
    </row>
    <row r="1141" spans="1:11" x14ac:dyDescent="0.2">
      <c r="A1141" s="34" t="s">
        <v>91</v>
      </c>
      <c r="B1141" s="34" t="s">
        <v>47</v>
      </c>
      <c r="C1141" s="34" t="s">
        <v>48</v>
      </c>
      <c r="D1141" s="34" t="s">
        <v>162</v>
      </c>
      <c r="E1141" s="35">
        <v>10</v>
      </c>
      <c r="F1141" s="35">
        <v>14</v>
      </c>
      <c r="G1141" s="35">
        <v>129</v>
      </c>
      <c r="H1141" s="36"/>
      <c r="I1141" s="36" t="s">
        <v>86</v>
      </c>
      <c r="J1141" s="35">
        <v>2642</v>
      </c>
      <c r="K1141" s="36" t="s">
        <v>38</v>
      </c>
    </row>
    <row r="1142" spans="1:11" x14ac:dyDescent="0.2">
      <c r="A1142" s="34" t="s">
        <v>91</v>
      </c>
      <c r="B1142" s="34" t="s">
        <v>47</v>
      </c>
      <c r="C1142" s="34" t="s">
        <v>48</v>
      </c>
      <c r="D1142" s="34" t="s">
        <v>163</v>
      </c>
      <c r="E1142" s="35">
        <v>5</v>
      </c>
      <c r="F1142" s="35">
        <v>5</v>
      </c>
      <c r="G1142" s="35">
        <v>386</v>
      </c>
      <c r="H1142" s="36"/>
      <c r="I1142" s="36" t="s">
        <v>38</v>
      </c>
      <c r="J1142" s="35">
        <v>27582</v>
      </c>
      <c r="K1142" s="36" t="s">
        <v>27</v>
      </c>
    </row>
    <row r="1143" spans="1:11" x14ac:dyDescent="0.2">
      <c r="A1143" s="34" t="s">
        <v>91</v>
      </c>
      <c r="B1143" s="34" t="s">
        <v>47</v>
      </c>
      <c r="C1143" s="34" t="s">
        <v>48</v>
      </c>
      <c r="D1143" s="34" t="s">
        <v>164</v>
      </c>
      <c r="E1143" s="35">
        <v>17</v>
      </c>
      <c r="F1143" s="35">
        <v>21</v>
      </c>
      <c r="G1143" s="35">
        <v>524</v>
      </c>
      <c r="H1143" s="36"/>
      <c r="I1143" s="36" t="s">
        <v>27</v>
      </c>
      <c r="J1143" s="35">
        <v>30745</v>
      </c>
      <c r="K1143" s="36" t="s">
        <v>27</v>
      </c>
    </row>
    <row r="1144" spans="1:11" x14ac:dyDescent="0.2">
      <c r="A1144" s="34" t="s">
        <v>91</v>
      </c>
      <c r="B1144" s="34" t="s">
        <v>47</v>
      </c>
      <c r="C1144" s="34" t="s">
        <v>48</v>
      </c>
      <c r="D1144" s="34" t="s">
        <v>165</v>
      </c>
      <c r="E1144" s="35">
        <v>3</v>
      </c>
      <c r="F1144" s="35">
        <v>6</v>
      </c>
      <c r="G1144" s="35">
        <v>50</v>
      </c>
      <c r="H1144" s="36"/>
      <c r="I1144" s="36" t="s">
        <v>38</v>
      </c>
      <c r="J1144" s="35">
        <v>1137</v>
      </c>
      <c r="K1144" s="36" t="s">
        <v>38</v>
      </c>
    </row>
    <row r="1145" spans="1:11" x14ac:dyDescent="0.2">
      <c r="A1145" s="34" t="s">
        <v>91</v>
      </c>
      <c r="B1145" s="34" t="s">
        <v>49</v>
      </c>
      <c r="C1145" s="34" t="s">
        <v>50</v>
      </c>
      <c r="D1145" s="34" t="s">
        <v>23</v>
      </c>
      <c r="E1145" s="35">
        <v>443</v>
      </c>
      <c r="F1145" s="35">
        <v>1579</v>
      </c>
      <c r="G1145" s="35">
        <v>10879</v>
      </c>
      <c r="H1145" s="36"/>
      <c r="I1145" s="36" t="s">
        <v>27</v>
      </c>
      <c r="J1145" s="35">
        <v>266788</v>
      </c>
      <c r="K1145" s="36" t="s">
        <v>27</v>
      </c>
    </row>
    <row r="1146" spans="1:11" x14ac:dyDescent="0.2">
      <c r="A1146" s="34" t="s">
        <v>91</v>
      </c>
      <c r="B1146" s="34" t="s">
        <v>49</v>
      </c>
      <c r="C1146" s="34" t="s">
        <v>50</v>
      </c>
      <c r="D1146" s="34" t="s">
        <v>158</v>
      </c>
      <c r="E1146" s="35">
        <v>54</v>
      </c>
      <c r="F1146" s="35">
        <v>54</v>
      </c>
      <c r="G1146" s="35">
        <v>174</v>
      </c>
      <c r="H1146" s="36"/>
      <c r="I1146" s="36" t="s">
        <v>38</v>
      </c>
      <c r="J1146" s="35">
        <v>3904</v>
      </c>
      <c r="K1146" s="36" t="s">
        <v>27</v>
      </c>
    </row>
    <row r="1147" spans="1:11" x14ac:dyDescent="0.2">
      <c r="A1147" s="34" t="s">
        <v>91</v>
      </c>
      <c r="B1147" s="34" t="s">
        <v>49</v>
      </c>
      <c r="C1147" s="34" t="s">
        <v>50</v>
      </c>
      <c r="D1147" s="34" t="s">
        <v>159</v>
      </c>
      <c r="E1147" s="35">
        <v>194</v>
      </c>
      <c r="F1147" s="35">
        <v>205</v>
      </c>
      <c r="G1147" s="35">
        <v>1349</v>
      </c>
      <c r="H1147" s="36"/>
      <c r="I1147" s="36" t="s">
        <v>27</v>
      </c>
      <c r="J1147" s="35">
        <v>21585</v>
      </c>
      <c r="K1147" s="36" t="s">
        <v>27</v>
      </c>
    </row>
    <row r="1148" spans="1:11" x14ac:dyDescent="0.2">
      <c r="A1148" s="34" t="s">
        <v>91</v>
      </c>
      <c r="B1148" s="34" t="s">
        <v>49</v>
      </c>
      <c r="C1148" s="34" t="s">
        <v>50</v>
      </c>
      <c r="D1148" s="34" t="s">
        <v>160</v>
      </c>
      <c r="E1148" s="35">
        <v>118</v>
      </c>
      <c r="F1148" s="35">
        <v>144</v>
      </c>
      <c r="G1148" s="35">
        <v>1492</v>
      </c>
      <c r="H1148" s="36"/>
      <c r="I1148" s="36" t="s">
        <v>27</v>
      </c>
      <c r="J1148" s="35">
        <v>25303</v>
      </c>
      <c r="K1148" s="36" t="s">
        <v>27</v>
      </c>
    </row>
    <row r="1149" spans="1:11" x14ac:dyDescent="0.2">
      <c r="A1149" s="34" t="s">
        <v>91</v>
      </c>
      <c r="B1149" s="34" t="s">
        <v>49</v>
      </c>
      <c r="C1149" s="34" t="s">
        <v>50</v>
      </c>
      <c r="D1149" s="34" t="s">
        <v>161</v>
      </c>
      <c r="E1149" s="35">
        <v>366</v>
      </c>
      <c r="F1149" s="35">
        <v>403</v>
      </c>
      <c r="G1149" s="35">
        <v>3015</v>
      </c>
      <c r="H1149" s="36"/>
      <c r="I1149" s="36" t="s">
        <v>27</v>
      </c>
      <c r="J1149" s="35">
        <v>50792</v>
      </c>
      <c r="K1149" s="36" t="s">
        <v>27</v>
      </c>
    </row>
    <row r="1150" spans="1:11" x14ac:dyDescent="0.2">
      <c r="A1150" s="34" t="s">
        <v>91</v>
      </c>
      <c r="B1150" s="34" t="s">
        <v>49</v>
      </c>
      <c r="C1150" s="34" t="s">
        <v>50</v>
      </c>
      <c r="D1150" s="34" t="s">
        <v>162</v>
      </c>
      <c r="E1150" s="35">
        <v>61</v>
      </c>
      <c r="F1150" s="35">
        <v>337</v>
      </c>
      <c r="G1150" s="35">
        <v>2137</v>
      </c>
      <c r="H1150" s="36"/>
      <c r="I1150" s="36" t="s">
        <v>27</v>
      </c>
      <c r="J1150" s="35">
        <v>50861</v>
      </c>
      <c r="K1150" s="36" t="s">
        <v>27</v>
      </c>
    </row>
    <row r="1151" spans="1:11" x14ac:dyDescent="0.2">
      <c r="A1151" s="34" t="s">
        <v>91</v>
      </c>
      <c r="B1151" s="34" t="s">
        <v>49</v>
      </c>
      <c r="C1151" s="34" t="s">
        <v>50</v>
      </c>
      <c r="D1151" s="34" t="s">
        <v>163</v>
      </c>
      <c r="E1151" s="35">
        <v>7</v>
      </c>
      <c r="F1151" s="35">
        <v>141</v>
      </c>
      <c r="G1151" s="35">
        <v>936</v>
      </c>
      <c r="H1151" s="36"/>
      <c r="I1151" s="36" t="s">
        <v>86</v>
      </c>
      <c r="J1151" s="35">
        <v>30427</v>
      </c>
      <c r="K1151" s="36" t="s">
        <v>86</v>
      </c>
    </row>
    <row r="1152" spans="1:11" x14ac:dyDescent="0.2">
      <c r="A1152" s="34" t="s">
        <v>91</v>
      </c>
      <c r="B1152" s="34" t="s">
        <v>49</v>
      </c>
      <c r="C1152" s="34" t="s">
        <v>50</v>
      </c>
      <c r="D1152" s="34" t="s">
        <v>164</v>
      </c>
      <c r="E1152" s="35">
        <v>434</v>
      </c>
      <c r="F1152" s="35">
        <v>881</v>
      </c>
      <c r="G1152" s="35">
        <v>6088</v>
      </c>
      <c r="H1152" s="36"/>
      <c r="I1152" s="36" t="s">
        <v>27</v>
      </c>
      <c r="J1152" s="35">
        <v>132080</v>
      </c>
      <c r="K1152" s="36" t="s">
        <v>27</v>
      </c>
    </row>
    <row r="1153" spans="1:11" x14ac:dyDescent="0.2">
      <c r="A1153" s="34" t="s">
        <v>91</v>
      </c>
      <c r="B1153" s="34" t="s">
        <v>49</v>
      </c>
      <c r="C1153" s="34" t="s">
        <v>50</v>
      </c>
      <c r="D1153" s="34" t="s">
        <v>165</v>
      </c>
      <c r="E1153" s="35">
        <v>9</v>
      </c>
      <c r="F1153" s="35">
        <v>698</v>
      </c>
      <c r="G1153" s="35">
        <v>4791</v>
      </c>
      <c r="H1153" s="36"/>
      <c r="I1153" s="36" t="s">
        <v>27</v>
      </c>
      <c r="J1153" s="35">
        <v>134708</v>
      </c>
      <c r="K1153" s="36" t="s">
        <v>27</v>
      </c>
    </row>
    <row r="1154" spans="1:11" x14ac:dyDescent="0.2">
      <c r="A1154" s="34" t="s">
        <v>91</v>
      </c>
      <c r="B1154" s="34" t="s">
        <v>53</v>
      </c>
      <c r="C1154" s="34" t="s">
        <v>54</v>
      </c>
      <c r="D1154" s="34" t="s">
        <v>23</v>
      </c>
      <c r="E1154" s="35">
        <v>46</v>
      </c>
      <c r="F1154" s="35">
        <v>46</v>
      </c>
      <c r="G1154" s="35">
        <v>976</v>
      </c>
      <c r="H1154" s="36"/>
      <c r="I1154" s="36" t="s">
        <v>27</v>
      </c>
      <c r="J1154" s="35">
        <v>44314</v>
      </c>
      <c r="K1154" s="36" t="s">
        <v>27</v>
      </c>
    </row>
    <row r="1155" spans="1:11" x14ac:dyDescent="0.2">
      <c r="A1155" s="34" t="s">
        <v>91</v>
      </c>
      <c r="B1155" s="34" t="s">
        <v>53</v>
      </c>
      <c r="C1155" s="34" t="s">
        <v>54</v>
      </c>
      <c r="D1155" s="34" t="s">
        <v>158</v>
      </c>
      <c r="E1155" s="35">
        <v>4</v>
      </c>
      <c r="F1155" s="35">
        <v>4</v>
      </c>
      <c r="G1155" s="35">
        <v>8</v>
      </c>
      <c r="H1155" s="36"/>
      <c r="I1155" s="36" t="s">
        <v>86</v>
      </c>
      <c r="J1155" s="35">
        <v>188</v>
      </c>
      <c r="K1155" s="36" t="s">
        <v>38</v>
      </c>
    </row>
    <row r="1156" spans="1:11" x14ac:dyDescent="0.2">
      <c r="A1156" s="34" t="s">
        <v>91</v>
      </c>
      <c r="B1156" s="34" t="s">
        <v>53</v>
      </c>
      <c r="C1156" s="34" t="s">
        <v>54</v>
      </c>
      <c r="D1156" s="34" t="s">
        <v>159</v>
      </c>
      <c r="E1156" s="35">
        <v>11</v>
      </c>
      <c r="F1156" s="35">
        <v>11</v>
      </c>
      <c r="G1156" s="35">
        <v>84</v>
      </c>
      <c r="H1156" s="36"/>
      <c r="I1156" s="36" t="s">
        <v>27</v>
      </c>
      <c r="J1156" s="35">
        <v>4576</v>
      </c>
      <c r="K1156" s="36" t="s">
        <v>27</v>
      </c>
    </row>
    <row r="1157" spans="1:11" x14ac:dyDescent="0.2">
      <c r="A1157" s="34" t="s">
        <v>91</v>
      </c>
      <c r="B1157" s="34" t="s">
        <v>53</v>
      </c>
      <c r="C1157" s="34" t="s">
        <v>54</v>
      </c>
      <c r="D1157" s="34" t="s">
        <v>160</v>
      </c>
      <c r="E1157" s="35">
        <v>11</v>
      </c>
      <c r="F1157" s="35">
        <v>11</v>
      </c>
      <c r="G1157" s="35">
        <v>169</v>
      </c>
      <c r="H1157" s="36"/>
      <c r="I1157" s="36" t="s">
        <v>27</v>
      </c>
      <c r="J1157" s="35">
        <v>7557</v>
      </c>
      <c r="K1157" s="36" t="s">
        <v>27</v>
      </c>
    </row>
    <row r="1158" spans="1:11" x14ac:dyDescent="0.2">
      <c r="A1158" s="34" t="s">
        <v>91</v>
      </c>
      <c r="B1158" s="34" t="s">
        <v>53</v>
      </c>
      <c r="C1158" s="34" t="s">
        <v>54</v>
      </c>
      <c r="D1158" s="34" t="s">
        <v>161</v>
      </c>
      <c r="E1158" s="35">
        <v>26</v>
      </c>
      <c r="F1158" s="35">
        <v>26</v>
      </c>
      <c r="G1158" s="35">
        <v>261</v>
      </c>
      <c r="H1158" s="36"/>
      <c r="I1158" s="36" t="s">
        <v>27</v>
      </c>
      <c r="J1158" s="35">
        <v>12321</v>
      </c>
      <c r="K1158" s="36" t="s">
        <v>27</v>
      </c>
    </row>
    <row r="1159" spans="1:11" x14ac:dyDescent="0.2">
      <c r="A1159" s="34" t="s">
        <v>91</v>
      </c>
      <c r="B1159" s="34" t="s">
        <v>53</v>
      </c>
      <c r="C1159" s="34" t="s">
        <v>54</v>
      </c>
      <c r="D1159" s="34" t="s">
        <v>162</v>
      </c>
      <c r="E1159" s="35">
        <v>19</v>
      </c>
      <c r="F1159" s="35">
        <v>19</v>
      </c>
      <c r="G1159" s="35">
        <v>574</v>
      </c>
      <c r="H1159" s="36"/>
      <c r="I1159" s="36" t="s">
        <v>38</v>
      </c>
      <c r="J1159" s="35">
        <v>23998</v>
      </c>
      <c r="K1159" s="36" t="s">
        <v>38</v>
      </c>
    </row>
    <row r="1160" spans="1:11" x14ac:dyDescent="0.2">
      <c r="A1160" s="34" t="s">
        <v>91</v>
      </c>
      <c r="B1160" s="34" t="s">
        <v>53</v>
      </c>
      <c r="C1160" s="34" t="s">
        <v>54</v>
      </c>
      <c r="D1160" s="34" t="s">
        <v>163</v>
      </c>
      <c r="E1160" s="35">
        <v>1</v>
      </c>
      <c r="F1160" s="35">
        <v>1</v>
      </c>
      <c r="G1160" s="35">
        <v>0</v>
      </c>
      <c r="H1160" s="36" t="s">
        <v>79</v>
      </c>
      <c r="I1160" s="36" t="s">
        <v>80</v>
      </c>
      <c r="J1160" s="35">
        <v>0</v>
      </c>
      <c r="K1160" s="36" t="s">
        <v>80</v>
      </c>
    </row>
    <row r="1161" spans="1:11" x14ac:dyDescent="0.2">
      <c r="A1161" s="34" t="s">
        <v>91</v>
      </c>
      <c r="B1161" s="34" t="s">
        <v>53</v>
      </c>
      <c r="C1161" s="34" t="s">
        <v>54</v>
      </c>
      <c r="D1161" s="34" t="s">
        <v>164</v>
      </c>
      <c r="E1161" s="35">
        <v>46</v>
      </c>
      <c r="F1161" s="35">
        <v>46</v>
      </c>
      <c r="G1161" s="35">
        <v>976</v>
      </c>
      <c r="H1161" s="36"/>
      <c r="I1161" s="36" t="s">
        <v>27</v>
      </c>
      <c r="J1161" s="35">
        <v>44314</v>
      </c>
      <c r="K1161" s="36" t="s">
        <v>27</v>
      </c>
    </row>
    <row r="1162" spans="1:11" x14ac:dyDescent="0.2">
      <c r="A1162" s="34" t="s">
        <v>91</v>
      </c>
      <c r="B1162" s="34" t="s">
        <v>55</v>
      </c>
      <c r="C1162" s="34" t="s">
        <v>56</v>
      </c>
      <c r="D1162" s="34" t="s">
        <v>23</v>
      </c>
      <c r="E1162" s="35">
        <v>28</v>
      </c>
      <c r="F1162" s="35">
        <v>67</v>
      </c>
      <c r="G1162" s="35">
        <v>17070</v>
      </c>
      <c r="H1162" s="36"/>
      <c r="I1162" s="36" t="s">
        <v>38</v>
      </c>
      <c r="J1162" s="35">
        <v>1962484</v>
      </c>
      <c r="K1162" s="36" t="s">
        <v>38</v>
      </c>
    </row>
    <row r="1163" spans="1:11" x14ac:dyDescent="0.2">
      <c r="A1163" s="34" t="s">
        <v>91</v>
      </c>
      <c r="B1163" s="34" t="s">
        <v>55</v>
      </c>
      <c r="C1163" s="34" t="s">
        <v>56</v>
      </c>
      <c r="D1163" s="34" t="s">
        <v>158</v>
      </c>
      <c r="E1163" s="35">
        <v>9</v>
      </c>
      <c r="F1163" s="35">
        <v>9</v>
      </c>
      <c r="G1163" s="35">
        <v>18</v>
      </c>
      <c r="H1163" s="36"/>
      <c r="I1163" s="36" t="s">
        <v>86</v>
      </c>
      <c r="J1163" s="35">
        <v>697</v>
      </c>
      <c r="K1163" s="36" t="s">
        <v>27</v>
      </c>
    </row>
    <row r="1164" spans="1:11" x14ac:dyDescent="0.2">
      <c r="A1164" s="34" t="s">
        <v>91</v>
      </c>
      <c r="B1164" s="34" t="s">
        <v>55</v>
      </c>
      <c r="C1164" s="34" t="s">
        <v>56</v>
      </c>
      <c r="D1164" s="34" t="s">
        <v>159</v>
      </c>
      <c r="E1164" s="35">
        <v>4</v>
      </c>
      <c r="F1164" s="35">
        <v>4</v>
      </c>
      <c r="G1164" s="35">
        <v>29</v>
      </c>
      <c r="H1164" s="36"/>
      <c r="I1164" s="36" t="s">
        <v>38</v>
      </c>
      <c r="J1164" s="35">
        <v>1336</v>
      </c>
      <c r="K1164" s="36" t="s">
        <v>27</v>
      </c>
    </row>
    <row r="1165" spans="1:11" x14ac:dyDescent="0.2">
      <c r="A1165" s="34" t="s">
        <v>91</v>
      </c>
      <c r="B1165" s="34" t="s">
        <v>55</v>
      </c>
      <c r="C1165" s="34" t="s">
        <v>56</v>
      </c>
      <c r="D1165" s="34" t="s">
        <v>160</v>
      </c>
      <c r="E1165" s="35">
        <v>2</v>
      </c>
      <c r="F1165" s="35">
        <v>2</v>
      </c>
      <c r="G1165" s="35">
        <v>0</v>
      </c>
      <c r="H1165" s="36" t="s">
        <v>84</v>
      </c>
      <c r="I1165" s="36" t="s">
        <v>80</v>
      </c>
      <c r="J1165" s="35">
        <v>0</v>
      </c>
      <c r="K1165" s="36" t="s">
        <v>80</v>
      </c>
    </row>
    <row r="1166" spans="1:11" x14ac:dyDescent="0.2">
      <c r="A1166" s="34" t="s">
        <v>91</v>
      </c>
      <c r="B1166" s="34" t="s">
        <v>55</v>
      </c>
      <c r="C1166" s="34" t="s">
        <v>56</v>
      </c>
      <c r="D1166" s="34" t="s">
        <v>161</v>
      </c>
      <c r="E1166" s="35">
        <v>15</v>
      </c>
      <c r="F1166" s="35">
        <v>15</v>
      </c>
      <c r="G1166" s="35">
        <v>78</v>
      </c>
      <c r="H1166" s="36"/>
      <c r="I1166" s="36" t="s">
        <v>86</v>
      </c>
      <c r="J1166" s="35">
        <v>3244</v>
      </c>
      <c r="K1166" s="36" t="s">
        <v>27</v>
      </c>
    </row>
    <row r="1167" spans="1:11" x14ac:dyDescent="0.2">
      <c r="A1167" s="34" t="s">
        <v>91</v>
      </c>
      <c r="B1167" s="34" t="s">
        <v>55</v>
      </c>
      <c r="C1167" s="34" t="s">
        <v>56</v>
      </c>
      <c r="D1167" s="34" t="s">
        <v>162</v>
      </c>
      <c r="E1167" s="35">
        <v>2</v>
      </c>
      <c r="F1167" s="35">
        <v>6</v>
      </c>
      <c r="G1167" s="35">
        <v>0</v>
      </c>
      <c r="H1167" s="36" t="s">
        <v>84</v>
      </c>
      <c r="I1167" s="36" t="s">
        <v>80</v>
      </c>
      <c r="J1167" s="35">
        <v>0</v>
      </c>
      <c r="K1167" s="36" t="s">
        <v>80</v>
      </c>
    </row>
    <row r="1168" spans="1:11" x14ac:dyDescent="0.2">
      <c r="A1168" s="34" t="s">
        <v>91</v>
      </c>
      <c r="B1168" s="34" t="s">
        <v>55</v>
      </c>
      <c r="C1168" s="34" t="s">
        <v>56</v>
      </c>
      <c r="D1168" s="34" t="s">
        <v>163</v>
      </c>
      <c r="E1168" s="35">
        <v>1</v>
      </c>
      <c r="F1168" s="35">
        <v>4</v>
      </c>
      <c r="G1168" s="35">
        <v>0</v>
      </c>
      <c r="H1168" s="36" t="s">
        <v>79</v>
      </c>
      <c r="I1168" s="36" t="s">
        <v>80</v>
      </c>
      <c r="J1168" s="35">
        <v>0</v>
      </c>
      <c r="K1168" s="36" t="s">
        <v>80</v>
      </c>
    </row>
    <row r="1169" spans="1:11" x14ac:dyDescent="0.2">
      <c r="A1169" s="34" t="s">
        <v>91</v>
      </c>
      <c r="B1169" s="34" t="s">
        <v>55</v>
      </c>
      <c r="C1169" s="34" t="s">
        <v>56</v>
      </c>
      <c r="D1169" s="34" t="s">
        <v>164</v>
      </c>
      <c r="E1169" s="35">
        <v>18</v>
      </c>
      <c r="F1169" s="35">
        <v>25</v>
      </c>
      <c r="G1169" s="35">
        <v>365</v>
      </c>
      <c r="H1169" s="36"/>
      <c r="I1169" s="36" t="s">
        <v>86</v>
      </c>
      <c r="J1169" s="35">
        <v>15555</v>
      </c>
      <c r="K1169" s="36" t="s">
        <v>86</v>
      </c>
    </row>
    <row r="1170" spans="1:11" x14ac:dyDescent="0.2">
      <c r="A1170" s="34" t="s">
        <v>91</v>
      </c>
      <c r="B1170" s="34" t="s">
        <v>55</v>
      </c>
      <c r="C1170" s="34" t="s">
        <v>56</v>
      </c>
      <c r="D1170" s="34" t="s">
        <v>165</v>
      </c>
      <c r="E1170" s="35">
        <v>10</v>
      </c>
      <c r="F1170" s="35">
        <v>42</v>
      </c>
      <c r="G1170" s="35">
        <v>16705</v>
      </c>
      <c r="H1170" s="36"/>
      <c r="I1170" s="36" t="s">
        <v>38</v>
      </c>
      <c r="J1170" s="35">
        <v>1946929</v>
      </c>
      <c r="K1170" s="36" t="s">
        <v>38</v>
      </c>
    </row>
    <row r="1171" spans="1:11" x14ac:dyDescent="0.2">
      <c r="A1171" s="34" t="s">
        <v>91</v>
      </c>
      <c r="B1171" s="34" t="s">
        <v>65</v>
      </c>
      <c r="C1171" s="34" t="s">
        <v>66</v>
      </c>
      <c r="D1171" s="34" t="s">
        <v>23</v>
      </c>
      <c r="E1171" s="35">
        <v>1</v>
      </c>
      <c r="F1171" s="35">
        <v>1</v>
      </c>
      <c r="G1171" s="35">
        <v>0</v>
      </c>
      <c r="H1171" s="36" t="s">
        <v>84</v>
      </c>
      <c r="I1171" s="36" t="s">
        <v>80</v>
      </c>
      <c r="J1171" s="35">
        <v>0</v>
      </c>
      <c r="K1171" s="36" t="s">
        <v>80</v>
      </c>
    </row>
    <row r="1172" spans="1:11" x14ac:dyDescent="0.2">
      <c r="A1172" s="34" t="s">
        <v>91</v>
      </c>
      <c r="B1172" s="34" t="s">
        <v>65</v>
      </c>
      <c r="C1172" s="34" t="s">
        <v>66</v>
      </c>
      <c r="D1172" s="34" t="s">
        <v>162</v>
      </c>
      <c r="E1172" s="35">
        <v>1</v>
      </c>
      <c r="F1172" s="35">
        <v>1</v>
      </c>
      <c r="G1172" s="35">
        <v>0</v>
      </c>
      <c r="H1172" s="36" t="s">
        <v>84</v>
      </c>
      <c r="I1172" s="36" t="s">
        <v>80</v>
      </c>
      <c r="J1172" s="35">
        <v>0</v>
      </c>
      <c r="K1172" s="36" t="s">
        <v>80</v>
      </c>
    </row>
    <row r="1173" spans="1:11" x14ac:dyDescent="0.2">
      <c r="A1173" s="34" t="s">
        <v>91</v>
      </c>
      <c r="B1173" s="34" t="s">
        <v>65</v>
      </c>
      <c r="C1173" s="34" t="s">
        <v>66</v>
      </c>
      <c r="D1173" s="34" t="s">
        <v>164</v>
      </c>
      <c r="E1173" s="35">
        <v>1</v>
      </c>
      <c r="F1173" s="35">
        <v>1</v>
      </c>
      <c r="G1173" s="35">
        <v>0</v>
      </c>
      <c r="H1173" s="36" t="s">
        <v>84</v>
      </c>
      <c r="I1173" s="36" t="s">
        <v>80</v>
      </c>
      <c r="J1173" s="35">
        <v>0</v>
      </c>
      <c r="K1173" s="36" t="s">
        <v>80</v>
      </c>
    </row>
    <row r="1174" spans="1:11" x14ac:dyDescent="0.2">
      <c r="A1174" s="34" t="s">
        <v>91</v>
      </c>
      <c r="B1174" s="34" t="s">
        <v>67</v>
      </c>
      <c r="C1174" s="34" t="s">
        <v>68</v>
      </c>
      <c r="D1174" s="34" t="s">
        <v>23</v>
      </c>
      <c r="E1174" s="35">
        <v>1165</v>
      </c>
      <c r="F1174" s="35">
        <v>1287</v>
      </c>
      <c r="G1174" s="35">
        <v>1118296</v>
      </c>
      <c r="H1174" s="36"/>
      <c r="I1174" s="36" t="s">
        <v>27</v>
      </c>
      <c r="J1174" s="35">
        <v>73768800</v>
      </c>
      <c r="K1174" s="36" t="s">
        <v>27</v>
      </c>
    </row>
    <row r="1175" spans="1:11" x14ac:dyDescent="0.2">
      <c r="A1175" s="34" t="s">
        <v>91</v>
      </c>
      <c r="B1175" s="34" t="s">
        <v>67</v>
      </c>
      <c r="C1175" s="34" t="s">
        <v>68</v>
      </c>
      <c r="D1175" s="34" t="s">
        <v>158</v>
      </c>
      <c r="E1175" s="35">
        <v>9</v>
      </c>
      <c r="F1175" s="35">
        <v>9</v>
      </c>
      <c r="G1175" s="35">
        <v>12</v>
      </c>
      <c r="H1175" s="36"/>
      <c r="I1175" s="36" t="s">
        <v>86</v>
      </c>
      <c r="J1175" s="35">
        <v>5574</v>
      </c>
      <c r="K1175" s="36" t="s">
        <v>38</v>
      </c>
    </row>
    <row r="1176" spans="1:11" x14ac:dyDescent="0.2">
      <c r="A1176" s="34" t="s">
        <v>91</v>
      </c>
      <c r="B1176" s="34" t="s">
        <v>67</v>
      </c>
      <c r="C1176" s="34" t="s">
        <v>68</v>
      </c>
      <c r="D1176" s="34" t="s">
        <v>159</v>
      </c>
      <c r="E1176" s="35">
        <v>4</v>
      </c>
      <c r="F1176" s="35">
        <v>4</v>
      </c>
      <c r="G1176" s="35">
        <v>16</v>
      </c>
      <c r="H1176" s="36"/>
      <c r="I1176" s="36" t="s">
        <v>27</v>
      </c>
      <c r="J1176" s="35">
        <v>4419</v>
      </c>
      <c r="K1176" s="36" t="s">
        <v>86</v>
      </c>
    </row>
    <row r="1177" spans="1:11" x14ac:dyDescent="0.2">
      <c r="A1177" s="34" t="s">
        <v>91</v>
      </c>
      <c r="B1177" s="34" t="s">
        <v>67</v>
      </c>
      <c r="C1177" s="34" t="s">
        <v>68</v>
      </c>
      <c r="D1177" s="34" t="s">
        <v>160</v>
      </c>
      <c r="E1177" s="35">
        <v>1</v>
      </c>
      <c r="F1177" s="35">
        <v>1</v>
      </c>
      <c r="G1177" s="35">
        <v>0</v>
      </c>
      <c r="H1177" s="36" t="s">
        <v>85</v>
      </c>
      <c r="I1177" s="36" t="s">
        <v>80</v>
      </c>
      <c r="J1177" s="35">
        <v>0</v>
      </c>
      <c r="K1177" s="36" t="s">
        <v>80</v>
      </c>
    </row>
    <row r="1178" spans="1:11" x14ac:dyDescent="0.2">
      <c r="A1178" s="34" t="s">
        <v>91</v>
      </c>
      <c r="B1178" s="34" t="s">
        <v>67</v>
      </c>
      <c r="C1178" s="34" t="s">
        <v>68</v>
      </c>
      <c r="D1178" s="34" t="s">
        <v>161</v>
      </c>
      <c r="E1178" s="35">
        <v>14</v>
      </c>
      <c r="F1178" s="35">
        <v>14</v>
      </c>
      <c r="G1178" s="35">
        <v>45</v>
      </c>
      <c r="H1178" s="36"/>
      <c r="I1178" s="36" t="s">
        <v>38</v>
      </c>
      <c r="J1178" s="35">
        <v>12671</v>
      </c>
      <c r="K1178" s="36" t="s">
        <v>86</v>
      </c>
    </row>
    <row r="1179" spans="1:11" x14ac:dyDescent="0.2">
      <c r="A1179" s="34" t="s">
        <v>91</v>
      </c>
      <c r="B1179" s="34" t="s">
        <v>67</v>
      </c>
      <c r="C1179" s="34" t="s">
        <v>68</v>
      </c>
      <c r="D1179" s="34" t="s">
        <v>162</v>
      </c>
      <c r="E1179" s="35">
        <v>117</v>
      </c>
      <c r="F1179" s="35">
        <v>121</v>
      </c>
      <c r="G1179" s="35">
        <v>8635</v>
      </c>
      <c r="H1179" s="36"/>
      <c r="I1179" s="36" t="s">
        <v>27</v>
      </c>
      <c r="J1179" s="35">
        <v>351963</v>
      </c>
      <c r="K1179" s="36" t="s">
        <v>27</v>
      </c>
    </row>
    <row r="1180" spans="1:11" x14ac:dyDescent="0.2">
      <c r="A1180" s="34" t="s">
        <v>91</v>
      </c>
      <c r="B1180" s="34" t="s">
        <v>67</v>
      </c>
      <c r="C1180" s="34" t="s">
        <v>68</v>
      </c>
      <c r="D1180" s="34" t="s">
        <v>163</v>
      </c>
      <c r="E1180" s="35">
        <v>586</v>
      </c>
      <c r="F1180" s="35">
        <v>593</v>
      </c>
      <c r="G1180" s="35">
        <v>141898</v>
      </c>
      <c r="H1180" s="36"/>
      <c r="I1180" s="36" t="s">
        <v>27</v>
      </c>
      <c r="J1180" s="35">
        <v>6717661</v>
      </c>
      <c r="K1180" s="36" t="s">
        <v>27</v>
      </c>
    </row>
    <row r="1181" spans="1:11" x14ac:dyDescent="0.2">
      <c r="A1181" s="34" t="s">
        <v>91</v>
      </c>
      <c r="B1181" s="34" t="s">
        <v>67</v>
      </c>
      <c r="C1181" s="34" t="s">
        <v>68</v>
      </c>
      <c r="D1181" s="34" t="s">
        <v>164</v>
      </c>
      <c r="E1181" s="35">
        <v>717</v>
      </c>
      <c r="F1181" s="35">
        <v>728</v>
      </c>
      <c r="G1181" s="35">
        <v>150578</v>
      </c>
      <c r="H1181" s="36"/>
      <c r="I1181" s="36" t="s">
        <v>27</v>
      </c>
      <c r="J1181" s="35">
        <v>7082295</v>
      </c>
      <c r="K1181" s="36" t="s">
        <v>27</v>
      </c>
    </row>
    <row r="1182" spans="1:11" x14ac:dyDescent="0.2">
      <c r="A1182" s="34" t="s">
        <v>91</v>
      </c>
      <c r="B1182" s="34" t="s">
        <v>67</v>
      </c>
      <c r="C1182" s="34" t="s">
        <v>68</v>
      </c>
      <c r="D1182" s="34" t="s">
        <v>165</v>
      </c>
      <c r="E1182" s="35">
        <v>448</v>
      </c>
      <c r="F1182" s="35">
        <v>559</v>
      </c>
      <c r="G1182" s="35">
        <v>967718</v>
      </c>
      <c r="H1182" s="36"/>
      <c r="I1182" s="36" t="s">
        <v>27</v>
      </c>
      <c r="J1182" s="35">
        <v>66686505</v>
      </c>
      <c r="K1182" s="36" t="s">
        <v>27</v>
      </c>
    </row>
    <row r="1183" spans="1:11" x14ac:dyDescent="0.2">
      <c r="A1183" s="34" t="s">
        <v>91</v>
      </c>
      <c r="B1183" s="34" t="s">
        <v>69</v>
      </c>
      <c r="C1183" s="34" t="s">
        <v>70</v>
      </c>
      <c r="D1183" s="34" t="s">
        <v>23</v>
      </c>
      <c r="E1183" s="35">
        <v>146</v>
      </c>
      <c r="F1183" s="35">
        <v>252</v>
      </c>
      <c r="G1183" s="35">
        <v>52696</v>
      </c>
      <c r="H1183" s="36"/>
      <c r="I1183" s="36" t="s">
        <v>27</v>
      </c>
      <c r="J1183" s="35">
        <v>1904757</v>
      </c>
      <c r="K1183" s="36" t="s">
        <v>27</v>
      </c>
    </row>
    <row r="1184" spans="1:11" x14ac:dyDescent="0.2">
      <c r="A1184" s="34" t="s">
        <v>91</v>
      </c>
      <c r="B1184" s="34" t="s">
        <v>69</v>
      </c>
      <c r="C1184" s="34" t="s">
        <v>70</v>
      </c>
      <c r="D1184" s="34" t="s">
        <v>158</v>
      </c>
      <c r="E1184" s="35">
        <v>6</v>
      </c>
      <c r="F1184" s="35">
        <v>6</v>
      </c>
      <c r="G1184" s="35">
        <v>9</v>
      </c>
      <c r="H1184" s="36"/>
      <c r="I1184" s="36" t="s">
        <v>27</v>
      </c>
      <c r="J1184" s="35">
        <v>160</v>
      </c>
      <c r="K1184" s="36" t="s">
        <v>27</v>
      </c>
    </row>
    <row r="1185" spans="1:11" x14ac:dyDescent="0.2">
      <c r="A1185" s="34" t="s">
        <v>91</v>
      </c>
      <c r="B1185" s="34" t="s">
        <v>69</v>
      </c>
      <c r="C1185" s="34" t="s">
        <v>70</v>
      </c>
      <c r="D1185" s="34" t="s">
        <v>159</v>
      </c>
      <c r="E1185" s="35">
        <v>6</v>
      </c>
      <c r="F1185" s="35">
        <v>6</v>
      </c>
      <c r="G1185" s="35">
        <v>45</v>
      </c>
      <c r="H1185" s="36"/>
      <c r="I1185" s="36" t="s">
        <v>38</v>
      </c>
      <c r="J1185" s="35">
        <v>814</v>
      </c>
      <c r="K1185" s="36" t="s">
        <v>27</v>
      </c>
    </row>
    <row r="1186" spans="1:11" x14ac:dyDescent="0.2">
      <c r="A1186" s="34" t="s">
        <v>91</v>
      </c>
      <c r="B1186" s="34" t="s">
        <v>69</v>
      </c>
      <c r="C1186" s="34" t="s">
        <v>70</v>
      </c>
      <c r="D1186" s="34" t="s">
        <v>160</v>
      </c>
      <c r="E1186" s="35">
        <v>11</v>
      </c>
      <c r="F1186" s="35">
        <v>11</v>
      </c>
      <c r="G1186" s="35">
        <v>155</v>
      </c>
      <c r="H1186" s="36"/>
      <c r="I1186" s="36" t="s">
        <v>27</v>
      </c>
      <c r="J1186" s="35">
        <v>3759</v>
      </c>
      <c r="K1186" s="36" t="s">
        <v>27</v>
      </c>
    </row>
    <row r="1187" spans="1:11" x14ac:dyDescent="0.2">
      <c r="A1187" s="34" t="s">
        <v>91</v>
      </c>
      <c r="B1187" s="34" t="s">
        <v>69</v>
      </c>
      <c r="C1187" s="34" t="s">
        <v>70</v>
      </c>
      <c r="D1187" s="34" t="s">
        <v>161</v>
      </c>
      <c r="E1187" s="35">
        <v>23</v>
      </c>
      <c r="F1187" s="35">
        <v>23</v>
      </c>
      <c r="G1187" s="35">
        <v>209</v>
      </c>
      <c r="H1187" s="36"/>
      <c r="I1187" s="36" t="s">
        <v>27</v>
      </c>
      <c r="J1187" s="35">
        <v>4733</v>
      </c>
      <c r="K1187" s="36" t="s">
        <v>27</v>
      </c>
    </row>
    <row r="1188" spans="1:11" x14ac:dyDescent="0.2">
      <c r="A1188" s="34" t="s">
        <v>91</v>
      </c>
      <c r="B1188" s="34" t="s">
        <v>69</v>
      </c>
      <c r="C1188" s="34" t="s">
        <v>70</v>
      </c>
      <c r="D1188" s="34" t="s">
        <v>162</v>
      </c>
      <c r="E1188" s="35">
        <v>27</v>
      </c>
      <c r="F1188" s="35">
        <v>27</v>
      </c>
      <c r="G1188" s="35">
        <v>1330</v>
      </c>
      <c r="H1188" s="36"/>
      <c r="I1188" s="36" t="s">
        <v>27</v>
      </c>
      <c r="J1188" s="35">
        <v>37011</v>
      </c>
      <c r="K1188" s="36" t="s">
        <v>27</v>
      </c>
    </row>
    <row r="1189" spans="1:11" x14ac:dyDescent="0.2">
      <c r="A1189" s="34" t="s">
        <v>91</v>
      </c>
      <c r="B1189" s="34" t="s">
        <v>69</v>
      </c>
      <c r="C1189" s="34" t="s">
        <v>70</v>
      </c>
      <c r="D1189" s="34" t="s">
        <v>163</v>
      </c>
      <c r="E1189" s="35">
        <v>62</v>
      </c>
      <c r="F1189" s="35">
        <v>91</v>
      </c>
      <c r="G1189" s="35">
        <v>13978</v>
      </c>
      <c r="H1189" s="36"/>
      <c r="I1189" s="36" t="s">
        <v>27</v>
      </c>
      <c r="J1189" s="35">
        <v>427540</v>
      </c>
      <c r="K1189" s="36" t="s">
        <v>27</v>
      </c>
    </row>
    <row r="1190" spans="1:11" x14ac:dyDescent="0.2">
      <c r="A1190" s="34" t="s">
        <v>91</v>
      </c>
      <c r="B1190" s="34" t="s">
        <v>69</v>
      </c>
      <c r="C1190" s="34" t="s">
        <v>70</v>
      </c>
      <c r="D1190" s="34" t="s">
        <v>164</v>
      </c>
      <c r="E1190" s="35">
        <v>112</v>
      </c>
      <c r="F1190" s="35">
        <v>141</v>
      </c>
      <c r="G1190" s="35">
        <v>15517</v>
      </c>
      <c r="H1190" s="36"/>
      <c r="I1190" s="36" t="s">
        <v>27</v>
      </c>
      <c r="J1190" s="35">
        <v>469284</v>
      </c>
      <c r="K1190" s="36" t="s">
        <v>27</v>
      </c>
    </row>
    <row r="1191" spans="1:11" x14ac:dyDescent="0.2">
      <c r="A1191" s="34" t="s">
        <v>91</v>
      </c>
      <c r="B1191" s="34" t="s">
        <v>69</v>
      </c>
      <c r="C1191" s="34" t="s">
        <v>70</v>
      </c>
      <c r="D1191" s="34" t="s">
        <v>165</v>
      </c>
      <c r="E1191" s="35">
        <v>34</v>
      </c>
      <c r="F1191" s="35">
        <v>111</v>
      </c>
      <c r="G1191" s="35">
        <v>37179</v>
      </c>
      <c r="H1191" s="36"/>
      <c r="I1191" s="36" t="s">
        <v>38</v>
      </c>
      <c r="J1191" s="35">
        <v>1435473</v>
      </c>
      <c r="K1191" s="36" t="s">
        <v>38</v>
      </c>
    </row>
    <row r="1192" spans="1:11" x14ac:dyDescent="0.2">
      <c r="A1192" s="34" t="s">
        <v>91</v>
      </c>
      <c r="B1192" s="34" t="s">
        <v>71</v>
      </c>
      <c r="C1192" s="34" t="s">
        <v>72</v>
      </c>
      <c r="D1192" s="34" t="s">
        <v>23</v>
      </c>
      <c r="E1192" s="35">
        <v>98</v>
      </c>
      <c r="F1192" s="35">
        <v>110</v>
      </c>
      <c r="G1192" s="35">
        <v>107364</v>
      </c>
      <c r="H1192" s="36"/>
      <c r="I1192" s="36" t="s">
        <v>27</v>
      </c>
      <c r="J1192" s="35">
        <v>3699220</v>
      </c>
      <c r="K1192" s="36" t="s">
        <v>27</v>
      </c>
    </row>
    <row r="1193" spans="1:11" x14ac:dyDescent="0.2">
      <c r="A1193" s="34" t="s">
        <v>91</v>
      </c>
      <c r="B1193" s="34" t="s">
        <v>71</v>
      </c>
      <c r="C1193" s="34" t="s">
        <v>72</v>
      </c>
      <c r="D1193" s="34" t="s">
        <v>158</v>
      </c>
      <c r="E1193" s="35">
        <v>1</v>
      </c>
      <c r="F1193" s="35">
        <v>1</v>
      </c>
      <c r="G1193" s="35">
        <v>0</v>
      </c>
      <c r="H1193" s="36" t="s">
        <v>85</v>
      </c>
      <c r="I1193" s="36" t="s">
        <v>80</v>
      </c>
      <c r="J1193" s="35">
        <v>0</v>
      </c>
      <c r="K1193" s="36" t="s">
        <v>80</v>
      </c>
    </row>
    <row r="1194" spans="1:11" x14ac:dyDescent="0.2">
      <c r="A1194" s="34" t="s">
        <v>91</v>
      </c>
      <c r="B1194" s="34" t="s">
        <v>71</v>
      </c>
      <c r="C1194" s="34" t="s">
        <v>72</v>
      </c>
      <c r="D1194" s="34" t="s">
        <v>161</v>
      </c>
      <c r="E1194" s="35">
        <v>1</v>
      </c>
      <c r="F1194" s="35">
        <v>1</v>
      </c>
      <c r="G1194" s="35">
        <v>0</v>
      </c>
      <c r="H1194" s="36" t="s">
        <v>85</v>
      </c>
      <c r="I1194" s="36" t="s">
        <v>80</v>
      </c>
      <c r="J1194" s="35">
        <v>0</v>
      </c>
      <c r="K1194" s="36" t="s">
        <v>80</v>
      </c>
    </row>
    <row r="1195" spans="1:11" x14ac:dyDescent="0.2">
      <c r="A1195" s="34" t="s">
        <v>91</v>
      </c>
      <c r="B1195" s="34" t="s">
        <v>71</v>
      </c>
      <c r="C1195" s="34" t="s">
        <v>72</v>
      </c>
      <c r="D1195" s="34" t="s">
        <v>162</v>
      </c>
      <c r="E1195" s="35">
        <v>6</v>
      </c>
      <c r="F1195" s="35">
        <v>6</v>
      </c>
      <c r="G1195" s="35">
        <v>440</v>
      </c>
      <c r="H1195" s="36"/>
      <c r="I1195" s="36" t="s">
        <v>27</v>
      </c>
      <c r="J1195" s="35">
        <v>11840</v>
      </c>
      <c r="K1195" s="36" t="s">
        <v>27</v>
      </c>
    </row>
    <row r="1196" spans="1:11" x14ac:dyDescent="0.2">
      <c r="A1196" s="34" t="s">
        <v>91</v>
      </c>
      <c r="B1196" s="34" t="s">
        <v>71</v>
      </c>
      <c r="C1196" s="34" t="s">
        <v>72</v>
      </c>
      <c r="D1196" s="34" t="s">
        <v>163</v>
      </c>
      <c r="E1196" s="35">
        <v>35</v>
      </c>
      <c r="F1196" s="35">
        <v>36</v>
      </c>
      <c r="G1196" s="35">
        <v>11961</v>
      </c>
      <c r="H1196" s="36"/>
      <c r="I1196" s="36" t="s">
        <v>27</v>
      </c>
      <c r="J1196" s="35">
        <v>338348</v>
      </c>
      <c r="K1196" s="36" t="s">
        <v>27</v>
      </c>
    </row>
    <row r="1197" spans="1:11" x14ac:dyDescent="0.2">
      <c r="A1197" s="34" t="s">
        <v>91</v>
      </c>
      <c r="B1197" s="34" t="s">
        <v>71</v>
      </c>
      <c r="C1197" s="34" t="s">
        <v>72</v>
      </c>
      <c r="D1197" s="34" t="s">
        <v>164</v>
      </c>
      <c r="E1197" s="35">
        <v>42</v>
      </c>
      <c r="F1197" s="35">
        <v>43</v>
      </c>
      <c r="G1197" s="35">
        <v>12401</v>
      </c>
      <c r="H1197" s="36"/>
      <c r="I1197" s="36" t="s">
        <v>27</v>
      </c>
      <c r="J1197" s="35">
        <v>352550</v>
      </c>
      <c r="K1197" s="36" t="s">
        <v>27</v>
      </c>
    </row>
    <row r="1198" spans="1:11" x14ac:dyDescent="0.2">
      <c r="A1198" s="34" t="s">
        <v>91</v>
      </c>
      <c r="B1198" s="34" t="s">
        <v>71</v>
      </c>
      <c r="C1198" s="34" t="s">
        <v>72</v>
      </c>
      <c r="D1198" s="34" t="s">
        <v>165</v>
      </c>
      <c r="E1198" s="35">
        <v>56</v>
      </c>
      <c r="F1198" s="35">
        <v>67</v>
      </c>
      <c r="G1198" s="35">
        <v>94963</v>
      </c>
      <c r="H1198" s="36"/>
      <c r="I1198" s="36" t="s">
        <v>27</v>
      </c>
      <c r="J1198" s="35">
        <v>3346670</v>
      </c>
      <c r="K1198" s="36" t="s">
        <v>27</v>
      </c>
    </row>
    <row r="1199" spans="1:11" x14ac:dyDescent="0.2">
      <c r="A1199" s="34" t="s">
        <v>92</v>
      </c>
      <c r="B1199" s="34" t="s">
        <v>24</v>
      </c>
      <c r="C1199" s="34" t="s">
        <v>25</v>
      </c>
      <c r="D1199" s="34" t="s">
        <v>23</v>
      </c>
      <c r="E1199" s="35">
        <v>8852</v>
      </c>
      <c r="F1199" s="35">
        <v>21483</v>
      </c>
      <c r="G1199" s="35">
        <v>545587</v>
      </c>
      <c r="H1199" s="36"/>
      <c r="I1199" s="36" t="s">
        <v>27</v>
      </c>
      <c r="J1199" s="35">
        <v>29439314</v>
      </c>
      <c r="K1199" s="36" t="s">
        <v>27</v>
      </c>
    </row>
    <row r="1200" spans="1:11" x14ac:dyDescent="0.2">
      <c r="A1200" s="34" t="s">
        <v>92</v>
      </c>
      <c r="B1200" s="34" t="s">
        <v>24</v>
      </c>
      <c r="C1200" s="34" t="s">
        <v>25</v>
      </c>
      <c r="D1200" s="34" t="s">
        <v>158</v>
      </c>
      <c r="E1200" s="35">
        <v>3823</v>
      </c>
      <c r="F1200" s="35">
        <v>3826</v>
      </c>
      <c r="G1200" s="35">
        <v>6506</v>
      </c>
      <c r="H1200" s="36"/>
      <c r="I1200" s="36" t="s">
        <v>27</v>
      </c>
      <c r="J1200" s="35">
        <v>256061</v>
      </c>
      <c r="K1200" s="36" t="s">
        <v>27</v>
      </c>
    </row>
    <row r="1201" spans="1:11" x14ac:dyDescent="0.2">
      <c r="A1201" s="34" t="s">
        <v>92</v>
      </c>
      <c r="B1201" s="34" t="s">
        <v>24</v>
      </c>
      <c r="C1201" s="34" t="s">
        <v>25</v>
      </c>
      <c r="D1201" s="34" t="s">
        <v>159</v>
      </c>
      <c r="E1201" s="35">
        <v>1408</v>
      </c>
      <c r="F1201" s="35">
        <v>1430</v>
      </c>
      <c r="G1201" s="35">
        <v>9756</v>
      </c>
      <c r="H1201" s="36"/>
      <c r="I1201" s="36" t="s">
        <v>27</v>
      </c>
      <c r="J1201" s="35">
        <v>436831</v>
      </c>
      <c r="K1201" s="36" t="s">
        <v>27</v>
      </c>
    </row>
    <row r="1202" spans="1:11" x14ac:dyDescent="0.2">
      <c r="A1202" s="34" t="s">
        <v>92</v>
      </c>
      <c r="B1202" s="34" t="s">
        <v>24</v>
      </c>
      <c r="C1202" s="34" t="s">
        <v>25</v>
      </c>
      <c r="D1202" s="34" t="s">
        <v>160</v>
      </c>
      <c r="E1202" s="35">
        <v>1131</v>
      </c>
      <c r="F1202" s="35">
        <v>1256</v>
      </c>
      <c r="G1202" s="35">
        <v>14907</v>
      </c>
      <c r="H1202" s="36"/>
      <c r="I1202" s="36" t="s">
        <v>27</v>
      </c>
      <c r="J1202" s="35">
        <v>679329</v>
      </c>
      <c r="K1202" s="36" t="s">
        <v>27</v>
      </c>
    </row>
    <row r="1203" spans="1:11" x14ac:dyDescent="0.2">
      <c r="A1203" s="34" t="s">
        <v>92</v>
      </c>
      <c r="B1203" s="34" t="s">
        <v>24</v>
      </c>
      <c r="C1203" s="34" t="s">
        <v>25</v>
      </c>
      <c r="D1203" s="34" t="s">
        <v>161</v>
      </c>
      <c r="E1203" s="35">
        <v>6362</v>
      </c>
      <c r="F1203" s="35">
        <v>6512</v>
      </c>
      <c r="G1203" s="35">
        <v>31169</v>
      </c>
      <c r="H1203" s="36"/>
      <c r="I1203" s="36" t="s">
        <v>27</v>
      </c>
      <c r="J1203" s="35">
        <v>1372221</v>
      </c>
      <c r="K1203" s="36" t="s">
        <v>27</v>
      </c>
    </row>
    <row r="1204" spans="1:11" x14ac:dyDescent="0.2">
      <c r="A1204" s="34" t="s">
        <v>92</v>
      </c>
      <c r="B1204" s="34" t="s">
        <v>24</v>
      </c>
      <c r="C1204" s="34" t="s">
        <v>25</v>
      </c>
      <c r="D1204" s="34" t="s">
        <v>162</v>
      </c>
      <c r="E1204" s="35">
        <v>1134</v>
      </c>
      <c r="F1204" s="35">
        <v>2360</v>
      </c>
      <c r="G1204" s="35">
        <v>42615</v>
      </c>
      <c r="H1204" s="36"/>
      <c r="I1204" s="36" t="s">
        <v>27</v>
      </c>
      <c r="J1204" s="35">
        <v>1855823</v>
      </c>
      <c r="K1204" s="36" t="s">
        <v>27</v>
      </c>
    </row>
    <row r="1205" spans="1:11" x14ac:dyDescent="0.2">
      <c r="A1205" s="34" t="s">
        <v>92</v>
      </c>
      <c r="B1205" s="34" t="s">
        <v>24</v>
      </c>
      <c r="C1205" s="34" t="s">
        <v>25</v>
      </c>
      <c r="D1205" s="34" t="s">
        <v>163</v>
      </c>
      <c r="E1205" s="35">
        <v>673</v>
      </c>
      <c r="F1205" s="35">
        <v>3799</v>
      </c>
      <c r="G1205" s="35">
        <v>87977</v>
      </c>
      <c r="H1205" s="36"/>
      <c r="I1205" s="36" t="s">
        <v>27</v>
      </c>
      <c r="J1205" s="35">
        <v>4253174</v>
      </c>
      <c r="K1205" s="36" t="s">
        <v>27</v>
      </c>
    </row>
    <row r="1206" spans="1:11" x14ac:dyDescent="0.2">
      <c r="A1206" s="34" t="s">
        <v>92</v>
      </c>
      <c r="B1206" s="34" t="s">
        <v>24</v>
      </c>
      <c r="C1206" s="34" t="s">
        <v>25</v>
      </c>
      <c r="D1206" s="34" t="s">
        <v>164</v>
      </c>
      <c r="E1206" s="35">
        <v>8169</v>
      </c>
      <c r="F1206" s="35">
        <v>12671</v>
      </c>
      <c r="G1206" s="35">
        <v>161761</v>
      </c>
      <c r="H1206" s="36"/>
      <c r="I1206" s="36" t="s">
        <v>27</v>
      </c>
      <c r="J1206" s="35">
        <v>7481218</v>
      </c>
      <c r="K1206" s="36" t="s">
        <v>27</v>
      </c>
    </row>
    <row r="1207" spans="1:11" x14ac:dyDescent="0.2">
      <c r="A1207" s="34" t="s">
        <v>92</v>
      </c>
      <c r="B1207" s="34" t="s">
        <v>24</v>
      </c>
      <c r="C1207" s="34" t="s">
        <v>25</v>
      </c>
      <c r="D1207" s="34" t="s">
        <v>165</v>
      </c>
      <c r="E1207" s="35">
        <v>683</v>
      </c>
      <c r="F1207" s="35">
        <v>8812</v>
      </c>
      <c r="G1207" s="35">
        <v>383826</v>
      </c>
      <c r="H1207" s="36"/>
      <c r="I1207" s="36" t="s">
        <v>27</v>
      </c>
      <c r="J1207" s="35">
        <v>21958096</v>
      </c>
      <c r="K1207" s="36" t="s">
        <v>27</v>
      </c>
    </row>
    <row r="1208" spans="1:11" x14ac:dyDescent="0.2">
      <c r="A1208" s="34" t="s">
        <v>92</v>
      </c>
      <c r="B1208" s="34" t="s">
        <v>36</v>
      </c>
      <c r="C1208" s="34" t="s">
        <v>153</v>
      </c>
      <c r="D1208" s="34" t="s">
        <v>23</v>
      </c>
      <c r="E1208" s="35">
        <v>135</v>
      </c>
      <c r="F1208" s="35">
        <v>237</v>
      </c>
      <c r="G1208" s="35">
        <v>4741</v>
      </c>
      <c r="H1208" s="36"/>
      <c r="I1208" s="36" t="s">
        <v>27</v>
      </c>
      <c r="J1208" s="35">
        <v>220544</v>
      </c>
      <c r="K1208" s="36" t="s">
        <v>27</v>
      </c>
    </row>
    <row r="1209" spans="1:11" x14ac:dyDescent="0.2">
      <c r="A1209" s="34" t="s">
        <v>92</v>
      </c>
      <c r="B1209" s="34" t="s">
        <v>36</v>
      </c>
      <c r="C1209" s="34" t="s">
        <v>153</v>
      </c>
      <c r="D1209" s="34" t="s">
        <v>158</v>
      </c>
      <c r="E1209" s="35">
        <v>19</v>
      </c>
      <c r="F1209" s="35">
        <v>19</v>
      </c>
      <c r="G1209" s="35">
        <v>39</v>
      </c>
      <c r="H1209" s="36"/>
      <c r="I1209" s="36" t="s">
        <v>38</v>
      </c>
      <c r="J1209" s="35">
        <v>1787</v>
      </c>
      <c r="K1209" s="36" t="s">
        <v>27</v>
      </c>
    </row>
    <row r="1210" spans="1:11" x14ac:dyDescent="0.2">
      <c r="A1210" s="34" t="s">
        <v>92</v>
      </c>
      <c r="B1210" s="34" t="s">
        <v>36</v>
      </c>
      <c r="C1210" s="34" t="s">
        <v>153</v>
      </c>
      <c r="D1210" s="34" t="s">
        <v>159</v>
      </c>
      <c r="E1210" s="35">
        <v>23</v>
      </c>
      <c r="F1210" s="35">
        <v>23</v>
      </c>
      <c r="G1210" s="35">
        <v>157</v>
      </c>
      <c r="H1210" s="36"/>
      <c r="I1210" s="36" t="s">
        <v>38</v>
      </c>
      <c r="J1210" s="35">
        <v>11628</v>
      </c>
      <c r="K1210" s="36" t="s">
        <v>27</v>
      </c>
    </row>
    <row r="1211" spans="1:11" x14ac:dyDescent="0.2">
      <c r="A1211" s="34" t="s">
        <v>92</v>
      </c>
      <c r="B1211" s="34" t="s">
        <v>36</v>
      </c>
      <c r="C1211" s="34" t="s">
        <v>153</v>
      </c>
      <c r="D1211" s="34" t="s">
        <v>160</v>
      </c>
      <c r="E1211" s="35">
        <v>26</v>
      </c>
      <c r="F1211" s="35">
        <v>26</v>
      </c>
      <c r="G1211" s="35">
        <v>316</v>
      </c>
      <c r="H1211" s="36"/>
      <c r="I1211" s="36" t="s">
        <v>27</v>
      </c>
      <c r="J1211" s="35">
        <v>19663</v>
      </c>
      <c r="K1211" s="36" t="s">
        <v>27</v>
      </c>
    </row>
    <row r="1212" spans="1:11" x14ac:dyDescent="0.2">
      <c r="A1212" s="34" t="s">
        <v>92</v>
      </c>
      <c r="B1212" s="34" t="s">
        <v>36</v>
      </c>
      <c r="C1212" s="34" t="s">
        <v>153</v>
      </c>
      <c r="D1212" s="34" t="s">
        <v>161</v>
      </c>
      <c r="E1212" s="35">
        <v>68</v>
      </c>
      <c r="F1212" s="35">
        <v>68</v>
      </c>
      <c r="G1212" s="35">
        <v>512</v>
      </c>
      <c r="H1212" s="36"/>
      <c r="I1212" s="36" t="s">
        <v>27</v>
      </c>
      <c r="J1212" s="35">
        <v>33078</v>
      </c>
      <c r="K1212" s="36" t="s">
        <v>27</v>
      </c>
    </row>
    <row r="1213" spans="1:11" x14ac:dyDescent="0.2">
      <c r="A1213" s="34" t="s">
        <v>92</v>
      </c>
      <c r="B1213" s="34" t="s">
        <v>36</v>
      </c>
      <c r="C1213" s="34" t="s">
        <v>153</v>
      </c>
      <c r="D1213" s="34" t="s">
        <v>162</v>
      </c>
      <c r="E1213" s="35">
        <v>25</v>
      </c>
      <c r="F1213" s="35">
        <v>32</v>
      </c>
      <c r="G1213" s="35">
        <v>995</v>
      </c>
      <c r="H1213" s="36"/>
      <c r="I1213" s="36" t="s">
        <v>27</v>
      </c>
      <c r="J1213" s="35">
        <v>47418</v>
      </c>
      <c r="K1213" s="36" t="s">
        <v>38</v>
      </c>
    </row>
    <row r="1214" spans="1:11" x14ac:dyDescent="0.2">
      <c r="A1214" s="34" t="s">
        <v>92</v>
      </c>
      <c r="B1214" s="34" t="s">
        <v>36</v>
      </c>
      <c r="C1214" s="34" t="s">
        <v>153</v>
      </c>
      <c r="D1214" s="34" t="s">
        <v>163</v>
      </c>
      <c r="E1214" s="35">
        <v>32</v>
      </c>
      <c r="F1214" s="35">
        <v>100</v>
      </c>
      <c r="G1214" s="35">
        <v>2687</v>
      </c>
      <c r="H1214" s="36"/>
      <c r="I1214" s="36" t="s">
        <v>27</v>
      </c>
      <c r="J1214" s="35">
        <v>112932</v>
      </c>
      <c r="K1214" s="36" t="s">
        <v>27</v>
      </c>
    </row>
    <row r="1215" spans="1:11" x14ac:dyDescent="0.2">
      <c r="A1215" s="34" t="s">
        <v>92</v>
      </c>
      <c r="B1215" s="34" t="s">
        <v>36</v>
      </c>
      <c r="C1215" s="34" t="s">
        <v>153</v>
      </c>
      <c r="D1215" s="34" t="s">
        <v>164</v>
      </c>
      <c r="E1215" s="35">
        <v>125</v>
      </c>
      <c r="F1215" s="35">
        <v>200</v>
      </c>
      <c r="G1215" s="35">
        <v>4194</v>
      </c>
      <c r="H1215" s="36"/>
      <c r="I1215" s="36" t="s">
        <v>27</v>
      </c>
      <c r="J1215" s="35">
        <v>193428</v>
      </c>
      <c r="K1215" s="36" t="s">
        <v>27</v>
      </c>
    </row>
    <row r="1216" spans="1:11" x14ac:dyDescent="0.2">
      <c r="A1216" s="34" t="s">
        <v>92</v>
      </c>
      <c r="B1216" s="34" t="s">
        <v>36</v>
      </c>
      <c r="C1216" s="34" t="s">
        <v>153</v>
      </c>
      <c r="D1216" s="34" t="s">
        <v>165</v>
      </c>
      <c r="E1216" s="35">
        <v>10</v>
      </c>
      <c r="F1216" s="35">
        <v>37</v>
      </c>
      <c r="G1216" s="35">
        <v>547</v>
      </c>
      <c r="H1216" s="36"/>
      <c r="I1216" s="36" t="s">
        <v>86</v>
      </c>
      <c r="J1216" s="35">
        <v>27116</v>
      </c>
      <c r="K1216" s="36" t="s">
        <v>38</v>
      </c>
    </row>
    <row r="1217" spans="1:11" x14ac:dyDescent="0.2">
      <c r="A1217" s="34" t="s">
        <v>92</v>
      </c>
      <c r="B1217" s="34" t="s">
        <v>39</v>
      </c>
      <c r="C1217" s="34" t="s">
        <v>154</v>
      </c>
      <c r="D1217" s="34" t="s">
        <v>23</v>
      </c>
      <c r="E1217" s="35">
        <v>18</v>
      </c>
      <c r="F1217" s="35">
        <v>97</v>
      </c>
      <c r="G1217" s="35">
        <v>1453</v>
      </c>
      <c r="H1217" s="36"/>
      <c r="I1217" s="36" t="s">
        <v>86</v>
      </c>
      <c r="J1217" s="35">
        <v>98594</v>
      </c>
      <c r="K1217" s="36" t="s">
        <v>86</v>
      </c>
    </row>
    <row r="1218" spans="1:11" x14ac:dyDescent="0.2">
      <c r="A1218" s="34" t="s">
        <v>92</v>
      </c>
      <c r="B1218" s="34" t="s">
        <v>39</v>
      </c>
      <c r="C1218" s="34" t="s">
        <v>154</v>
      </c>
      <c r="D1218" s="34" t="s">
        <v>158</v>
      </c>
      <c r="E1218" s="35">
        <v>7</v>
      </c>
      <c r="F1218" s="35">
        <v>7</v>
      </c>
      <c r="G1218" s="35">
        <v>13</v>
      </c>
      <c r="H1218" s="36"/>
      <c r="I1218" s="36" t="s">
        <v>86</v>
      </c>
      <c r="J1218" s="35">
        <v>1175</v>
      </c>
      <c r="K1218" s="36" t="s">
        <v>86</v>
      </c>
    </row>
    <row r="1219" spans="1:11" x14ac:dyDescent="0.2">
      <c r="A1219" s="34" t="s">
        <v>92</v>
      </c>
      <c r="B1219" s="34" t="s">
        <v>39</v>
      </c>
      <c r="C1219" s="34" t="s">
        <v>154</v>
      </c>
      <c r="D1219" s="34" t="s">
        <v>160</v>
      </c>
      <c r="E1219" s="35">
        <v>1</v>
      </c>
      <c r="F1219" s="35">
        <v>1</v>
      </c>
      <c r="G1219" s="35">
        <v>0</v>
      </c>
      <c r="H1219" s="36" t="s">
        <v>85</v>
      </c>
      <c r="I1219" s="36" t="s">
        <v>80</v>
      </c>
      <c r="J1219" s="35">
        <v>0</v>
      </c>
      <c r="K1219" s="36" t="s">
        <v>80</v>
      </c>
    </row>
    <row r="1220" spans="1:11" x14ac:dyDescent="0.2">
      <c r="A1220" s="34" t="s">
        <v>92</v>
      </c>
      <c r="B1220" s="34" t="s">
        <v>39</v>
      </c>
      <c r="C1220" s="34" t="s">
        <v>154</v>
      </c>
      <c r="D1220" s="34" t="s">
        <v>161</v>
      </c>
      <c r="E1220" s="35">
        <v>8</v>
      </c>
      <c r="F1220" s="35">
        <v>8</v>
      </c>
      <c r="G1220" s="35">
        <v>22</v>
      </c>
      <c r="H1220" s="36"/>
      <c r="I1220" s="36" t="s">
        <v>86</v>
      </c>
      <c r="J1220" s="35">
        <v>1482</v>
      </c>
      <c r="K1220" s="36" t="s">
        <v>86</v>
      </c>
    </row>
    <row r="1221" spans="1:11" x14ac:dyDescent="0.2">
      <c r="A1221" s="34" t="s">
        <v>92</v>
      </c>
      <c r="B1221" s="34" t="s">
        <v>39</v>
      </c>
      <c r="C1221" s="34" t="s">
        <v>154</v>
      </c>
      <c r="D1221" s="34" t="s">
        <v>162</v>
      </c>
      <c r="E1221" s="35">
        <v>1</v>
      </c>
      <c r="F1221" s="35">
        <v>1</v>
      </c>
      <c r="G1221" s="35">
        <v>0</v>
      </c>
      <c r="H1221" s="36" t="s">
        <v>84</v>
      </c>
      <c r="I1221" s="36" t="s">
        <v>80</v>
      </c>
      <c r="J1221" s="35">
        <v>0</v>
      </c>
      <c r="K1221" s="36" t="s">
        <v>80</v>
      </c>
    </row>
    <row r="1222" spans="1:11" x14ac:dyDescent="0.2">
      <c r="A1222" s="34" t="s">
        <v>92</v>
      </c>
      <c r="B1222" s="34" t="s">
        <v>39</v>
      </c>
      <c r="C1222" s="34" t="s">
        <v>154</v>
      </c>
      <c r="D1222" s="34" t="s">
        <v>163</v>
      </c>
      <c r="E1222" s="35">
        <v>1</v>
      </c>
      <c r="F1222" s="35">
        <v>1</v>
      </c>
      <c r="G1222" s="35">
        <v>0</v>
      </c>
      <c r="H1222" s="36" t="s">
        <v>79</v>
      </c>
      <c r="I1222" s="36" t="s">
        <v>80</v>
      </c>
      <c r="J1222" s="35">
        <v>0</v>
      </c>
      <c r="K1222" s="36" t="s">
        <v>80</v>
      </c>
    </row>
    <row r="1223" spans="1:11" x14ac:dyDescent="0.2">
      <c r="A1223" s="34" t="s">
        <v>92</v>
      </c>
      <c r="B1223" s="34" t="s">
        <v>39</v>
      </c>
      <c r="C1223" s="34" t="s">
        <v>154</v>
      </c>
      <c r="D1223" s="34" t="s">
        <v>164</v>
      </c>
      <c r="E1223" s="35">
        <v>10</v>
      </c>
      <c r="F1223" s="35">
        <v>10</v>
      </c>
      <c r="G1223" s="35">
        <v>262</v>
      </c>
      <c r="H1223" s="36"/>
      <c r="I1223" s="36" t="s">
        <v>86</v>
      </c>
      <c r="J1223" s="35">
        <v>22589</v>
      </c>
      <c r="K1223" s="36" t="s">
        <v>86</v>
      </c>
    </row>
    <row r="1224" spans="1:11" x14ac:dyDescent="0.2">
      <c r="A1224" s="34" t="s">
        <v>92</v>
      </c>
      <c r="B1224" s="34" t="s">
        <v>39</v>
      </c>
      <c r="C1224" s="34" t="s">
        <v>154</v>
      </c>
      <c r="D1224" s="34" t="s">
        <v>165</v>
      </c>
      <c r="E1224" s="35">
        <v>8</v>
      </c>
      <c r="F1224" s="35">
        <v>87</v>
      </c>
      <c r="G1224" s="35">
        <v>1191</v>
      </c>
      <c r="H1224" s="36"/>
      <c r="I1224" s="36" t="s">
        <v>86</v>
      </c>
      <c r="J1224" s="35">
        <v>76005</v>
      </c>
      <c r="K1224" s="36" t="s">
        <v>86</v>
      </c>
    </row>
    <row r="1225" spans="1:11" x14ac:dyDescent="0.2">
      <c r="A1225" s="34" t="s">
        <v>92</v>
      </c>
      <c r="B1225" s="34" t="s">
        <v>41</v>
      </c>
      <c r="C1225" s="34" t="s">
        <v>42</v>
      </c>
      <c r="D1225" s="34" t="s">
        <v>23</v>
      </c>
      <c r="E1225" s="35">
        <v>7</v>
      </c>
      <c r="F1225" s="35">
        <v>7</v>
      </c>
      <c r="G1225" s="35">
        <v>42</v>
      </c>
      <c r="H1225" s="36"/>
      <c r="I1225" s="36" t="s">
        <v>38</v>
      </c>
      <c r="J1225" s="35">
        <v>1355</v>
      </c>
      <c r="K1225" s="36" t="s">
        <v>38</v>
      </c>
    </row>
    <row r="1226" spans="1:11" x14ac:dyDescent="0.2">
      <c r="A1226" s="34" t="s">
        <v>92</v>
      </c>
      <c r="B1226" s="34" t="s">
        <v>41</v>
      </c>
      <c r="C1226" s="34" t="s">
        <v>42</v>
      </c>
      <c r="D1226" s="34" t="s">
        <v>158</v>
      </c>
      <c r="E1226" s="35">
        <v>1</v>
      </c>
      <c r="F1226" s="35">
        <v>1</v>
      </c>
      <c r="G1226" s="35">
        <v>0</v>
      </c>
      <c r="H1226" s="36" t="s">
        <v>85</v>
      </c>
      <c r="I1226" s="36" t="s">
        <v>80</v>
      </c>
      <c r="J1226" s="35">
        <v>0</v>
      </c>
      <c r="K1226" s="36" t="s">
        <v>80</v>
      </c>
    </row>
    <row r="1227" spans="1:11" x14ac:dyDescent="0.2">
      <c r="A1227" s="34" t="s">
        <v>92</v>
      </c>
      <c r="B1227" s="34" t="s">
        <v>41</v>
      </c>
      <c r="C1227" s="34" t="s">
        <v>42</v>
      </c>
      <c r="D1227" s="34" t="s">
        <v>159</v>
      </c>
      <c r="E1227" s="35">
        <v>1</v>
      </c>
      <c r="F1227" s="35">
        <v>1</v>
      </c>
      <c r="G1227" s="35">
        <v>0</v>
      </c>
      <c r="H1227" s="36" t="s">
        <v>85</v>
      </c>
      <c r="I1227" s="36" t="s">
        <v>80</v>
      </c>
      <c r="J1227" s="35">
        <v>0</v>
      </c>
      <c r="K1227" s="36" t="s">
        <v>80</v>
      </c>
    </row>
    <row r="1228" spans="1:11" x14ac:dyDescent="0.2">
      <c r="A1228" s="34" t="s">
        <v>92</v>
      </c>
      <c r="B1228" s="34" t="s">
        <v>41</v>
      </c>
      <c r="C1228" s="34" t="s">
        <v>42</v>
      </c>
      <c r="D1228" s="34" t="s">
        <v>161</v>
      </c>
      <c r="E1228" s="35">
        <v>2</v>
      </c>
      <c r="F1228" s="35">
        <v>2</v>
      </c>
      <c r="G1228" s="35">
        <v>0</v>
      </c>
      <c r="H1228" s="36" t="s">
        <v>85</v>
      </c>
      <c r="I1228" s="36" t="s">
        <v>80</v>
      </c>
      <c r="J1228" s="35">
        <v>0</v>
      </c>
      <c r="K1228" s="36" t="s">
        <v>80</v>
      </c>
    </row>
    <row r="1229" spans="1:11" x14ac:dyDescent="0.2">
      <c r="A1229" s="34" t="s">
        <v>92</v>
      </c>
      <c r="B1229" s="34" t="s">
        <v>41</v>
      </c>
      <c r="C1229" s="34" t="s">
        <v>42</v>
      </c>
      <c r="D1229" s="34" t="s">
        <v>162</v>
      </c>
      <c r="E1229" s="35">
        <v>1</v>
      </c>
      <c r="F1229" s="35">
        <v>1</v>
      </c>
      <c r="G1229" s="35">
        <v>0</v>
      </c>
      <c r="H1229" s="36" t="s">
        <v>84</v>
      </c>
      <c r="I1229" s="36" t="s">
        <v>80</v>
      </c>
      <c r="J1229" s="35">
        <v>0</v>
      </c>
      <c r="K1229" s="36" t="s">
        <v>80</v>
      </c>
    </row>
    <row r="1230" spans="1:11" x14ac:dyDescent="0.2">
      <c r="A1230" s="34" t="s">
        <v>92</v>
      </c>
      <c r="B1230" s="34" t="s">
        <v>41</v>
      </c>
      <c r="C1230" s="34" t="s">
        <v>42</v>
      </c>
      <c r="D1230" s="34" t="s">
        <v>163</v>
      </c>
      <c r="E1230" s="35">
        <v>3</v>
      </c>
      <c r="F1230" s="35">
        <v>3</v>
      </c>
      <c r="G1230" s="35">
        <v>5</v>
      </c>
      <c r="H1230" s="36"/>
      <c r="I1230" s="36" t="s">
        <v>86</v>
      </c>
      <c r="J1230" s="35">
        <v>594</v>
      </c>
      <c r="K1230" s="36" t="s">
        <v>86</v>
      </c>
    </row>
    <row r="1231" spans="1:11" x14ac:dyDescent="0.2">
      <c r="A1231" s="34" t="s">
        <v>92</v>
      </c>
      <c r="B1231" s="34" t="s">
        <v>41</v>
      </c>
      <c r="C1231" s="34" t="s">
        <v>42</v>
      </c>
      <c r="D1231" s="34" t="s">
        <v>164</v>
      </c>
      <c r="E1231" s="35">
        <v>6</v>
      </c>
      <c r="F1231" s="35">
        <v>6</v>
      </c>
      <c r="G1231" s="35">
        <v>41</v>
      </c>
      <c r="H1231" s="36"/>
      <c r="I1231" s="36" t="s">
        <v>38</v>
      </c>
      <c r="J1231" s="35">
        <v>1256</v>
      </c>
      <c r="K1231" s="36" t="s">
        <v>38</v>
      </c>
    </row>
    <row r="1232" spans="1:11" x14ac:dyDescent="0.2">
      <c r="A1232" s="34" t="s">
        <v>92</v>
      </c>
      <c r="B1232" s="34" t="s">
        <v>41</v>
      </c>
      <c r="C1232" s="34" t="s">
        <v>42</v>
      </c>
      <c r="D1232" s="34" t="s">
        <v>165</v>
      </c>
      <c r="E1232" s="35">
        <v>1</v>
      </c>
      <c r="F1232" s="35">
        <v>1</v>
      </c>
      <c r="G1232" s="35">
        <v>0</v>
      </c>
      <c r="H1232" s="36" t="s">
        <v>85</v>
      </c>
      <c r="I1232" s="36" t="s">
        <v>80</v>
      </c>
      <c r="J1232" s="35">
        <v>0</v>
      </c>
      <c r="K1232" s="36" t="s">
        <v>80</v>
      </c>
    </row>
    <row r="1233" spans="1:11" x14ac:dyDescent="0.2">
      <c r="A1233" s="34" t="s">
        <v>92</v>
      </c>
      <c r="B1233" s="34" t="s">
        <v>43</v>
      </c>
      <c r="C1233" s="34" t="s">
        <v>44</v>
      </c>
      <c r="D1233" s="34" t="s">
        <v>23</v>
      </c>
      <c r="E1233" s="35">
        <v>128</v>
      </c>
      <c r="F1233" s="35">
        <v>132</v>
      </c>
      <c r="G1233" s="35">
        <v>1964</v>
      </c>
      <c r="H1233" s="36"/>
      <c r="I1233" s="36" t="s">
        <v>38</v>
      </c>
      <c r="J1233" s="35">
        <v>120598</v>
      </c>
      <c r="K1233" s="36" t="s">
        <v>38</v>
      </c>
    </row>
    <row r="1234" spans="1:11" x14ac:dyDescent="0.2">
      <c r="A1234" s="34" t="s">
        <v>92</v>
      </c>
      <c r="B1234" s="34" t="s">
        <v>43</v>
      </c>
      <c r="C1234" s="34" t="s">
        <v>44</v>
      </c>
      <c r="D1234" s="34" t="s">
        <v>158</v>
      </c>
      <c r="E1234" s="35">
        <v>83</v>
      </c>
      <c r="F1234" s="35">
        <v>83</v>
      </c>
      <c r="G1234" s="35">
        <v>70</v>
      </c>
      <c r="H1234" s="36"/>
      <c r="I1234" s="36" t="s">
        <v>27</v>
      </c>
      <c r="J1234" s="35">
        <v>2931</v>
      </c>
      <c r="K1234" s="36" t="s">
        <v>27</v>
      </c>
    </row>
    <row r="1235" spans="1:11" x14ac:dyDescent="0.2">
      <c r="A1235" s="34" t="s">
        <v>92</v>
      </c>
      <c r="B1235" s="34" t="s">
        <v>43</v>
      </c>
      <c r="C1235" s="34" t="s">
        <v>44</v>
      </c>
      <c r="D1235" s="34" t="s">
        <v>159</v>
      </c>
      <c r="E1235" s="35">
        <v>11</v>
      </c>
      <c r="F1235" s="35">
        <v>11</v>
      </c>
      <c r="G1235" s="35">
        <v>67</v>
      </c>
      <c r="H1235" s="36"/>
      <c r="I1235" s="36" t="s">
        <v>38</v>
      </c>
      <c r="J1235" s="35">
        <v>2589</v>
      </c>
      <c r="K1235" s="36" t="s">
        <v>38</v>
      </c>
    </row>
    <row r="1236" spans="1:11" x14ac:dyDescent="0.2">
      <c r="A1236" s="34" t="s">
        <v>92</v>
      </c>
      <c r="B1236" s="34" t="s">
        <v>43</v>
      </c>
      <c r="C1236" s="34" t="s">
        <v>44</v>
      </c>
      <c r="D1236" s="34" t="s">
        <v>160</v>
      </c>
      <c r="E1236" s="35">
        <v>4</v>
      </c>
      <c r="F1236" s="35">
        <v>4</v>
      </c>
      <c r="G1236" s="35">
        <v>33</v>
      </c>
      <c r="H1236" s="36"/>
      <c r="I1236" s="36" t="s">
        <v>86</v>
      </c>
      <c r="J1236" s="35">
        <v>1734</v>
      </c>
      <c r="K1236" s="36" t="s">
        <v>86</v>
      </c>
    </row>
    <row r="1237" spans="1:11" x14ac:dyDescent="0.2">
      <c r="A1237" s="34" t="s">
        <v>92</v>
      </c>
      <c r="B1237" s="34" t="s">
        <v>43</v>
      </c>
      <c r="C1237" s="34" t="s">
        <v>44</v>
      </c>
      <c r="D1237" s="34" t="s">
        <v>161</v>
      </c>
      <c r="E1237" s="35">
        <v>98</v>
      </c>
      <c r="F1237" s="35">
        <v>98</v>
      </c>
      <c r="G1237" s="35">
        <v>170</v>
      </c>
      <c r="H1237" s="36"/>
      <c r="I1237" s="36" t="s">
        <v>27</v>
      </c>
      <c r="J1237" s="35">
        <v>7254</v>
      </c>
      <c r="K1237" s="36" t="s">
        <v>27</v>
      </c>
    </row>
    <row r="1238" spans="1:11" x14ac:dyDescent="0.2">
      <c r="A1238" s="34" t="s">
        <v>92</v>
      </c>
      <c r="B1238" s="34" t="s">
        <v>43</v>
      </c>
      <c r="C1238" s="34" t="s">
        <v>44</v>
      </c>
      <c r="D1238" s="34" t="s">
        <v>162</v>
      </c>
      <c r="E1238" s="35">
        <v>11</v>
      </c>
      <c r="F1238" s="35">
        <v>11</v>
      </c>
      <c r="G1238" s="35">
        <v>274</v>
      </c>
      <c r="H1238" s="36"/>
      <c r="I1238" s="36" t="s">
        <v>27</v>
      </c>
      <c r="J1238" s="35">
        <v>17591</v>
      </c>
      <c r="K1238" s="36" t="s">
        <v>27</v>
      </c>
    </row>
    <row r="1239" spans="1:11" x14ac:dyDescent="0.2">
      <c r="A1239" s="34" t="s">
        <v>92</v>
      </c>
      <c r="B1239" s="34" t="s">
        <v>43</v>
      </c>
      <c r="C1239" s="34" t="s">
        <v>44</v>
      </c>
      <c r="D1239" s="34" t="s">
        <v>163</v>
      </c>
      <c r="E1239" s="35">
        <v>6</v>
      </c>
      <c r="F1239" s="35">
        <v>7</v>
      </c>
      <c r="G1239" s="35">
        <v>340</v>
      </c>
      <c r="H1239" s="36"/>
      <c r="I1239" s="36" t="s">
        <v>38</v>
      </c>
      <c r="J1239" s="35">
        <v>18144</v>
      </c>
      <c r="K1239" s="36" t="s">
        <v>38</v>
      </c>
    </row>
    <row r="1240" spans="1:11" x14ac:dyDescent="0.2">
      <c r="A1240" s="34" t="s">
        <v>92</v>
      </c>
      <c r="B1240" s="34" t="s">
        <v>43</v>
      </c>
      <c r="C1240" s="34" t="s">
        <v>44</v>
      </c>
      <c r="D1240" s="34" t="s">
        <v>164</v>
      </c>
      <c r="E1240" s="35">
        <v>115</v>
      </c>
      <c r="F1240" s="35">
        <v>116</v>
      </c>
      <c r="G1240" s="35">
        <v>784</v>
      </c>
      <c r="H1240" s="36"/>
      <c r="I1240" s="36" t="s">
        <v>27</v>
      </c>
      <c r="J1240" s="35">
        <v>42989</v>
      </c>
      <c r="K1240" s="36" t="s">
        <v>27</v>
      </c>
    </row>
    <row r="1241" spans="1:11" x14ac:dyDescent="0.2">
      <c r="A1241" s="34" t="s">
        <v>92</v>
      </c>
      <c r="B1241" s="34" t="s">
        <v>43</v>
      </c>
      <c r="C1241" s="34" t="s">
        <v>44</v>
      </c>
      <c r="D1241" s="34" t="s">
        <v>165</v>
      </c>
      <c r="E1241" s="35">
        <v>13</v>
      </c>
      <c r="F1241" s="35">
        <v>16</v>
      </c>
      <c r="G1241" s="35">
        <v>1180</v>
      </c>
      <c r="H1241" s="36"/>
      <c r="I1241" s="36" t="s">
        <v>86</v>
      </c>
      <c r="J1241" s="35">
        <v>77609</v>
      </c>
      <c r="K1241" s="36" t="s">
        <v>86</v>
      </c>
    </row>
    <row r="1242" spans="1:11" x14ac:dyDescent="0.2">
      <c r="A1242" s="34" t="s">
        <v>92</v>
      </c>
      <c r="B1242" s="34" t="s">
        <v>45</v>
      </c>
      <c r="C1242" s="34" t="s">
        <v>46</v>
      </c>
      <c r="D1242" s="34" t="s">
        <v>23</v>
      </c>
      <c r="E1242" s="35">
        <v>269</v>
      </c>
      <c r="F1242" s="35">
        <v>774</v>
      </c>
      <c r="G1242" s="35">
        <v>53933</v>
      </c>
      <c r="H1242" s="36"/>
      <c r="I1242" s="36" t="s">
        <v>38</v>
      </c>
      <c r="J1242" s="35">
        <v>2923200</v>
      </c>
      <c r="K1242" s="36" t="s">
        <v>27</v>
      </c>
    </row>
    <row r="1243" spans="1:11" x14ac:dyDescent="0.2">
      <c r="A1243" s="34" t="s">
        <v>92</v>
      </c>
      <c r="B1243" s="34" t="s">
        <v>45</v>
      </c>
      <c r="C1243" s="34" t="s">
        <v>46</v>
      </c>
      <c r="D1243" s="34" t="s">
        <v>158</v>
      </c>
      <c r="E1243" s="35">
        <v>24</v>
      </c>
      <c r="F1243" s="35">
        <v>24</v>
      </c>
      <c r="G1243" s="35">
        <v>44</v>
      </c>
      <c r="H1243" s="36"/>
      <c r="I1243" s="36" t="s">
        <v>38</v>
      </c>
      <c r="J1243" s="35">
        <v>2303</v>
      </c>
      <c r="K1243" s="36" t="s">
        <v>27</v>
      </c>
    </row>
    <row r="1244" spans="1:11" x14ac:dyDescent="0.2">
      <c r="A1244" s="34" t="s">
        <v>92</v>
      </c>
      <c r="B1244" s="34" t="s">
        <v>45</v>
      </c>
      <c r="C1244" s="34" t="s">
        <v>46</v>
      </c>
      <c r="D1244" s="34" t="s">
        <v>159</v>
      </c>
      <c r="E1244" s="35">
        <v>27</v>
      </c>
      <c r="F1244" s="35">
        <v>27</v>
      </c>
      <c r="G1244" s="35">
        <v>183</v>
      </c>
      <c r="H1244" s="36"/>
      <c r="I1244" s="36" t="s">
        <v>27</v>
      </c>
      <c r="J1244" s="35">
        <v>7416</v>
      </c>
      <c r="K1244" s="36" t="s">
        <v>27</v>
      </c>
    </row>
    <row r="1245" spans="1:11" x14ac:dyDescent="0.2">
      <c r="A1245" s="34" t="s">
        <v>92</v>
      </c>
      <c r="B1245" s="34" t="s">
        <v>45</v>
      </c>
      <c r="C1245" s="34" t="s">
        <v>46</v>
      </c>
      <c r="D1245" s="34" t="s">
        <v>160</v>
      </c>
      <c r="E1245" s="35">
        <v>23</v>
      </c>
      <c r="F1245" s="35">
        <v>23</v>
      </c>
      <c r="G1245" s="35">
        <v>307</v>
      </c>
      <c r="H1245" s="36"/>
      <c r="I1245" s="36" t="s">
        <v>27</v>
      </c>
      <c r="J1245" s="35">
        <v>15408</v>
      </c>
      <c r="K1245" s="36" t="s">
        <v>27</v>
      </c>
    </row>
    <row r="1246" spans="1:11" x14ac:dyDescent="0.2">
      <c r="A1246" s="34" t="s">
        <v>92</v>
      </c>
      <c r="B1246" s="34" t="s">
        <v>45</v>
      </c>
      <c r="C1246" s="34" t="s">
        <v>46</v>
      </c>
      <c r="D1246" s="34" t="s">
        <v>161</v>
      </c>
      <c r="E1246" s="35">
        <v>74</v>
      </c>
      <c r="F1246" s="35">
        <v>74</v>
      </c>
      <c r="G1246" s="35">
        <v>534</v>
      </c>
      <c r="H1246" s="36"/>
      <c r="I1246" s="36" t="s">
        <v>38</v>
      </c>
      <c r="J1246" s="35">
        <v>25127</v>
      </c>
      <c r="K1246" s="36" t="s">
        <v>27</v>
      </c>
    </row>
    <row r="1247" spans="1:11" x14ac:dyDescent="0.2">
      <c r="A1247" s="34" t="s">
        <v>92</v>
      </c>
      <c r="B1247" s="34" t="s">
        <v>45</v>
      </c>
      <c r="C1247" s="34" t="s">
        <v>46</v>
      </c>
      <c r="D1247" s="34" t="s">
        <v>162</v>
      </c>
      <c r="E1247" s="35">
        <v>57</v>
      </c>
      <c r="F1247" s="35">
        <v>64</v>
      </c>
      <c r="G1247" s="35">
        <v>2258</v>
      </c>
      <c r="H1247" s="36"/>
      <c r="I1247" s="36" t="s">
        <v>27</v>
      </c>
      <c r="J1247" s="35">
        <v>110510</v>
      </c>
      <c r="K1247" s="36" t="s">
        <v>27</v>
      </c>
    </row>
    <row r="1248" spans="1:11" x14ac:dyDescent="0.2">
      <c r="A1248" s="34" t="s">
        <v>92</v>
      </c>
      <c r="B1248" s="34" t="s">
        <v>45</v>
      </c>
      <c r="C1248" s="34" t="s">
        <v>46</v>
      </c>
      <c r="D1248" s="34" t="s">
        <v>163</v>
      </c>
      <c r="E1248" s="35">
        <v>63</v>
      </c>
      <c r="F1248" s="35">
        <v>96</v>
      </c>
      <c r="G1248" s="35">
        <v>6314</v>
      </c>
      <c r="H1248" s="36"/>
      <c r="I1248" s="36" t="s">
        <v>27</v>
      </c>
      <c r="J1248" s="35">
        <v>311127</v>
      </c>
      <c r="K1248" s="36" t="s">
        <v>27</v>
      </c>
    </row>
    <row r="1249" spans="1:11" x14ac:dyDescent="0.2">
      <c r="A1249" s="34" t="s">
        <v>92</v>
      </c>
      <c r="B1249" s="34" t="s">
        <v>45</v>
      </c>
      <c r="C1249" s="34" t="s">
        <v>46</v>
      </c>
      <c r="D1249" s="34" t="s">
        <v>164</v>
      </c>
      <c r="E1249" s="35">
        <v>194</v>
      </c>
      <c r="F1249" s="35">
        <v>234</v>
      </c>
      <c r="G1249" s="35">
        <v>9106</v>
      </c>
      <c r="H1249" s="36"/>
      <c r="I1249" s="36" t="s">
        <v>27</v>
      </c>
      <c r="J1249" s="35">
        <v>446764</v>
      </c>
      <c r="K1249" s="36" t="s">
        <v>27</v>
      </c>
    </row>
    <row r="1250" spans="1:11" x14ac:dyDescent="0.2">
      <c r="A1250" s="34" t="s">
        <v>92</v>
      </c>
      <c r="B1250" s="34" t="s">
        <v>45</v>
      </c>
      <c r="C1250" s="34" t="s">
        <v>46</v>
      </c>
      <c r="D1250" s="34" t="s">
        <v>165</v>
      </c>
      <c r="E1250" s="35">
        <v>75</v>
      </c>
      <c r="F1250" s="35">
        <v>540</v>
      </c>
      <c r="G1250" s="35">
        <v>44827</v>
      </c>
      <c r="H1250" s="36"/>
      <c r="I1250" s="36" t="s">
        <v>38</v>
      </c>
      <c r="J1250" s="35">
        <v>2476436</v>
      </c>
      <c r="K1250" s="36" t="s">
        <v>27</v>
      </c>
    </row>
    <row r="1251" spans="1:11" x14ac:dyDescent="0.2">
      <c r="A1251" s="34" t="s">
        <v>92</v>
      </c>
      <c r="B1251" s="34" t="s">
        <v>47</v>
      </c>
      <c r="C1251" s="34" t="s">
        <v>48</v>
      </c>
      <c r="D1251" s="34" t="s">
        <v>23</v>
      </c>
      <c r="E1251" s="35">
        <v>1031</v>
      </c>
      <c r="F1251" s="35">
        <v>4026</v>
      </c>
      <c r="G1251" s="35">
        <v>75588</v>
      </c>
      <c r="H1251" s="36"/>
      <c r="I1251" s="36" t="s">
        <v>27</v>
      </c>
      <c r="J1251" s="35">
        <v>4088591</v>
      </c>
      <c r="K1251" s="36" t="s">
        <v>27</v>
      </c>
    </row>
    <row r="1252" spans="1:11" x14ac:dyDescent="0.2">
      <c r="A1252" s="34" t="s">
        <v>92</v>
      </c>
      <c r="B1252" s="34" t="s">
        <v>47</v>
      </c>
      <c r="C1252" s="34" t="s">
        <v>48</v>
      </c>
      <c r="D1252" s="34" t="s">
        <v>158</v>
      </c>
      <c r="E1252" s="35">
        <v>141</v>
      </c>
      <c r="F1252" s="35">
        <v>141</v>
      </c>
      <c r="G1252" s="35">
        <v>319</v>
      </c>
      <c r="H1252" s="36"/>
      <c r="I1252" s="36" t="s">
        <v>27</v>
      </c>
      <c r="J1252" s="35">
        <v>18826</v>
      </c>
      <c r="K1252" s="36" t="s">
        <v>27</v>
      </c>
    </row>
    <row r="1253" spans="1:11" x14ac:dyDescent="0.2">
      <c r="A1253" s="34" t="s">
        <v>92</v>
      </c>
      <c r="B1253" s="34" t="s">
        <v>47</v>
      </c>
      <c r="C1253" s="34" t="s">
        <v>48</v>
      </c>
      <c r="D1253" s="34" t="s">
        <v>159</v>
      </c>
      <c r="E1253" s="35">
        <v>126</v>
      </c>
      <c r="F1253" s="35">
        <v>139</v>
      </c>
      <c r="G1253" s="35">
        <v>842</v>
      </c>
      <c r="H1253" s="36"/>
      <c r="I1253" s="36" t="s">
        <v>27</v>
      </c>
      <c r="J1253" s="35">
        <v>45653</v>
      </c>
      <c r="K1253" s="36" t="s">
        <v>27</v>
      </c>
    </row>
    <row r="1254" spans="1:11" x14ac:dyDescent="0.2">
      <c r="A1254" s="34" t="s">
        <v>92</v>
      </c>
      <c r="B1254" s="34" t="s">
        <v>47</v>
      </c>
      <c r="C1254" s="34" t="s">
        <v>48</v>
      </c>
      <c r="D1254" s="34" t="s">
        <v>160</v>
      </c>
      <c r="E1254" s="35">
        <v>151</v>
      </c>
      <c r="F1254" s="35">
        <v>205</v>
      </c>
      <c r="G1254" s="35">
        <v>2017</v>
      </c>
      <c r="H1254" s="36"/>
      <c r="I1254" s="36" t="s">
        <v>27</v>
      </c>
      <c r="J1254" s="35">
        <v>114446</v>
      </c>
      <c r="K1254" s="36" t="s">
        <v>27</v>
      </c>
    </row>
    <row r="1255" spans="1:11" x14ac:dyDescent="0.2">
      <c r="A1255" s="34" t="s">
        <v>92</v>
      </c>
      <c r="B1255" s="34" t="s">
        <v>47</v>
      </c>
      <c r="C1255" s="34" t="s">
        <v>48</v>
      </c>
      <c r="D1255" s="34" t="s">
        <v>161</v>
      </c>
      <c r="E1255" s="35">
        <v>418</v>
      </c>
      <c r="F1255" s="35">
        <v>485</v>
      </c>
      <c r="G1255" s="35">
        <v>3178</v>
      </c>
      <c r="H1255" s="36"/>
      <c r="I1255" s="36" t="s">
        <v>27</v>
      </c>
      <c r="J1255" s="35">
        <v>178925</v>
      </c>
      <c r="K1255" s="36" t="s">
        <v>27</v>
      </c>
    </row>
    <row r="1256" spans="1:11" x14ac:dyDescent="0.2">
      <c r="A1256" s="34" t="s">
        <v>92</v>
      </c>
      <c r="B1256" s="34" t="s">
        <v>47</v>
      </c>
      <c r="C1256" s="34" t="s">
        <v>48</v>
      </c>
      <c r="D1256" s="34" t="s">
        <v>162</v>
      </c>
      <c r="E1256" s="35">
        <v>335</v>
      </c>
      <c r="F1256" s="35">
        <v>874</v>
      </c>
      <c r="G1256" s="35">
        <v>11749</v>
      </c>
      <c r="H1256" s="36"/>
      <c r="I1256" s="36" t="s">
        <v>27</v>
      </c>
      <c r="J1256" s="35">
        <v>615997</v>
      </c>
      <c r="K1256" s="36" t="s">
        <v>27</v>
      </c>
    </row>
    <row r="1257" spans="1:11" x14ac:dyDescent="0.2">
      <c r="A1257" s="34" t="s">
        <v>92</v>
      </c>
      <c r="B1257" s="34" t="s">
        <v>47</v>
      </c>
      <c r="C1257" s="34" t="s">
        <v>48</v>
      </c>
      <c r="D1257" s="34" t="s">
        <v>163</v>
      </c>
      <c r="E1257" s="35">
        <v>197</v>
      </c>
      <c r="F1257" s="35">
        <v>1475</v>
      </c>
      <c r="G1257" s="35">
        <v>24124</v>
      </c>
      <c r="H1257" s="36"/>
      <c r="I1257" s="36" t="s">
        <v>27</v>
      </c>
      <c r="J1257" s="35">
        <v>1239836</v>
      </c>
      <c r="K1257" s="36" t="s">
        <v>27</v>
      </c>
    </row>
    <row r="1258" spans="1:11" x14ac:dyDescent="0.2">
      <c r="A1258" s="34" t="s">
        <v>92</v>
      </c>
      <c r="B1258" s="34" t="s">
        <v>47</v>
      </c>
      <c r="C1258" s="34" t="s">
        <v>48</v>
      </c>
      <c r="D1258" s="34" t="s">
        <v>164</v>
      </c>
      <c r="E1258" s="35">
        <v>950</v>
      </c>
      <c r="F1258" s="35">
        <v>2834</v>
      </c>
      <c r="G1258" s="35">
        <v>39051</v>
      </c>
      <c r="H1258" s="36"/>
      <c r="I1258" s="36" t="s">
        <v>27</v>
      </c>
      <c r="J1258" s="35">
        <v>2034758</v>
      </c>
      <c r="K1258" s="36" t="s">
        <v>27</v>
      </c>
    </row>
    <row r="1259" spans="1:11" x14ac:dyDescent="0.2">
      <c r="A1259" s="34" t="s">
        <v>92</v>
      </c>
      <c r="B1259" s="34" t="s">
        <v>47</v>
      </c>
      <c r="C1259" s="34" t="s">
        <v>48</v>
      </c>
      <c r="D1259" s="34" t="s">
        <v>165</v>
      </c>
      <c r="E1259" s="35">
        <v>81</v>
      </c>
      <c r="F1259" s="35">
        <v>1192</v>
      </c>
      <c r="G1259" s="35">
        <v>36537</v>
      </c>
      <c r="H1259" s="36"/>
      <c r="I1259" s="36" t="s">
        <v>27</v>
      </c>
      <c r="J1259" s="35">
        <v>2053833</v>
      </c>
      <c r="K1259" s="36" t="s">
        <v>27</v>
      </c>
    </row>
    <row r="1260" spans="1:11" x14ac:dyDescent="0.2">
      <c r="A1260" s="34" t="s">
        <v>92</v>
      </c>
      <c r="B1260" s="34" t="s">
        <v>49</v>
      </c>
      <c r="C1260" s="34" t="s">
        <v>50</v>
      </c>
      <c r="D1260" s="34" t="s">
        <v>23</v>
      </c>
      <c r="E1260" s="35">
        <v>1137</v>
      </c>
      <c r="F1260" s="35">
        <v>4481</v>
      </c>
      <c r="G1260" s="35">
        <v>73071</v>
      </c>
      <c r="H1260" s="36"/>
      <c r="I1260" s="36" t="s">
        <v>27</v>
      </c>
      <c r="J1260" s="35">
        <v>2089547</v>
      </c>
      <c r="K1260" s="36" t="s">
        <v>27</v>
      </c>
    </row>
    <row r="1261" spans="1:11" x14ac:dyDescent="0.2">
      <c r="A1261" s="34" t="s">
        <v>92</v>
      </c>
      <c r="B1261" s="34" t="s">
        <v>49</v>
      </c>
      <c r="C1261" s="34" t="s">
        <v>50</v>
      </c>
      <c r="D1261" s="34" t="s">
        <v>158</v>
      </c>
      <c r="E1261" s="35">
        <v>162</v>
      </c>
      <c r="F1261" s="35">
        <v>163</v>
      </c>
      <c r="G1261" s="35">
        <v>264</v>
      </c>
      <c r="H1261" s="36"/>
      <c r="I1261" s="36" t="s">
        <v>27</v>
      </c>
      <c r="J1261" s="35">
        <v>10762</v>
      </c>
      <c r="K1261" s="36" t="s">
        <v>27</v>
      </c>
    </row>
    <row r="1262" spans="1:11" x14ac:dyDescent="0.2">
      <c r="A1262" s="34" t="s">
        <v>92</v>
      </c>
      <c r="B1262" s="34" t="s">
        <v>49</v>
      </c>
      <c r="C1262" s="34" t="s">
        <v>50</v>
      </c>
      <c r="D1262" s="34" t="s">
        <v>159</v>
      </c>
      <c r="E1262" s="35">
        <v>127</v>
      </c>
      <c r="F1262" s="35">
        <v>131</v>
      </c>
      <c r="G1262" s="35">
        <v>829</v>
      </c>
      <c r="H1262" s="36"/>
      <c r="I1262" s="36" t="s">
        <v>27</v>
      </c>
      <c r="J1262" s="35">
        <v>27455</v>
      </c>
      <c r="K1262" s="36" t="s">
        <v>27</v>
      </c>
    </row>
    <row r="1263" spans="1:11" x14ac:dyDescent="0.2">
      <c r="A1263" s="34" t="s">
        <v>92</v>
      </c>
      <c r="B1263" s="34" t="s">
        <v>49</v>
      </c>
      <c r="C1263" s="34" t="s">
        <v>50</v>
      </c>
      <c r="D1263" s="34" t="s">
        <v>160</v>
      </c>
      <c r="E1263" s="35">
        <v>182</v>
      </c>
      <c r="F1263" s="35">
        <v>215</v>
      </c>
      <c r="G1263" s="35">
        <v>2362</v>
      </c>
      <c r="H1263" s="36"/>
      <c r="I1263" s="36" t="s">
        <v>27</v>
      </c>
      <c r="J1263" s="35">
        <v>69748</v>
      </c>
      <c r="K1263" s="36" t="s">
        <v>27</v>
      </c>
    </row>
    <row r="1264" spans="1:11" x14ac:dyDescent="0.2">
      <c r="A1264" s="34" t="s">
        <v>92</v>
      </c>
      <c r="B1264" s="34" t="s">
        <v>49</v>
      </c>
      <c r="C1264" s="34" t="s">
        <v>50</v>
      </c>
      <c r="D1264" s="34" t="s">
        <v>161</v>
      </c>
      <c r="E1264" s="35">
        <v>471</v>
      </c>
      <c r="F1264" s="35">
        <v>509</v>
      </c>
      <c r="G1264" s="35">
        <v>3455</v>
      </c>
      <c r="H1264" s="36"/>
      <c r="I1264" s="36" t="s">
        <v>27</v>
      </c>
      <c r="J1264" s="35">
        <v>107965</v>
      </c>
      <c r="K1264" s="36" t="s">
        <v>27</v>
      </c>
    </row>
    <row r="1265" spans="1:11" x14ac:dyDescent="0.2">
      <c r="A1265" s="34" t="s">
        <v>92</v>
      </c>
      <c r="B1265" s="34" t="s">
        <v>49</v>
      </c>
      <c r="C1265" s="34" t="s">
        <v>50</v>
      </c>
      <c r="D1265" s="34" t="s">
        <v>162</v>
      </c>
      <c r="E1265" s="35">
        <v>390</v>
      </c>
      <c r="F1265" s="35">
        <v>757</v>
      </c>
      <c r="G1265" s="35">
        <v>14093</v>
      </c>
      <c r="H1265" s="36"/>
      <c r="I1265" s="36" t="s">
        <v>27</v>
      </c>
      <c r="J1265" s="35">
        <v>421385</v>
      </c>
      <c r="K1265" s="36" t="s">
        <v>27</v>
      </c>
    </row>
    <row r="1266" spans="1:11" x14ac:dyDescent="0.2">
      <c r="A1266" s="34" t="s">
        <v>92</v>
      </c>
      <c r="B1266" s="34" t="s">
        <v>49</v>
      </c>
      <c r="C1266" s="34" t="s">
        <v>50</v>
      </c>
      <c r="D1266" s="34" t="s">
        <v>163</v>
      </c>
      <c r="E1266" s="35">
        <v>185</v>
      </c>
      <c r="F1266" s="35">
        <v>901</v>
      </c>
      <c r="G1266" s="35">
        <v>18727</v>
      </c>
      <c r="H1266" s="36"/>
      <c r="I1266" s="36" t="s">
        <v>27</v>
      </c>
      <c r="J1266" s="35">
        <v>570185</v>
      </c>
      <c r="K1266" s="36" t="s">
        <v>27</v>
      </c>
    </row>
    <row r="1267" spans="1:11" x14ac:dyDescent="0.2">
      <c r="A1267" s="34" t="s">
        <v>92</v>
      </c>
      <c r="B1267" s="34" t="s">
        <v>49</v>
      </c>
      <c r="C1267" s="34" t="s">
        <v>50</v>
      </c>
      <c r="D1267" s="34" t="s">
        <v>164</v>
      </c>
      <c r="E1267" s="35">
        <v>1046</v>
      </c>
      <c r="F1267" s="35">
        <v>2167</v>
      </c>
      <c r="G1267" s="35">
        <v>36275</v>
      </c>
      <c r="H1267" s="36"/>
      <c r="I1267" s="36" t="s">
        <v>27</v>
      </c>
      <c r="J1267" s="35">
        <v>1099535</v>
      </c>
      <c r="K1267" s="36" t="s">
        <v>27</v>
      </c>
    </row>
    <row r="1268" spans="1:11" x14ac:dyDescent="0.2">
      <c r="A1268" s="34" t="s">
        <v>92</v>
      </c>
      <c r="B1268" s="34" t="s">
        <v>49</v>
      </c>
      <c r="C1268" s="34" t="s">
        <v>50</v>
      </c>
      <c r="D1268" s="34" t="s">
        <v>165</v>
      </c>
      <c r="E1268" s="35">
        <v>91</v>
      </c>
      <c r="F1268" s="35">
        <v>2314</v>
      </c>
      <c r="G1268" s="35">
        <v>36796</v>
      </c>
      <c r="H1268" s="36"/>
      <c r="I1268" s="36" t="s">
        <v>27</v>
      </c>
      <c r="J1268" s="35">
        <v>990012</v>
      </c>
      <c r="K1268" s="36" t="s">
        <v>27</v>
      </c>
    </row>
    <row r="1269" spans="1:11" x14ac:dyDescent="0.2">
      <c r="A1269" s="34" t="s">
        <v>92</v>
      </c>
      <c r="B1269" s="34" t="s">
        <v>51</v>
      </c>
      <c r="C1269" s="34" t="s">
        <v>52</v>
      </c>
      <c r="D1269" s="34" t="s">
        <v>23</v>
      </c>
      <c r="E1269" s="35">
        <v>145</v>
      </c>
      <c r="F1269" s="35">
        <v>347</v>
      </c>
      <c r="G1269" s="35">
        <v>7421</v>
      </c>
      <c r="H1269" s="36"/>
      <c r="I1269" s="36" t="s">
        <v>27</v>
      </c>
      <c r="J1269" s="35">
        <v>366002</v>
      </c>
      <c r="K1269" s="36" t="s">
        <v>27</v>
      </c>
    </row>
    <row r="1270" spans="1:11" x14ac:dyDescent="0.2">
      <c r="A1270" s="34" t="s">
        <v>92</v>
      </c>
      <c r="B1270" s="34" t="s">
        <v>51</v>
      </c>
      <c r="C1270" s="34" t="s">
        <v>52</v>
      </c>
      <c r="D1270" s="34" t="s">
        <v>158</v>
      </c>
      <c r="E1270" s="35">
        <v>27</v>
      </c>
      <c r="F1270" s="35">
        <v>27</v>
      </c>
      <c r="G1270" s="35">
        <v>31</v>
      </c>
      <c r="H1270" s="36"/>
      <c r="I1270" s="36" t="s">
        <v>38</v>
      </c>
      <c r="J1270" s="35">
        <v>990</v>
      </c>
      <c r="K1270" s="36" t="s">
        <v>27</v>
      </c>
    </row>
    <row r="1271" spans="1:11" x14ac:dyDescent="0.2">
      <c r="A1271" s="34" t="s">
        <v>92</v>
      </c>
      <c r="B1271" s="34" t="s">
        <v>51</v>
      </c>
      <c r="C1271" s="34" t="s">
        <v>52</v>
      </c>
      <c r="D1271" s="34" t="s">
        <v>159</v>
      </c>
      <c r="E1271" s="35">
        <v>7</v>
      </c>
      <c r="F1271" s="35">
        <v>7</v>
      </c>
      <c r="G1271" s="35">
        <v>54</v>
      </c>
      <c r="H1271" s="36"/>
      <c r="I1271" s="36" t="s">
        <v>86</v>
      </c>
      <c r="J1271" s="35">
        <v>2192</v>
      </c>
      <c r="K1271" s="36" t="s">
        <v>27</v>
      </c>
    </row>
    <row r="1272" spans="1:11" x14ac:dyDescent="0.2">
      <c r="A1272" s="34" t="s">
        <v>92</v>
      </c>
      <c r="B1272" s="34" t="s">
        <v>51</v>
      </c>
      <c r="C1272" s="34" t="s">
        <v>52</v>
      </c>
      <c r="D1272" s="34" t="s">
        <v>160</v>
      </c>
      <c r="E1272" s="35">
        <v>12</v>
      </c>
      <c r="F1272" s="35">
        <v>14</v>
      </c>
      <c r="G1272" s="35">
        <v>151</v>
      </c>
      <c r="H1272" s="36"/>
      <c r="I1272" s="36" t="s">
        <v>38</v>
      </c>
      <c r="J1272" s="35">
        <v>6927</v>
      </c>
      <c r="K1272" s="36" t="s">
        <v>27</v>
      </c>
    </row>
    <row r="1273" spans="1:11" x14ac:dyDescent="0.2">
      <c r="A1273" s="34" t="s">
        <v>92</v>
      </c>
      <c r="B1273" s="34" t="s">
        <v>51</v>
      </c>
      <c r="C1273" s="34" t="s">
        <v>52</v>
      </c>
      <c r="D1273" s="34" t="s">
        <v>161</v>
      </c>
      <c r="E1273" s="35">
        <v>46</v>
      </c>
      <c r="F1273" s="35">
        <v>48</v>
      </c>
      <c r="G1273" s="35">
        <v>236</v>
      </c>
      <c r="H1273" s="36"/>
      <c r="I1273" s="36" t="s">
        <v>27</v>
      </c>
      <c r="J1273" s="35">
        <v>10109</v>
      </c>
      <c r="K1273" s="36" t="s">
        <v>27</v>
      </c>
    </row>
    <row r="1274" spans="1:11" x14ac:dyDescent="0.2">
      <c r="A1274" s="34" t="s">
        <v>92</v>
      </c>
      <c r="B1274" s="34" t="s">
        <v>51</v>
      </c>
      <c r="C1274" s="34" t="s">
        <v>52</v>
      </c>
      <c r="D1274" s="34" t="s">
        <v>162</v>
      </c>
      <c r="E1274" s="35">
        <v>24</v>
      </c>
      <c r="F1274" s="35">
        <v>43</v>
      </c>
      <c r="G1274" s="35">
        <v>650</v>
      </c>
      <c r="H1274" s="36"/>
      <c r="I1274" s="36" t="s">
        <v>38</v>
      </c>
      <c r="J1274" s="35">
        <v>28629</v>
      </c>
      <c r="K1274" s="36" t="s">
        <v>27</v>
      </c>
    </row>
    <row r="1275" spans="1:11" x14ac:dyDescent="0.2">
      <c r="A1275" s="34" t="s">
        <v>92</v>
      </c>
      <c r="B1275" s="34" t="s">
        <v>51</v>
      </c>
      <c r="C1275" s="34" t="s">
        <v>52</v>
      </c>
      <c r="D1275" s="34" t="s">
        <v>163</v>
      </c>
      <c r="E1275" s="35">
        <v>33</v>
      </c>
      <c r="F1275" s="35">
        <v>62</v>
      </c>
      <c r="G1275" s="35">
        <v>1295</v>
      </c>
      <c r="H1275" s="36"/>
      <c r="I1275" s="36" t="s">
        <v>38</v>
      </c>
      <c r="J1275" s="35">
        <v>49605</v>
      </c>
      <c r="K1275" s="36" t="s">
        <v>38</v>
      </c>
    </row>
    <row r="1276" spans="1:11" x14ac:dyDescent="0.2">
      <c r="A1276" s="34" t="s">
        <v>92</v>
      </c>
      <c r="B1276" s="34" t="s">
        <v>51</v>
      </c>
      <c r="C1276" s="34" t="s">
        <v>52</v>
      </c>
      <c r="D1276" s="34" t="s">
        <v>164</v>
      </c>
      <c r="E1276" s="35">
        <v>103</v>
      </c>
      <c r="F1276" s="35">
        <v>153</v>
      </c>
      <c r="G1276" s="35">
        <v>2181</v>
      </c>
      <c r="H1276" s="36"/>
      <c r="I1276" s="36" t="s">
        <v>27</v>
      </c>
      <c r="J1276" s="35">
        <v>88343</v>
      </c>
      <c r="K1276" s="36" t="s">
        <v>27</v>
      </c>
    </row>
    <row r="1277" spans="1:11" x14ac:dyDescent="0.2">
      <c r="A1277" s="34" t="s">
        <v>92</v>
      </c>
      <c r="B1277" s="34" t="s">
        <v>51</v>
      </c>
      <c r="C1277" s="34" t="s">
        <v>52</v>
      </c>
      <c r="D1277" s="34" t="s">
        <v>165</v>
      </c>
      <c r="E1277" s="35">
        <v>42</v>
      </c>
      <c r="F1277" s="35">
        <v>194</v>
      </c>
      <c r="G1277" s="35">
        <v>5240</v>
      </c>
      <c r="H1277" s="36"/>
      <c r="I1277" s="36" t="s">
        <v>27</v>
      </c>
      <c r="J1277" s="35">
        <v>277659</v>
      </c>
      <c r="K1277" s="36" t="s">
        <v>27</v>
      </c>
    </row>
    <row r="1278" spans="1:11" x14ac:dyDescent="0.2">
      <c r="A1278" s="34" t="s">
        <v>92</v>
      </c>
      <c r="B1278" s="34" t="s">
        <v>53</v>
      </c>
      <c r="C1278" s="34" t="s">
        <v>54</v>
      </c>
      <c r="D1278" s="34" t="s">
        <v>23</v>
      </c>
      <c r="E1278" s="35">
        <v>60</v>
      </c>
      <c r="F1278" s="35">
        <v>200</v>
      </c>
      <c r="G1278" s="35">
        <v>8741</v>
      </c>
      <c r="H1278" s="36"/>
      <c r="I1278" s="36" t="s">
        <v>27</v>
      </c>
      <c r="J1278" s="35">
        <v>533319</v>
      </c>
      <c r="K1278" s="36" t="s">
        <v>38</v>
      </c>
    </row>
    <row r="1279" spans="1:11" x14ac:dyDescent="0.2">
      <c r="A1279" s="34" t="s">
        <v>92</v>
      </c>
      <c r="B1279" s="34" t="s">
        <v>53</v>
      </c>
      <c r="C1279" s="34" t="s">
        <v>54</v>
      </c>
      <c r="D1279" s="34" t="s">
        <v>158</v>
      </c>
      <c r="E1279" s="35">
        <v>11</v>
      </c>
      <c r="F1279" s="35">
        <v>11</v>
      </c>
      <c r="G1279" s="35">
        <v>14</v>
      </c>
      <c r="H1279" s="36"/>
      <c r="I1279" s="36" t="s">
        <v>86</v>
      </c>
      <c r="J1279" s="35">
        <v>547</v>
      </c>
      <c r="K1279" s="36" t="s">
        <v>38</v>
      </c>
    </row>
    <row r="1280" spans="1:11" x14ac:dyDescent="0.2">
      <c r="A1280" s="34" t="s">
        <v>92</v>
      </c>
      <c r="B1280" s="34" t="s">
        <v>53</v>
      </c>
      <c r="C1280" s="34" t="s">
        <v>54</v>
      </c>
      <c r="D1280" s="34" t="s">
        <v>159</v>
      </c>
      <c r="E1280" s="35">
        <v>5</v>
      </c>
      <c r="F1280" s="35">
        <v>5</v>
      </c>
      <c r="G1280" s="35">
        <v>33</v>
      </c>
      <c r="H1280" s="36"/>
      <c r="I1280" s="36" t="s">
        <v>27</v>
      </c>
      <c r="J1280" s="35">
        <v>1040</v>
      </c>
      <c r="K1280" s="36" t="s">
        <v>27</v>
      </c>
    </row>
    <row r="1281" spans="1:11" x14ac:dyDescent="0.2">
      <c r="A1281" s="34" t="s">
        <v>92</v>
      </c>
      <c r="B1281" s="34" t="s">
        <v>53</v>
      </c>
      <c r="C1281" s="34" t="s">
        <v>54</v>
      </c>
      <c r="D1281" s="34" t="s">
        <v>160</v>
      </c>
      <c r="E1281" s="35">
        <v>3</v>
      </c>
      <c r="F1281" s="35">
        <v>3</v>
      </c>
      <c r="G1281" s="35">
        <v>41</v>
      </c>
      <c r="H1281" s="36"/>
      <c r="I1281" s="36" t="s">
        <v>38</v>
      </c>
      <c r="J1281" s="35">
        <v>1047</v>
      </c>
      <c r="K1281" s="36" t="s">
        <v>27</v>
      </c>
    </row>
    <row r="1282" spans="1:11" x14ac:dyDescent="0.2">
      <c r="A1282" s="34" t="s">
        <v>92</v>
      </c>
      <c r="B1282" s="34" t="s">
        <v>53</v>
      </c>
      <c r="C1282" s="34" t="s">
        <v>54</v>
      </c>
      <c r="D1282" s="34" t="s">
        <v>161</v>
      </c>
      <c r="E1282" s="35">
        <v>19</v>
      </c>
      <c r="F1282" s="35">
        <v>19</v>
      </c>
      <c r="G1282" s="35">
        <v>88</v>
      </c>
      <c r="H1282" s="36"/>
      <c r="I1282" s="36" t="s">
        <v>38</v>
      </c>
      <c r="J1282" s="35">
        <v>2634</v>
      </c>
      <c r="K1282" s="36" t="s">
        <v>27</v>
      </c>
    </row>
    <row r="1283" spans="1:11" x14ac:dyDescent="0.2">
      <c r="A1283" s="34" t="s">
        <v>92</v>
      </c>
      <c r="B1283" s="34" t="s">
        <v>53</v>
      </c>
      <c r="C1283" s="34" t="s">
        <v>54</v>
      </c>
      <c r="D1283" s="34" t="s">
        <v>162</v>
      </c>
      <c r="E1283" s="35">
        <v>7</v>
      </c>
      <c r="F1283" s="35">
        <v>17</v>
      </c>
      <c r="G1283" s="35">
        <v>276</v>
      </c>
      <c r="H1283" s="36"/>
      <c r="I1283" s="36" t="s">
        <v>27</v>
      </c>
      <c r="J1283" s="35">
        <v>20175</v>
      </c>
      <c r="K1283" s="36" t="s">
        <v>38</v>
      </c>
    </row>
    <row r="1284" spans="1:11" x14ac:dyDescent="0.2">
      <c r="A1284" s="34" t="s">
        <v>92</v>
      </c>
      <c r="B1284" s="34" t="s">
        <v>53</v>
      </c>
      <c r="C1284" s="34" t="s">
        <v>54</v>
      </c>
      <c r="D1284" s="34" t="s">
        <v>163</v>
      </c>
      <c r="E1284" s="35">
        <v>10</v>
      </c>
      <c r="F1284" s="35">
        <v>19</v>
      </c>
      <c r="G1284" s="35">
        <v>283</v>
      </c>
      <c r="H1284" s="36"/>
      <c r="I1284" s="36" t="s">
        <v>27</v>
      </c>
      <c r="J1284" s="35">
        <v>15046</v>
      </c>
      <c r="K1284" s="36" t="s">
        <v>27</v>
      </c>
    </row>
    <row r="1285" spans="1:11" x14ac:dyDescent="0.2">
      <c r="A1285" s="34" t="s">
        <v>92</v>
      </c>
      <c r="B1285" s="34" t="s">
        <v>53</v>
      </c>
      <c r="C1285" s="34" t="s">
        <v>54</v>
      </c>
      <c r="D1285" s="34" t="s">
        <v>164</v>
      </c>
      <c r="E1285" s="35">
        <v>36</v>
      </c>
      <c r="F1285" s="35">
        <v>55</v>
      </c>
      <c r="G1285" s="35">
        <v>647</v>
      </c>
      <c r="H1285" s="36"/>
      <c r="I1285" s="36" t="s">
        <v>27</v>
      </c>
      <c r="J1285" s="35">
        <v>37855</v>
      </c>
      <c r="K1285" s="36" t="s">
        <v>38</v>
      </c>
    </row>
    <row r="1286" spans="1:11" x14ac:dyDescent="0.2">
      <c r="A1286" s="34" t="s">
        <v>92</v>
      </c>
      <c r="B1286" s="34" t="s">
        <v>53</v>
      </c>
      <c r="C1286" s="34" t="s">
        <v>54</v>
      </c>
      <c r="D1286" s="34" t="s">
        <v>165</v>
      </c>
      <c r="E1286" s="35">
        <v>24</v>
      </c>
      <c r="F1286" s="35">
        <v>145</v>
      </c>
      <c r="G1286" s="35">
        <v>8094</v>
      </c>
      <c r="H1286" s="36"/>
      <c r="I1286" s="36" t="s">
        <v>27</v>
      </c>
      <c r="J1286" s="35">
        <v>495464</v>
      </c>
      <c r="K1286" s="36" t="s">
        <v>38</v>
      </c>
    </row>
    <row r="1287" spans="1:11" x14ac:dyDescent="0.2">
      <c r="A1287" s="34" t="s">
        <v>92</v>
      </c>
      <c r="B1287" s="34" t="s">
        <v>55</v>
      </c>
      <c r="C1287" s="34" t="s">
        <v>56</v>
      </c>
      <c r="D1287" s="34" t="s">
        <v>23</v>
      </c>
      <c r="E1287" s="35">
        <v>362</v>
      </c>
      <c r="F1287" s="35">
        <v>1292</v>
      </c>
      <c r="G1287" s="35">
        <v>26080</v>
      </c>
      <c r="H1287" s="36"/>
      <c r="I1287" s="36" t="s">
        <v>27</v>
      </c>
      <c r="J1287" s="35">
        <v>2926605</v>
      </c>
      <c r="K1287" s="36" t="s">
        <v>27</v>
      </c>
    </row>
    <row r="1288" spans="1:11" x14ac:dyDescent="0.2">
      <c r="A1288" s="34" t="s">
        <v>92</v>
      </c>
      <c r="B1288" s="34" t="s">
        <v>55</v>
      </c>
      <c r="C1288" s="34" t="s">
        <v>56</v>
      </c>
      <c r="D1288" s="34" t="s">
        <v>158</v>
      </c>
      <c r="E1288" s="35">
        <v>154</v>
      </c>
      <c r="F1288" s="35">
        <v>154</v>
      </c>
      <c r="G1288" s="35">
        <v>182</v>
      </c>
      <c r="H1288" s="36"/>
      <c r="I1288" s="36" t="s">
        <v>27</v>
      </c>
      <c r="J1288" s="35">
        <v>11117</v>
      </c>
      <c r="K1288" s="36" t="s">
        <v>38</v>
      </c>
    </row>
    <row r="1289" spans="1:11" x14ac:dyDescent="0.2">
      <c r="A1289" s="34" t="s">
        <v>92</v>
      </c>
      <c r="B1289" s="34" t="s">
        <v>55</v>
      </c>
      <c r="C1289" s="34" t="s">
        <v>56</v>
      </c>
      <c r="D1289" s="34" t="s">
        <v>159</v>
      </c>
      <c r="E1289" s="35">
        <v>37</v>
      </c>
      <c r="F1289" s="35">
        <v>37</v>
      </c>
      <c r="G1289" s="35">
        <v>245</v>
      </c>
      <c r="H1289" s="36"/>
      <c r="I1289" s="36" t="s">
        <v>38</v>
      </c>
      <c r="J1289" s="35">
        <v>11085</v>
      </c>
      <c r="K1289" s="36" t="s">
        <v>27</v>
      </c>
    </row>
    <row r="1290" spans="1:11" x14ac:dyDescent="0.2">
      <c r="A1290" s="34" t="s">
        <v>92</v>
      </c>
      <c r="B1290" s="34" t="s">
        <v>55</v>
      </c>
      <c r="C1290" s="34" t="s">
        <v>56</v>
      </c>
      <c r="D1290" s="34" t="s">
        <v>160</v>
      </c>
      <c r="E1290" s="35">
        <v>23</v>
      </c>
      <c r="F1290" s="35">
        <v>27</v>
      </c>
      <c r="G1290" s="35">
        <v>297</v>
      </c>
      <c r="H1290" s="36"/>
      <c r="I1290" s="36" t="s">
        <v>38</v>
      </c>
      <c r="J1290" s="35">
        <v>13629</v>
      </c>
      <c r="K1290" s="36" t="s">
        <v>38</v>
      </c>
    </row>
    <row r="1291" spans="1:11" x14ac:dyDescent="0.2">
      <c r="A1291" s="34" t="s">
        <v>92</v>
      </c>
      <c r="B1291" s="34" t="s">
        <v>55</v>
      </c>
      <c r="C1291" s="34" t="s">
        <v>56</v>
      </c>
      <c r="D1291" s="34" t="s">
        <v>161</v>
      </c>
      <c r="E1291" s="35">
        <v>214</v>
      </c>
      <c r="F1291" s="35">
        <v>218</v>
      </c>
      <c r="G1291" s="35">
        <v>724</v>
      </c>
      <c r="H1291" s="36"/>
      <c r="I1291" s="36" t="s">
        <v>38</v>
      </c>
      <c r="J1291" s="35">
        <v>35831</v>
      </c>
      <c r="K1291" s="36" t="s">
        <v>27</v>
      </c>
    </row>
    <row r="1292" spans="1:11" x14ac:dyDescent="0.2">
      <c r="A1292" s="34" t="s">
        <v>92</v>
      </c>
      <c r="B1292" s="34" t="s">
        <v>55</v>
      </c>
      <c r="C1292" s="34" t="s">
        <v>56</v>
      </c>
      <c r="D1292" s="34" t="s">
        <v>162</v>
      </c>
      <c r="E1292" s="35">
        <v>50</v>
      </c>
      <c r="F1292" s="35">
        <v>108</v>
      </c>
      <c r="G1292" s="35">
        <v>1472</v>
      </c>
      <c r="H1292" s="36"/>
      <c r="I1292" s="36" t="s">
        <v>38</v>
      </c>
      <c r="J1292" s="35">
        <v>102763</v>
      </c>
      <c r="K1292" s="36" t="s">
        <v>38</v>
      </c>
    </row>
    <row r="1293" spans="1:11" x14ac:dyDescent="0.2">
      <c r="A1293" s="34" t="s">
        <v>92</v>
      </c>
      <c r="B1293" s="34" t="s">
        <v>55</v>
      </c>
      <c r="C1293" s="34" t="s">
        <v>56</v>
      </c>
      <c r="D1293" s="34" t="s">
        <v>163</v>
      </c>
      <c r="E1293" s="35">
        <v>45</v>
      </c>
      <c r="F1293" s="35">
        <v>189</v>
      </c>
      <c r="G1293" s="35">
        <v>3145</v>
      </c>
      <c r="H1293" s="36"/>
      <c r="I1293" s="36" t="s">
        <v>27</v>
      </c>
      <c r="J1293" s="35">
        <v>206736</v>
      </c>
      <c r="K1293" s="36" t="s">
        <v>27</v>
      </c>
    </row>
    <row r="1294" spans="1:11" x14ac:dyDescent="0.2">
      <c r="A1294" s="34" t="s">
        <v>92</v>
      </c>
      <c r="B1294" s="34" t="s">
        <v>55</v>
      </c>
      <c r="C1294" s="34" t="s">
        <v>56</v>
      </c>
      <c r="D1294" s="34" t="s">
        <v>164</v>
      </c>
      <c r="E1294" s="35">
        <v>309</v>
      </c>
      <c r="F1294" s="35">
        <v>515</v>
      </c>
      <c r="G1294" s="35">
        <v>5341</v>
      </c>
      <c r="H1294" s="36"/>
      <c r="I1294" s="36" t="s">
        <v>27</v>
      </c>
      <c r="J1294" s="35">
        <v>345330</v>
      </c>
      <c r="K1294" s="36" t="s">
        <v>27</v>
      </c>
    </row>
    <row r="1295" spans="1:11" x14ac:dyDescent="0.2">
      <c r="A1295" s="34" t="s">
        <v>92</v>
      </c>
      <c r="B1295" s="34" t="s">
        <v>55</v>
      </c>
      <c r="C1295" s="34" t="s">
        <v>56</v>
      </c>
      <c r="D1295" s="34" t="s">
        <v>165</v>
      </c>
      <c r="E1295" s="35">
        <v>53</v>
      </c>
      <c r="F1295" s="35">
        <v>777</v>
      </c>
      <c r="G1295" s="35">
        <v>20739</v>
      </c>
      <c r="H1295" s="36"/>
      <c r="I1295" s="36" t="s">
        <v>27</v>
      </c>
      <c r="J1295" s="35">
        <v>2581275</v>
      </c>
      <c r="K1295" s="36" t="s">
        <v>27</v>
      </c>
    </row>
    <row r="1296" spans="1:11" x14ac:dyDescent="0.2">
      <c r="A1296" s="34" t="s">
        <v>92</v>
      </c>
      <c r="B1296" s="34" t="s">
        <v>57</v>
      </c>
      <c r="C1296" s="34" t="s">
        <v>58</v>
      </c>
      <c r="D1296" s="34" t="s">
        <v>23</v>
      </c>
      <c r="E1296" s="35">
        <v>1585</v>
      </c>
      <c r="F1296" s="35">
        <v>2322</v>
      </c>
      <c r="G1296" s="35">
        <v>14112</v>
      </c>
      <c r="H1296" s="36"/>
      <c r="I1296" s="36" t="s">
        <v>27</v>
      </c>
      <c r="J1296" s="35">
        <v>598832</v>
      </c>
      <c r="K1296" s="36" t="s">
        <v>27</v>
      </c>
    </row>
    <row r="1297" spans="1:11" x14ac:dyDescent="0.2">
      <c r="A1297" s="34" t="s">
        <v>92</v>
      </c>
      <c r="B1297" s="34" t="s">
        <v>57</v>
      </c>
      <c r="C1297" s="34" t="s">
        <v>58</v>
      </c>
      <c r="D1297" s="34" t="s">
        <v>158</v>
      </c>
      <c r="E1297" s="35">
        <v>1008</v>
      </c>
      <c r="F1297" s="35">
        <v>1009</v>
      </c>
      <c r="G1297" s="35">
        <v>1697</v>
      </c>
      <c r="H1297" s="36"/>
      <c r="I1297" s="36" t="s">
        <v>38</v>
      </c>
      <c r="J1297" s="35">
        <v>57429</v>
      </c>
      <c r="K1297" s="36" t="s">
        <v>27</v>
      </c>
    </row>
    <row r="1298" spans="1:11" x14ac:dyDescent="0.2">
      <c r="A1298" s="34" t="s">
        <v>92</v>
      </c>
      <c r="B1298" s="34" t="s">
        <v>57</v>
      </c>
      <c r="C1298" s="34" t="s">
        <v>58</v>
      </c>
      <c r="D1298" s="34" t="s">
        <v>159</v>
      </c>
      <c r="E1298" s="35">
        <v>244</v>
      </c>
      <c r="F1298" s="35">
        <v>244</v>
      </c>
      <c r="G1298" s="35">
        <v>1724</v>
      </c>
      <c r="H1298" s="36"/>
      <c r="I1298" s="36" t="s">
        <v>27</v>
      </c>
      <c r="J1298" s="35">
        <v>82494</v>
      </c>
      <c r="K1298" s="36" t="s">
        <v>27</v>
      </c>
    </row>
    <row r="1299" spans="1:11" x14ac:dyDescent="0.2">
      <c r="A1299" s="34" t="s">
        <v>92</v>
      </c>
      <c r="B1299" s="34" t="s">
        <v>57</v>
      </c>
      <c r="C1299" s="34" t="s">
        <v>58</v>
      </c>
      <c r="D1299" s="34" t="s">
        <v>160</v>
      </c>
      <c r="E1299" s="35">
        <v>142</v>
      </c>
      <c r="F1299" s="35">
        <v>155</v>
      </c>
      <c r="G1299" s="35">
        <v>1776</v>
      </c>
      <c r="H1299" s="36"/>
      <c r="I1299" s="36" t="s">
        <v>27</v>
      </c>
      <c r="J1299" s="35">
        <v>88294</v>
      </c>
      <c r="K1299" s="36" t="s">
        <v>27</v>
      </c>
    </row>
    <row r="1300" spans="1:11" x14ac:dyDescent="0.2">
      <c r="A1300" s="34" t="s">
        <v>92</v>
      </c>
      <c r="B1300" s="34" t="s">
        <v>57</v>
      </c>
      <c r="C1300" s="34" t="s">
        <v>58</v>
      </c>
      <c r="D1300" s="34" t="s">
        <v>161</v>
      </c>
      <c r="E1300" s="35">
        <v>1394</v>
      </c>
      <c r="F1300" s="35">
        <v>1408</v>
      </c>
      <c r="G1300" s="35">
        <v>5197</v>
      </c>
      <c r="H1300" s="36"/>
      <c r="I1300" s="36" t="s">
        <v>27</v>
      </c>
      <c r="J1300" s="35">
        <v>228217</v>
      </c>
      <c r="K1300" s="36" t="s">
        <v>27</v>
      </c>
    </row>
    <row r="1301" spans="1:11" x14ac:dyDescent="0.2">
      <c r="A1301" s="34" t="s">
        <v>92</v>
      </c>
      <c r="B1301" s="34" t="s">
        <v>57</v>
      </c>
      <c r="C1301" s="34" t="s">
        <v>58</v>
      </c>
      <c r="D1301" s="34" t="s">
        <v>162</v>
      </c>
      <c r="E1301" s="35">
        <v>68</v>
      </c>
      <c r="F1301" s="35">
        <v>108</v>
      </c>
      <c r="G1301" s="35">
        <v>1629</v>
      </c>
      <c r="H1301" s="36"/>
      <c r="I1301" s="36" t="s">
        <v>27</v>
      </c>
      <c r="J1301" s="35">
        <v>74877</v>
      </c>
      <c r="K1301" s="36" t="s">
        <v>27</v>
      </c>
    </row>
    <row r="1302" spans="1:11" x14ac:dyDescent="0.2">
      <c r="A1302" s="34" t="s">
        <v>92</v>
      </c>
      <c r="B1302" s="34" t="s">
        <v>57</v>
      </c>
      <c r="C1302" s="34" t="s">
        <v>58</v>
      </c>
      <c r="D1302" s="34" t="s">
        <v>163</v>
      </c>
      <c r="E1302" s="35">
        <v>72</v>
      </c>
      <c r="F1302" s="35">
        <v>313</v>
      </c>
      <c r="G1302" s="35">
        <v>2205</v>
      </c>
      <c r="H1302" s="36"/>
      <c r="I1302" s="36" t="s">
        <v>38</v>
      </c>
      <c r="J1302" s="35">
        <v>96697</v>
      </c>
      <c r="K1302" s="36" t="s">
        <v>27</v>
      </c>
    </row>
    <row r="1303" spans="1:11" x14ac:dyDescent="0.2">
      <c r="A1303" s="34" t="s">
        <v>92</v>
      </c>
      <c r="B1303" s="34" t="s">
        <v>57</v>
      </c>
      <c r="C1303" s="34" t="s">
        <v>58</v>
      </c>
      <c r="D1303" s="34" t="s">
        <v>164</v>
      </c>
      <c r="E1303" s="35">
        <v>1534</v>
      </c>
      <c r="F1303" s="35">
        <v>1829</v>
      </c>
      <c r="G1303" s="35">
        <v>9031</v>
      </c>
      <c r="H1303" s="36"/>
      <c r="I1303" s="36" t="s">
        <v>27</v>
      </c>
      <c r="J1303" s="35">
        <v>399791</v>
      </c>
      <c r="K1303" s="36" t="s">
        <v>27</v>
      </c>
    </row>
    <row r="1304" spans="1:11" x14ac:dyDescent="0.2">
      <c r="A1304" s="34" t="s">
        <v>92</v>
      </c>
      <c r="B1304" s="34" t="s">
        <v>57</v>
      </c>
      <c r="C1304" s="34" t="s">
        <v>58</v>
      </c>
      <c r="D1304" s="34" t="s">
        <v>165</v>
      </c>
      <c r="E1304" s="35">
        <v>51</v>
      </c>
      <c r="F1304" s="35">
        <v>493</v>
      </c>
      <c r="G1304" s="35">
        <v>5081</v>
      </c>
      <c r="H1304" s="36"/>
      <c r="I1304" s="36" t="s">
        <v>27</v>
      </c>
      <c r="J1304" s="35">
        <v>199041</v>
      </c>
      <c r="K1304" s="36" t="s">
        <v>27</v>
      </c>
    </row>
    <row r="1305" spans="1:11" x14ac:dyDescent="0.2">
      <c r="A1305" s="34" t="s">
        <v>92</v>
      </c>
      <c r="B1305" s="34" t="s">
        <v>59</v>
      </c>
      <c r="C1305" s="34" t="s">
        <v>60</v>
      </c>
      <c r="D1305" s="34" t="s">
        <v>23</v>
      </c>
      <c r="E1305" s="35">
        <v>214</v>
      </c>
      <c r="F1305" s="35">
        <v>306</v>
      </c>
      <c r="G1305" s="35">
        <v>6954</v>
      </c>
      <c r="H1305" s="36"/>
      <c r="I1305" s="36" t="s">
        <v>27</v>
      </c>
      <c r="J1305" s="35">
        <v>573313</v>
      </c>
      <c r="K1305" s="36" t="s">
        <v>27</v>
      </c>
    </row>
    <row r="1306" spans="1:11" x14ac:dyDescent="0.2">
      <c r="A1306" s="34" t="s">
        <v>92</v>
      </c>
      <c r="B1306" s="34" t="s">
        <v>59</v>
      </c>
      <c r="C1306" s="34" t="s">
        <v>60</v>
      </c>
      <c r="D1306" s="34" t="s">
        <v>158</v>
      </c>
      <c r="E1306" s="35">
        <v>96</v>
      </c>
      <c r="F1306" s="35">
        <v>96</v>
      </c>
      <c r="G1306" s="35">
        <v>110</v>
      </c>
      <c r="H1306" s="36"/>
      <c r="I1306" s="36" t="s">
        <v>27</v>
      </c>
      <c r="J1306" s="35">
        <v>15075</v>
      </c>
      <c r="K1306" s="36" t="s">
        <v>38</v>
      </c>
    </row>
    <row r="1307" spans="1:11" x14ac:dyDescent="0.2">
      <c r="A1307" s="34" t="s">
        <v>92</v>
      </c>
      <c r="B1307" s="34" t="s">
        <v>59</v>
      </c>
      <c r="C1307" s="34" t="s">
        <v>60</v>
      </c>
      <c r="D1307" s="34" t="s">
        <v>159</v>
      </c>
      <c r="E1307" s="35">
        <v>29</v>
      </c>
      <c r="F1307" s="35">
        <v>30</v>
      </c>
      <c r="G1307" s="35">
        <v>177</v>
      </c>
      <c r="H1307" s="36"/>
      <c r="I1307" s="36" t="s">
        <v>27</v>
      </c>
      <c r="J1307" s="35">
        <v>11105</v>
      </c>
      <c r="K1307" s="36" t="s">
        <v>27</v>
      </c>
    </row>
    <row r="1308" spans="1:11" x14ac:dyDescent="0.2">
      <c r="A1308" s="34" t="s">
        <v>92</v>
      </c>
      <c r="B1308" s="34" t="s">
        <v>59</v>
      </c>
      <c r="C1308" s="34" t="s">
        <v>60</v>
      </c>
      <c r="D1308" s="34" t="s">
        <v>160</v>
      </c>
      <c r="E1308" s="35">
        <v>9</v>
      </c>
      <c r="F1308" s="35">
        <v>9</v>
      </c>
      <c r="G1308" s="35">
        <v>115</v>
      </c>
      <c r="H1308" s="36"/>
      <c r="I1308" s="36" t="s">
        <v>38</v>
      </c>
      <c r="J1308" s="35">
        <v>6876</v>
      </c>
      <c r="K1308" s="36" t="s">
        <v>38</v>
      </c>
    </row>
    <row r="1309" spans="1:11" x14ac:dyDescent="0.2">
      <c r="A1309" s="34" t="s">
        <v>92</v>
      </c>
      <c r="B1309" s="34" t="s">
        <v>59</v>
      </c>
      <c r="C1309" s="34" t="s">
        <v>60</v>
      </c>
      <c r="D1309" s="34" t="s">
        <v>161</v>
      </c>
      <c r="E1309" s="35">
        <v>134</v>
      </c>
      <c r="F1309" s="35">
        <v>135</v>
      </c>
      <c r="G1309" s="35">
        <v>402</v>
      </c>
      <c r="H1309" s="36"/>
      <c r="I1309" s="36" t="s">
        <v>27</v>
      </c>
      <c r="J1309" s="35">
        <v>33056</v>
      </c>
      <c r="K1309" s="36" t="s">
        <v>27</v>
      </c>
    </row>
    <row r="1310" spans="1:11" x14ac:dyDescent="0.2">
      <c r="A1310" s="34" t="s">
        <v>92</v>
      </c>
      <c r="B1310" s="34" t="s">
        <v>59</v>
      </c>
      <c r="C1310" s="34" t="s">
        <v>60</v>
      </c>
      <c r="D1310" s="34" t="s">
        <v>162</v>
      </c>
      <c r="E1310" s="35">
        <v>15</v>
      </c>
      <c r="F1310" s="35">
        <v>15</v>
      </c>
      <c r="G1310" s="35">
        <v>358</v>
      </c>
      <c r="H1310" s="36"/>
      <c r="I1310" s="36" t="s">
        <v>38</v>
      </c>
      <c r="J1310" s="35">
        <v>32704</v>
      </c>
      <c r="K1310" s="36" t="s">
        <v>27</v>
      </c>
    </row>
    <row r="1311" spans="1:11" x14ac:dyDescent="0.2">
      <c r="A1311" s="34" t="s">
        <v>92</v>
      </c>
      <c r="B1311" s="34" t="s">
        <v>59</v>
      </c>
      <c r="C1311" s="34" t="s">
        <v>60</v>
      </c>
      <c r="D1311" s="34" t="s">
        <v>163</v>
      </c>
      <c r="E1311" s="35">
        <v>26</v>
      </c>
      <c r="F1311" s="35">
        <v>32</v>
      </c>
      <c r="G1311" s="35">
        <v>1282</v>
      </c>
      <c r="H1311" s="36"/>
      <c r="I1311" s="36" t="s">
        <v>27</v>
      </c>
      <c r="J1311" s="35">
        <v>87161</v>
      </c>
      <c r="K1311" s="36" t="s">
        <v>27</v>
      </c>
    </row>
    <row r="1312" spans="1:11" x14ac:dyDescent="0.2">
      <c r="A1312" s="34" t="s">
        <v>92</v>
      </c>
      <c r="B1312" s="34" t="s">
        <v>59</v>
      </c>
      <c r="C1312" s="34" t="s">
        <v>60</v>
      </c>
      <c r="D1312" s="34" t="s">
        <v>164</v>
      </c>
      <c r="E1312" s="35">
        <v>175</v>
      </c>
      <c r="F1312" s="35">
        <v>182</v>
      </c>
      <c r="G1312" s="35">
        <v>2042</v>
      </c>
      <c r="H1312" s="36"/>
      <c r="I1312" s="36" t="s">
        <v>27</v>
      </c>
      <c r="J1312" s="35">
        <v>152921</v>
      </c>
      <c r="K1312" s="36" t="s">
        <v>27</v>
      </c>
    </row>
    <row r="1313" spans="1:11" x14ac:dyDescent="0.2">
      <c r="A1313" s="34" t="s">
        <v>92</v>
      </c>
      <c r="B1313" s="34" t="s">
        <v>59</v>
      </c>
      <c r="C1313" s="34" t="s">
        <v>60</v>
      </c>
      <c r="D1313" s="34" t="s">
        <v>165</v>
      </c>
      <c r="E1313" s="35">
        <v>39</v>
      </c>
      <c r="F1313" s="35">
        <v>124</v>
      </c>
      <c r="G1313" s="35">
        <v>4912</v>
      </c>
      <c r="H1313" s="36"/>
      <c r="I1313" s="36" t="s">
        <v>27</v>
      </c>
      <c r="J1313" s="35">
        <v>420392</v>
      </c>
      <c r="K1313" s="36" t="s">
        <v>27</v>
      </c>
    </row>
    <row r="1314" spans="1:11" x14ac:dyDescent="0.2">
      <c r="A1314" s="34" t="s">
        <v>92</v>
      </c>
      <c r="B1314" s="34" t="s">
        <v>61</v>
      </c>
      <c r="C1314" s="34" t="s">
        <v>62</v>
      </c>
      <c r="D1314" s="34" t="s">
        <v>23</v>
      </c>
      <c r="E1314" s="35">
        <v>182</v>
      </c>
      <c r="F1314" s="35">
        <v>492</v>
      </c>
      <c r="G1314" s="35">
        <v>19551</v>
      </c>
      <c r="H1314" s="36"/>
      <c r="I1314" s="36" t="s">
        <v>27</v>
      </c>
      <c r="J1314" s="35">
        <v>1972932</v>
      </c>
      <c r="K1314" s="36" t="s">
        <v>27</v>
      </c>
    </row>
    <row r="1315" spans="1:11" x14ac:dyDescent="0.2">
      <c r="A1315" s="34" t="s">
        <v>92</v>
      </c>
      <c r="B1315" s="34" t="s">
        <v>61</v>
      </c>
      <c r="C1315" s="34" t="s">
        <v>62</v>
      </c>
      <c r="D1315" s="34" t="s">
        <v>158</v>
      </c>
      <c r="E1315" s="35">
        <v>2</v>
      </c>
      <c r="F1315" s="35">
        <v>2</v>
      </c>
      <c r="G1315" s="35">
        <v>0</v>
      </c>
      <c r="H1315" s="36" t="s">
        <v>85</v>
      </c>
      <c r="I1315" s="36" t="s">
        <v>80</v>
      </c>
      <c r="J1315" s="35">
        <v>0</v>
      </c>
      <c r="K1315" s="36" t="s">
        <v>80</v>
      </c>
    </row>
    <row r="1316" spans="1:11" x14ac:dyDescent="0.2">
      <c r="A1316" s="34" t="s">
        <v>92</v>
      </c>
      <c r="B1316" s="34" t="s">
        <v>61</v>
      </c>
      <c r="C1316" s="34" t="s">
        <v>62</v>
      </c>
      <c r="D1316" s="34" t="s">
        <v>160</v>
      </c>
      <c r="E1316" s="35">
        <v>2</v>
      </c>
      <c r="F1316" s="35">
        <v>2</v>
      </c>
      <c r="G1316" s="35">
        <v>0</v>
      </c>
      <c r="H1316" s="36" t="s">
        <v>85</v>
      </c>
      <c r="I1316" s="36" t="s">
        <v>80</v>
      </c>
      <c r="J1316" s="35">
        <v>0</v>
      </c>
      <c r="K1316" s="36" t="s">
        <v>80</v>
      </c>
    </row>
    <row r="1317" spans="1:11" x14ac:dyDescent="0.2">
      <c r="A1317" s="34" t="s">
        <v>92</v>
      </c>
      <c r="B1317" s="34" t="s">
        <v>61</v>
      </c>
      <c r="C1317" s="34" t="s">
        <v>62</v>
      </c>
      <c r="D1317" s="34" t="s">
        <v>161</v>
      </c>
      <c r="E1317" s="35">
        <v>4</v>
      </c>
      <c r="F1317" s="35">
        <v>4</v>
      </c>
      <c r="G1317" s="35">
        <v>7</v>
      </c>
      <c r="H1317" s="36"/>
      <c r="I1317" s="36" t="s">
        <v>27</v>
      </c>
      <c r="J1317" s="35">
        <v>452</v>
      </c>
      <c r="K1317" s="36" t="s">
        <v>86</v>
      </c>
    </row>
    <row r="1318" spans="1:11" x14ac:dyDescent="0.2">
      <c r="A1318" s="34" t="s">
        <v>92</v>
      </c>
      <c r="B1318" s="34" t="s">
        <v>61</v>
      </c>
      <c r="C1318" s="34" t="s">
        <v>62</v>
      </c>
      <c r="D1318" s="34" t="s">
        <v>162</v>
      </c>
      <c r="E1318" s="35">
        <v>24</v>
      </c>
      <c r="F1318" s="35">
        <v>24</v>
      </c>
      <c r="G1318" s="35">
        <v>258</v>
      </c>
      <c r="H1318" s="36"/>
      <c r="I1318" s="36" t="s">
        <v>38</v>
      </c>
      <c r="J1318" s="35">
        <v>14231</v>
      </c>
      <c r="K1318" s="36" t="s">
        <v>38</v>
      </c>
    </row>
    <row r="1319" spans="1:11" x14ac:dyDescent="0.2">
      <c r="A1319" s="34" t="s">
        <v>92</v>
      </c>
      <c r="B1319" s="34" t="s">
        <v>61</v>
      </c>
      <c r="C1319" s="34" t="s">
        <v>62</v>
      </c>
      <c r="D1319" s="34" t="s">
        <v>163</v>
      </c>
      <c r="E1319" s="35">
        <v>83</v>
      </c>
      <c r="F1319" s="35">
        <v>103</v>
      </c>
      <c r="G1319" s="35">
        <v>2418</v>
      </c>
      <c r="H1319" s="36"/>
      <c r="I1319" s="36" t="s">
        <v>38</v>
      </c>
      <c r="J1319" s="35">
        <v>180692</v>
      </c>
      <c r="K1319" s="36" t="s">
        <v>38</v>
      </c>
    </row>
    <row r="1320" spans="1:11" x14ac:dyDescent="0.2">
      <c r="A1320" s="34" t="s">
        <v>92</v>
      </c>
      <c r="B1320" s="34" t="s">
        <v>61</v>
      </c>
      <c r="C1320" s="34" t="s">
        <v>62</v>
      </c>
      <c r="D1320" s="34" t="s">
        <v>164</v>
      </c>
      <c r="E1320" s="35">
        <v>111</v>
      </c>
      <c r="F1320" s="35">
        <v>131</v>
      </c>
      <c r="G1320" s="35">
        <v>2683</v>
      </c>
      <c r="H1320" s="36"/>
      <c r="I1320" s="36" t="s">
        <v>38</v>
      </c>
      <c r="J1320" s="35">
        <v>195375</v>
      </c>
      <c r="K1320" s="36" t="s">
        <v>38</v>
      </c>
    </row>
    <row r="1321" spans="1:11" x14ac:dyDescent="0.2">
      <c r="A1321" s="34" t="s">
        <v>92</v>
      </c>
      <c r="B1321" s="34" t="s">
        <v>61</v>
      </c>
      <c r="C1321" s="34" t="s">
        <v>62</v>
      </c>
      <c r="D1321" s="34" t="s">
        <v>165</v>
      </c>
      <c r="E1321" s="35">
        <v>71</v>
      </c>
      <c r="F1321" s="35">
        <v>361</v>
      </c>
      <c r="G1321" s="35">
        <v>16868</v>
      </c>
      <c r="H1321" s="36"/>
      <c r="I1321" s="36" t="s">
        <v>27</v>
      </c>
      <c r="J1321" s="35">
        <v>1777557</v>
      </c>
      <c r="K1321" s="36" t="s">
        <v>27</v>
      </c>
    </row>
    <row r="1322" spans="1:11" x14ac:dyDescent="0.2">
      <c r="A1322" s="34" t="s">
        <v>92</v>
      </c>
      <c r="B1322" s="34" t="s">
        <v>63</v>
      </c>
      <c r="C1322" s="34" t="s">
        <v>64</v>
      </c>
      <c r="D1322" s="34" t="s">
        <v>23</v>
      </c>
      <c r="E1322" s="35">
        <v>174</v>
      </c>
      <c r="F1322" s="35">
        <v>411</v>
      </c>
      <c r="G1322" s="35">
        <v>9708</v>
      </c>
      <c r="H1322" s="36"/>
      <c r="I1322" s="36" t="s">
        <v>38</v>
      </c>
      <c r="J1322" s="35">
        <v>374343</v>
      </c>
      <c r="K1322" s="36" t="s">
        <v>27</v>
      </c>
    </row>
    <row r="1323" spans="1:11" x14ac:dyDescent="0.2">
      <c r="A1323" s="34" t="s">
        <v>92</v>
      </c>
      <c r="B1323" s="34" t="s">
        <v>63</v>
      </c>
      <c r="C1323" s="34" t="s">
        <v>64</v>
      </c>
      <c r="D1323" s="34" t="s">
        <v>158</v>
      </c>
      <c r="E1323" s="35">
        <v>89</v>
      </c>
      <c r="F1323" s="35">
        <v>89</v>
      </c>
      <c r="G1323" s="35">
        <v>98</v>
      </c>
      <c r="H1323" s="36"/>
      <c r="I1323" s="36" t="s">
        <v>86</v>
      </c>
      <c r="J1323" s="35">
        <v>6159</v>
      </c>
      <c r="K1323" s="36" t="s">
        <v>27</v>
      </c>
    </row>
    <row r="1324" spans="1:11" x14ac:dyDescent="0.2">
      <c r="A1324" s="34" t="s">
        <v>92</v>
      </c>
      <c r="B1324" s="34" t="s">
        <v>63</v>
      </c>
      <c r="C1324" s="34" t="s">
        <v>64</v>
      </c>
      <c r="D1324" s="34" t="s">
        <v>159</v>
      </c>
      <c r="E1324" s="35">
        <v>11</v>
      </c>
      <c r="F1324" s="35">
        <v>11</v>
      </c>
      <c r="G1324" s="35">
        <v>63</v>
      </c>
      <c r="H1324" s="36"/>
      <c r="I1324" s="36" t="s">
        <v>86</v>
      </c>
      <c r="J1324" s="35">
        <v>2450</v>
      </c>
      <c r="K1324" s="36" t="s">
        <v>38</v>
      </c>
    </row>
    <row r="1325" spans="1:11" x14ac:dyDescent="0.2">
      <c r="A1325" s="34" t="s">
        <v>92</v>
      </c>
      <c r="B1325" s="34" t="s">
        <v>63</v>
      </c>
      <c r="C1325" s="34" t="s">
        <v>64</v>
      </c>
      <c r="D1325" s="34" t="s">
        <v>160</v>
      </c>
      <c r="E1325" s="35">
        <v>7</v>
      </c>
      <c r="F1325" s="35">
        <v>7</v>
      </c>
      <c r="G1325" s="35">
        <v>87</v>
      </c>
      <c r="H1325" s="36"/>
      <c r="I1325" s="36" t="s">
        <v>27</v>
      </c>
      <c r="J1325" s="35">
        <v>4581</v>
      </c>
      <c r="K1325" s="36" t="s">
        <v>38</v>
      </c>
    </row>
    <row r="1326" spans="1:11" x14ac:dyDescent="0.2">
      <c r="A1326" s="34" t="s">
        <v>92</v>
      </c>
      <c r="B1326" s="34" t="s">
        <v>63</v>
      </c>
      <c r="C1326" s="34" t="s">
        <v>64</v>
      </c>
      <c r="D1326" s="34" t="s">
        <v>161</v>
      </c>
      <c r="E1326" s="35">
        <v>107</v>
      </c>
      <c r="F1326" s="35">
        <v>107</v>
      </c>
      <c r="G1326" s="35">
        <v>248</v>
      </c>
      <c r="H1326" s="36"/>
      <c r="I1326" s="36" t="s">
        <v>38</v>
      </c>
      <c r="J1326" s="35">
        <v>13190</v>
      </c>
      <c r="K1326" s="36" t="s">
        <v>38</v>
      </c>
    </row>
    <row r="1327" spans="1:11" x14ac:dyDescent="0.2">
      <c r="A1327" s="34" t="s">
        <v>92</v>
      </c>
      <c r="B1327" s="34" t="s">
        <v>63</v>
      </c>
      <c r="C1327" s="34" t="s">
        <v>64</v>
      </c>
      <c r="D1327" s="34" t="s">
        <v>162</v>
      </c>
      <c r="E1327" s="35">
        <v>14</v>
      </c>
      <c r="F1327" s="35">
        <v>14</v>
      </c>
      <c r="G1327" s="35">
        <v>492</v>
      </c>
      <c r="H1327" s="36"/>
      <c r="I1327" s="36" t="s">
        <v>27</v>
      </c>
      <c r="J1327" s="35">
        <v>39621</v>
      </c>
      <c r="K1327" s="36" t="s">
        <v>27</v>
      </c>
    </row>
    <row r="1328" spans="1:11" x14ac:dyDescent="0.2">
      <c r="A1328" s="34" t="s">
        <v>92</v>
      </c>
      <c r="B1328" s="34" t="s">
        <v>63</v>
      </c>
      <c r="C1328" s="34" t="s">
        <v>64</v>
      </c>
      <c r="D1328" s="34" t="s">
        <v>163</v>
      </c>
      <c r="E1328" s="35">
        <v>16</v>
      </c>
      <c r="F1328" s="35">
        <v>24</v>
      </c>
      <c r="G1328" s="35">
        <v>1081</v>
      </c>
      <c r="H1328" s="36"/>
      <c r="I1328" s="36" t="s">
        <v>27</v>
      </c>
      <c r="J1328" s="35">
        <v>65151</v>
      </c>
      <c r="K1328" s="36" t="s">
        <v>27</v>
      </c>
    </row>
    <row r="1329" spans="1:11" x14ac:dyDescent="0.2">
      <c r="A1329" s="34" t="s">
        <v>92</v>
      </c>
      <c r="B1329" s="34" t="s">
        <v>63</v>
      </c>
      <c r="C1329" s="34" t="s">
        <v>64</v>
      </c>
      <c r="D1329" s="34" t="s">
        <v>164</v>
      </c>
      <c r="E1329" s="35">
        <v>137</v>
      </c>
      <c r="F1329" s="35">
        <v>145</v>
      </c>
      <c r="G1329" s="35">
        <v>1821</v>
      </c>
      <c r="H1329" s="36"/>
      <c r="I1329" s="36" t="s">
        <v>27</v>
      </c>
      <c r="J1329" s="35">
        <v>117962</v>
      </c>
      <c r="K1329" s="36" t="s">
        <v>27</v>
      </c>
    </row>
    <row r="1330" spans="1:11" x14ac:dyDescent="0.2">
      <c r="A1330" s="34" t="s">
        <v>92</v>
      </c>
      <c r="B1330" s="34" t="s">
        <v>63</v>
      </c>
      <c r="C1330" s="34" t="s">
        <v>64</v>
      </c>
      <c r="D1330" s="34" t="s">
        <v>165</v>
      </c>
      <c r="E1330" s="35">
        <v>37</v>
      </c>
      <c r="F1330" s="35">
        <v>266</v>
      </c>
      <c r="G1330" s="35">
        <v>7887</v>
      </c>
      <c r="H1330" s="36"/>
      <c r="I1330" s="36" t="s">
        <v>38</v>
      </c>
      <c r="J1330" s="35">
        <v>256381</v>
      </c>
      <c r="K1330" s="36" t="s">
        <v>38</v>
      </c>
    </row>
    <row r="1331" spans="1:11" x14ac:dyDescent="0.2">
      <c r="A1331" s="34" t="s">
        <v>92</v>
      </c>
      <c r="B1331" s="34" t="s">
        <v>65</v>
      </c>
      <c r="C1331" s="34" t="s">
        <v>66</v>
      </c>
      <c r="D1331" s="34" t="s">
        <v>23</v>
      </c>
      <c r="E1331" s="35">
        <v>44</v>
      </c>
      <c r="F1331" s="35">
        <v>57</v>
      </c>
      <c r="G1331" s="35">
        <v>1812</v>
      </c>
      <c r="H1331" s="36"/>
      <c r="I1331" s="36" t="s">
        <v>27</v>
      </c>
      <c r="J1331" s="35">
        <v>72007</v>
      </c>
      <c r="K1331" s="36" t="s">
        <v>27</v>
      </c>
    </row>
    <row r="1332" spans="1:11" x14ac:dyDescent="0.2">
      <c r="A1332" s="34" t="s">
        <v>92</v>
      </c>
      <c r="B1332" s="34" t="s">
        <v>65</v>
      </c>
      <c r="C1332" s="34" t="s">
        <v>66</v>
      </c>
      <c r="D1332" s="34" t="s">
        <v>158</v>
      </c>
      <c r="E1332" s="35">
        <v>9</v>
      </c>
      <c r="F1332" s="35">
        <v>9</v>
      </c>
      <c r="G1332" s="35">
        <v>9</v>
      </c>
      <c r="H1332" s="36"/>
      <c r="I1332" s="36" t="s">
        <v>86</v>
      </c>
      <c r="J1332" s="35">
        <v>152</v>
      </c>
      <c r="K1332" s="36" t="s">
        <v>38</v>
      </c>
    </row>
    <row r="1333" spans="1:11" x14ac:dyDescent="0.2">
      <c r="A1333" s="34" t="s">
        <v>92</v>
      </c>
      <c r="B1333" s="34" t="s">
        <v>65</v>
      </c>
      <c r="C1333" s="34" t="s">
        <v>66</v>
      </c>
      <c r="D1333" s="34" t="s">
        <v>159</v>
      </c>
      <c r="E1333" s="35">
        <v>3</v>
      </c>
      <c r="F1333" s="35">
        <v>4</v>
      </c>
      <c r="G1333" s="35">
        <v>18</v>
      </c>
      <c r="H1333" s="36"/>
      <c r="I1333" s="36" t="s">
        <v>27</v>
      </c>
      <c r="J1333" s="35">
        <v>295</v>
      </c>
      <c r="K1333" s="36" t="s">
        <v>86</v>
      </c>
    </row>
    <row r="1334" spans="1:11" x14ac:dyDescent="0.2">
      <c r="A1334" s="34" t="s">
        <v>92</v>
      </c>
      <c r="B1334" s="34" t="s">
        <v>65</v>
      </c>
      <c r="C1334" s="34" t="s">
        <v>66</v>
      </c>
      <c r="D1334" s="34" t="s">
        <v>160</v>
      </c>
      <c r="E1334" s="35">
        <v>6</v>
      </c>
      <c r="F1334" s="35">
        <v>6</v>
      </c>
      <c r="G1334" s="35">
        <v>83</v>
      </c>
      <c r="H1334" s="36"/>
      <c r="I1334" s="36" t="s">
        <v>27</v>
      </c>
      <c r="J1334" s="35">
        <v>1756</v>
      </c>
      <c r="K1334" s="36" t="s">
        <v>27</v>
      </c>
    </row>
    <row r="1335" spans="1:11" x14ac:dyDescent="0.2">
      <c r="A1335" s="34" t="s">
        <v>92</v>
      </c>
      <c r="B1335" s="34" t="s">
        <v>65</v>
      </c>
      <c r="C1335" s="34" t="s">
        <v>66</v>
      </c>
      <c r="D1335" s="34" t="s">
        <v>161</v>
      </c>
      <c r="E1335" s="35">
        <v>18</v>
      </c>
      <c r="F1335" s="35">
        <v>19</v>
      </c>
      <c r="G1335" s="35">
        <v>110</v>
      </c>
      <c r="H1335" s="36"/>
      <c r="I1335" s="36" t="s">
        <v>27</v>
      </c>
      <c r="J1335" s="35">
        <v>2203</v>
      </c>
      <c r="K1335" s="36" t="s">
        <v>38</v>
      </c>
    </row>
    <row r="1336" spans="1:11" x14ac:dyDescent="0.2">
      <c r="A1336" s="34" t="s">
        <v>92</v>
      </c>
      <c r="B1336" s="34" t="s">
        <v>65</v>
      </c>
      <c r="C1336" s="34" t="s">
        <v>66</v>
      </c>
      <c r="D1336" s="34" t="s">
        <v>162</v>
      </c>
      <c r="E1336" s="35">
        <v>10</v>
      </c>
      <c r="F1336" s="35">
        <v>11</v>
      </c>
      <c r="G1336" s="35">
        <v>409</v>
      </c>
      <c r="H1336" s="36"/>
      <c r="I1336" s="36" t="s">
        <v>27</v>
      </c>
      <c r="J1336" s="35">
        <v>12244</v>
      </c>
      <c r="K1336" s="36" t="s">
        <v>27</v>
      </c>
    </row>
    <row r="1337" spans="1:11" x14ac:dyDescent="0.2">
      <c r="A1337" s="34" t="s">
        <v>92</v>
      </c>
      <c r="B1337" s="34" t="s">
        <v>65</v>
      </c>
      <c r="C1337" s="34" t="s">
        <v>66</v>
      </c>
      <c r="D1337" s="34" t="s">
        <v>163</v>
      </c>
      <c r="E1337" s="35">
        <v>6</v>
      </c>
      <c r="F1337" s="35">
        <v>7</v>
      </c>
      <c r="G1337" s="35">
        <v>563</v>
      </c>
      <c r="H1337" s="36"/>
      <c r="I1337" s="36" t="s">
        <v>38</v>
      </c>
      <c r="J1337" s="35">
        <v>23697</v>
      </c>
      <c r="K1337" s="36" t="s">
        <v>27</v>
      </c>
    </row>
    <row r="1338" spans="1:11" x14ac:dyDescent="0.2">
      <c r="A1338" s="34" t="s">
        <v>92</v>
      </c>
      <c r="B1338" s="34" t="s">
        <v>65</v>
      </c>
      <c r="C1338" s="34" t="s">
        <v>66</v>
      </c>
      <c r="D1338" s="34" t="s">
        <v>164</v>
      </c>
      <c r="E1338" s="35">
        <v>34</v>
      </c>
      <c r="F1338" s="35">
        <v>37</v>
      </c>
      <c r="G1338" s="35">
        <v>1082</v>
      </c>
      <c r="H1338" s="36"/>
      <c r="I1338" s="36" t="s">
        <v>27</v>
      </c>
      <c r="J1338" s="35">
        <v>38144</v>
      </c>
      <c r="K1338" s="36" t="s">
        <v>27</v>
      </c>
    </row>
    <row r="1339" spans="1:11" x14ac:dyDescent="0.2">
      <c r="A1339" s="34" t="s">
        <v>92</v>
      </c>
      <c r="B1339" s="34" t="s">
        <v>65</v>
      </c>
      <c r="C1339" s="34" t="s">
        <v>66</v>
      </c>
      <c r="D1339" s="34" t="s">
        <v>165</v>
      </c>
      <c r="E1339" s="35">
        <v>10</v>
      </c>
      <c r="F1339" s="35">
        <v>20</v>
      </c>
      <c r="G1339" s="35">
        <v>730</v>
      </c>
      <c r="H1339" s="36"/>
      <c r="I1339" s="36" t="s">
        <v>86</v>
      </c>
      <c r="J1339" s="35">
        <v>33863</v>
      </c>
      <c r="K1339" s="36" t="s">
        <v>38</v>
      </c>
    </row>
    <row r="1340" spans="1:11" x14ac:dyDescent="0.2">
      <c r="A1340" s="34" t="s">
        <v>92</v>
      </c>
      <c r="B1340" s="34" t="s">
        <v>67</v>
      </c>
      <c r="C1340" s="34" t="s">
        <v>68</v>
      </c>
      <c r="D1340" s="34" t="s">
        <v>23</v>
      </c>
      <c r="E1340" s="35">
        <v>450</v>
      </c>
      <c r="F1340" s="35">
        <v>1750</v>
      </c>
      <c r="G1340" s="35">
        <v>175455</v>
      </c>
      <c r="H1340" s="36"/>
      <c r="I1340" s="36" t="s">
        <v>27</v>
      </c>
      <c r="J1340" s="35">
        <v>10430569</v>
      </c>
      <c r="K1340" s="36" t="s">
        <v>27</v>
      </c>
    </row>
    <row r="1341" spans="1:11" x14ac:dyDescent="0.2">
      <c r="A1341" s="34" t="s">
        <v>92</v>
      </c>
      <c r="B1341" s="34" t="s">
        <v>67</v>
      </c>
      <c r="C1341" s="34" t="s">
        <v>68</v>
      </c>
      <c r="D1341" s="34" t="s">
        <v>158</v>
      </c>
      <c r="E1341" s="35">
        <v>114</v>
      </c>
      <c r="F1341" s="35">
        <v>114</v>
      </c>
      <c r="G1341" s="35">
        <v>171</v>
      </c>
      <c r="H1341" s="36"/>
      <c r="I1341" s="36" t="s">
        <v>27</v>
      </c>
      <c r="J1341" s="35">
        <v>6993</v>
      </c>
      <c r="K1341" s="36" t="s">
        <v>27</v>
      </c>
    </row>
    <row r="1342" spans="1:11" x14ac:dyDescent="0.2">
      <c r="A1342" s="34" t="s">
        <v>92</v>
      </c>
      <c r="B1342" s="34" t="s">
        <v>67</v>
      </c>
      <c r="C1342" s="34" t="s">
        <v>68</v>
      </c>
      <c r="D1342" s="34" t="s">
        <v>159</v>
      </c>
      <c r="E1342" s="35">
        <v>27</v>
      </c>
      <c r="F1342" s="35">
        <v>27</v>
      </c>
      <c r="G1342" s="35">
        <v>178</v>
      </c>
      <c r="H1342" s="36"/>
      <c r="I1342" s="36" t="s">
        <v>27</v>
      </c>
      <c r="J1342" s="35">
        <v>3709</v>
      </c>
      <c r="K1342" s="36" t="s">
        <v>27</v>
      </c>
    </row>
    <row r="1343" spans="1:11" x14ac:dyDescent="0.2">
      <c r="A1343" s="34" t="s">
        <v>92</v>
      </c>
      <c r="B1343" s="34" t="s">
        <v>67</v>
      </c>
      <c r="C1343" s="34" t="s">
        <v>68</v>
      </c>
      <c r="D1343" s="34" t="s">
        <v>160</v>
      </c>
      <c r="E1343" s="35">
        <v>17</v>
      </c>
      <c r="F1343" s="35">
        <v>18</v>
      </c>
      <c r="G1343" s="35">
        <v>208</v>
      </c>
      <c r="H1343" s="36"/>
      <c r="I1343" s="36" t="s">
        <v>27</v>
      </c>
      <c r="J1343" s="35">
        <v>6020</v>
      </c>
      <c r="K1343" s="36" t="s">
        <v>27</v>
      </c>
    </row>
    <row r="1344" spans="1:11" x14ac:dyDescent="0.2">
      <c r="A1344" s="34" t="s">
        <v>92</v>
      </c>
      <c r="B1344" s="34" t="s">
        <v>67</v>
      </c>
      <c r="C1344" s="34" t="s">
        <v>68</v>
      </c>
      <c r="D1344" s="34" t="s">
        <v>161</v>
      </c>
      <c r="E1344" s="35">
        <v>158</v>
      </c>
      <c r="F1344" s="35">
        <v>159</v>
      </c>
      <c r="G1344" s="35">
        <v>557</v>
      </c>
      <c r="H1344" s="36"/>
      <c r="I1344" s="36" t="s">
        <v>27</v>
      </c>
      <c r="J1344" s="35">
        <v>16722</v>
      </c>
      <c r="K1344" s="36" t="s">
        <v>27</v>
      </c>
    </row>
    <row r="1345" spans="1:11" x14ac:dyDescent="0.2">
      <c r="A1345" s="34" t="s">
        <v>92</v>
      </c>
      <c r="B1345" s="34" t="s">
        <v>67</v>
      </c>
      <c r="C1345" s="34" t="s">
        <v>68</v>
      </c>
      <c r="D1345" s="34" t="s">
        <v>162</v>
      </c>
      <c r="E1345" s="35">
        <v>31</v>
      </c>
      <c r="F1345" s="35">
        <v>34</v>
      </c>
      <c r="G1345" s="35">
        <v>1074</v>
      </c>
      <c r="H1345" s="36"/>
      <c r="I1345" s="36" t="s">
        <v>27</v>
      </c>
      <c r="J1345" s="35">
        <v>45998</v>
      </c>
      <c r="K1345" s="36" t="s">
        <v>27</v>
      </c>
    </row>
    <row r="1346" spans="1:11" x14ac:dyDescent="0.2">
      <c r="A1346" s="34" t="s">
        <v>92</v>
      </c>
      <c r="B1346" s="34" t="s">
        <v>67</v>
      </c>
      <c r="C1346" s="34" t="s">
        <v>68</v>
      </c>
      <c r="D1346" s="34" t="s">
        <v>163</v>
      </c>
      <c r="E1346" s="35">
        <v>84</v>
      </c>
      <c r="F1346" s="35">
        <v>157</v>
      </c>
      <c r="G1346" s="35">
        <v>16992</v>
      </c>
      <c r="H1346" s="36"/>
      <c r="I1346" s="36" t="s">
        <v>27</v>
      </c>
      <c r="J1346" s="35">
        <v>1079096</v>
      </c>
      <c r="K1346" s="36" t="s">
        <v>27</v>
      </c>
    </row>
    <row r="1347" spans="1:11" x14ac:dyDescent="0.2">
      <c r="A1347" s="34" t="s">
        <v>92</v>
      </c>
      <c r="B1347" s="34" t="s">
        <v>67</v>
      </c>
      <c r="C1347" s="34" t="s">
        <v>68</v>
      </c>
      <c r="D1347" s="34" t="s">
        <v>164</v>
      </c>
      <c r="E1347" s="35">
        <v>273</v>
      </c>
      <c r="F1347" s="35">
        <v>350</v>
      </c>
      <c r="G1347" s="35">
        <v>18623</v>
      </c>
      <c r="H1347" s="36"/>
      <c r="I1347" s="36" t="s">
        <v>27</v>
      </c>
      <c r="J1347" s="35">
        <v>1141816</v>
      </c>
      <c r="K1347" s="36" t="s">
        <v>27</v>
      </c>
    </row>
    <row r="1348" spans="1:11" x14ac:dyDescent="0.2">
      <c r="A1348" s="34" t="s">
        <v>92</v>
      </c>
      <c r="B1348" s="34" t="s">
        <v>67</v>
      </c>
      <c r="C1348" s="34" t="s">
        <v>68</v>
      </c>
      <c r="D1348" s="34" t="s">
        <v>165</v>
      </c>
      <c r="E1348" s="35">
        <v>177</v>
      </c>
      <c r="F1348" s="35">
        <v>1400</v>
      </c>
      <c r="G1348" s="35">
        <v>156832</v>
      </c>
      <c r="H1348" s="36"/>
      <c r="I1348" s="36" t="s">
        <v>27</v>
      </c>
      <c r="J1348" s="35">
        <v>9288753</v>
      </c>
      <c r="K1348" s="36" t="s">
        <v>27</v>
      </c>
    </row>
    <row r="1349" spans="1:11" x14ac:dyDescent="0.2">
      <c r="A1349" s="34" t="s">
        <v>92</v>
      </c>
      <c r="B1349" s="34" t="s">
        <v>69</v>
      </c>
      <c r="C1349" s="34" t="s">
        <v>70</v>
      </c>
      <c r="D1349" s="34" t="s">
        <v>23</v>
      </c>
      <c r="E1349" s="35">
        <v>69</v>
      </c>
      <c r="F1349" s="35">
        <v>148</v>
      </c>
      <c r="G1349" s="35">
        <v>6181</v>
      </c>
      <c r="H1349" s="36"/>
      <c r="I1349" s="36" t="s">
        <v>38</v>
      </c>
      <c r="J1349" s="35">
        <v>136922</v>
      </c>
      <c r="K1349" s="36" t="s">
        <v>38</v>
      </c>
    </row>
    <row r="1350" spans="1:11" x14ac:dyDescent="0.2">
      <c r="A1350" s="34" t="s">
        <v>92</v>
      </c>
      <c r="B1350" s="34" t="s">
        <v>69</v>
      </c>
      <c r="C1350" s="34" t="s">
        <v>70</v>
      </c>
      <c r="D1350" s="34" t="s">
        <v>158</v>
      </c>
      <c r="E1350" s="35">
        <v>19</v>
      </c>
      <c r="F1350" s="35">
        <v>19</v>
      </c>
      <c r="G1350" s="35">
        <v>24</v>
      </c>
      <c r="H1350" s="36"/>
      <c r="I1350" s="36" t="s">
        <v>38</v>
      </c>
      <c r="J1350" s="35">
        <v>543</v>
      </c>
      <c r="K1350" s="36" t="s">
        <v>38</v>
      </c>
    </row>
    <row r="1351" spans="1:11" x14ac:dyDescent="0.2">
      <c r="A1351" s="34" t="s">
        <v>92</v>
      </c>
      <c r="B1351" s="34" t="s">
        <v>69</v>
      </c>
      <c r="C1351" s="34" t="s">
        <v>70</v>
      </c>
      <c r="D1351" s="34" t="s">
        <v>159</v>
      </c>
      <c r="E1351" s="35">
        <v>5</v>
      </c>
      <c r="F1351" s="35">
        <v>5</v>
      </c>
      <c r="G1351" s="35">
        <v>36</v>
      </c>
      <c r="H1351" s="36"/>
      <c r="I1351" s="36" t="s">
        <v>38</v>
      </c>
      <c r="J1351" s="35">
        <v>469</v>
      </c>
      <c r="K1351" s="36" t="s">
        <v>27</v>
      </c>
    </row>
    <row r="1352" spans="1:11" x14ac:dyDescent="0.2">
      <c r="A1352" s="34" t="s">
        <v>92</v>
      </c>
      <c r="B1352" s="34" t="s">
        <v>69</v>
      </c>
      <c r="C1352" s="34" t="s">
        <v>70</v>
      </c>
      <c r="D1352" s="34" t="s">
        <v>160</v>
      </c>
      <c r="E1352" s="35">
        <v>9</v>
      </c>
      <c r="F1352" s="35">
        <v>9</v>
      </c>
      <c r="G1352" s="35">
        <v>124</v>
      </c>
      <c r="H1352" s="36"/>
      <c r="I1352" s="36" t="s">
        <v>27</v>
      </c>
      <c r="J1352" s="35">
        <v>1829</v>
      </c>
      <c r="K1352" s="36" t="s">
        <v>27</v>
      </c>
    </row>
    <row r="1353" spans="1:11" x14ac:dyDescent="0.2">
      <c r="A1353" s="34" t="s">
        <v>92</v>
      </c>
      <c r="B1353" s="34" t="s">
        <v>69</v>
      </c>
      <c r="C1353" s="34" t="s">
        <v>70</v>
      </c>
      <c r="D1353" s="34" t="s">
        <v>161</v>
      </c>
      <c r="E1353" s="35">
        <v>33</v>
      </c>
      <c r="F1353" s="35">
        <v>33</v>
      </c>
      <c r="G1353" s="35">
        <v>184</v>
      </c>
      <c r="H1353" s="36"/>
      <c r="I1353" s="36" t="s">
        <v>27</v>
      </c>
      <c r="J1353" s="35">
        <v>2841</v>
      </c>
      <c r="K1353" s="36" t="s">
        <v>27</v>
      </c>
    </row>
    <row r="1354" spans="1:11" x14ac:dyDescent="0.2">
      <c r="A1354" s="34" t="s">
        <v>92</v>
      </c>
      <c r="B1354" s="34" t="s">
        <v>69</v>
      </c>
      <c r="C1354" s="34" t="s">
        <v>70</v>
      </c>
      <c r="D1354" s="34" t="s">
        <v>162</v>
      </c>
      <c r="E1354" s="35">
        <v>10</v>
      </c>
      <c r="F1354" s="35">
        <v>10</v>
      </c>
      <c r="G1354" s="35">
        <v>182</v>
      </c>
      <c r="H1354" s="36"/>
      <c r="I1354" s="36" t="s">
        <v>27</v>
      </c>
      <c r="J1354" s="35">
        <v>2452</v>
      </c>
      <c r="K1354" s="36" t="s">
        <v>27</v>
      </c>
    </row>
    <row r="1355" spans="1:11" x14ac:dyDescent="0.2">
      <c r="A1355" s="34" t="s">
        <v>92</v>
      </c>
      <c r="B1355" s="34" t="s">
        <v>69</v>
      </c>
      <c r="C1355" s="34" t="s">
        <v>70</v>
      </c>
      <c r="D1355" s="34" t="s">
        <v>163</v>
      </c>
      <c r="E1355" s="35">
        <v>6</v>
      </c>
      <c r="F1355" s="35">
        <v>34</v>
      </c>
      <c r="G1355" s="35">
        <v>435</v>
      </c>
      <c r="H1355" s="36"/>
      <c r="I1355" s="36" t="s">
        <v>86</v>
      </c>
      <c r="J1355" s="35">
        <v>10234</v>
      </c>
      <c r="K1355" s="36" t="s">
        <v>38</v>
      </c>
    </row>
    <row r="1356" spans="1:11" x14ac:dyDescent="0.2">
      <c r="A1356" s="34" t="s">
        <v>92</v>
      </c>
      <c r="B1356" s="34" t="s">
        <v>69</v>
      </c>
      <c r="C1356" s="34" t="s">
        <v>70</v>
      </c>
      <c r="D1356" s="34" t="s">
        <v>164</v>
      </c>
      <c r="E1356" s="35">
        <v>49</v>
      </c>
      <c r="F1356" s="35">
        <v>77</v>
      </c>
      <c r="G1356" s="35">
        <v>801</v>
      </c>
      <c r="H1356" s="36"/>
      <c r="I1356" s="36" t="s">
        <v>38</v>
      </c>
      <c r="J1356" s="35">
        <v>15527</v>
      </c>
      <c r="K1356" s="36" t="s">
        <v>38</v>
      </c>
    </row>
    <row r="1357" spans="1:11" x14ac:dyDescent="0.2">
      <c r="A1357" s="34" t="s">
        <v>92</v>
      </c>
      <c r="B1357" s="34" t="s">
        <v>69</v>
      </c>
      <c r="C1357" s="34" t="s">
        <v>70</v>
      </c>
      <c r="D1357" s="34" t="s">
        <v>165</v>
      </c>
      <c r="E1357" s="35">
        <v>20</v>
      </c>
      <c r="F1357" s="35">
        <v>71</v>
      </c>
      <c r="G1357" s="35">
        <v>5380</v>
      </c>
      <c r="H1357" s="36"/>
      <c r="I1357" s="36" t="s">
        <v>38</v>
      </c>
      <c r="J1357" s="35">
        <v>121395</v>
      </c>
      <c r="K1357" s="36" t="s">
        <v>38</v>
      </c>
    </row>
    <row r="1358" spans="1:11" x14ac:dyDescent="0.2">
      <c r="A1358" s="34" t="s">
        <v>92</v>
      </c>
      <c r="B1358" s="34" t="s">
        <v>71</v>
      </c>
      <c r="C1358" s="34" t="s">
        <v>72</v>
      </c>
      <c r="D1358" s="34" t="s">
        <v>23</v>
      </c>
      <c r="E1358" s="35">
        <v>296</v>
      </c>
      <c r="F1358" s="35">
        <v>897</v>
      </c>
      <c r="G1358" s="35">
        <v>29461</v>
      </c>
      <c r="H1358" s="36"/>
      <c r="I1358" s="36" t="s">
        <v>27</v>
      </c>
      <c r="J1358" s="35">
        <v>684977</v>
      </c>
      <c r="K1358" s="36" t="s">
        <v>27</v>
      </c>
    </row>
    <row r="1359" spans="1:11" x14ac:dyDescent="0.2">
      <c r="A1359" s="34" t="s">
        <v>92</v>
      </c>
      <c r="B1359" s="34" t="s">
        <v>71</v>
      </c>
      <c r="C1359" s="34" t="s">
        <v>72</v>
      </c>
      <c r="D1359" s="34" t="s">
        <v>158</v>
      </c>
      <c r="E1359" s="35">
        <v>105</v>
      </c>
      <c r="F1359" s="35">
        <v>106</v>
      </c>
      <c r="G1359" s="35">
        <v>103</v>
      </c>
      <c r="H1359" s="36"/>
      <c r="I1359" s="36" t="s">
        <v>86</v>
      </c>
      <c r="J1359" s="35">
        <v>3112</v>
      </c>
      <c r="K1359" s="36" t="s">
        <v>27</v>
      </c>
    </row>
    <row r="1360" spans="1:11" x14ac:dyDescent="0.2">
      <c r="A1360" s="34" t="s">
        <v>92</v>
      </c>
      <c r="B1360" s="34" t="s">
        <v>71</v>
      </c>
      <c r="C1360" s="34" t="s">
        <v>72</v>
      </c>
      <c r="D1360" s="34" t="s">
        <v>159</v>
      </c>
      <c r="E1360" s="35">
        <v>25</v>
      </c>
      <c r="F1360" s="35">
        <v>25</v>
      </c>
      <c r="G1360" s="35">
        <v>177</v>
      </c>
      <c r="H1360" s="36"/>
      <c r="I1360" s="36" t="s">
        <v>38</v>
      </c>
      <c r="J1360" s="35">
        <v>3056</v>
      </c>
      <c r="K1360" s="36" t="s">
        <v>38</v>
      </c>
    </row>
    <row r="1361" spans="1:11" x14ac:dyDescent="0.2">
      <c r="A1361" s="34" t="s">
        <v>92</v>
      </c>
      <c r="B1361" s="34" t="s">
        <v>71</v>
      </c>
      <c r="C1361" s="34" t="s">
        <v>72</v>
      </c>
      <c r="D1361" s="34" t="s">
        <v>160</v>
      </c>
      <c r="E1361" s="35">
        <v>17</v>
      </c>
      <c r="F1361" s="35">
        <v>17</v>
      </c>
      <c r="G1361" s="35">
        <v>234</v>
      </c>
      <c r="H1361" s="36"/>
      <c r="I1361" s="36" t="s">
        <v>27</v>
      </c>
      <c r="J1361" s="35">
        <v>3736</v>
      </c>
      <c r="K1361" s="36" t="s">
        <v>27</v>
      </c>
    </row>
    <row r="1362" spans="1:11" x14ac:dyDescent="0.2">
      <c r="A1362" s="34" t="s">
        <v>92</v>
      </c>
      <c r="B1362" s="34" t="s">
        <v>71</v>
      </c>
      <c r="C1362" s="34" t="s">
        <v>72</v>
      </c>
      <c r="D1362" s="34" t="s">
        <v>161</v>
      </c>
      <c r="E1362" s="35">
        <v>147</v>
      </c>
      <c r="F1362" s="35">
        <v>148</v>
      </c>
      <c r="G1362" s="35">
        <v>514</v>
      </c>
      <c r="H1362" s="36"/>
      <c r="I1362" s="36" t="s">
        <v>27</v>
      </c>
      <c r="J1362" s="35">
        <v>9904</v>
      </c>
      <c r="K1362" s="36" t="s">
        <v>27</v>
      </c>
    </row>
    <row r="1363" spans="1:11" x14ac:dyDescent="0.2">
      <c r="A1363" s="34" t="s">
        <v>92</v>
      </c>
      <c r="B1363" s="34" t="s">
        <v>71</v>
      </c>
      <c r="C1363" s="34" t="s">
        <v>72</v>
      </c>
      <c r="D1363" s="34" t="s">
        <v>162</v>
      </c>
      <c r="E1363" s="35">
        <v>34</v>
      </c>
      <c r="F1363" s="35">
        <v>43</v>
      </c>
      <c r="G1363" s="35">
        <v>879</v>
      </c>
      <c r="H1363" s="36"/>
      <c r="I1363" s="36" t="s">
        <v>27</v>
      </c>
      <c r="J1363" s="35">
        <v>24976</v>
      </c>
      <c r="K1363" s="36" t="s">
        <v>27</v>
      </c>
    </row>
    <row r="1364" spans="1:11" x14ac:dyDescent="0.2">
      <c r="A1364" s="34" t="s">
        <v>92</v>
      </c>
      <c r="B1364" s="34" t="s">
        <v>71</v>
      </c>
      <c r="C1364" s="34" t="s">
        <v>72</v>
      </c>
      <c r="D1364" s="34" t="s">
        <v>163</v>
      </c>
      <c r="E1364" s="35">
        <v>45</v>
      </c>
      <c r="F1364" s="35">
        <v>166</v>
      </c>
      <c r="G1364" s="35">
        <v>2650</v>
      </c>
      <c r="H1364" s="36"/>
      <c r="I1364" s="36" t="s">
        <v>27</v>
      </c>
      <c r="J1364" s="35">
        <v>54724</v>
      </c>
      <c r="K1364" s="36" t="s">
        <v>27</v>
      </c>
    </row>
    <row r="1365" spans="1:11" x14ac:dyDescent="0.2">
      <c r="A1365" s="34" t="s">
        <v>92</v>
      </c>
      <c r="B1365" s="34" t="s">
        <v>71</v>
      </c>
      <c r="C1365" s="34" t="s">
        <v>72</v>
      </c>
      <c r="D1365" s="34" t="s">
        <v>164</v>
      </c>
      <c r="E1365" s="35">
        <v>226</v>
      </c>
      <c r="F1365" s="35">
        <v>357</v>
      </c>
      <c r="G1365" s="35">
        <v>4043</v>
      </c>
      <c r="H1365" s="36"/>
      <c r="I1365" s="36" t="s">
        <v>27</v>
      </c>
      <c r="J1365" s="35">
        <v>89604</v>
      </c>
      <c r="K1365" s="36" t="s">
        <v>27</v>
      </c>
    </row>
    <row r="1366" spans="1:11" x14ac:dyDescent="0.2">
      <c r="A1366" s="34" t="s">
        <v>92</v>
      </c>
      <c r="B1366" s="34" t="s">
        <v>71</v>
      </c>
      <c r="C1366" s="34" t="s">
        <v>72</v>
      </c>
      <c r="D1366" s="34" t="s">
        <v>165</v>
      </c>
      <c r="E1366" s="35">
        <v>70</v>
      </c>
      <c r="F1366" s="35">
        <v>540</v>
      </c>
      <c r="G1366" s="35">
        <v>25418</v>
      </c>
      <c r="H1366" s="36"/>
      <c r="I1366" s="36" t="s">
        <v>27</v>
      </c>
      <c r="J1366" s="35">
        <v>595373</v>
      </c>
      <c r="K1366" s="36" t="s">
        <v>27</v>
      </c>
    </row>
    <row r="1367" spans="1:11" x14ac:dyDescent="0.2">
      <c r="A1367" s="34" t="s">
        <v>92</v>
      </c>
      <c r="B1367" s="34" t="s">
        <v>73</v>
      </c>
      <c r="C1367" s="34" t="s">
        <v>74</v>
      </c>
      <c r="D1367" s="34" t="s">
        <v>23</v>
      </c>
      <c r="E1367" s="35">
        <v>3087</v>
      </c>
      <c r="F1367" s="35">
        <v>3376</v>
      </c>
      <c r="G1367" s="35">
        <v>29147</v>
      </c>
      <c r="H1367" s="36"/>
      <c r="I1367" s="36" t="s">
        <v>27</v>
      </c>
      <c r="J1367" s="35">
        <v>1222056</v>
      </c>
      <c r="K1367" s="36" t="s">
        <v>27</v>
      </c>
    </row>
    <row r="1368" spans="1:11" x14ac:dyDescent="0.2">
      <c r="A1368" s="34" t="s">
        <v>92</v>
      </c>
      <c r="B1368" s="34" t="s">
        <v>73</v>
      </c>
      <c r="C1368" s="34" t="s">
        <v>74</v>
      </c>
      <c r="D1368" s="34" t="s">
        <v>158</v>
      </c>
      <c r="E1368" s="35">
        <v>1626</v>
      </c>
      <c r="F1368" s="35">
        <v>1626</v>
      </c>
      <c r="G1368" s="35">
        <v>3170</v>
      </c>
      <c r="H1368" s="36"/>
      <c r="I1368" s="36" t="s">
        <v>38</v>
      </c>
      <c r="J1368" s="35">
        <v>111690</v>
      </c>
      <c r="K1368" s="36" t="s">
        <v>27</v>
      </c>
    </row>
    <row r="1369" spans="1:11" x14ac:dyDescent="0.2">
      <c r="A1369" s="34" t="s">
        <v>92</v>
      </c>
      <c r="B1369" s="34" t="s">
        <v>73</v>
      </c>
      <c r="C1369" s="34" t="s">
        <v>74</v>
      </c>
      <c r="D1369" s="34" t="s">
        <v>159</v>
      </c>
      <c r="E1369" s="35">
        <v>698</v>
      </c>
      <c r="F1369" s="35">
        <v>698</v>
      </c>
      <c r="G1369" s="35">
        <v>4939</v>
      </c>
      <c r="H1369" s="36"/>
      <c r="I1369" s="36" t="s">
        <v>27</v>
      </c>
      <c r="J1369" s="35">
        <v>223447</v>
      </c>
      <c r="K1369" s="36" t="s">
        <v>27</v>
      </c>
    </row>
    <row r="1370" spans="1:11" x14ac:dyDescent="0.2">
      <c r="A1370" s="34" t="s">
        <v>92</v>
      </c>
      <c r="B1370" s="34" t="s">
        <v>73</v>
      </c>
      <c r="C1370" s="34" t="s">
        <v>74</v>
      </c>
      <c r="D1370" s="34" t="s">
        <v>160</v>
      </c>
      <c r="E1370" s="35">
        <v>515</v>
      </c>
      <c r="F1370" s="35">
        <v>515</v>
      </c>
      <c r="G1370" s="35">
        <v>6740</v>
      </c>
      <c r="H1370" s="36"/>
      <c r="I1370" s="36" t="s">
        <v>27</v>
      </c>
      <c r="J1370" s="35">
        <v>322918</v>
      </c>
      <c r="K1370" s="36" t="s">
        <v>27</v>
      </c>
    </row>
    <row r="1371" spans="1:11" x14ac:dyDescent="0.2">
      <c r="A1371" s="34" t="s">
        <v>92</v>
      </c>
      <c r="B1371" s="34" t="s">
        <v>73</v>
      </c>
      <c r="C1371" s="34" t="s">
        <v>74</v>
      </c>
      <c r="D1371" s="34" t="s">
        <v>161</v>
      </c>
      <c r="E1371" s="35">
        <v>2839</v>
      </c>
      <c r="F1371" s="35">
        <v>2839</v>
      </c>
      <c r="G1371" s="35">
        <v>14849</v>
      </c>
      <c r="H1371" s="36"/>
      <c r="I1371" s="36" t="s">
        <v>27</v>
      </c>
      <c r="J1371" s="35">
        <v>658055</v>
      </c>
      <c r="K1371" s="36" t="s">
        <v>27</v>
      </c>
    </row>
    <row r="1372" spans="1:11" x14ac:dyDescent="0.2">
      <c r="A1372" s="34" t="s">
        <v>92</v>
      </c>
      <c r="B1372" s="34" t="s">
        <v>73</v>
      </c>
      <c r="C1372" s="34" t="s">
        <v>74</v>
      </c>
      <c r="D1372" s="34" t="s">
        <v>162</v>
      </c>
      <c r="E1372" s="35">
        <v>182</v>
      </c>
      <c r="F1372" s="35">
        <v>193</v>
      </c>
      <c r="G1372" s="35">
        <v>5467</v>
      </c>
      <c r="H1372" s="36"/>
      <c r="I1372" s="36" t="s">
        <v>27</v>
      </c>
      <c r="J1372" s="35">
        <v>237125</v>
      </c>
      <c r="K1372" s="36" t="s">
        <v>27</v>
      </c>
    </row>
    <row r="1373" spans="1:11" x14ac:dyDescent="0.2">
      <c r="A1373" s="34" t="s">
        <v>92</v>
      </c>
      <c r="B1373" s="34" t="s">
        <v>73</v>
      </c>
      <c r="C1373" s="34" t="s">
        <v>74</v>
      </c>
      <c r="D1373" s="34" t="s">
        <v>163</v>
      </c>
      <c r="E1373" s="35">
        <v>39</v>
      </c>
      <c r="F1373" s="35">
        <v>110</v>
      </c>
      <c r="G1373" s="35">
        <v>3265</v>
      </c>
      <c r="H1373" s="36"/>
      <c r="I1373" s="36" t="s">
        <v>27</v>
      </c>
      <c r="J1373" s="35">
        <v>117043</v>
      </c>
      <c r="K1373" s="36" t="s">
        <v>27</v>
      </c>
    </row>
    <row r="1374" spans="1:11" x14ac:dyDescent="0.2">
      <c r="A1374" s="34" t="s">
        <v>92</v>
      </c>
      <c r="B1374" s="34" t="s">
        <v>73</v>
      </c>
      <c r="C1374" s="34" t="s">
        <v>74</v>
      </c>
      <c r="D1374" s="34" t="s">
        <v>164</v>
      </c>
      <c r="E1374" s="35">
        <v>3060</v>
      </c>
      <c r="F1374" s="35">
        <v>3142</v>
      </c>
      <c r="G1374" s="35">
        <v>23581</v>
      </c>
      <c r="H1374" s="36"/>
      <c r="I1374" s="36" t="s">
        <v>27</v>
      </c>
      <c r="J1374" s="35">
        <v>1012223</v>
      </c>
      <c r="K1374" s="36" t="s">
        <v>27</v>
      </c>
    </row>
    <row r="1375" spans="1:11" x14ac:dyDescent="0.2">
      <c r="A1375" s="34" t="s">
        <v>92</v>
      </c>
      <c r="B1375" s="34" t="s">
        <v>73</v>
      </c>
      <c r="C1375" s="34" t="s">
        <v>74</v>
      </c>
      <c r="D1375" s="34" t="s">
        <v>165</v>
      </c>
      <c r="E1375" s="35">
        <v>27</v>
      </c>
      <c r="F1375" s="35">
        <v>234</v>
      </c>
      <c r="G1375" s="35">
        <v>5566</v>
      </c>
      <c r="H1375" s="36"/>
      <c r="I1375" s="36" t="s">
        <v>27</v>
      </c>
      <c r="J1375" s="35">
        <v>209833</v>
      </c>
      <c r="K1375" s="36" t="s">
        <v>27</v>
      </c>
    </row>
    <row r="1376" spans="1:11" x14ac:dyDescent="0.2">
      <c r="A1376" s="34" t="s">
        <v>92</v>
      </c>
      <c r="B1376" s="34" t="s">
        <v>75</v>
      </c>
      <c r="C1376" s="34" t="s">
        <v>121</v>
      </c>
      <c r="D1376" s="34" t="s">
        <v>23</v>
      </c>
      <c r="E1376" s="35">
        <v>131</v>
      </c>
      <c r="F1376" s="35">
        <v>131</v>
      </c>
      <c r="G1376" s="35">
        <v>172</v>
      </c>
      <c r="H1376" s="36"/>
      <c r="I1376" s="36" t="s">
        <v>38</v>
      </c>
      <c r="J1376" s="35">
        <v>5008</v>
      </c>
      <c r="K1376" s="36" t="s">
        <v>27</v>
      </c>
    </row>
    <row r="1377" spans="1:11" x14ac:dyDescent="0.2">
      <c r="A1377" s="34" t="s">
        <v>92</v>
      </c>
      <c r="B1377" s="34" t="s">
        <v>75</v>
      </c>
      <c r="C1377" s="34" t="s">
        <v>121</v>
      </c>
      <c r="D1377" s="34" t="s">
        <v>158</v>
      </c>
      <c r="E1377" s="35">
        <v>126</v>
      </c>
      <c r="F1377" s="35">
        <v>126</v>
      </c>
      <c r="G1377" s="35">
        <v>143</v>
      </c>
      <c r="H1377" s="36"/>
      <c r="I1377" s="36" t="s">
        <v>38</v>
      </c>
      <c r="J1377" s="35">
        <v>4305</v>
      </c>
      <c r="K1377" s="36" t="s">
        <v>27</v>
      </c>
    </row>
    <row r="1378" spans="1:11" x14ac:dyDescent="0.2">
      <c r="A1378" s="34" t="s">
        <v>92</v>
      </c>
      <c r="B1378" s="34" t="s">
        <v>75</v>
      </c>
      <c r="C1378" s="34" t="s">
        <v>121</v>
      </c>
      <c r="D1378" s="34" t="s">
        <v>159</v>
      </c>
      <c r="E1378" s="35">
        <v>5</v>
      </c>
      <c r="F1378" s="35">
        <v>5</v>
      </c>
      <c r="G1378" s="35">
        <v>29</v>
      </c>
      <c r="H1378" s="36"/>
      <c r="I1378" s="36" t="s">
        <v>27</v>
      </c>
      <c r="J1378" s="35">
        <v>703</v>
      </c>
      <c r="K1378" s="36" t="s">
        <v>38</v>
      </c>
    </row>
    <row r="1379" spans="1:11" x14ac:dyDescent="0.2">
      <c r="A1379" s="34" t="s">
        <v>92</v>
      </c>
      <c r="B1379" s="34" t="s">
        <v>75</v>
      </c>
      <c r="C1379" s="34" t="s">
        <v>121</v>
      </c>
      <c r="D1379" s="34" t="s">
        <v>161</v>
      </c>
      <c r="E1379" s="35">
        <v>131</v>
      </c>
      <c r="F1379" s="35">
        <v>131</v>
      </c>
      <c r="G1379" s="35">
        <v>172</v>
      </c>
      <c r="H1379" s="36"/>
      <c r="I1379" s="36" t="s">
        <v>38</v>
      </c>
      <c r="J1379" s="35">
        <v>5008</v>
      </c>
      <c r="K1379" s="36" t="s">
        <v>27</v>
      </c>
    </row>
    <row r="1380" spans="1:11" x14ac:dyDescent="0.2">
      <c r="A1380" s="34" t="s">
        <v>92</v>
      </c>
      <c r="B1380" s="34" t="s">
        <v>75</v>
      </c>
      <c r="C1380" s="34" t="s">
        <v>121</v>
      </c>
      <c r="D1380" s="34" t="s">
        <v>164</v>
      </c>
      <c r="E1380" s="35">
        <v>131</v>
      </c>
      <c r="F1380" s="35">
        <v>131</v>
      </c>
      <c r="G1380" s="35">
        <v>172</v>
      </c>
      <c r="H1380" s="36"/>
      <c r="I1380" s="36" t="s">
        <v>38</v>
      </c>
      <c r="J1380" s="35">
        <v>5008</v>
      </c>
      <c r="K1380" s="36" t="s">
        <v>27</v>
      </c>
    </row>
  </sheetData>
  <mergeCells count="11">
    <mergeCell ref="G7:G9"/>
    <mergeCell ref="H7:H9"/>
    <mergeCell ref="I7:I9"/>
    <mergeCell ref="J7:J9"/>
    <mergeCell ref="K7:K9"/>
    <mergeCell ref="F7:F9"/>
    <mergeCell ref="A7:A9"/>
    <mergeCell ref="B7:B9"/>
    <mergeCell ref="C7:C9"/>
    <mergeCell ref="D7:D9"/>
    <mergeCell ref="E7:E9"/>
  </mergeCells>
  <pageMargins left="0.2" right="0.2" top="0.25" bottom="0.25" header="0.3" footer="0.3"/>
  <pageSetup scale="70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26CBE-106E-4F31-9C60-BF49362FE51E}">
  <dimension ref="A1:M1355"/>
  <sheetViews>
    <sheetView zoomScale="115" zoomScaleNormal="115" workbookViewId="0">
      <pane ySplit="9" topLeftCell="A10" activePane="bottomLeft" state="frozen"/>
      <selection pane="bottomLeft" activeCell="O6" sqref="O6"/>
    </sheetView>
  </sheetViews>
  <sheetFormatPr defaultColWidth="9.140625" defaultRowHeight="11.25" x14ac:dyDescent="0.2"/>
  <cols>
    <col min="1" max="1" width="20.7109375" style="2" customWidth="1"/>
    <col min="2" max="2" width="6.7109375" style="2" customWidth="1"/>
    <col min="3" max="3" width="55.7109375" style="2" customWidth="1"/>
    <col min="4" max="4" width="12.7109375" style="2" customWidth="1"/>
    <col min="5" max="5" width="12.7109375" style="3" customWidth="1"/>
    <col min="6" max="6" width="15.7109375" style="3" customWidth="1"/>
    <col min="7" max="7" width="12.7109375" style="3" customWidth="1"/>
    <col min="8" max="9" width="12.7109375" style="5" customWidth="1"/>
    <col min="10" max="10" width="12.7109375" style="3" customWidth="1"/>
    <col min="11" max="11" width="12.7109375" style="5" customWidth="1"/>
    <col min="12" max="16384" width="9.140625" style="2"/>
  </cols>
  <sheetData>
    <row r="1" spans="1:13" ht="0.95" customHeight="1" x14ac:dyDescent="0.2">
      <c r="A1" s="24" t="s">
        <v>127</v>
      </c>
      <c r="C1" s="5"/>
      <c r="E1" s="2"/>
      <c r="H1" s="3"/>
      <c r="J1" s="5"/>
      <c r="K1" s="3"/>
    </row>
    <row r="2" spans="1:13" ht="15" customHeight="1" x14ac:dyDescent="0.25">
      <c r="A2" s="25" t="s">
        <v>178</v>
      </c>
      <c r="C2" s="26"/>
      <c r="E2" s="2"/>
      <c r="H2" s="3"/>
      <c r="I2" s="3"/>
      <c r="K2" s="27" t="s">
        <v>179</v>
      </c>
      <c r="L2"/>
      <c r="M2"/>
    </row>
    <row r="3" spans="1:13" ht="15" customHeight="1" x14ac:dyDescent="0.25">
      <c r="A3" s="28"/>
      <c r="C3" s="29"/>
      <c r="E3" s="2"/>
      <c r="F3" s="30"/>
      <c r="H3" s="3"/>
      <c r="I3" s="3"/>
      <c r="K3" s="4"/>
      <c r="L3"/>
      <c r="M3"/>
    </row>
    <row r="4" spans="1:13" customFormat="1" ht="15" customHeight="1" x14ac:dyDescent="0.25">
      <c r="A4" s="9" t="s">
        <v>180</v>
      </c>
      <c r="B4" s="42"/>
      <c r="C4" s="42"/>
      <c r="D4" s="42"/>
      <c r="E4" s="43"/>
      <c r="F4" s="43"/>
      <c r="G4" s="44"/>
      <c r="H4" s="43"/>
      <c r="I4" s="44"/>
    </row>
    <row r="5" spans="1:13" customFormat="1" ht="15" customHeight="1" x14ac:dyDescent="0.25">
      <c r="A5" s="9" t="s">
        <v>181</v>
      </c>
      <c r="B5" s="42"/>
      <c r="C5" s="42"/>
      <c r="D5" s="42"/>
      <c r="E5" s="43"/>
      <c r="F5" s="43"/>
      <c r="G5" s="44"/>
      <c r="H5" s="43"/>
      <c r="I5" s="44"/>
    </row>
    <row r="6" spans="1:13" customFormat="1" ht="15" customHeight="1" x14ac:dyDescent="0.25">
      <c r="A6" s="9" t="s">
        <v>182</v>
      </c>
      <c r="B6" s="42"/>
      <c r="C6" s="42"/>
      <c r="D6" s="42"/>
      <c r="E6" s="43"/>
      <c r="F6" s="43"/>
      <c r="G6" s="44"/>
      <c r="H6" s="43"/>
      <c r="I6" s="44"/>
    </row>
    <row r="7" spans="1:13" ht="15" customHeight="1" x14ac:dyDescent="0.25">
      <c r="A7" s="66" t="s">
        <v>131</v>
      </c>
      <c r="B7" s="66" t="s">
        <v>132</v>
      </c>
      <c r="C7" s="66" t="s">
        <v>133</v>
      </c>
      <c r="D7" s="66" t="s">
        <v>134</v>
      </c>
      <c r="E7" s="63" t="s">
        <v>135</v>
      </c>
      <c r="F7" s="63" t="s">
        <v>136</v>
      </c>
      <c r="G7" s="69" t="s">
        <v>12</v>
      </c>
      <c r="H7" s="66" t="s">
        <v>137</v>
      </c>
      <c r="I7" s="66" t="s">
        <v>138</v>
      </c>
      <c r="J7" s="63" t="s">
        <v>139</v>
      </c>
      <c r="K7" s="66" t="s">
        <v>140</v>
      </c>
      <c r="L7"/>
    </row>
    <row r="8" spans="1:13" s="32" customFormat="1" ht="15" customHeight="1" x14ac:dyDescent="0.25">
      <c r="A8" s="67"/>
      <c r="B8" s="67"/>
      <c r="C8" s="67"/>
      <c r="D8" s="67"/>
      <c r="E8" s="64"/>
      <c r="F8" s="64"/>
      <c r="G8" s="70"/>
      <c r="H8" s="67"/>
      <c r="I8" s="67"/>
      <c r="J8" s="64"/>
      <c r="K8" s="67"/>
      <c r="L8" s="33"/>
    </row>
    <row r="9" spans="1:13" s="32" customFormat="1" ht="15" customHeight="1" x14ac:dyDescent="0.25">
      <c r="A9" s="68"/>
      <c r="B9" s="68"/>
      <c r="C9" s="68"/>
      <c r="D9" s="68"/>
      <c r="E9" s="65"/>
      <c r="F9" s="65"/>
      <c r="G9" s="71"/>
      <c r="H9" s="68"/>
      <c r="I9" s="68"/>
      <c r="J9" s="65"/>
      <c r="K9" s="68"/>
      <c r="L9" s="33"/>
    </row>
    <row r="10" spans="1:13" x14ac:dyDescent="0.2">
      <c r="A10" s="45" t="s">
        <v>23</v>
      </c>
      <c r="B10" s="45" t="s">
        <v>24</v>
      </c>
      <c r="C10" s="45" t="s">
        <v>25</v>
      </c>
      <c r="D10" s="45" t="s">
        <v>23</v>
      </c>
      <c r="E10" s="39">
        <v>5996900</v>
      </c>
      <c r="F10" s="39">
        <v>7860674</v>
      </c>
      <c r="G10" s="39">
        <v>128591812</v>
      </c>
      <c r="H10" s="40" t="s">
        <v>183</v>
      </c>
      <c r="I10" s="40" t="s">
        <v>27</v>
      </c>
      <c r="J10" s="39">
        <v>6725346754</v>
      </c>
      <c r="K10" s="40" t="s">
        <v>27</v>
      </c>
    </row>
    <row r="11" spans="1:13" x14ac:dyDescent="0.2">
      <c r="A11" s="46" t="s">
        <v>23</v>
      </c>
      <c r="B11" s="46" t="s">
        <v>24</v>
      </c>
      <c r="C11" s="46" t="s">
        <v>25</v>
      </c>
      <c r="D11" s="46" t="s">
        <v>184</v>
      </c>
      <c r="E11" s="35">
        <v>3698086</v>
      </c>
      <c r="F11" s="35">
        <v>3703759</v>
      </c>
      <c r="G11" s="35">
        <v>5937081</v>
      </c>
      <c r="H11" s="36" t="s">
        <v>183</v>
      </c>
      <c r="I11" s="36" t="s">
        <v>27</v>
      </c>
      <c r="J11" s="35">
        <v>276569783</v>
      </c>
      <c r="K11" s="36" t="s">
        <v>27</v>
      </c>
    </row>
    <row r="12" spans="1:13" x14ac:dyDescent="0.2">
      <c r="A12" s="46" t="s">
        <v>23</v>
      </c>
      <c r="B12" s="46" t="s">
        <v>24</v>
      </c>
      <c r="C12" s="46" t="s">
        <v>25</v>
      </c>
      <c r="D12" s="46" t="s">
        <v>159</v>
      </c>
      <c r="E12" s="35">
        <v>1009851</v>
      </c>
      <c r="F12" s="35">
        <v>1022121</v>
      </c>
      <c r="G12" s="35">
        <v>6656073</v>
      </c>
      <c r="H12" s="36" t="s">
        <v>183</v>
      </c>
      <c r="I12" s="36" t="s">
        <v>27</v>
      </c>
      <c r="J12" s="35">
        <v>254516757</v>
      </c>
      <c r="K12" s="36" t="s">
        <v>27</v>
      </c>
    </row>
    <row r="13" spans="1:13" x14ac:dyDescent="0.2">
      <c r="A13" s="46" t="s">
        <v>23</v>
      </c>
      <c r="B13" s="46" t="s">
        <v>24</v>
      </c>
      <c r="C13" s="46" t="s">
        <v>25</v>
      </c>
      <c r="D13" s="46" t="s">
        <v>160</v>
      </c>
      <c r="E13" s="35">
        <v>631981</v>
      </c>
      <c r="F13" s="35">
        <v>666636</v>
      </c>
      <c r="G13" s="35">
        <v>8503293</v>
      </c>
      <c r="H13" s="36" t="s">
        <v>183</v>
      </c>
      <c r="I13" s="36" t="s">
        <v>27</v>
      </c>
      <c r="J13" s="35">
        <v>338015193</v>
      </c>
      <c r="K13" s="36" t="s">
        <v>27</v>
      </c>
    </row>
    <row r="14" spans="1:13" x14ac:dyDescent="0.2">
      <c r="A14" s="46" t="s">
        <v>23</v>
      </c>
      <c r="B14" s="46" t="s">
        <v>24</v>
      </c>
      <c r="C14" s="46" t="s">
        <v>25</v>
      </c>
      <c r="D14" s="46" t="s">
        <v>161</v>
      </c>
      <c r="E14" s="35">
        <v>5339918</v>
      </c>
      <c r="F14" s="35">
        <v>5392516</v>
      </c>
      <c r="G14" s="35">
        <v>21096447</v>
      </c>
      <c r="H14" s="36" t="s">
        <v>183</v>
      </c>
      <c r="I14" s="36" t="s">
        <v>27</v>
      </c>
      <c r="J14" s="35">
        <v>869101733</v>
      </c>
      <c r="K14" s="36" t="s">
        <v>27</v>
      </c>
    </row>
    <row r="15" spans="1:13" x14ac:dyDescent="0.2">
      <c r="A15" s="46" t="s">
        <v>23</v>
      </c>
      <c r="B15" s="46" t="s">
        <v>24</v>
      </c>
      <c r="C15" s="46" t="s">
        <v>25</v>
      </c>
      <c r="D15" s="46" t="s">
        <v>162</v>
      </c>
      <c r="E15" s="35">
        <v>544485</v>
      </c>
      <c r="F15" s="35">
        <v>738566</v>
      </c>
      <c r="G15" s="35">
        <v>21348103</v>
      </c>
      <c r="H15" s="36" t="s">
        <v>183</v>
      </c>
      <c r="I15" s="36" t="s">
        <v>27</v>
      </c>
      <c r="J15" s="35">
        <v>928144057</v>
      </c>
      <c r="K15" s="36" t="s">
        <v>27</v>
      </c>
    </row>
    <row r="16" spans="1:13" x14ac:dyDescent="0.2">
      <c r="A16" s="46" t="s">
        <v>23</v>
      </c>
      <c r="B16" s="46" t="s">
        <v>24</v>
      </c>
      <c r="C16" s="46" t="s">
        <v>25</v>
      </c>
      <c r="D16" s="46" t="s">
        <v>163</v>
      </c>
      <c r="E16" s="35">
        <v>92358</v>
      </c>
      <c r="F16" s="35">
        <v>381720</v>
      </c>
      <c r="G16" s="35">
        <v>18111531</v>
      </c>
      <c r="H16" s="36" t="s">
        <v>183</v>
      </c>
      <c r="I16" s="36" t="s">
        <v>27</v>
      </c>
      <c r="J16" s="35">
        <v>914291189</v>
      </c>
      <c r="K16" s="36" t="s">
        <v>27</v>
      </c>
    </row>
    <row r="17" spans="1:11" x14ac:dyDescent="0.2">
      <c r="A17" s="46" t="s">
        <v>23</v>
      </c>
      <c r="B17" s="46" t="s">
        <v>24</v>
      </c>
      <c r="C17" s="46" t="s">
        <v>25</v>
      </c>
      <c r="D17" s="46" t="s">
        <v>164</v>
      </c>
      <c r="E17" s="35">
        <v>5976761</v>
      </c>
      <c r="F17" s="35">
        <v>6512802</v>
      </c>
      <c r="G17" s="35">
        <v>60556081</v>
      </c>
      <c r="H17" s="36" t="s">
        <v>183</v>
      </c>
      <c r="I17" s="36" t="s">
        <v>27</v>
      </c>
      <c r="J17" s="35">
        <v>2711536979</v>
      </c>
      <c r="K17" s="36" t="s">
        <v>27</v>
      </c>
    </row>
    <row r="18" spans="1:11" x14ac:dyDescent="0.2">
      <c r="A18" s="46" t="s">
        <v>23</v>
      </c>
      <c r="B18" s="46" t="s">
        <v>24</v>
      </c>
      <c r="C18" s="46" t="s">
        <v>25</v>
      </c>
      <c r="D18" s="46" t="s">
        <v>165</v>
      </c>
      <c r="E18" s="35">
        <v>20139</v>
      </c>
      <c r="F18" s="35">
        <v>1347872</v>
      </c>
      <c r="G18" s="35">
        <v>68035731</v>
      </c>
      <c r="H18" s="36" t="s">
        <v>183</v>
      </c>
      <c r="I18" s="36" t="s">
        <v>27</v>
      </c>
      <c r="J18" s="35">
        <v>4013809775</v>
      </c>
      <c r="K18" s="36" t="s">
        <v>27</v>
      </c>
    </row>
    <row r="19" spans="1:11" x14ac:dyDescent="0.2">
      <c r="A19" s="46" t="s">
        <v>23</v>
      </c>
      <c r="B19" s="46" t="s">
        <v>36</v>
      </c>
      <c r="C19" s="46" t="s">
        <v>153</v>
      </c>
      <c r="D19" s="46" t="s">
        <v>23</v>
      </c>
      <c r="E19" s="35">
        <v>22641</v>
      </c>
      <c r="F19" s="35">
        <v>23363</v>
      </c>
      <c r="G19" s="35">
        <v>164046</v>
      </c>
      <c r="H19" s="36" t="s">
        <v>183</v>
      </c>
      <c r="I19" s="36" t="s">
        <v>27</v>
      </c>
      <c r="J19" s="35">
        <v>7013892</v>
      </c>
      <c r="K19" s="36" t="s">
        <v>27</v>
      </c>
    </row>
    <row r="20" spans="1:11" x14ac:dyDescent="0.2">
      <c r="A20" s="46" t="s">
        <v>23</v>
      </c>
      <c r="B20" s="46" t="s">
        <v>36</v>
      </c>
      <c r="C20" s="46" t="s">
        <v>153</v>
      </c>
      <c r="D20" s="46" t="s">
        <v>184</v>
      </c>
      <c r="E20" s="35">
        <v>15955</v>
      </c>
      <c r="F20" s="35">
        <v>15957</v>
      </c>
      <c r="G20" s="35">
        <v>23132</v>
      </c>
      <c r="H20" s="36" t="s">
        <v>183</v>
      </c>
      <c r="I20" s="36" t="s">
        <v>27</v>
      </c>
      <c r="J20" s="35">
        <v>1068245</v>
      </c>
      <c r="K20" s="36" t="s">
        <v>27</v>
      </c>
    </row>
    <row r="21" spans="1:11" x14ac:dyDescent="0.2">
      <c r="A21" s="46" t="s">
        <v>23</v>
      </c>
      <c r="B21" s="46" t="s">
        <v>36</v>
      </c>
      <c r="C21" s="46" t="s">
        <v>153</v>
      </c>
      <c r="D21" s="46" t="s">
        <v>159</v>
      </c>
      <c r="E21" s="35">
        <v>3571</v>
      </c>
      <c r="F21" s="35">
        <v>3574</v>
      </c>
      <c r="G21" s="35">
        <v>23441</v>
      </c>
      <c r="H21" s="36" t="s">
        <v>183</v>
      </c>
      <c r="I21" s="36" t="s">
        <v>27</v>
      </c>
      <c r="J21" s="35">
        <v>947807</v>
      </c>
      <c r="K21" s="36" t="s">
        <v>27</v>
      </c>
    </row>
    <row r="22" spans="1:11" x14ac:dyDescent="0.2">
      <c r="A22" s="46" t="s">
        <v>23</v>
      </c>
      <c r="B22" s="46" t="s">
        <v>36</v>
      </c>
      <c r="C22" s="46" t="s">
        <v>153</v>
      </c>
      <c r="D22" s="46" t="s">
        <v>160</v>
      </c>
      <c r="E22" s="35">
        <v>1658</v>
      </c>
      <c r="F22" s="35">
        <v>1664</v>
      </c>
      <c r="G22" s="35">
        <v>21870</v>
      </c>
      <c r="H22" s="36" t="s">
        <v>183</v>
      </c>
      <c r="I22" s="36" t="s">
        <v>27</v>
      </c>
      <c r="J22" s="35">
        <v>957566</v>
      </c>
      <c r="K22" s="36" t="s">
        <v>27</v>
      </c>
    </row>
    <row r="23" spans="1:11" x14ac:dyDescent="0.2">
      <c r="A23" s="46" t="s">
        <v>23</v>
      </c>
      <c r="B23" s="46" t="s">
        <v>36</v>
      </c>
      <c r="C23" s="46" t="s">
        <v>153</v>
      </c>
      <c r="D23" s="46" t="s">
        <v>161</v>
      </c>
      <c r="E23" s="35">
        <v>21184</v>
      </c>
      <c r="F23" s="35">
        <v>21195</v>
      </c>
      <c r="G23" s="35">
        <v>68443</v>
      </c>
      <c r="H23" s="36" t="s">
        <v>183</v>
      </c>
      <c r="I23" s="36" t="s">
        <v>27</v>
      </c>
      <c r="J23" s="35">
        <v>2973618</v>
      </c>
      <c r="K23" s="36" t="s">
        <v>27</v>
      </c>
    </row>
    <row r="24" spans="1:11" x14ac:dyDescent="0.2">
      <c r="A24" s="46" t="s">
        <v>23</v>
      </c>
      <c r="B24" s="46" t="s">
        <v>36</v>
      </c>
      <c r="C24" s="46" t="s">
        <v>153</v>
      </c>
      <c r="D24" s="46" t="s">
        <v>162</v>
      </c>
      <c r="E24" s="35">
        <v>1153</v>
      </c>
      <c r="F24" s="35">
        <v>1221</v>
      </c>
      <c r="G24" s="35">
        <v>41314</v>
      </c>
      <c r="H24" s="36" t="s">
        <v>183</v>
      </c>
      <c r="I24" s="36" t="s">
        <v>27</v>
      </c>
      <c r="J24" s="35">
        <v>1823162</v>
      </c>
      <c r="K24" s="36" t="s">
        <v>27</v>
      </c>
    </row>
    <row r="25" spans="1:11" x14ac:dyDescent="0.2">
      <c r="A25" s="46" t="s">
        <v>23</v>
      </c>
      <c r="B25" s="46" t="s">
        <v>36</v>
      </c>
      <c r="C25" s="46" t="s">
        <v>153</v>
      </c>
      <c r="D25" s="46" t="s">
        <v>163</v>
      </c>
      <c r="E25" s="35">
        <v>198</v>
      </c>
      <c r="F25" s="35">
        <v>450</v>
      </c>
      <c r="G25" s="35">
        <v>26834</v>
      </c>
      <c r="H25" s="36" t="s">
        <v>183</v>
      </c>
      <c r="I25" s="36" t="s">
        <v>27</v>
      </c>
      <c r="J25" s="35">
        <v>1051899</v>
      </c>
      <c r="K25" s="36" t="s">
        <v>27</v>
      </c>
    </row>
    <row r="26" spans="1:11" x14ac:dyDescent="0.2">
      <c r="A26" s="46" t="s">
        <v>23</v>
      </c>
      <c r="B26" s="46" t="s">
        <v>36</v>
      </c>
      <c r="C26" s="46" t="s">
        <v>153</v>
      </c>
      <c r="D26" s="46" t="s">
        <v>164</v>
      </c>
      <c r="E26" s="35">
        <v>22535</v>
      </c>
      <c r="F26" s="35">
        <v>22866</v>
      </c>
      <c r="G26" s="35">
        <v>136591</v>
      </c>
      <c r="H26" s="36" t="s">
        <v>183</v>
      </c>
      <c r="I26" s="36" t="s">
        <v>27</v>
      </c>
      <c r="J26" s="35">
        <v>5848679</v>
      </c>
      <c r="K26" s="36" t="s">
        <v>27</v>
      </c>
    </row>
    <row r="27" spans="1:11" x14ac:dyDescent="0.2">
      <c r="A27" s="46" t="s">
        <v>23</v>
      </c>
      <c r="B27" s="46" t="s">
        <v>36</v>
      </c>
      <c r="C27" s="46" t="s">
        <v>153</v>
      </c>
      <c r="D27" s="46" t="s">
        <v>165</v>
      </c>
      <c r="E27" s="35">
        <v>106</v>
      </c>
      <c r="F27" s="35">
        <v>497</v>
      </c>
      <c r="G27" s="35">
        <v>27455</v>
      </c>
      <c r="H27" s="36" t="s">
        <v>183</v>
      </c>
      <c r="I27" s="36" t="s">
        <v>27</v>
      </c>
      <c r="J27" s="35">
        <v>1165213</v>
      </c>
      <c r="K27" s="36" t="s">
        <v>38</v>
      </c>
    </row>
    <row r="28" spans="1:11" x14ac:dyDescent="0.2">
      <c r="A28" s="46" t="s">
        <v>23</v>
      </c>
      <c r="B28" s="46" t="s">
        <v>39</v>
      </c>
      <c r="C28" s="46" t="s">
        <v>154</v>
      </c>
      <c r="D28" s="46" t="s">
        <v>23</v>
      </c>
      <c r="E28" s="35">
        <v>19080</v>
      </c>
      <c r="F28" s="35">
        <v>25732</v>
      </c>
      <c r="G28" s="35">
        <v>578098</v>
      </c>
      <c r="H28" s="36" t="s">
        <v>183</v>
      </c>
      <c r="I28" s="36" t="s">
        <v>27</v>
      </c>
      <c r="J28" s="35">
        <v>50594998</v>
      </c>
      <c r="K28" s="36" t="s">
        <v>27</v>
      </c>
    </row>
    <row r="29" spans="1:11" x14ac:dyDescent="0.2">
      <c r="A29" s="46" t="s">
        <v>23</v>
      </c>
      <c r="B29" s="46" t="s">
        <v>39</v>
      </c>
      <c r="C29" s="46" t="s">
        <v>154</v>
      </c>
      <c r="D29" s="46" t="s">
        <v>184</v>
      </c>
      <c r="E29" s="35">
        <v>10808</v>
      </c>
      <c r="F29" s="35">
        <v>10824</v>
      </c>
      <c r="G29" s="35">
        <v>16788</v>
      </c>
      <c r="H29" s="36" t="s">
        <v>183</v>
      </c>
      <c r="I29" s="36" t="s">
        <v>27</v>
      </c>
      <c r="J29" s="35">
        <v>1142220</v>
      </c>
      <c r="K29" s="36" t="s">
        <v>27</v>
      </c>
    </row>
    <row r="30" spans="1:11" x14ac:dyDescent="0.2">
      <c r="A30" s="46" t="s">
        <v>23</v>
      </c>
      <c r="B30" s="46" t="s">
        <v>39</v>
      </c>
      <c r="C30" s="46" t="s">
        <v>154</v>
      </c>
      <c r="D30" s="46" t="s">
        <v>159</v>
      </c>
      <c r="E30" s="35">
        <v>2909</v>
      </c>
      <c r="F30" s="35">
        <v>2944</v>
      </c>
      <c r="G30" s="35">
        <v>19066</v>
      </c>
      <c r="H30" s="36" t="s">
        <v>183</v>
      </c>
      <c r="I30" s="36" t="s">
        <v>27</v>
      </c>
      <c r="J30" s="35">
        <v>1147327</v>
      </c>
      <c r="K30" s="36" t="s">
        <v>27</v>
      </c>
    </row>
    <row r="31" spans="1:11" x14ac:dyDescent="0.2">
      <c r="A31" s="46" t="s">
        <v>23</v>
      </c>
      <c r="B31" s="46" t="s">
        <v>39</v>
      </c>
      <c r="C31" s="46" t="s">
        <v>154</v>
      </c>
      <c r="D31" s="46" t="s">
        <v>160</v>
      </c>
      <c r="E31" s="35">
        <v>2091</v>
      </c>
      <c r="F31" s="35">
        <v>2204</v>
      </c>
      <c r="G31" s="35">
        <v>28171</v>
      </c>
      <c r="H31" s="36" t="s">
        <v>183</v>
      </c>
      <c r="I31" s="36" t="s">
        <v>27</v>
      </c>
      <c r="J31" s="35">
        <v>1896367</v>
      </c>
      <c r="K31" s="36" t="s">
        <v>27</v>
      </c>
    </row>
    <row r="32" spans="1:11" x14ac:dyDescent="0.2">
      <c r="A32" s="46" t="s">
        <v>23</v>
      </c>
      <c r="B32" s="46" t="s">
        <v>39</v>
      </c>
      <c r="C32" s="46" t="s">
        <v>154</v>
      </c>
      <c r="D32" s="46" t="s">
        <v>161</v>
      </c>
      <c r="E32" s="35">
        <v>15808</v>
      </c>
      <c r="F32" s="35">
        <v>15972</v>
      </c>
      <c r="G32" s="35">
        <v>64025</v>
      </c>
      <c r="H32" s="36" t="s">
        <v>183</v>
      </c>
      <c r="I32" s="36" t="s">
        <v>27</v>
      </c>
      <c r="J32" s="35">
        <v>4185914</v>
      </c>
      <c r="K32" s="36" t="s">
        <v>27</v>
      </c>
    </row>
    <row r="33" spans="1:11" x14ac:dyDescent="0.2">
      <c r="A33" s="46" t="s">
        <v>23</v>
      </c>
      <c r="B33" s="46" t="s">
        <v>39</v>
      </c>
      <c r="C33" s="46" t="s">
        <v>154</v>
      </c>
      <c r="D33" s="46" t="s">
        <v>162</v>
      </c>
      <c r="E33" s="35">
        <v>2276</v>
      </c>
      <c r="F33" s="35">
        <v>2896</v>
      </c>
      <c r="G33" s="35">
        <v>86829</v>
      </c>
      <c r="H33" s="36" t="s">
        <v>183</v>
      </c>
      <c r="I33" s="36" t="s">
        <v>27</v>
      </c>
      <c r="J33" s="35">
        <v>6628465</v>
      </c>
      <c r="K33" s="36" t="s">
        <v>27</v>
      </c>
    </row>
    <row r="34" spans="1:11" x14ac:dyDescent="0.2">
      <c r="A34" s="46" t="s">
        <v>23</v>
      </c>
      <c r="B34" s="46" t="s">
        <v>39</v>
      </c>
      <c r="C34" s="46" t="s">
        <v>154</v>
      </c>
      <c r="D34" s="46" t="s">
        <v>163</v>
      </c>
      <c r="E34" s="35">
        <v>636</v>
      </c>
      <c r="F34" s="35">
        <v>1690</v>
      </c>
      <c r="G34" s="35">
        <v>93513</v>
      </c>
      <c r="H34" s="36" t="s">
        <v>183</v>
      </c>
      <c r="I34" s="36" t="s">
        <v>27</v>
      </c>
      <c r="J34" s="35">
        <v>8465717</v>
      </c>
      <c r="K34" s="36" t="s">
        <v>27</v>
      </c>
    </row>
    <row r="35" spans="1:11" x14ac:dyDescent="0.2">
      <c r="A35" s="46" t="s">
        <v>23</v>
      </c>
      <c r="B35" s="46" t="s">
        <v>39</v>
      </c>
      <c r="C35" s="46" t="s">
        <v>154</v>
      </c>
      <c r="D35" s="46" t="s">
        <v>164</v>
      </c>
      <c r="E35" s="35">
        <v>18720</v>
      </c>
      <c r="F35" s="35">
        <v>20558</v>
      </c>
      <c r="G35" s="35">
        <v>244367</v>
      </c>
      <c r="H35" s="36" t="s">
        <v>183</v>
      </c>
      <c r="I35" s="36" t="s">
        <v>27</v>
      </c>
      <c r="J35" s="35">
        <v>19280096</v>
      </c>
      <c r="K35" s="36" t="s">
        <v>27</v>
      </c>
    </row>
    <row r="36" spans="1:11" x14ac:dyDescent="0.2">
      <c r="A36" s="46" t="s">
        <v>23</v>
      </c>
      <c r="B36" s="46" t="s">
        <v>39</v>
      </c>
      <c r="C36" s="46" t="s">
        <v>154</v>
      </c>
      <c r="D36" s="46" t="s">
        <v>165</v>
      </c>
      <c r="E36" s="35">
        <v>360</v>
      </c>
      <c r="F36" s="35">
        <v>5174</v>
      </c>
      <c r="G36" s="35">
        <v>333731</v>
      </c>
      <c r="H36" s="36" t="s">
        <v>183</v>
      </c>
      <c r="I36" s="36" t="s">
        <v>27</v>
      </c>
      <c r="J36" s="35">
        <v>31314902</v>
      </c>
      <c r="K36" s="36" t="s">
        <v>27</v>
      </c>
    </row>
    <row r="37" spans="1:11" x14ac:dyDescent="0.2">
      <c r="A37" s="46" t="s">
        <v>23</v>
      </c>
      <c r="B37" s="46" t="s">
        <v>41</v>
      </c>
      <c r="C37" s="46" t="s">
        <v>42</v>
      </c>
      <c r="D37" s="46" t="s">
        <v>23</v>
      </c>
      <c r="E37" s="35">
        <v>5957</v>
      </c>
      <c r="F37" s="35">
        <v>18965</v>
      </c>
      <c r="G37" s="35">
        <v>644703</v>
      </c>
      <c r="H37" s="36" t="s">
        <v>183</v>
      </c>
      <c r="I37" s="36" t="s">
        <v>27</v>
      </c>
      <c r="J37" s="35">
        <v>67432903</v>
      </c>
      <c r="K37" s="36" t="s">
        <v>27</v>
      </c>
    </row>
    <row r="38" spans="1:11" x14ac:dyDescent="0.2">
      <c r="A38" s="46" t="s">
        <v>23</v>
      </c>
      <c r="B38" s="46" t="s">
        <v>41</v>
      </c>
      <c r="C38" s="46" t="s">
        <v>42</v>
      </c>
      <c r="D38" s="46" t="s">
        <v>184</v>
      </c>
      <c r="E38" s="35">
        <v>3028</v>
      </c>
      <c r="F38" s="35">
        <v>3032</v>
      </c>
      <c r="G38" s="35">
        <v>5752</v>
      </c>
      <c r="H38" s="36" t="s">
        <v>183</v>
      </c>
      <c r="I38" s="36" t="s">
        <v>27</v>
      </c>
      <c r="J38" s="35">
        <v>245862</v>
      </c>
      <c r="K38" s="36" t="s">
        <v>27</v>
      </c>
    </row>
    <row r="39" spans="1:11" x14ac:dyDescent="0.2">
      <c r="A39" s="46" t="s">
        <v>23</v>
      </c>
      <c r="B39" s="46" t="s">
        <v>41</v>
      </c>
      <c r="C39" s="46" t="s">
        <v>42</v>
      </c>
      <c r="D39" s="46" t="s">
        <v>159</v>
      </c>
      <c r="E39" s="35">
        <v>983</v>
      </c>
      <c r="F39" s="35">
        <v>1002</v>
      </c>
      <c r="G39" s="35">
        <v>6300</v>
      </c>
      <c r="H39" s="36" t="s">
        <v>183</v>
      </c>
      <c r="I39" s="36" t="s">
        <v>27</v>
      </c>
      <c r="J39" s="35">
        <v>283031</v>
      </c>
      <c r="K39" s="36" t="s">
        <v>27</v>
      </c>
    </row>
    <row r="40" spans="1:11" x14ac:dyDescent="0.2">
      <c r="A40" s="46" t="s">
        <v>23</v>
      </c>
      <c r="B40" s="46" t="s">
        <v>41</v>
      </c>
      <c r="C40" s="46" t="s">
        <v>42</v>
      </c>
      <c r="D40" s="46" t="s">
        <v>160</v>
      </c>
      <c r="E40" s="35">
        <v>524</v>
      </c>
      <c r="F40" s="35">
        <v>579</v>
      </c>
      <c r="G40" s="35">
        <v>7065</v>
      </c>
      <c r="H40" s="36" t="s">
        <v>183</v>
      </c>
      <c r="I40" s="36" t="s">
        <v>27</v>
      </c>
      <c r="J40" s="35">
        <v>460024</v>
      </c>
      <c r="K40" s="36" t="s">
        <v>27</v>
      </c>
    </row>
    <row r="41" spans="1:11" x14ac:dyDescent="0.2">
      <c r="A41" s="46" t="s">
        <v>23</v>
      </c>
      <c r="B41" s="46" t="s">
        <v>41</v>
      </c>
      <c r="C41" s="46" t="s">
        <v>42</v>
      </c>
      <c r="D41" s="46" t="s">
        <v>161</v>
      </c>
      <c r="E41" s="35">
        <v>4535</v>
      </c>
      <c r="F41" s="35">
        <v>4613</v>
      </c>
      <c r="G41" s="35">
        <v>19117</v>
      </c>
      <c r="H41" s="36" t="s">
        <v>183</v>
      </c>
      <c r="I41" s="36" t="s">
        <v>27</v>
      </c>
      <c r="J41" s="35">
        <v>988917</v>
      </c>
      <c r="K41" s="36" t="s">
        <v>27</v>
      </c>
    </row>
    <row r="42" spans="1:11" x14ac:dyDescent="0.2">
      <c r="A42" s="46" t="s">
        <v>23</v>
      </c>
      <c r="B42" s="46" t="s">
        <v>41</v>
      </c>
      <c r="C42" s="46" t="s">
        <v>42</v>
      </c>
      <c r="D42" s="46" t="s">
        <v>162</v>
      </c>
      <c r="E42" s="35">
        <v>892</v>
      </c>
      <c r="F42" s="35">
        <v>1530</v>
      </c>
      <c r="G42" s="35">
        <v>40089</v>
      </c>
      <c r="H42" s="36" t="s">
        <v>183</v>
      </c>
      <c r="I42" s="36" t="s">
        <v>27</v>
      </c>
      <c r="J42" s="35">
        <v>3180037</v>
      </c>
      <c r="K42" s="36" t="s">
        <v>27</v>
      </c>
    </row>
    <row r="43" spans="1:11" x14ac:dyDescent="0.2">
      <c r="A43" s="46" t="s">
        <v>23</v>
      </c>
      <c r="B43" s="46" t="s">
        <v>41</v>
      </c>
      <c r="C43" s="46" t="s">
        <v>42</v>
      </c>
      <c r="D43" s="46" t="s">
        <v>163</v>
      </c>
      <c r="E43" s="35">
        <v>325</v>
      </c>
      <c r="F43" s="35">
        <v>1503</v>
      </c>
      <c r="G43" s="35">
        <v>52541</v>
      </c>
      <c r="H43" s="36" t="s">
        <v>183</v>
      </c>
      <c r="I43" s="36" t="s">
        <v>27</v>
      </c>
      <c r="J43" s="35">
        <v>4503699</v>
      </c>
      <c r="K43" s="36" t="s">
        <v>27</v>
      </c>
    </row>
    <row r="44" spans="1:11" x14ac:dyDescent="0.2">
      <c r="A44" s="46" t="s">
        <v>23</v>
      </c>
      <c r="B44" s="46" t="s">
        <v>41</v>
      </c>
      <c r="C44" s="46" t="s">
        <v>42</v>
      </c>
      <c r="D44" s="46" t="s">
        <v>164</v>
      </c>
      <c r="E44" s="35">
        <v>5752</v>
      </c>
      <c r="F44" s="35">
        <v>7646</v>
      </c>
      <c r="G44" s="35">
        <v>111747</v>
      </c>
      <c r="H44" s="36" t="s">
        <v>183</v>
      </c>
      <c r="I44" s="36" t="s">
        <v>27</v>
      </c>
      <c r="J44" s="35">
        <v>8672653</v>
      </c>
      <c r="K44" s="36" t="s">
        <v>27</v>
      </c>
    </row>
    <row r="45" spans="1:11" x14ac:dyDescent="0.2">
      <c r="A45" s="46" t="s">
        <v>23</v>
      </c>
      <c r="B45" s="46" t="s">
        <v>41</v>
      </c>
      <c r="C45" s="46" t="s">
        <v>42</v>
      </c>
      <c r="D45" s="46" t="s">
        <v>165</v>
      </c>
      <c r="E45" s="35">
        <v>205</v>
      </c>
      <c r="F45" s="35">
        <v>11319</v>
      </c>
      <c r="G45" s="35">
        <v>532956</v>
      </c>
      <c r="H45" s="36" t="s">
        <v>183</v>
      </c>
      <c r="I45" s="36" t="s">
        <v>27</v>
      </c>
      <c r="J45" s="35">
        <v>58760250</v>
      </c>
      <c r="K45" s="36" t="s">
        <v>27</v>
      </c>
    </row>
    <row r="46" spans="1:11" x14ac:dyDescent="0.2">
      <c r="A46" s="46" t="s">
        <v>23</v>
      </c>
      <c r="B46" s="46" t="s">
        <v>43</v>
      </c>
      <c r="C46" s="46" t="s">
        <v>44</v>
      </c>
      <c r="D46" s="46" t="s">
        <v>23</v>
      </c>
      <c r="E46" s="35">
        <v>701477</v>
      </c>
      <c r="F46" s="35">
        <v>715641</v>
      </c>
      <c r="G46" s="35">
        <v>6533061</v>
      </c>
      <c r="H46" s="36" t="s">
        <v>183</v>
      </c>
      <c r="I46" s="36" t="s">
        <v>27</v>
      </c>
      <c r="J46" s="35">
        <v>399208623</v>
      </c>
      <c r="K46" s="36" t="s">
        <v>27</v>
      </c>
    </row>
    <row r="47" spans="1:11" x14ac:dyDescent="0.2">
      <c r="A47" s="46" t="s">
        <v>23</v>
      </c>
      <c r="B47" s="46" t="s">
        <v>43</v>
      </c>
      <c r="C47" s="46" t="s">
        <v>44</v>
      </c>
      <c r="D47" s="46" t="s">
        <v>184</v>
      </c>
      <c r="E47" s="35">
        <v>468082</v>
      </c>
      <c r="F47" s="35">
        <v>468102</v>
      </c>
      <c r="G47" s="35">
        <v>725249</v>
      </c>
      <c r="H47" s="36" t="s">
        <v>183</v>
      </c>
      <c r="I47" s="36" t="s">
        <v>27</v>
      </c>
      <c r="J47" s="35">
        <v>33766173</v>
      </c>
      <c r="K47" s="36" t="s">
        <v>27</v>
      </c>
    </row>
    <row r="48" spans="1:11" x14ac:dyDescent="0.2">
      <c r="A48" s="46" t="s">
        <v>23</v>
      </c>
      <c r="B48" s="46" t="s">
        <v>43</v>
      </c>
      <c r="C48" s="46" t="s">
        <v>44</v>
      </c>
      <c r="D48" s="46" t="s">
        <v>159</v>
      </c>
      <c r="E48" s="35">
        <v>110637</v>
      </c>
      <c r="F48" s="35">
        <v>110687</v>
      </c>
      <c r="G48" s="35">
        <v>724794</v>
      </c>
      <c r="H48" s="36" t="s">
        <v>183</v>
      </c>
      <c r="I48" s="36" t="s">
        <v>27</v>
      </c>
      <c r="J48" s="35">
        <v>32793950</v>
      </c>
      <c r="K48" s="36" t="s">
        <v>27</v>
      </c>
    </row>
    <row r="49" spans="1:11" x14ac:dyDescent="0.2">
      <c r="A49" s="46" t="s">
        <v>23</v>
      </c>
      <c r="B49" s="46" t="s">
        <v>43</v>
      </c>
      <c r="C49" s="46" t="s">
        <v>44</v>
      </c>
      <c r="D49" s="46" t="s">
        <v>160</v>
      </c>
      <c r="E49" s="35">
        <v>64585</v>
      </c>
      <c r="F49" s="35">
        <v>64711</v>
      </c>
      <c r="G49" s="35">
        <v>864596</v>
      </c>
      <c r="H49" s="36" t="s">
        <v>183</v>
      </c>
      <c r="I49" s="36" t="s">
        <v>27</v>
      </c>
      <c r="J49" s="35">
        <v>45188829</v>
      </c>
      <c r="K49" s="36" t="s">
        <v>27</v>
      </c>
    </row>
    <row r="50" spans="1:11" x14ac:dyDescent="0.2">
      <c r="A50" s="46" t="s">
        <v>23</v>
      </c>
      <c r="B50" s="46" t="s">
        <v>43</v>
      </c>
      <c r="C50" s="46" t="s">
        <v>44</v>
      </c>
      <c r="D50" s="46" t="s">
        <v>161</v>
      </c>
      <c r="E50" s="35">
        <v>643304</v>
      </c>
      <c r="F50" s="35">
        <v>643500</v>
      </c>
      <c r="G50" s="35">
        <v>2314639</v>
      </c>
      <c r="H50" s="36" t="s">
        <v>183</v>
      </c>
      <c r="I50" s="36" t="s">
        <v>27</v>
      </c>
      <c r="J50" s="35">
        <v>111748952</v>
      </c>
      <c r="K50" s="36" t="s">
        <v>27</v>
      </c>
    </row>
    <row r="51" spans="1:11" x14ac:dyDescent="0.2">
      <c r="A51" s="46" t="s">
        <v>23</v>
      </c>
      <c r="B51" s="46" t="s">
        <v>43</v>
      </c>
      <c r="C51" s="46" t="s">
        <v>44</v>
      </c>
      <c r="D51" s="46" t="s">
        <v>162</v>
      </c>
      <c r="E51" s="35">
        <v>50451</v>
      </c>
      <c r="F51" s="35">
        <v>52130</v>
      </c>
      <c r="G51" s="35">
        <v>1919145</v>
      </c>
      <c r="H51" s="36" t="s">
        <v>183</v>
      </c>
      <c r="I51" s="36" t="s">
        <v>27</v>
      </c>
      <c r="J51" s="35">
        <v>118131567</v>
      </c>
      <c r="K51" s="36" t="s">
        <v>27</v>
      </c>
    </row>
    <row r="52" spans="1:11" x14ac:dyDescent="0.2">
      <c r="A52" s="46" t="s">
        <v>23</v>
      </c>
      <c r="B52" s="46" t="s">
        <v>43</v>
      </c>
      <c r="C52" s="46" t="s">
        <v>44</v>
      </c>
      <c r="D52" s="46" t="s">
        <v>163</v>
      </c>
      <c r="E52" s="35">
        <v>6638</v>
      </c>
      <c r="F52" s="35">
        <v>10475</v>
      </c>
      <c r="G52" s="35">
        <v>1139918</v>
      </c>
      <c r="H52" s="36" t="s">
        <v>183</v>
      </c>
      <c r="I52" s="36" t="s">
        <v>27</v>
      </c>
      <c r="J52" s="35">
        <v>79634812</v>
      </c>
      <c r="K52" s="36" t="s">
        <v>27</v>
      </c>
    </row>
    <row r="53" spans="1:11" x14ac:dyDescent="0.2">
      <c r="A53" s="46" t="s">
        <v>23</v>
      </c>
      <c r="B53" s="46" t="s">
        <v>43</v>
      </c>
      <c r="C53" s="46" t="s">
        <v>44</v>
      </c>
      <c r="D53" s="46" t="s">
        <v>164</v>
      </c>
      <c r="E53" s="35">
        <v>700393</v>
      </c>
      <c r="F53" s="35">
        <v>706105</v>
      </c>
      <c r="G53" s="35">
        <v>5373702</v>
      </c>
      <c r="H53" s="36" t="s">
        <v>183</v>
      </c>
      <c r="I53" s="36" t="s">
        <v>27</v>
      </c>
      <c r="J53" s="35">
        <v>309515331</v>
      </c>
      <c r="K53" s="36" t="s">
        <v>27</v>
      </c>
    </row>
    <row r="54" spans="1:11" x14ac:dyDescent="0.2">
      <c r="A54" s="46" t="s">
        <v>23</v>
      </c>
      <c r="B54" s="46" t="s">
        <v>43</v>
      </c>
      <c r="C54" s="46" t="s">
        <v>44</v>
      </c>
      <c r="D54" s="46" t="s">
        <v>165</v>
      </c>
      <c r="E54" s="35">
        <v>1084</v>
      </c>
      <c r="F54" s="35">
        <v>9536</v>
      </c>
      <c r="G54" s="35">
        <v>1159359</v>
      </c>
      <c r="H54" s="36" t="s">
        <v>183</v>
      </c>
      <c r="I54" s="36" t="s">
        <v>27</v>
      </c>
      <c r="J54" s="35">
        <v>89693292</v>
      </c>
      <c r="K54" s="36" t="s">
        <v>27</v>
      </c>
    </row>
    <row r="55" spans="1:11" x14ac:dyDescent="0.2">
      <c r="A55" s="46" t="s">
        <v>23</v>
      </c>
      <c r="B55" s="46" t="s">
        <v>45</v>
      </c>
      <c r="C55" s="46" t="s">
        <v>46</v>
      </c>
      <c r="D55" s="46" t="s">
        <v>23</v>
      </c>
      <c r="E55" s="35">
        <v>248039</v>
      </c>
      <c r="F55" s="35">
        <v>290936</v>
      </c>
      <c r="G55" s="35">
        <v>11721785</v>
      </c>
      <c r="H55" s="36" t="s">
        <v>183</v>
      </c>
      <c r="I55" s="36" t="s">
        <v>27</v>
      </c>
      <c r="J55" s="35">
        <v>682640130</v>
      </c>
      <c r="K55" s="36" t="s">
        <v>27</v>
      </c>
    </row>
    <row r="56" spans="1:11" x14ac:dyDescent="0.2">
      <c r="A56" s="46" t="s">
        <v>23</v>
      </c>
      <c r="B56" s="46" t="s">
        <v>45</v>
      </c>
      <c r="C56" s="46" t="s">
        <v>46</v>
      </c>
      <c r="D56" s="46" t="s">
        <v>184</v>
      </c>
      <c r="E56" s="35">
        <v>102242</v>
      </c>
      <c r="F56" s="35">
        <v>102291</v>
      </c>
      <c r="G56" s="35">
        <v>188002</v>
      </c>
      <c r="H56" s="36" t="s">
        <v>183</v>
      </c>
      <c r="I56" s="36" t="s">
        <v>27</v>
      </c>
      <c r="J56" s="35">
        <v>8423849</v>
      </c>
      <c r="K56" s="36" t="s">
        <v>27</v>
      </c>
    </row>
    <row r="57" spans="1:11" x14ac:dyDescent="0.2">
      <c r="A57" s="46" t="s">
        <v>23</v>
      </c>
      <c r="B57" s="46" t="s">
        <v>45</v>
      </c>
      <c r="C57" s="46" t="s">
        <v>46</v>
      </c>
      <c r="D57" s="46" t="s">
        <v>159</v>
      </c>
      <c r="E57" s="35">
        <v>45821</v>
      </c>
      <c r="F57" s="35">
        <v>45947</v>
      </c>
      <c r="G57" s="35">
        <v>306025</v>
      </c>
      <c r="H57" s="36" t="s">
        <v>183</v>
      </c>
      <c r="I57" s="36" t="s">
        <v>27</v>
      </c>
      <c r="J57" s="35">
        <v>12094712</v>
      </c>
      <c r="K57" s="36" t="s">
        <v>27</v>
      </c>
    </row>
    <row r="58" spans="1:11" x14ac:dyDescent="0.2">
      <c r="A58" s="46" t="s">
        <v>23</v>
      </c>
      <c r="B58" s="46" t="s">
        <v>45</v>
      </c>
      <c r="C58" s="46" t="s">
        <v>46</v>
      </c>
      <c r="D58" s="46" t="s">
        <v>160</v>
      </c>
      <c r="E58" s="35">
        <v>37549</v>
      </c>
      <c r="F58" s="35">
        <v>37967</v>
      </c>
      <c r="G58" s="35">
        <v>511380</v>
      </c>
      <c r="H58" s="36" t="s">
        <v>183</v>
      </c>
      <c r="I58" s="36" t="s">
        <v>27</v>
      </c>
      <c r="J58" s="35">
        <v>22298975</v>
      </c>
      <c r="K58" s="36" t="s">
        <v>27</v>
      </c>
    </row>
    <row r="59" spans="1:11" x14ac:dyDescent="0.2">
      <c r="A59" s="46" t="s">
        <v>23</v>
      </c>
      <c r="B59" s="46" t="s">
        <v>45</v>
      </c>
      <c r="C59" s="46" t="s">
        <v>46</v>
      </c>
      <c r="D59" s="46" t="s">
        <v>161</v>
      </c>
      <c r="E59" s="35">
        <v>185612</v>
      </c>
      <c r="F59" s="35">
        <v>186205</v>
      </c>
      <c r="G59" s="35">
        <v>1005407</v>
      </c>
      <c r="H59" s="36" t="s">
        <v>183</v>
      </c>
      <c r="I59" s="36" t="s">
        <v>27</v>
      </c>
      <c r="J59" s="35">
        <v>42817536</v>
      </c>
      <c r="K59" s="36" t="s">
        <v>27</v>
      </c>
    </row>
    <row r="60" spans="1:11" x14ac:dyDescent="0.2">
      <c r="A60" s="46" t="s">
        <v>23</v>
      </c>
      <c r="B60" s="46" t="s">
        <v>45</v>
      </c>
      <c r="C60" s="46" t="s">
        <v>46</v>
      </c>
      <c r="D60" s="46" t="s">
        <v>162</v>
      </c>
      <c r="E60" s="35">
        <v>46089</v>
      </c>
      <c r="F60" s="35">
        <v>50243</v>
      </c>
      <c r="G60" s="35">
        <v>1872005</v>
      </c>
      <c r="H60" s="36" t="s">
        <v>183</v>
      </c>
      <c r="I60" s="36" t="s">
        <v>27</v>
      </c>
      <c r="J60" s="35">
        <v>92470921</v>
      </c>
      <c r="K60" s="36" t="s">
        <v>27</v>
      </c>
    </row>
    <row r="61" spans="1:11" x14ac:dyDescent="0.2">
      <c r="A61" s="46" t="s">
        <v>23</v>
      </c>
      <c r="B61" s="46" t="s">
        <v>45</v>
      </c>
      <c r="C61" s="46" t="s">
        <v>46</v>
      </c>
      <c r="D61" s="46" t="s">
        <v>163</v>
      </c>
      <c r="E61" s="35">
        <v>12397</v>
      </c>
      <c r="F61" s="35">
        <v>21205</v>
      </c>
      <c r="G61" s="35">
        <v>2162360</v>
      </c>
      <c r="H61" s="36" t="s">
        <v>183</v>
      </c>
      <c r="I61" s="36" t="s">
        <v>27</v>
      </c>
      <c r="J61" s="35">
        <v>113456907</v>
      </c>
      <c r="K61" s="36" t="s">
        <v>27</v>
      </c>
    </row>
    <row r="62" spans="1:11" x14ac:dyDescent="0.2">
      <c r="A62" s="46" t="s">
        <v>23</v>
      </c>
      <c r="B62" s="46" t="s">
        <v>45</v>
      </c>
      <c r="C62" s="46" t="s">
        <v>46</v>
      </c>
      <c r="D62" s="46" t="s">
        <v>164</v>
      </c>
      <c r="E62" s="35">
        <v>244098</v>
      </c>
      <c r="F62" s="35">
        <v>257653</v>
      </c>
      <c r="G62" s="35">
        <v>5039772</v>
      </c>
      <c r="H62" s="36" t="s">
        <v>183</v>
      </c>
      <c r="I62" s="36" t="s">
        <v>27</v>
      </c>
      <c r="J62" s="35">
        <v>248745364</v>
      </c>
      <c r="K62" s="36" t="s">
        <v>27</v>
      </c>
    </row>
    <row r="63" spans="1:11" x14ac:dyDescent="0.2">
      <c r="A63" s="46" t="s">
        <v>23</v>
      </c>
      <c r="B63" s="46" t="s">
        <v>45</v>
      </c>
      <c r="C63" s="46" t="s">
        <v>46</v>
      </c>
      <c r="D63" s="46" t="s">
        <v>165</v>
      </c>
      <c r="E63" s="35">
        <v>3941</v>
      </c>
      <c r="F63" s="35">
        <v>33283</v>
      </c>
      <c r="G63" s="35">
        <v>6682013</v>
      </c>
      <c r="H63" s="36" t="s">
        <v>183</v>
      </c>
      <c r="I63" s="36" t="s">
        <v>27</v>
      </c>
      <c r="J63" s="35">
        <v>433894766</v>
      </c>
      <c r="K63" s="36" t="s">
        <v>27</v>
      </c>
    </row>
    <row r="64" spans="1:11" x14ac:dyDescent="0.2">
      <c r="A64" s="46" t="s">
        <v>23</v>
      </c>
      <c r="B64" s="46" t="s">
        <v>47</v>
      </c>
      <c r="C64" s="46" t="s">
        <v>48</v>
      </c>
      <c r="D64" s="46" t="s">
        <v>23</v>
      </c>
      <c r="E64" s="35">
        <v>298127</v>
      </c>
      <c r="F64" s="35">
        <v>409656</v>
      </c>
      <c r="G64" s="35">
        <v>6115476</v>
      </c>
      <c r="H64" s="36" t="s">
        <v>183</v>
      </c>
      <c r="I64" s="36" t="s">
        <v>27</v>
      </c>
      <c r="J64" s="35">
        <v>434322021</v>
      </c>
      <c r="K64" s="36" t="s">
        <v>27</v>
      </c>
    </row>
    <row r="65" spans="1:11" x14ac:dyDescent="0.2">
      <c r="A65" s="46" t="s">
        <v>23</v>
      </c>
      <c r="B65" s="46" t="s">
        <v>47</v>
      </c>
      <c r="C65" s="46" t="s">
        <v>48</v>
      </c>
      <c r="D65" s="46" t="s">
        <v>184</v>
      </c>
      <c r="E65" s="35">
        <v>170879</v>
      </c>
      <c r="F65" s="35">
        <v>171335</v>
      </c>
      <c r="G65" s="35">
        <v>282713</v>
      </c>
      <c r="H65" s="36" t="s">
        <v>183</v>
      </c>
      <c r="I65" s="36" t="s">
        <v>27</v>
      </c>
      <c r="J65" s="35">
        <v>15925294</v>
      </c>
      <c r="K65" s="36" t="s">
        <v>27</v>
      </c>
    </row>
    <row r="66" spans="1:11" x14ac:dyDescent="0.2">
      <c r="A66" s="46" t="s">
        <v>23</v>
      </c>
      <c r="B66" s="46" t="s">
        <v>47</v>
      </c>
      <c r="C66" s="46" t="s">
        <v>48</v>
      </c>
      <c r="D66" s="46" t="s">
        <v>159</v>
      </c>
      <c r="E66" s="35">
        <v>48559</v>
      </c>
      <c r="F66" s="35">
        <v>49702</v>
      </c>
      <c r="G66" s="35">
        <v>320741</v>
      </c>
      <c r="H66" s="36" t="s">
        <v>183</v>
      </c>
      <c r="I66" s="36" t="s">
        <v>27</v>
      </c>
      <c r="J66" s="35">
        <v>17675604</v>
      </c>
      <c r="K66" s="36" t="s">
        <v>27</v>
      </c>
    </row>
    <row r="67" spans="1:11" x14ac:dyDescent="0.2">
      <c r="A67" s="46" t="s">
        <v>23</v>
      </c>
      <c r="B67" s="46" t="s">
        <v>47</v>
      </c>
      <c r="C67" s="46" t="s">
        <v>48</v>
      </c>
      <c r="D67" s="46" t="s">
        <v>160</v>
      </c>
      <c r="E67" s="35">
        <v>34020</v>
      </c>
      <c r="F67" s="35">
        <v>36865</v>
      </c>
      <c r="G67" s="35">
        <v>453838</v>
      </c>
      <c r="H67" s="36" t="s">
        <v>183</v>
      </c>
      <c r="I67" s="36" t="s">
        <v>27</v>
      </c>
      <c r="J67" s="35">
        <v>26367884</v>
      </c>
      <c r="K67" s="36" t="s">
        <v>27</v>
      </c>
    </row>
    <row r="68" spans="1:11" x14ac:dyDescent="0.2">
      <c r="A68" s="46" t="s">
        <v>23</v>
      </c>
      <c r="B68" s="46" t="s">
        <v>47</v>
      </c>
      <c r="C68" s="46" t="s">
        <v>48</v>
      </c>
      <c r="D68" s="46" t="s">
        <v>161</v>
      </c>
      <c r="E68" s="35">
        <v>253458</v>
      </c>
      <c r="F68" s="35">
        <v>257902</v>
      </c>
      <c r="G68" s="35">
        <v>1057292</v>
      </c>
      <c r="H68" s="36" t="s">
        <v>183</v>
      </c>
      <c r="I68" s="36" t="s">
        <v>27</v>
      </c>
      <c r="J68" s="35">
        <v>59968782</v>
      </c>
      <c r="K68" s="36" t="s">
        <v>27</v>
      </c>
    </row>
    <row r="69" spans="1:11" x14ac:dyDescent="0.2">
      <c r="A69" s="46" t="s">
        <v>23</v>
      </c>
      <c r="B69" s="46" t="s">
        <v>47</v>
      </c>
      <c r="C69" s="46" t="s">
        <v>48</v>
      </c>
      <c r="D69" s="46" t="s">
        <v>162</v>
      </c>
      <c r="E69" s="35">
        <v>33409</v>
      </c>
      <c r="F69" s="35">
        <v>48489</v>
      </c>
      <c r="G69" s="35">
        <v>1246435</v>
      </c>
      <c r="H69" s="36" t="s">
        <v>183</v>
      </c>
      <c r="I69" s="36" t="s">
        <v>27</v>
      </c>
      <c r="J69" s="35">
        <v>77137495</v>
      </c>
      <c r="K69" s="36" t="s">
        <v>27</v>
      </c>
    </row>
    <row r="70" spans="1:11" x14ac:dyDescent="0.2">
      <c r="A70" s="46" t="s">
        <v>23</v>
      </c>
      <c r="B70" s="46" t="s">
        <v>47</v>
      </c>
      <c r="C70" s="46" t="s">
        <v>48</v>
      </c>
      <c r="D70" s="46" t="s">
        <v>163</v>
      </c>
      <c r="E70" s="35">
        <v>8042</v>
      </c>
      <c r="F70" s="35">
        <v>29547</v>
      </c>
      <c r="G70" s="35">
        <v>1109430</v>
      </c>
      <c r="H70" s="36" t="s">
        <v>183</v>
      </c>
      <c r="I70" s="36" t="s">
        <v>27</v>
      </c>
      <c r="J70" s="35">
        <v>71691948</v>
      </c>
      <c r="K70" s="36" t="s">
        <v>27</v>
      </c>
    </row>
    <row r="71" spans="1:11" x14ac:dyDescent="0.2">
      <c r="A71" s="46" t="s">
        <v>23</v>
      </c>
      <c r="B71" s="46" t="s">
        <v>47</v>
      </c>
      <c r="C71" s="46" t="s">
        <v>48</v>
      </c>
      <c r="D71" s="46" t="s">
        <v>164</v>
      </c>
      <c r="E71" s="35">
        <v>294909</v>
      </c>
      <c r="F71" s="35">
        <v>335938</v>
      </c>
      <c r="G71" s="35">
        <v>3413157</v>
      </c>
      <c r="H71" s="36" t="s">
        <v>183</v>
      </c>
      <c r="I71" s="36" t="s">
        <v>27</v>
      </c>
      <c r="J71" s="35">
        <v>208798225</v>
      </c>
      <c r="K71" s="36" t="s">
        <v>27</v>
      </c>
    </row>
    <row r="72" spans="1:11" x14ac:dyDescent="0.2">
      <c r="A72" s="46" t="s">
        <v>23</v>
      </c>
      <c r="B72" s="46" t="s">
        <v>47</v>
      </c>
      <c r="C72" s="46" t="s">
        <v>48</v>
      </c>
      <c r="D72" s="46" t="s">
        <v>165</v>
      </c>
      <c r="E72" s="35">
        <v>3218</v>
      </c>
      <c r="F72" s="35">
        <v>73718</v>
      </c>
      <c r="G72" s="35">
        <v>2702319</v>
      </c>
      <c r="H72" s="36" t="s">
        <v>183</v>
      </c>
      <c r="I72" s="36" t="s">
        <v>27</v>
      </c>
      <c r="J72" s="35">
        <v>225523796</v>
      </c>
      <c r="K72" s="36" t="s">
        <v>27</v>
      </c>
    </row>
    <row r="73" spans="1:11" x14ac:dyDescent="0.2">
      <c r="A73" s="46" t="s">
        <v>23</v>
      </c>
      <c r="B73" s="46" t="s">
        <v>49</v>
      </c>
      <c r="C73" s="46" t="s">
        <v>50</v>
      </c>
      <c r="D73" s="46" t="s">
        <v>23</v>
      </c>
      <c r="E73" s="35">
        <v>647927</v>
      </c>
      <c r="F73" s="35">
        <v>1064449</v>
      </c>
      <c r="G73" s="35">
        <v>15705808</v>
      </c>
      <c r="H73" s="36" t="s">
        <v>183</v>
      </c>
      <c r="I73" s="36" t="s">
        <v>27</v>
      </c>
      <c r="J73" s="35">
        <v>444391749</v>
      </c>
      <c r="K73" s="36" t="s">
        <v>27</v>
      </c>
    </row>
    <row r="74" spans="1:11" x14ac:dyDescent="0.2">
      <c r="A74" s="46" t="s">
        <v>23</v>
      </c>
      <c r="B74" s="46" t="s">
        <v>49</v>
      </c>
      <c r="C74" s="46" t="s">
        <v>50</v>
      </c>
      <c r="D74" s="46" t="s">
        <v>184</v>
      </c>
      <c r="E74" s="35">
        <v>387454</v>
      </c>
      <c r="F74" s="35">
        <v>388552</v>
      </c>
      <c r="G74" s="35">
        <v>713991</v>
      </c>
      <c r="H74" s="36" t="s">
        <v>183</v>
      </c>
      <c r="I74" s="36" t="s">
        <v>27</v>
      </c>
      <c r="J74" s="35">
        <v>20467281</v>
      </c>
      <c r="K74" s="36" t="s">
        <v>27</v>
      </c>
    </row>
    <row r="75" spans="1:11" x14ac:dyDescent="0.2">
      <c r="A75" s="46" t="s">
        <v>23</v>
      </c>
      <c r="B75" s="46" t="s">
        <v>49</v>
      </c>
      <c r="C75" s="46" t="s">
        <v>50</v>
      </c>
      <c r="D75" s="46" t="s">
        <v>159</v>
      </c>
      <c r="E75" s="35">
        <v>131549</v>
      </c>
      <c r="F75" s="35">
        <v>134771</v>
      </c>
      <c r="G75" s="35">
        <v>865628</v>
      </c>
      <c r="H75" s="36" t="s">
        <v>183</v>
      </c>
      <c r="I75" s="36" t="s">
        <v>27</v>
      </c>
      <c r="J75" s="35">
        <v>23112599</v>
      </c>
      <c r="K75" s="36" t="s">
        <v>27</v>
      </c>
    </row>
    <row r="76" spans="1:11" x14ac:dyDescent="0.2">
      <c r="A76" s="46" t="s">
        <v>23</v>
      </c>
      <c r="B76" s="46" t="s">
        <v>49</v>
      </c>
      <c r="C76" s="46" t="s">
        <v>50</v>
      </c>
      <c r="D76" s="46" t="s">
        <v>160</v>
      </c>
      <c r="E76" s="35">
        <v>70197</v>
      </c>
      <c r="F76" s="35">
        <v>78838</v>
      </c>
      <c r="G76" s="35">
        <v>925465</v>
      </c>
      <c r="H76" s="36" t="s">
        <v>183</v>
      </c>
      <c r="I76" s="36" t="s">
        <v>27</v>
      </c>
      <c r="J76" s="35">
        <v>26898733</v>
      </c>
      <c r="K76" s="36" t="s">
        <v>27</v>
      </c>
    </row>
    <row r="77" spans="1:11" x14ac:dyDescent="0.2">
      <c r="A77" s="46" t="s">
        <v>23</v>
      </c>
      <c r="B77" s="46" t="s">
        <v>49</v>
      </c>
      <c r="C77" s="46" t="s">
        <v>50</v>
      </c>
      <c r="D77" s="46" t="s">
        <v>161</v>
      </c>
      <c r="E77" s="35">
        <v>589200</v>
      </c>
      <c r="F77" s="35">
        <v>602161</v>
      </c>
      <c r="G77" s="35">
        <v>2505084</v>
      </c>
      <c r="H77" s="36" t="s">
        <v>183</v>
      </c>
      <c r="I77" s="36" t="s">
        <v>27</v>
      </c>
      <c r="J77" s="35">
        <v>70478613</v>
      </c>
      <c r="K77" s="36" t="s">
        <v>27</v>
      </c>
    </row>
    <row r="78" spans="1:11" x14ac:dyDescent="0.2">
      <c r="A78" s="46" t="s">
        <v>23</v>
      </c>
      <c r="B78" s="46" t="s">
        <v>49</v>
      </c>
      <c r="C78" s="46" t="s">
        <v>50</v>
      </c>
      <c r="D78" s="46" t="s">
        <v>162</v>
      </c>
      <c r="E78" s="35">
        <v>48229</v>
      </c>
      <c r="F78" s="35">
        <v>79923</v>
      </c>
      <c r="G78" s="35">
        <v>1811649</v>
      </c>
      <c r="H78" s="36" t="s">
        <v>183</v>
      </c>
      <c r="I78" s="36" t="s">
        <v>27</v>
      </c>
      <c r="J78" s="35">
        <v>65134574</v>
      </c>
      <c r="K78" s="36" t="s">
        <v>27</v>
      </c>
    </row>
    <row r="79" spans="1:11" x14ac:dyDescent="0.2">
      <c r="A79" s="46" t="s">
        <v>23</v>
      </c>
      <c r="B79" s="46" t="s">
        <v>49</v>
      </c>
      <c r="C79" s="46" t="s">
        <v>50</v>
      </c>
      <c r="D79" s="46" t="s">
        <v>163</v>
      </c>
      <c r="E79" s="35">
        <v>8256</v>
      </c>
      <c r="F79" s="35">
        <v>43589</v>
      </c>
      <c r="G79" s="35">
        <v>1209563</v>
      </c>
      <c r="H79" s="36" t="s">
        <v>183</v>
      </c>
      <c r="I79" s="36" t="s">
        <v>27</v>
      </c>
      <c r="J79" s="35">
        <v>49375620</v>
      </c>
      <c r="K79" s="36" t="s">
        <v>27</v>
      </c>
    </row>
    <row r="80" spans="1:11" x14ac:dyDescent="0.2">
      <c r="A80" s="46" t="s">
        <v>23</v>
      </c>
      <c r="B80" s="46" t="s">
        <v>49</v>
      </c>
      <c r="C80" s="46" t="s">
        <v>50</v>
      </c>
      <c r="D80" s="46" t="s">
        <v>164</v>
      </c>
      <c r="E80" s="35">
        <v>645685</v>
      </c>
      <c r="F80" s="35">
        <v>725673</v>
      </c>
      <c r="G80" s="35">
        <v>5526296</v>
      </c>
      <c r="H80" s="36" t="s">
        <v>183</v>
      </c>
      <c r="I80" s="36" t="s">
        <v>27</v>
      </c>
      <c r="J80" s="35">
        <v>184988807</v>
      </c>
      <c r="K80" s="36" t="s">
        <v>27</v>
      </c>
    </row>
    <row r="81" spans="1:11" x14ac:dyDescent="0.2">
      <c r="A81" s="46" t="s">
        <v>23</v>
      </c>
      <c r="B81" s="46" t="s">
        <v>49</v>
      </c>
      <c r="C81" s="46" t="s">
        <v>50</v>
      </c>
      <c r="D81" s="46" t="s">
        <v>165</v>
      </c>
      <c r="E81" s="35">
        <v>2242</v>
      </c>
      <c r="F81" s="35">
        <v>338776</v>
      </c>
      <c r="G81" s="35">
        <v>10179512</v>
      </c>
      <c r="H81" s="36" t="s">
        <v>183</v>
      </c>
      <c r="I81" s="36" t="s">
        <v>27</v>
      </c>
      <c r="J81" s="35">
        <v>259402942</v>
      </c>
      <c r="K81" s="36" t="s">
        <v>27</v>
      </c>
    </row>
    <row r="82" spans="1:11" x14ac:dyDescent="0.2">
      <c r="A82" s="46" t="s">
        <v>23</v>
      </c>
      <c r="B82" s="46" t="s">
        <v>51</v>
      </c>
      <c r="C82" s="46" t="s">
        <v>52</v>
      </c>
      <c r="D82" s="46" t="s">
        <v>23</v>
      </c>
      <c r="E82" s="35">
        <v>185028</v>
      </c>
      <c r="F82" s="35">
        <v>237308</v>
      </c>
      <c r="G82" s="35">
        <v>4866282</v>
      </c>
      <c r="H82" s="36" t="s">
        <v>183</v>
      </c>
      <c r="I82" s="36" t="s">
        <v>27</v>
      </c>
      <c r="J82" s="35">
        <v>245134990</v>
      </c>
      <c r="K82" s="36" t="s">
        <v>27</v>
      </c>
    </row>
    <row r="83" spans="1:11" x14ac:dyDescent="0.2">
      <c r="A83" s="46" t="s">
        <v>23</v>
      </c>
      <c r="B83" s="46" t="s">
        <v>51</v>
      </c>
      <c r="C83" s="46" t="s">
        <v>52</v>
      </c>
      <c r="D83" s="46" t="s">
        <v>184</v>
      </c>
      <c r="E83" s="35">
        <v>121616</v>
      </c>
      <c r="F83" s="35">
        <v>121732</v>
      </c>
      <c r="G83" s="35">
        <v>172686</v>
      </c>
      <c r="H83" s="36" t="s">
        <v>183</v>
      </c>
      <c r="I83" s="36" t="s">
        <v>27</v>
      </c>
      <c r="J83" s="35">
        <v>7227039</v>
      </c>
      <c r="K83" s="36" t="s">
        <v>27</v>
      </c>
    </row>
    <row r="84" spans="1:11" x14ac:dyDescent="0.2">
      <c r="A84" s="46" t="s">
        <v>23</v>
      </c>
      <c r="B84" s="46" t="s">
        <v>51</v>
      </c>
      <c r="C84" s="46" t="s">
        <v>52</v>
      </c>
      <c r="D84" s="46" t="s">
        <v>159</v>
      </c>
      <c r="E84" s="35">
        <v>24384</v>
      </c>
      <c r="F84" s="35">
        <v>24618</v>
      </c>
      <c r="G84" s="35">
        <v>161055</v>
      </c>
      <c r="H84" s="36" t="s">
        <v>183</v>
      </c>
      <c r="I84" s="36" t="s">
        <v>27</v>
      </c>
      <c r="J84" s="35">
        <v>6386448</v>
      </c>
      <c r="K84" s="36" t="s">
        <v>27</v>
      </c>
    </row>
    <row r="85" spans="1:11" x14ac:dyDescent="0.2">
      <c r="A85" s="46" t="s">
        <v>23</v>
      </c>
      <c r="B85" s="46" t="s">
        <v>51</v>
      </c>
      <c r="C85" s="46" t="s">
        <v>52</v>
      </c>
      <c r="D85" s="46" t="s">
        <v>160</v>
      </c>
      <c r="E85" s="35">
        <v>17167</v>
      </c>
      <c r="F85" s="35">
        <v>17679</v>
      </c>
      <c r="G85" s="35">
        <v>229650</v>
      </c>
      <c r="H85" s="36" t="s">
        <v>183</v>
      </c>
      <c r="I85" s="36" t="s">
        <v>27</v>
      </c>
      <c r="J85" s="35">
        <v>9408078</v>
      </c>
      <c r="K85" s="36" t="s">
        <v>27</v>
      </c>
    </row>
    <row r="86" spans="1:11" x14ac:dyDescent="0.2">
      <c r="A86" s="46" t="s">
        <v>23</v>
      </c>
      <c r="B86" s="46" t="s">
        <v>51</v>
      </c>
      <c r="C86" s="46" t="s">
        <v>52</v>
      </c>
      <c r="D86" s="46" t="s">
        <v>161</v>
      </c>
      <c r="E86" s="35">
        <v>163167</v>
      </c>
      <c r="F86" s="35">
        <v>164029</v>
      </c>
      <c r="G86" s="35">
        <v>563391</v>
      </c>
      <c r="H86" s="36" t="s">
        <v>183</v>
      </c>
      <c r="I86" s="36" t="s">
        <v>27</v>
      </c>
      <c r="J86" s="35">
        <v>23021565</v>
      </c>
      <c r="K86" s="36" t="s">
        <v>27</v>
      </c>
    </row>
    <row r="87" spans="1:11" x14ac:dyDescent="0.2">
      <c r="A87" s="46" t="s">
        <v>23</v>
      </c>
      <c r="B87" s="46" t="s">
        <v>51</v>
      </c>
      <c r="C87" s="46" t="s">
        <v>52</v>
      </c>
      <c r="D87" s="46" t="s">
        <v>162</v>
      </c>
      <c r="E87" s="35">
        <v>15565</v>
      </c>
      <c r="F87" s="35">
        <v>19497</v>
      </c>
      <c r="G87" s="35">
        <v>578964</v>
      </c>
      <c r="H87" s="36" t="s">
        <v>183</v>
      </c>
      <c r="I87" s="36" t="s">
        <v>27</v>
      </c>
      <c r="J87" s="35">
        <v>25627934</v>
      </c>
      <c r="K87" s="36" t="s">
        <v>27</v>
      </c>
    </row>
    <row r="88" spans="1:11" x14ac:dyDescent="0.2">
      <c r="A88" s="46" t="s">
        <v>23</v>
      </c>
      <c r="B88" s="46" t="s">
        <v>51</v>
      </c>
      <c r="C88" s="46" t="s">
        <v>52</v>
      </c>
      <c r="D88" s="46" t="s">
        <v>163</v>
      </c>
      <c r="E88" s="35">
        <v>3956</v>
      </c>
      <c r="F88" s="35">
        <v>11005</v>
      </c>
      <c r="G88" s="35">
        <v>543033</v>
      </c>
      <c r="H88" s="36" t="s">
        <v>183</v>
      </c>
      <c r="I88" s="36" t="s">
        <v>27</v>
      </c>
      <c r="J88" s="35">
        <v>24873206</v>
      </c>
      <c r="K88" s="36" t="s">
        <v>27</v>
      </c>
    </row>
    <row r="89" spans="1:11" x14ac:dyDescent="0.2">
      <c r="A89" s="46" t="s">
        <v>23</v>
      </c>
      <c r="B89" s="46" t="s">
        <v>51</v>
      </c>
      <c r="C89" s="46" t="s">
        <v>52</v>
      </c>
      <c r="D89" s="46" t="s">
        <v>164</v>
      </c>
      <c r="E89" s="35">
        <v>182688</v>
      </c>
      <c r="F89" s="35">
        <v>194531</v>
      </c>
      <c r="G89" s="35">
        <v>1685388</v>
      </c>
      <c r="H89" s="36" t="s">
        <v>183</v>
      </c>
      <c r="I89" s="36" t="s">
        <v>27</v>
      </c>
      <c r="J89" s="35">
        <v>73522705</v>
      </c>
      <c r="K89" s="36" t="s">
        <v>27</v>
      </c>
    </row>
    <row r="90" spans="1:11" x14ac:dyDescent="0.2">
      <c r="A90" s="46" t="s">
        <v>23</v>
      </c>
      <c r="B90" s="46" t="s">
        <v>51</v>
      </c>
      <c r="C90" s="46" t="s">
        <v>52</v>
      </c>
      <c r="D90" s="46" t="s">
        <v>165</v>
      </c>
      <c r="E90" s="35">
        <v>2340</v>
      </c>
      <c r="F90" s="35">
        <v>42777</v>
      </c>
      <c r="G90" s="35">
        <v>3180894</v>
      </c>
      <c r="H90" s="36" t="s">
        <v>183</v>
      </c>
      <c r="I90" s="36" t="s">
        <v>27</v>
      </c>
      <c r="J90" s="35">
        <v>171612285</v>
      </c>
      <c r="K90" s="36" t="s">
        <v>27</v>
      </c>
    </row>
    <row r="91" spans="1:11" x14ac:dyDescent="0.2">
      <c r="A91" s="46" t="s">
        <v>23</v>
      </c>
      <c r="B91" s="46" t="s">
        <v>53</v>
      </c>
      <c r="C91" s="46" t="s">
        <v>54</v>
      </c>
      <c r="D91" s="46" t="s">
        <v>23</v>
      </c>
      <c r="E91" s="35">
        <v>79662</v>
      </c>
      <c r="F91" s="35">
        <v>153934</v>
      </c>
      <c r="G91" s="35">
        <v>3507966</v>
      </c>
      <c r="H91" s="36" t="s">
        <v>183</v>
      </c>
      <c r="I91" s="36" t="s">
        <v>27</v>
      </c>
      <c r="J91" s="35">
        <v>356825224</v>
      </c>
      <c r="K91" s="36" t="s">
        <v>27</v>
      </c>
    </row>
    <row r="92" spans="1:11" x14ac:dyDescent="0.2">
      <c r="A92" s="46" t="s">
        <v>23</v>
      </c>
      <c r="B92" s="46" t="s">
        <v>53</v>
      </c>
      <c r="C92" s="46" t="s">
        <v>54</v>
      </c>
      <c r="D92" s="46" t="s">
        <v>184</v>
      </c>
      <c r="E92" s="35">
        <v>49013</v>
      </c>
      <c r="F92" s="35">
        <v>49238</v>
      </c>
      <c r="G92" s="35">
        <v>68862</v>
      </c>
      <c r="H92" s="36" t="s">
        <v>183</v>
      </c>
      <c r="I92" s="36" t="s">
        <v>27</v>
      </c>
      <c r="J92" s="35">
        <v>5587909</v>
      </c>
      <c r="K92" s="36" t="s">
        <v>27</v>
      </c>
    </row>
    <row r="93" spans="1:11" x14ac:dyDescent="0.2">
      <c r="A93" s="46" t="s">
        <v>23</v>
      </c>
      <c r="B93" s="46" t="s">
        <v>53</v>
      </c>
      <c r="C93" s="46" t="s">
        <v>54</v>
      </c>
      <c r="D93" s="46" t="s">
        <v>159</v>
      </c>
      <c r="E93" s="35">
        <v>11036</v>
      </c>
      <c r="F93" s="35">
        <v>11245</v>
      </c>
      <c r="G93" s="35">
        <v>73111</v>
      </c>
      <c r="H93" s="36" t="s">
        <v>183</v>
      </c>
      <c r="I93" s="36" t="s">
        <v>27</v>
      </c>
      <c r="J93" s="35">
        <v>4069501</v>
      </c>
      <c r="K93" s="36" t="s">
        <v>27</v>
      </c>
    </row>
    <row r="94" spans="1:11" x14ac:dyDescent="0.2">
      <c r="A94" s="46" t="s">
        <v>23</v>
      </c>
      <c r="B94" s="46" t="s">
        <v>53</v>
      </c>
      <c r="C94" s="46" t="s">
        <v>54</v>
      </c>
      <c r="D94" s="46" t="s">
        <v>160</v>
      </c>
      <c r="E94" s="35">
        <v>7827</v>
      </c>
      <c r="F94" s="35">
        <v>8552</v>
      </c>
      <c r="G94" s="35">
        <v>104995</v>
      </c>
      <c r="H94" s="36" t="s">
        <v>183</v>
      </c>
      <c r="I94" s="36" t="s">
        <v>27</v>
      </c>
      <c r="J94" s="35">
        <v>6352798</v>
      </c>
      <c r="K94" s="36" t="s">
        <v>27</v>
      </c>
    </row>
    <row r="95" spans="1:11" x14ac:dyDescent="0.2">
      <c r="A95" s="46" t="s">
        <v>23</v>
      </c>
      <c r="B95" s="46" t="s">
        <v>53</v>
      </c>
      <c r="C95" s="46" t="s">
        <v>54</v>
      </c>
      <c r="D95" s="46" t="s">
        <v>161</v>
      </c>
      <c r="E95" s="35">
        <v>67876</v>
      </c>
      <c r="F95" s="35">
        <v>69035</v>
      </c>
      <c r="G95" s="35">
        <v>246968</v>
      </c>
      <c r="H95" s="36" t="s">
        <v>183</v>
      </c>
      <c r="I95" s="36" t="s">
        <v>27</v>
      </c>
      <c r="J95" s="35">
        <v>16010208</v>
      </c>
      <c r="K95" s="36" t="s">
        <v>27</v>
      </c>
    </row>
    <row r="96" spans="1:11" x14ac:dyDescent="0.2">
      <c r="A96" s="46" t="s">
        <v>23</v>
      </c>
      <c r="B96" s="46" t="s">
        <v>53</v>
      </c>
      <c r="C96" s="46" t="s">
        <v>54</v>
      </c>
      <c r="D96" s="46" t="s">
        <v>162</v>
      </c>
      <c r="E96" s="35">
        <v>8119</v>
      </c>
      <c r="F96" s="35">
        <v>11748</v>
      </c>
      <c r="G96" s="35">
        <v>319141</v>
      </c>
      <c r="H96" s="36" t="s">
        <v>183</v>
      </c>
      <c r="I96" s="36" t="s">
        <v>27</v>
      </c>
      <c r="J96" s="35">
        <v>22613618</v>
      </c>
      <c r="K96" s="36" t="s">
        <v>27</v>
      </c>
    </row>
    <row r="97" spans="1:11" x14ac:dyDescent="0.2">
      <c r="A97" s="46" t="s">
        <v>23</v>
      </c>
      <c r="B97" s="46" t="s">
        <v>53</v>
      </c>
      <c r="C97" s="46" t="s">
        <v>54</v>
      </c>
      <c r="D97" s="46" t="s">
        <v>163</v>
      </c>
      <c r="E97" s="35">
        <v>2435</v>
      </c>
      <c r="F97" s="35">
        <v>8342</v>
      </c>
      <c r="G97" s="35">
        <v>418270</v>
      </c>
      <c r="H97" s="36" t="s">
        <v>183</v>
      </c>
      <c r="I97" s="36" t="s">
        <v>27</v>
      </c>
      <c r="J97" s="35">
        <v>36432121</v>
      </c>
      <c r="K97" s="36" t="s">
        <v>27</v>
      </c>
    </row>
    <row r="98" spans="1:11" x14ac:dyDescent="0.2">
      <c r="A98" s="46" t="s">
        <v>23</v>
      </c>
      <c r="B98" s="46" t="s">
        <v>53</v>
      </c>
      <c r="C98" s="46" t="s">
        <v>54</v>
      </c>
      <c r="D98" s="46" t="s">
        <v>164</v>
      </c>
      <c r="E98" s="35">
        <v>78430</v>
      </c>
      <c r="F98" s="35">
        <v>89125</v>
      </c>
      <c r="G98" s="35">
        <v>984379</v>
      </c>
      <c r="H98" s="36" t="s">
        <v>183</v>
      </c>
      <c r="I98" s="36" t="s">
        <v>27</v>
      </c>
      <c r="J98" s="35">
        <v>75055947</v>
      </c>
      <c r="K98" s="36" t="s">
        <v>27</v>
      </c>
    </row>
    <row r="99" spans="1:11" x14ac:dyDescent="0.2">
      <c r="A99" s="46" t="s">
        <v>23</v>
      </c>
      <c r="B99" s="46" t="s">
        <v>53</v>
      </c>
      <c r="C99" s="46" t="s">
        <v>54</v>
      </c>
      <c r="D99" s="46" t="s">
        <v>165</v>
      </c>
      <c r="E99" s="35">
        <v>1232</v>
      </c>
      <c r="F99" s="35">
        <v>64809</v>
      </c>
      <c r="G99" s="35">
        <v>2523587</v>
      </c>
      <c r="H99" s="36" t="s">
        <v>183</v>
      </c>
      <c r="I99" s="36" t="s">
        <v>27</v>
      </c>
      <c r="J99" s="35">
        <v>281769277</v>
      </c>
      <c r="K99" s="36" t="s">
        <v>27</v>
      </c>
    </row>
    <row r="100" spans="1:11" x14ac:dyDescent="0.2">
      <c r="A100" s="46" t="s">
        <v>23</v>
      </c>
      <c r="B100" s="46" t="s">
        <v>55</v>
      </c>
      <c r="C100" s="46" t="s">
        <v>56</v>
      </c>
      <c r="D100" s="46" t="s">
        <v>23</v>
      </c>
      <c r="E100" s="35">
        <v>238408</v>
      </c>
      <c r="F100" s="35">
        <v>478224</v>
      </c>
      <c r="G100" s="35">
        <v>6408168</v>
      </c>
      <c r="H100" s="36" t="s">
        <v>183</v>
      </c>
      <c r="I100" s="36" t="s">
        <v>27</v>
      </c>
      <c r="J100" s="35">
        <v>643705713</v>
      </c>
      <c r="K100" s="36" t="s">
        <v>27</v>
      </c>
    </row>
    <row r="101" spans="1:11" x14ac:dyDescent="0.2">
      <c r="A101" s="46" t="s">
        <v>23</v>
      </c>
      <c r="B101" s="46" t="s">
        <v>55</v>
      </c>
      <c r="C101" s="46" t="s">
        <v>56</v>
      </c>
      <c r="D101" s="46" t="s">
        <v>184</v>
      </c>
      <c r="E101" s="35">
        <v>172278</v>
      </c>
      <c r="F101" s="35">
        <v>172565</v>
      </c>
      <c r="G101" s="35">
        <v>296029</v>
      </c>
      <c r="H101" s="36" t="s">
        <v>183</v>
      </c>
      <c r="I101" s="36" t="s">
        <v>27</v>
      </c>
      <c r="J101" s="35">
        <v>16488754</v>
      </c>
      <c r="K101" s="36" t="s">
        <v>27</v>
      </c>
    </row>
    <row r="102" spans="1:11" x14ac:dyDescent="0.2">
      <c r="A102" s="46" t="s">
        <v>23</v>
      </c>
      <c r="B102" s="46" t="s">
        <v>55</v>
      </c>
      <c r="C102" s="46" t="s">
        <v>56</v>
      </c>
      <c r="D102" s="46" t="s">
        <v>159</v>
      </c>
      <c r="E102" s="35">
        <v>34756</v>
      </c>
      <c r="F102" s="35">
        <v>35776</v>
      </c>
      <c r="G102" s="35">
        <v>221134</v>
      </c>
      <c r="H102" s="36" t="s">
        <v>183</v>
      </c>
      <c r="I102" s="36" t="s">
        <v>27</v>
      </c>
      <c r="J102" s="35">
        <v>13444666</v>
      </c>
      <c r="K102" s="36" t="s">
        <v>27</v>
      </c>
    </row>
    <row r="103" spans="1:11" x14ac:dyDescent="0.2">
      <c r="A103" s="46" t="s">
        <v>23</v>
      </c>
      <c r="B103" s="46" t="s">
        <v>55</v>
      </c>
      <c r="C103" s="46" t="s">
        <v>56</v>
      </c>
      <c r="D103" s="46" t="s">
        <v>160</v>
      </c>
      <c r="E103" s="35">
        <v>13251</v>
      </c>
      <c r="F103" s="35">
        <v>15893</v>
      </c>
      <c r="G103" s="35">
        <v>174495</v>
      </c>
      <c r="H103" s="36" t="s">
        <v>183</v>
      </c>
      <c r="I103" s="36" t="s">
        <v>27</v>
      </c>
      <c r="J103" s="35">
        <v>14172226</v>
      </c>
      <c r="K103" s="36" t="s">
        <v>27</v>
      </c>
    </row>
    <row r="104" spans="1:11" x14ac:dyDescent="0.2">
      <c r="A104" s="46" t="s">
        <v>23</v>
      </c>
      <c r="B104" s="46" t="s">
        <v>55</v>
      </c>
      <c r="C104" s="46" t="s">
        <v>56</v>
      </c>
      <c r="D104" s="46" t="s">
        <v>161</v>
      </c>
      <c r="E104" s="35">
        <v>220285</v>
      </c>
      <c r="F104" s="35">
        <v>224234</v>
      </c>
      <c r="G104" s="35">
        <v>691658</v>
      </c>
      <c r="H104" s="36" t="s">
        <v>183</v>
      </c>
      <c r="I104" s="36" t="s">
        <v>27</v>
      </c>
      <c r="J104" s="35">
        <v>44105646</v>
      </c>
      <c r="K104" s="36" t="s">
        <v>27</v>
      </c>
    </row>
    <row r="105" spans="1:11" x14ac:dyDescent="0.2">
      <c r="A105" s="46" t="s">
        <v>23</v>
      </c>
      <c r="B105" s="46" t="s">
        <v>55</v>
      </c>
      <c r="C105" s="46" t="s">
        <v>56</v>
      </c>
      <c r="D105" s="46" t="s">
        <v>162</v>
      </c>
      <c r="E105" s="35">
        <v>12446</v>
      </c>
      <c r="F105" s="35">
        <v>31540</v>
      </c>
      <c r="G105" s="35">
        <v>506514</v>
      </c>
      <c r="H105" s="36" t="s">
        <v>183</v>
      </c>
      <c r="I105" s="36" t="s">
        <v>27</v>
      </c>
      <c r="J105" s="35">
        <v>46297984</v>
      </c>
      <c r="K105" s="36" t="s">
        <v>27</v>
      </c>
    </row>
    <row r="106" spans="1:11" x14ac:dyDescent="0.2">
      <c r="A106" s="46" t="s">
        <v>23</v>
      </c>
      <c r="B106" s="46" t="s">
        <v>55</v>
      </c>
      <c r="C106" s="46" t="s">
        <v>56</v>
      </c>
      <c r="D106" s="46" t="s">
        <v>163</v>
      </c>
      <c r="E106" s="35">
        <v>3926</v>
      </c>
      <c r="F106" s="35">
        <v>35976</v>
      </c>
      <c r="G106" s="35">
        <v>711821</v>
      </c>
      <c r="H106" s="36" t="s">
        <v>183</v>
      </c>
      <c r="I106" s="36" t="s">
        <v>27</v>
      </c>
      <c r="J106" s="35">
        <v>70448874</v>
      </c>
      <c r="K106" s="36" t="s">
        <v>27</v>
      </c>
    </row>
    <row r="107" spans="1:11" x14ac:dyDescent="0.2">
      <c r="A107" s="46" t="s">
        <v>23</v>
      </c>
      <c r="B107" s="46" t="s">
        <v>55</v>
      </c>
      <c r="C107" s="46" t="s">
        <v>56</v>
      </c>
      <c r="D107" s="46" t="s">
        <v>164</v>
      </c>
      <c r="E107" s="35">
        <v>236657</v>
      </c>
      <c r="F107" s="35">
        <v>291750</v>
      </c>
      <c r="G107" s="35">
        <v>1909993</v>
      </c>
      <c r="H107" s="36" t="s">
        <v>183</v>
      </c>
      <c r="I107" s="36" t="s">
        <v>27</v>
      </c>
      <c r="J107" s="35">
        <v>160852504</v>
      </c>
      <c r="K107" s="36" t="s">
        <v>27</v>
      </c>
    </row>
    <row r="108" spans="1:11" x14ac:dyDescent="0.2">
      <c r="A108" s="46" t="s">
        <v>23</v>
      </c>
      <c r="B108" s="46" t="s">
        <v>55</v>
      </c>
      <c r="C108" s="46" t="s">
        <v>56</v>
      </c>
      <c r="D108" s="46" t="s">
        <v>165</v>
      </c>
      <c r="E108" s="35">
        <v>1751</v>
      </c>
      <c r="F108" s="35">
        <v>186474</v>
      </c>
      <c r="G108" s="35">
        <v>4498175</v>
      </c>
      <c r="H108" s="36" t="s">
        <v>183</v>
      </c>
      <c r="I108" s="36" t="s">
        <v>27</v>
      </c>
      <c r="J108" s="35">
        <v>482853209</v>
      </c>
      <c r="K108" s="36" t="s">
        <v>27</v>
      </c>
    </row>
    <row r="109" spans="1:11" x14ac:dyDescent="0.2">
      <c r="A109" s="46" t="s">
        <v>23</v>
      </c>
      <c r="B109" s="46" t="s">
        <v>57</v>
      </c>
      <c r="C109" s="46" t="s">
        <v>58</v>
      </c>
      <c r="D109" s="46" t="s">
        <v>23</v>
      </c>
      <c r="E109" s="35">
        <v>309369</v>
      </c>
      <c r="F109" s="35">
        <v>406568</v>
      </c>
      <c r="G109" s="35">
        <v>2148006</v>
      </c>
      <c r="H109" s="36" t="s">
        <v>183</v>
      </c>
      <c r="I109" s="36" t="s">
        <v>27</v>
      </c>
      <c r="J109" s="35">
        <v>115681350</v>
      </c>
      <c r="K109" s="36" t="s">
        <v>27</v>
      </c>
    </row>
    <row r="110" spans="1:11" x14ac:dyDescent="0.2">
      <c r="A110" s="46" t="s">
        <v>23</v>
      </c>
      <c r="B110" s="46" t="s">
        <v>57</v>
      </c>
      <c r="C110" s="46" t="s">
        <v>58</v>
      </c>
      <c r="D110" s="46" t="s">
        <v>184</v>
      </c>
      <c r="E110" s="35">
        <v>249166</v>
      </c>
      <c r="F110" s="35">
        <v>249580</v>
      </c>
      <c r="G110" s="35">
        <v>342552</v>
      </c>
      <c r="H110" s="36" t="s">
        <v>183</v>
      </c>
      <c r="I110" s="36" t="s">
        <v>27</v>
      </c>
      <c r="J110" s="35">
        <v>16135934</v>
      </c>
      <c r="K110" s="36" t="s">
        <v>27</v>
      </c>
    </row>
    <row r="111" spans="1:11" x14ac:dyDescent="0.2">
      <c r="A111" s="46" t="s">
        <v>23</v>
      </c>
      <c r="B111" s="46" t="s">
        <v>57</v>
      </c>
      <c r="C111" s="46" t="s">
        <v>58</v>
      </c>
      <c r="D111" s="46" t="s">
        <v>159</v>
      </c>
      <c r="E111" s="35">
        <v>31696</v>
      </c>
      <c r="F111" s="35">
        <v>32563</v>
      </c>
      <c r="G111" s="35">
        <v>203522</v>
      </c>
      <c r="H111" s="36" t="s">
        <v>183</v>
      </c>
      <c r="I111" s="36" t="s">
        <v>27</v>
      </c>
      <c r="J111" s="35">
        <v>8829183</v>
      </c>
      <c r="K111" s="36" t="s">
        <v>27</v>
      </c>
    </row>
    <row r="112" spans="1:11" x14ac:dyDescent="0.2">
      <c r="A112" s="46" t="s">
        <v>23</v>
      </c>
      <c r="B112" s="46" t="s">
        <v>57</v>
      </c>
      <c r="C112" s="46" t="s">
        <v>58</v>
      </c>
      <c r="D112" s="46" t="s">
        <v>160</v>
      </c>
      <c r="E112" s="35">
        <v>14222</v>
      </c>
      <c r="F112" s="35">
        <v>16200</v>
      </c>
      <c r="G112" s="35">
        <v>186210</v>
      </c>
      <c r="H112" s="36" t="s">
        <v>183</v>
      </c>
      <c r="I112" s="36" t="s">
        <v>27</v>
      </c>
      <c r="J112" s="35">
        <v>8953429</v>
      </c>
      <c r="K112" s="36" t="s">
        <v>27</v>
      </c>
    </row>
    <row r="113" spans="1:11" x14ac:dyDescent="0.2">
      <c r="A113" s="46" t="s">
        <v>23</v>
      </c>
      <c r="B113" s="46" t="s">
        <v>57</v>
      </c>
      <c r="C113" s="46" t="s">
        <v>58</v>
      </c>
      <c r="D113" s="46" t="s">
        <v>161</v>
      </c>
      <c r="E113" s="35">
        <v>295084</v>
      </c>
      <c r="F113" s="35">
        <v>298343</v>
      </c>
      <c r="G113" s="35">
        <v>732284</v>
      </c>
      <c r="H113" s="36" t="s">
        <v>183</v>
      </c>
      <c r="I113" s="36" t="s">
        <v>27</v>
      </c>
      <c r="J113" s="35">
        <v>33918546</v>
      </c>
      <c r="K113" s="36" t="s">
        <v>27</v>
      </c>
    </row>
    <row r="114" spans="1:11" x14ac:dyDescent="0.2">
      <c r="A114" s="46" t="s">
        <v>23</v>
      </c>
      <c r="B114" s="46" t="s">
        <v>57</v>
      </c>
      <c r="C114" s="46" t="s">
        <v>58</v>
      </c>
      <c r="D114" s="46" t="s">
        <v>162</v>
      </c>
      <c r="E114" s="35">
        <v>10526</v>
      </c>
      <c r="F114" s="35">
        <v>19621</v>
      </c>
      <c r="G114" s="35">
        <v>379289</v>
      </c>
      <c r="H114" s="36" t="s">
        <v>183</v>
      </c>
      <c r="I114" s="36" t="s">
        <v>27</v>
      </c>
      <c r="J114" s="35">
        <v>20297649</v>
      </c>
      <c r="K114" s="36" t="s">
        <v>27</v>
      </c>
    </row>
    <row r="115" spans="1:11" x14ac:dyDescent="0.2">
      <c r="A115" s="46" t="s">
        <v>23</v>
      </c>
      <c r="B115" s="46" t="s">
        <v>57</v>
      </c>
      <c r="C115" s="46" t="s">
        <v>58</v>
      </c>
      <c r="D115" s="46" t="s">
        <v>163</v>
      </c>
      <c r="E115" s="35">
        <v>2496</v>
      </c>
      <c r="F115" s="35">
        <v>20561</v>
      </c>
      <c r="G115" s="35">
        <v>339973</v>
      </c>
      <c r="H115" s="36" t="s">
        <v>183</v>
      </c>
      <c r="I115" s="36" t="s">
        <v>27</v>
      </c>
      <c r="J115" s="35">
        <v>19591315</v>
      </c>
      <c r="K115" s="36" t="s">
        <v>27</v>
      </c>
    </row>
    <row r="116" spans="1:11" x14ac:dyDescent="0.2">
      <c r="A116" s="46" t="s">
        <v>23</v>
      </c>
      <c r="B116" s="46" t="s">
        <v>57</v>
      </c>
      <c r="C116" s="46" t="s">
        <v>58</v>
      </c>
      <c r="D116" s="46" t="s">
        <v>164</v>
      </c>
      <c r="E116" s="35">
        <v>308106</v>
      </c>
      <c r="F116" s="35">
        <v>338525</v>
      </c>
      <c r="G116" s="35">
        <v>1451546</v>
      </c>
      <c r="H116" s="36" t="s">
        <v>183</v>
      </c>
      <c r="I116" s="36" t="s">
        <v>27</v>
      </c>
      <c r="J116" s="35">
        <v>73807510</v>
      </c>
      <c r="K116" s="36" t="s">
        <v>27</v>
      </c>
    </row>
    <row r="117" spans="1:11" x14ac:dyDescent="0.2">
      <c r="A117" s="46" t="s">
        <v>23</v>
      </c>
      <c r="B117" s="46" t="s">
        <v>57</v>
      </c>
      <c r="C117" s="46" t="s">
        <v>58</v>
      </c>
      <c r="D117" s="46" t="s">
        <v>165</v>
      </c>
      <c r="E117" s="35">
        <v>1263</v>
      </c>
      <c r="F117" s="35">
        <v>68043</v>
      </c>
      <c r="G117" s="35">
        <v>696460</v>
      </c>
      <c r="H117" s="36" t="s">
        <v>183</v>
      </c>
      <c r="I117" s="36" t="s">
        <v>27</v>
      </c>
      <c r="J117" s="35">
        <v>41873840</v>
      </c>
      <c r="K117" s="36" t="s">
        <v>27</v>
      </c>
    </row>
    <row r="118" spans="1:11" x14ac:dyDescent="0.2">
      <c r="A118" s="46" t="s">
        <v>23</v>
      </c>
      <c r="B118" s="46" t="s">
        <v>59</v>
      </c>
      <c r="C118" s="46" t="s">
        <v>60</v>
      </c>
      <c r="D118" s="46" t="s">
        <v>23</v>
      </c>
      <c r="E118" s="35">
        <v>811320</v>
      </c>
      <c r="F118" s="35">
        <v>914718</v>
      </c>
      <c r="G118" s="35">
        <v>8905549</v>
      </c>
      <c r="H118" s="36" t="s">
        <v>183</v>
      </c>
      <c r="I118" s="36" t="s">
        <v>27</v>
      </c>
      <c r="J118" s="35">
        <v>747063430</v>
      </c>
      <c r="K118" s="36" t="s">
        <v>27</v>
      </c>
    </row>
    <row r="119" spans="1:11" x14ac:dyDescent="0.2">
      <c r="A119" s="46" t="s">
        <v>23</v>
      </c>
      <c r="B119" s="46" t="s">
        <v>59</v>
      </c>
      <c r="C119" s="46" t="s">
        <v>60</v>
      </c>
      <c r="D119" s="46" t="s">
        <v>184</v>
      </c>
      <c r="E119" s="35">
        <v>598399</v>
      </c>
      <c r="F119" s="35">
        <v>598799</v>
      </c>
      <c r="G119" s="35">
        <v>857594</v>
      </c>
      <c r="H119" s="36" t="s">
        <v>183</v>
      </c>
      <c r="I119" s="36" t="s">
        <v>27</v>
      </c>
      <c r="J119" s="35">
        <v>53379378</v>
      </c>
      <c r="K119" s="36" t="s">
        <v>27</v>
      </c>
    </row>
    <row r="120" spans="1:11" x14ac:dyDescent="0.2">
      <c r="A120" s="46" t="s">
        <v>23</v>
      </c>
      <c r="B120" s="46" t="s">
        <v>59</v>
      </c>
      <c r="C120" s="46" t="s">
        <v>60</v>
      </c>
      <c r="D120" s="46" t="s">
        <v>159</v>
      </c>
      <c r="E120" s="35">
        <v>102438</v>
      </c>
      <c r="F120" s="35">
        <v>103214</v>
      </c>
      <c r="G120" s="35">
        <v>670887</v>
      </c>
      <c r="H120" s="36" t="s">
        <v>183</v>
      </c>
      <c r="I120" s="36" t="s">
        <v>27</v>
      </c>
      <c r="J120" s="35">
        <v>39638043</v>
      </c>
      <c r="K120" s="36" t="s">
        <v>27</v>
      </c>
    </row>
    <row r="121" spans="1:11" x14ac:dyDescent="0.2">
      <c r="A121" s="46" t="s">
        <v>23</v>
      </c>
      <c r="B121" s="46" t="s">
        <v>59</v>
      </c>
      <c r="C121" s="46" t="s">
        <v>60</v>
      </c>
      <c r="D121" s="46" t="s">
        <v>160</v>
      </c>
      <c r="E121" s="35">
        <v>56801</v>
      </c>
      <c r="F121" s="35">
        <v>59483</v>
      </c>
      <c r="G121" s="35">
        <v>756631</v>
      </c>
      <c r="H121" s="36" t="s">
        <v>183</v>
      </c>
      <c r="I121" s="36" t="s">
        <v>27</v>
      </c>
      <c r="J121" s="35">
        <v>50054543</v>
      </c>
      <c r="K121" s="36" t="s">
        <v>27</v>
      </c>
    </row>
    <row r="122" spans="1:11" x14ac:dyDescent="0.2">
      <c r="A122" s="46" t="s">
        <v>23</v>
      </c>
      <c r="B122" s="46" t="s">
        <v>59</v>
      </c>
      <c r="C122" s="46" t="s">
        <v>60</v>
      </c>
      <c r="D122" s="46" t="s">
        <v>161</v>
      </c>
      <c r="E122" s="35">
        <v>757638</v>
      </c>
      <c r="F122" s="35">
        <v>761496</v>
      </c>
      <c r="G122" s="35">
        <v>2285112</v>
      </c>
      <c r="H122" s="36" t="s">
        <v>183</v>
      </c>
      <c r="I122" s="36" t="s">
        <v>27</v>
      </c>
      <c r="J122" s="35">
        <v>143071964</v>
      </c>
      <c r="K122" s="36" t="s">
        <v>27</v>
      </c>
    </row>
    <row r="123" spans="1:11" x14ac:dyDescent="0.2">
      <c r="A123" s="46" t="s">
        <v>23</v>
      </c>
      <c r="B123" s="46" t="s">
        <v>59</v>
      </c>
      <c r="C123" s="46" t="s">
        <v>60</v>
      </c>
      <c r="D123" s="46" t="s">
        <v>162</v>
      </c>
      <c r="E123" s="35">
        <v>42169</v>
      </c>
      <c r="F123" s="35">
        <v>56358</v>
      </c>
      <c r="G123" s="35">
        <v>1589416</v>
      </c>
      <c r="H123" s="36" t="s">
        <v>183</v>
      </c>
      <c r="I123" s="36" t="s">
        <v>27</v>
      </c>
      <c r="J123" s="35">
        <v>125855050</v>
      </c>
      <c r="K123" s="36" t="s">
        <v>27</v>
      </c>
    </row>
    <row r="124" spans="1:11" x14ac:dyDescent="0.2">
      <c r="A124" s="46" t="s">
        <v>23</v>
      </c>
      <c r="B124" s="46" t="s">
        <v>59</v>
      </c>
      <c r="C124" s="46" t="s">
        <v>60</v>
      </c>
      <c r="D124" s="46" t="s">
        <v>163</v>
      </c>
      <c r="E124" s="35">
        <v>8125</v>
      </c>
      <c r="F124" s="35">
        <v>23407</v>
      </c>
      <c r="G124" s="35">
        <v>1316452</v>
      </c>
      <c r="H124" s="36" t="s">
        <v>183</v>
      </c>
      <c r="I124" s="36" t="s">
        <v>27</v>
      </c>
      <c r="J124" s="35">
        <v>116653363</v>
      </c>
      <c r="K124" s="36" t="s">
        <v>27</v>
      </c>
    </row>
    <row r="125" spans="1:11" x14ac:dyDescent="0.2">
      <c r="A125" s="46" t="s">
        <v>23</v>
      </c>
      <c r="B125" s="46" t="s">
        <v>59</v>
      </c>
      <c r="C125" s="46" t="s">
        <v>60</v>
      </c>
      <c r="D125" s="46" t="s">
        <v>164</v>
      </c>
      <c r="E125" s="35">
        <v>807932</v>
      </c>
      <c r="F125" s="35">
        <v>841261</v>
      </c>
      <c r="G125" s="35">
        <v>5190980</v>
      </c>
      <c r="H125" s="36" t="s">
        <v>183</v>
      </c>
      <c r="I125" s="36" t="s">
        <v>27</v>
      </c>
      <c r="J125" s="35">
        <v>385580377</v>
      </c>
      <c r="K125" s="36" t="s">
        <v>27</v>
      </c>
    </row>
    <row r="126" spans="1:11" x14ac:dyDescent="0.2">
      <c r="A126" s="46" t="s">
        <v>23</v>
      </c>
      <c r="B126" s="46" t="s">
        <v>59</v>
      </c>
      <c r="C126" s="46" t="s">
        <v>60</v>
      </c>
      <c r="D126" s="46" t="s">
        <v>165</v>
      </c>
      <c r="E126" s="35">
        <v>3388</v>
      </c>
      <c r="F126" s="35">
        <v>73457</v>
      </c>
      <c r="G126" s="35">
        <v>3714569</v>
      </c>
      <c r="H126" s="36" t="s">
        <v>183</v>
      </c>
      <c r="I126" s="36" t="s">
        <v>27</v>
      </c>
      <c r="J126" s="35">
        <v>361483053</v>
      </c>
      <c r="K126" s="36" t="s">
        <v>27</v>
      </c>
    </row>
    <row r="127" spans="1:11" x14ac:dyDescent="0.2">
      <c r="A127" s="46" t="s">
        <v>23</v>
      </c>
      <c r="B127" s="46" t="s">
        <v>61</v>
      </c>
      <c r="C127" s="46" t="s">
        <v>62</v>
      </c>
      <c r="D127" s="46" t="s">
        <v>23</v>
      </c>
      <c r="E127" s="35">
        <v>26956</v>
      </c>
      <c r="F127" s="35">
        <v>56363</v>
      </c>
      <c r="G127" s="35">
        <v>3462498</v>
      </c>
      <c r="H127" s="36" t="s">
        <v>183</v>
      </c>
      <c r="I127" s="36" t="s">
        <v>27</v>
      </c>
      <c r="J127" s="35">
        <v>370750514</v>
      </c>
      <c r="K127" s="36" t="s">
        <v>27</v>
      </c>
    </row>
    <row r="128" spans="1:11" x14ac:dyDescent="0.2">
      <c r="A128" s="46" t="s">
        <v>23</v>
      </c>
      <c r="B128" s="46" t="s">
        <v>61</v>
      </c>
      <c r="C128" s="46" t="s">
        <v>62</v>
      </c>
      <c r="D128" s="46" t="s">
        <v>184</v>
      </c>
      <c r="E128" s="35">
        <v>2699</v>
      </c>
      <c r="F128" s="35">
        <v>2720</v>
      </c>
      <c r="G128" s="35">
        <v>3319</v>
      </c>
      <c r="H128" s="36" t="s">
        <v>183</v>
      </c>
      <c r="I128" s="36" t="s">
        <v>27</v>
      </c>
      <c r="J128" s="35">
        <v>512717</v>
      </c>
      <c r="K128" s="36" t="s">
        <v>27</v>
      </c>
    </row>
    <row r="129" spans="1:11" x14ac:dyDescent="0.2">
      <c r="A129" s="46" t="s">
        <v>23</v>
      </c>
      <c r="B129" s="46" t="s">
        <v>61</v>
      </c>
      <c r="C129" s="46" t="s">
        <v>62</v>
      </c>
      <c r="D129" s="46" t="s">
        <v>159</v>
      </c>
      <c r="E129" s="35">
        <v>673</v>
      </c>
      <c r="F129" s="35">
        <v>682</v>
      </c>
      <c r="G129" s="35">
        <v>3197</v>
      </c>
      <c r="H129" s="36" t="s">
        <v>183</v>
      </c>
      <c r="I129" s="36" t="s">
        <v>27</v>
      </c>
      <c r="J129" s="35">
        <v>430094</v>
      </c>
      <c r="K129" s="36" t="s">
        <v>27</v>
      </c>
    </row>
    <row r="130" spans="1:11" x14ac:dyDescent="0.2">
      <c r="A130" s="46" t="s">
        <v>23</v>
      </c>
      <c r="B130" s="46" t="s">
        <v>61</v>
      </c>
      <c r="C130" s="46" t="s">
        <v>62</v>
      </c>
      <c r="D130" s="46" t="s">
        <v>160</v>
      </c>
      <c r="E130" s="35">
        <v>1134</v>
      </c>
      <c r="F130" s="35">
        <v>1181</v>
      </c>
      <c r="G130" s="35">
        <v>7150</v>
      </c>
      <c r="H130" s="36" t="s">
        <v>183</v>
      </c>
      <c r="I130" s="36" t="s">
        <v>27</v>
      </c>
      <c r="J130" s="35">
        <v>590945</v>
      </c>
      <c r="K130" s="36" t="s">
        <v>27</v>
      </c>
    </row>
    <row r="131" spans="1:11" x14ac:dyDescent="0.2">
      <c r="A131" s="46" t="s">
        <v>23</v>
      </c>
      <c r="B131" s="46" t="s">
        <v>61</v>
      </c>
      <c r="C131" s="46" t="s">
        <v>62</v>
      </c>
      <c r="D131" s="46" t="s">
        <v>161</v>
      </c>
      <c r="E131" s="35">
        <v>4506</v>
      </c>
      <c r="F131" s="35">
        <v>4583</v>
      </c>
      <c r="G131" s="35">
        <v>13666</v>
      </c>
      <c r="H131" s="36" t="s">
        <v>183</v>
      </c>
      <c r="I131" s="36" t="s">
        <v>27</v>
      </c>
      <c r="J131" s="35">
        <v>1533756</v>
      </c>
      <c r="K131" s="36" t="s">
        <v>27</v>
      </c>
    </row>
    <row r="132" spans="1:11" x14ac:dyDescent="0.2">
      <c r="A132" s="46" t="s">
        <v>23</v>
      </c>
      <c r="B132" s="46" t="s">
        <v>61</v>
      </c>
      <c r="C132" s="46" t="s">
        <v>62</v>
      </c>
      <c r="D132" s="46" t="s">
        <v>162</v>
      </c>
      <c r="E132" s="35">
        <v>5758</v>
      </c>
      <c r="F132" s="35">
        <v>5999</v>
      </c>
      <c r="G132" s="35">
        <v>76822</v>
      </c>
      <c r="H132" s="36" t="s">
        <v>183</v>
      </c>
      <c r="I132" s="36" t="s">
        <v>27</v>
      </c>
      <c r="J132" s="35">
        <v>5746184</v>
      </c>
      <c r="K132" s="36" t="s">
        <v>27</v>
      </c>
    </row>
    <row r="133" spans="1:11" x14ac:dyDescent="0.2">
      <c r="A133" s="46" t="s">
        <v>23</v>
      </c>
      <c r="B133" s="46" t="s">
        <v>61</v>
      </c>
      <c r="C133" s="46" t="s">
        <v>62</v>
      </c>
      <c r="D133" s="46" t="s">
        <v>163</v>
      </c>
      <c r="E133" s="35">
        <v>8870</v>
      </c>
      <c r="F133" s="35">
        <v>9796</v>
      </c>
      <c r="G133" s="35">
        <v>332807</v>
      </c>
      <c r="H133" s="36" t="s">
        <v>183</v>
      </c>
      <c r="I133" s="36" t="s">
        <v>27</v>
      </c>
      <c r="J133" s="35">
        <v>25647644</v>
      </c>
      <c r="K133" s="36" t="s">
        <v>27</v>
      </c>
    </row>
    <row r="134" spans="1:11" x14ac:dyDescent="0.2">
      <c r="A134" s="46" t="s">
        <v>23</v>
      </c>
      <c r="B134" s="46" t="s">
        <v>61</v>
      </c>
      <c r="C134" s="46" t="s">
        <v>62</v>
      </c>
      <c r="D134" s="46" t="s">
        <v>164</v>
      </c>
      <c r="E134" s="35">
        <v>19134</v>
      </c>
      <c r="F134" s="35">
        <v>20378</v>
      </c>
      <c r="G134" s="35">
        <v>423295</v>
      </c>
      <c r="H134" s="36" t="s">
        <v>183</v>
      </c>
      <c r="I134" s="36" t="s">
        <v>27</v>
      </c>
      <c r="J134" s="35">
        <v>32927584</v>
      </c>
      <c r="K134" s="36" t="s">
        <v>27</v>
      </c>
    </row>
    <row r="135" spans="1:11" x14ac:dyDescent="0.2">
      <c r="A135" s="46" t="s">
        <v>23</v>
      </c>
      <c r="B135" s="46" t="s">
        <v>61</v>
      </c>
      <c r="C135" s="46" t="s">
        <v>62</v>
      </c>
      <c r="D135" s="46" t="s">
        <v>165</v>
      </c>
      <c r="E135" s="35">
        <v>7822</v>
      </c>
      <c r="F135" s="35">
        <v>35985</v>
      </c>
      <c r="G135" s="35">
        <v>3039203</v>
      </c>
      <c r="H135" s="36" t="s">
        <v>183</v>
      </c>
      <c r="I135" s="36" t="s">
        <v>27</v>
      </c>
      <c r="J135" s="35">
        <v>337822930</v>
      </c>
      <c r="K135" s="36" t="s">
        <v>27</v>
      </c>
    </row>
    <row r="136" spans="1:11" x14ac:dyDescent="0.2">
      <c r="A136" s="46" t="s">
        <v>23</v>
      </c>
      <c r="B136" s="46" t="s">
        <v>63</v>
      </c>
      <c r="C136" s="46" t="s">
        <v>64</v>
      </c>
      <c r="D136" s="46" t="s">
        <v>23</v>
      </c>
      <c r="E136" s="35">
        <v>347829</v>
      </c>
      <c r="F136" s="35">
        <v>419844</v>
      </c>
      <c r="G136" s="35">
        <v>11897056</v>
      </c>
      <c r="H136" s="36" t="s">
        <v>183</v>
      </c>
      <c r="I136" s="36" t="s">
        <v>27</v>
      </c>
      <c r="J136" s="35">
        <v>481960700</v>
      </c>
      <c r="K136" s="36" t="s">
        <v>27</v>
      </c>
    </row>
    <row r="137" spans="1:11" x14ac:dyDescent="0.2">
      <c r="A137" s="46" t="s">
        <v>23</v>
      </c>
      <c r="B137" s="46" t="s">
        <v>63</v>
      </c>
      <c r="C137" s="46" t="s">
        <v>64</v>
      </c>
      <c r="D137" s="46" t="s">
        <v>184</v>
      </c>
      <c r="E137" s="35">
        <v>222394</v>
      </c>
      <c r="F137" s="35">
        <v>222553</v>
      </c>
      <c r="G137" s="35">
        <v>326821</v>
      </c>
      <c r="H137" s="36" t="s">
        <v>183</v>
      </c>
      <c r="I137" s="36" t="s">
        <v>27</v>
      </c>
      <c r="J137" s="35">
        <v>15395022</v>
      </c>
      <c r="K137" s="36" t="s">
        <v>27</v>
      </c>
    </row>
    <row r="138" spans="1:11" x14ac:dyDescent="0.2">
      <c r="A138" s="46" t="s">
        <v>23</v>
      </c>
      <c r="B138" s="46" t="s">
        <v>63</v>
      </c>
      <c r="C138" s="46" t="s">
        <v>64</v>
      </c>
      <c r="D138" s="46" t="s">
        <v>159</v>
      </c>
      <c r="E138" s="35">
        <v>51294</v>
      </c>
      <c r="F138" s="35">
        <v>51474</v>
      </c>
      <c r="G138" s="35">
        <v>336950</v>
      </c>
      <c r="H138" s="36" t="s">
        <v>183</v>
      </c>
      <c r="I138" s="36" t="s">
        <v>27</v>
      </c>
      <c r="J138" s="35">
        <v>12508616</v>
      </c>
      <c r="K138" s="36" t="s">
        <v>27</v>
      </c>
    </row>
    <row r="139" spans="1:11" x14ac:dyDescent="0.2">
      <c r="A139" s="46" t="s">
        <v>23</v>
      </c>
      <c r="B139" s="46" t="s">
        <v>63</v>
      </c>
      <c r="C139" s="46" t="s">
        <v>64</v>
      </c>
      <c r="D139" s="46" t="s">
        <v>160</v>
      </c>
      <c r="E139" s="35">
        <v>31559</v>
      </c>
      <c r="F139" s="35">
        <v>32147</v>
      </c>
      <c r="G139" s="35">
        <v>424212</v>
      </c>
      <c r="H139" s="36" t="s">
        <v>183</v>
      </c>
      <c r="I139" s="36" t="s">
        <v>27</v>
      </c>
      <c r="J139" s="35">
        <v>16768875</v>
      </c>
      <c r="K139" s="36" t="s">
        <v>27</v>
      </c>
    </row>
    <row r="140" spans="1:11" x14ac:dyDescent="0.2">
      <c r="A140" s="46" t="s">
        <v>23</v>
      </c>
      <c r="B140" s="46" t="s">
        <v>63</v>
      </c>
      <c r="C140" s="46" t="s">
        <v>64</v>
      </c>
      <c r="D140" s="46" t="s">
        <v>161</v>
      </c>
      <c r="E140" s="35">
        <v>305247</v>
      </c>
      <c r="F140" s="35">
        <v>306174</v>
      </c>
      <c r="G140" s="35">
        <v>1087983</v>
      </c>
      <c r="H140" s="36" t="s">
        <v>183</v>
      </c>
      <c r="I140" s="36" t="s">
        <v>27</v>
      </c>
      <c r="J140" s="35">
        <v>44672513</v>
      </c>
      <c r="K140" s="36" t="s">
        <v>27</v>
      </c>
    </row>
    <row r="141" spans="1:11" x14ac:dyDescent="0.2">
      <c r="A141" s="46" t="s">
        <v>23</v>
      </c>
      <c r="B141" s="46" t="s">
        <v>63</v>
      </c>
      <c r="C141" s="46" t="s">
        <v>64</v>
      </c>
      <c r="D141" s="46" t="s">
        <v>162</v>
      </c>
      <c r="E141" s="35">
        <v>30081</v>
      </c>
      <c r="F141" s="35">
        <v>34110</v>
      </c>
      <c r="G141" s="35">
        <v>1181580</v>
      </c>
      <c r="H141" s="36" t="s">
        <v>183</v>
      </c>
      <c r="I141" s="36" t="s">
        <v>27</v>
      </c>
      <c r="J141" s="35">
        <v>47212709</v>
      </c>
      <c r="K141" s="36" t="s">
        <v>27</v>
      </c>
    </row>
    <row r="142" spans="1:11" x14ac:dyDescent="0.2">
      <c r="A142" s="46" t="s">
        <v>23</v>
      </c>
      <c r="B142" s="46" t="s">
        <v>63</v>
      </c>
      <c r="C142" s="46" t="s">
        <v>64</v>
      </c>
      <c r="D142" s="46" t="s">
        <v>163</v>
      </c>
      <c r="E142" s="35">
        <v>8463</v>
      </c>
      <c r="F142" s="35">
        <v>14655</v>
      </c>
      <c r="G142" s="35">
        <v>1484900</v>
      </c>
      <c r="H142" s="36" t="s">
        <v>183</v>
      </c>
      <c r="I142" s="36" t="s">
        <v>27</v>
      </c>
      <c r="J142" s="35">
        <v>52414140</v>
      </c>
      <c r="K142" s="36" t="s">
        <v>27</v>
      </c>
    </row>
    <row r="143" spans="1:11" x14ac:dyDescent="0.2">
      <c r="A143" s="46" t="s">
        <v>23</v>
      </c>
      <c r="B143" s="46" t="s">
        <v>63</v>
      </c>
      <c r="C143" s="46" t="s">
        <v>64</v>
      </c>
      <c r="D143" s="46" t="s">
        <v>164</v>
      </c>
      <c r="E143" s="35">
        <v>343791</v>
      </c>
      <c r="F143" s="35">
        <v>354939</v>
      </c>
      <c r="G143" s="35">
        <v>3754463</v>
      </c>
      <c r="H143" s="36" t="s">
        <v>183</v>
      </c>
      <c r="I143" s="36" t="s">
        <v>27</v>
      </c>
      <c r="J143" s="35">
        <v>144299362</v>
      </c>
      <c r="K143" s="36" t="s">
        <v>27</v>
      </c>
    </row>
    <row r="144" spans="1:11" x14ac:dyDescent="0.2">
      <c r="A144" s="46" t="s">
        <v>23</v>
      </c>
      <c r="B144" s="46" t="s">
        <v>63</v>
      </c>
      <c r="C144" s="46" t="s">
        <v>64</v>
      </c>
      <c r="D144" s="46" t="s">
        <v>165</v>
      </c>
      <c r="E144" s="35">
        <v>4038</v>
      </c>
      <c r="F144" s="35">
        <v>64905</v>
      </c>
      <c r="G144" s="35">
        <v>8142593</v>
      </c>
      <c r="H144" s="36" t="s">
        <v>183</v>
      </c>
      <c r="I144" s="36" t="s">
        <v>27</v>
      </c>
      <c r="J144" s="35">
        <v>337661338</v>
      </c>
      <c r="K144" s="36" t="s">
        <v>27</v>
      </c>
    </row>
    <row r="145" spans="1:11" x14ac:dyDescent="0.2">
      <c r="A145" s="46" t="s">
        <v>23</v>
      </c>
      <c r="B145" s="46" t="s">
        <v>65</v>
      </c>
      <c r="C145" s="46" t="s">
        <v>66</v>
      </c>
      <c r="D145" s="46" t="s">
        <v>23</v>
      </c>
      <c r="E145" s="35">
        <v>93500</v>
      </c>
      <c r="F145" s="35">
        <v>105173</v>
      </c>
      <c r="G145" s="35">
        <v>3688541</v>
      </c>
      <c r="H145" s="36" t="s">
        <v>183</v>
      </c>
      <c r="I145" s="36" t="s">
        <v>27</v>
      </c>
      <c r="J145" s="35">
        <v>143037425</v>
      </c>
      <c r="K145" s="36" t="s">
        <v>27</v>
      </c>
    </row>
    <row r="146" spans="1:11" x14ac:dyDescent="0.2">
      <c r="A146" s="46" t="s">
        <v>23</v>
      </c>
      <c r="B146" s="46" t="s">
        <v>65</v>
      </c>
      <c r="C146" s="46" t="s">
        <v>66</v>
      </c>
      <c r="D146" s="46" t="s">
        <v>184</v>
      </c>
      <c r="E146" s="35">
        <v>46149</v>
      </c>
      <c r="F146" s="35">
        <v>46245</v>
      </c>
      <c r="G146" s="35">
        <v>70764</v>
      </c>
      <c r="H146" s="36" t="s">
        <v>183</v>
      </c>
      <c r="I146" s="36" t="s">
        <v>27</v>
      </c>
      <c r="J146" s="35">
        <v>2725602</v>
      </c>
      <c r="K146" s="36" t="s">
        <v>27</v>
      </c>
    </row>
    <row r="147" spans="1:11" x14ac:dyDescent="0.2">
      <c r="A147" s="46" t="s">
        <v>23</v>
      </c>
      <c r="B147" s="46" t="s">
        <v>65</v>
      </c>
      <c r="C147" s="46" t="s">
        <v>66</v>
      </c>
      <c r="D147" s="46" t="s">
        <v>159</v>
      </c>
      <c r="E147" s="35">
        <v>14788</v>
      </c>
      <c r="F147" s="35">
        <v>14871</v>
      </c>
      <c r="G147" s="35">
        <v>99150</v>
      </c>
      <c r="H147" s="36" t="s">
        <v>183</v>
      </c>
      <c r="I147" s="36" t="s">
        <v>27</v>
      </c>
      <c r="J147" s="35">
        <v>2298170</v>
      </c>
      <c r="K147" s="36" t="s">
        <v>27</v>
      </c>
    </row>
    <row r="148" spans="1:11" x14ac:dyDescent="0.2">
      <c r="A148" s="46" t="s">
        <v>23</v>
      </c>
      <c r="B148" s="46" t="s">
        <v>65</v>
      </c>
      <c r="C148" s="46" t="s">
        <v>66</v>
      </c>
      <c r="D148" s="46" t="s">
        <v>160</v>
      </c>
      <c r="E148" s="35">
        <v>12226</v>
      </c>
      <c r="F148" s="35">
        <v>12559</v>
      </c>
      <c r="G148" s="35">
        <v>165803</v>
      </c>
      <c r="H148" s="36" t="s">
        <v>183</v>
      </c>
      <c r="I148" s="36" t="s">
        <v>27</v>
      </c>
      <c r="J148" s="35">
        <v>3801515</v>
      </c>
      <c r="K148" s="36" t="s">
        <v>27</v>
      </c>
    </row>
    <row r="149" spans="1:11" x14ac:dyDescent="0.2">
      <c r="A149" s="46" t="s">
        <v>23</v>
      </c>
      <c r="B149" s="46" t="s">
        <v>65</v>
      </c>
      <c r="C149" s="46" t="s">
        <v>66</v>
      </c>
      <c r="D149" s="46" t="s">
        <v>161</v>
      </c>
      <c r="E149" s="35">
        <v>73163</v>
      </c>
      <c r="F149" s="35">
        <v>73675</v>
      </c>
      <c r="G149" s="35">
        <v>335717</v>
      </c>
      <c r="H149" s="36" t="s">
        <v>183</v>
      </c>
      <c r="I149" s="36" t="s">
        <v>27</v>
      </c>
      <c r="J149" s="35">
        <v>8825287</v>
      </c>
      <c r="K149" s="36" t="s">
        <v>27</v>
      </c>
    </row>
    <row r="150" spans="1:11" x14ac:dyDescent="0.2">
      <c r="A150" s="46" t="s">
        <v>23</v>
      </c>
      <c r="B150" s="46" t="s">
        <v>65</v>
      </c>
      <c r="C150" s="46" t="s">
        <v>66</v>
      </c>
      <c r="D150" s="46" t="s">
        <v>162</v>
      </c>
      <c r="E150" s="35">
        <v>15271</v>
      </c>
      <c r="F150" s="35">
        <v>17397</v>
      </c>
      <c r="G150" s="35">
        <v>638970</v>
      </c>
      <c r="H150" s="36" t="s">
        <v>183</v>
      </c>
      <c r="I150" s="36" t="s">
        <v>27</v>
      </c>
      <c r="J150" s="35">
        <v>20001275</v>
      </c>
      <c r="K150" s="36" t="s">
        <v>27</v>
      </c>
    </row>
    <row r="151" spans="1:11" x14ac:dyDescent="0.2">
      <c r="A151" s="46" t="s">
        <v>23</v>
      </c>
      <c r="B151" s="46" t="s">
        <v>65</v>
      </c>
      <c r="C151" s="46" t="s">
        <v>66</v>
      </c>
      <c r="D151" s="46" t="s">
        <v>163</v>
      </c>
      <c r="E151" s="35">
        <v>3714</v>
      </c>
      <c r="F151" s="35">
        <v>6714</v>
      </c>
      <c r="G151" s="35">
        <v>671275</v>
      </c>
      <c r="H151" s="36" t="s">
        <v>183</v>
      </c>
      <c r="I151" s="36" t="s">
        <v>27</v>
      </c>
      <c r="J151" s="35">
        <v>26740557</v>
      </c>
      <c r="K151" s="36" t="s">
        <v>27</v>
      </c>
    </row>
    <row r="152" spans="1:11" x14ac:dyDescent="0.2">
      <c r="A152" s="46" t="s">
        <v>23</v>
      </c>
      <c r="B152" s="46" t="s">
        <v>65</v>
      </c>
      <c r="C152" s="46" t="s">
        <v>66</v>
      </c>
      <c r="D152" s="46" t="s">
        <v>164</v>
      </c>
      <c r="E152" s="35">
        <v>92148</v>
      </c>
      <c r="F152" s="35">
        <v>97786</v>
      </c>
      <c r="G152" s="35">
        <v>1645962</v>
      </c>
      <c r="H152" s="36" t="s">
        <v>183</v>
      </c>
      <c r="I152" s="36" t="s">
        <v>27</v>
      </c>
      <c r="J152" s="35">
        <v>55567119</v>
      </c>
      <c r="K152" s="36" t="s">
        <v>27</v>
      </c>
    </row>
    <row r="153" spans="1:11" x14ac:dyDescent="0.2">
      <c r="A153" s="46" t="s">
        <v>23</v>
      </c>
      <c r="B153" s="46" t="s">
        <v>65</v>
      </c>
      <c r="C153" s="46" t="s">
        <v>66</v>
      </c>
      <c r="D153" s="46" t="s">
        <v>165</v>
      </c>
      <c r="E153" s="35">
        <v>1352</v>
      </c>
      <c r="F153" s="35">
        <v>7387</v>
      </c>
      <c r="G153" s="35">
        <v>2042579</v>
      </c>
      <c r="H153" s="36" t="s">
        <v>183</v>
      </c>
      <c r="I153" s="36" t="s">
        <v>27</v>
      </c>
      <c r="J153" s="35">
        <v>87470306</v>
      </c>
      <c r="K153" s="36" t="s">
        <v>27</v>
      </c>
    </row>
    <row r="154" spans="1:11" x14ac:dyDescent="0.2">
      <c r="A154" s="46" t="s">
        <v>23</v>
      </c>
      <c r="B154" s="46" t="s">
        <v>67</v>
      </c>
      <c r="C154" s="46" t="s">
        <v>68</v>
      </c>
      <c r="D154" s="46" t="s">
        <v>23</v>
      </c>
      <c r="E154" s="35">
        <v>655069</v>
      </c>
      <c r="F154" s="35">
        <v>897635</v>
      </c>
      <c r="G154" s="35">
        <v>20241438</v>
      </c>
      <c r="H154" s="36" t="s">
        <v>183</v>
      </c>
      <c r="I154" s="36" t="s">
        <v>27</v>
      </c>
      <c r="J154" s="35">
        <v>995683939</v>
      </c>
      <c r="K154" s="36" t="s">
        <v>27</v>
      </c>
    </row>
    <row r="155" spans="1:11" x14ac:dyDescent="0.2">
      <c r="A155" s="46" t="s">
        <v>23</v>
      </c>
      <c r="B155" s="46" t="s">
        <v>67</v>
      </c>
      <c r="C155" s="46" t="s">
        <v>68</v>
      </c>
      <c r="D155" s="46" t="s">
        <v>184</v>
      </c>
      <c r="E155" s="35">
        <v>337762</v>
      </c>
      <c r="F155" s="35">
        <v>338414</v>
      </c>
      <c r="G155" s="35">
        <v>585788</v>
      </c>
      <c r="H155" s="36" t="s">
        <v>183</v>
      </c>
      <c r="I155" s="36" t="s">
        <v>27</v>
      </c>
      <c r="J155" s="35">
        <v>33200153</v>
      </c>
      <c r="K155" s="36" t="s">
        <v>27</v>
      </c>
    </row>
    <row r="156" spans="1:11" x14ac:dyDescent="0.2">
      <c r="A156" s="46" t="s">
        <v>23</v>
      </c>
      <c r="B156" s="46" t="s">
        <v>67</v>
      </c>
      <c r="C156" s="46" t="s">
        <v>68</v>
      </c>
      <c r="D156" s="46" t="s">
        <v>159</v>
      </c>
      <c r="E156" s="35">
        <v>138371</v>
      </c>
      <c r="F156" s="35">
        <v>139584</v>
      </c>
      <c r="G156" s="35">
        <v>921253</v>
      </c>
      <c r="H156" s="36" t="s">
        <v>183</v>
      </c>
      <c r="I156" s="36" t="s">
        <v>27</v>
      </c>
      <c r="J156" s="35">
        <v>39470129</v>
      </c>
      <c r="K156" s="36" t="s">
        <v>27</v>
      </c>
    </row>
    <row r="157" spans="1:11" x14ac:dyDescent="0.2">
      <c r="A157" s="46" t="s">
        <v>23</v>
      </c>
      <c r="B157" s="46" t="s">
        <v>67</v>
      </c>
      <c r="C157" s="46" t="s">
        <v>68</v>
      </c>
      <c r="D157" s="46" t="s">
        <v>160</v>
      </c>
      <c r="E157" s="35">
        <v>85858</v>
      </c>
      <c r="F157" s="35">
        <v>90273</v>
      </c>
      <c r="G157" s="35">
        <v>1145859</v>
      </c>
      <c r="H157" s="36" t="s">
        <v>183</v>
      </c>
      <c r="I157" s="36" t="s">
        <v>27</v>
      </c>
      <c r="J157" s="35">
        <v>49579382</v>
      </c>
      <c r="K157" s="36" t="s">
        <v>27</v>
      </c>
    </row>
    <row r="158" spans="1:11" x14ac:dyDescent="0.2">
      <c r="A158" s="46" t="s">
        <v>23</v>
      </c>
      <c r="B158" s="46" t="s">
        <v>67</v>
      </c>
      <c r="C158" s="46" t="s">
        <v>68</v>
      </c>
      <c r="D158" s="46" t="s">
        <v>161</v>
      </c>
      <c r="E158" s="35">
        <v>561991</v>
      </c>
      <c r="F158" s="35">
        <v>568271</v>
      </c>
      <c r="G158" s="35">
        <v>2652900</v>
      </c>
      <c r="H158" s="36" t="s">
        <v>183</v>
      </c>
      <c r="I158" s="36" t="s">
        <v>27</v>
      </c>
      <c r="J158" s="35">
        <v>122249664</v>
      </c>
      <c r="K158" s="36" t="s">
        <v>27</v>
      </c>
    </row>
    <row r="159" spans="1:11" x14ac:dyDescent="0.2">
      <c r="A159" s="46" t="s">
        <v>23</v>
      </c>
      <c r="B159" s="46" t="s">
        <v>67</v>
      </c>
      <c r="C159" s="46" t="s">
        <v>68</v>
      </c>
      <c r="D159" s="46" t="s">
        <v>162</v>
      </c>
      <c r="E159" s="35">
        <v>70415</v>
      </c>
      <c r="F159" s="35">
        <v>102177</v>
      </c>
      <c r="G159" s="35">
        <v>2823706</v>
      </c>
      <c r="H159" s="36" t="s">
        <v>183</v>
      </c>
      <c r="I159" s="36" t="s">
        <v>27</v>
      </c>
      <c r="J159" s="35">
        <v>113669210</v>
      </c>
      <c r="K159" s="36" t="s">
        <v>27</v>
      </c>
    </row>
    <row r="160" spans="1:11" x14ac:dyDescent="0.2">
      <c r="A160" s="46" t="s">
        <v>23</v>
      </c>
      <c r="B160" s="46" t="s">
        <v>67</v>
      </c>
      <c r="C160" s="46" t="s">
        <v>68</v>
      </c>
      <c r="D160" s="46" t="s">
        <v>163</v>
      </c>
      <c r="E160" s="35">
        <v>18283</v>
      </c>
      <c r="F160" s="35">
        <v>73598</v>
      </c>
      <c r="G160" s="35">
        <v>3507553</v>
      </c>
      <c r="H160" s="36" t="s">
        <v>183</v>
      </c>
      <c r="I160" s="36" t="s">
        <v>27</v>
      </c>
      <c r="J160" s="35">
        <v>132518428</v>
      </c>
      <c r="K160" s="36" t="s">
        <v>27</v>
      </c>
    </row>
    <row r="161" spans="1:11" x14ac:dyDescent="0.2">
      <c r="A161" s="46" t="s">
        <v>23</v>
      </c>
      <c r="B161" s="46" t="s">
        <v>67</v>
      </c>
      <c r="C161" s="46" t="s">
        <v>68</v>
      </c>
      <c r="D161" s="46" t="s">
        <v>164</v>
      </c>
      <c r="E161" s="35">
        <v>650689</v>
      </c>
      <c r="F161" s="35">
        <v>744046</v>
      </c>
      <c r="G161" s="35">
        <v>8984159</v>
      </c>
      <c r="H161" s="36" t="s">
        <v>183</v>
      </c>
      <c r="I161" s="36" t="s">
        <v>27</v>
      </c>
      <c r="J161" s="35">
        <v>368437302</v>
      </c>
      <c r="K161" s="36" t="s">
        <v>27</v>
      </c>
    </row>
    <row r="162" spans="1:11" x14ac:dyDescent="0.2">
      <c r="A162" s="46" t="s">
        <v>23</v>
      </c>
      <c r="B162" s="46" t="s">
        <v>67</v>
      </c>
      <c r="C162" s="46" t="s">
        <v>68</v>
      </c>
      <c r="D162" s="46" t="s">
        <v>165</v>
      </c>
      <c r="E162" s="35">
        <v>4380</v>
      </c>
      <c r="F162" s="35">
        <v>153589</v>
      </c>
      <c r="G162" s="35">
        <v>11257279</v>
      </c>
      <c r="H162" s="36" t="s">
        <v>183</v>
      </c>
      <c r="I162" s="36" t="s">
        <v>27</v>
      </c>
      <c r="J162" s="35">
        <v>627246637</v>
      </c>
      <c r="K162" s="36" t="s">
        <v>27</v>
      </c>
    </row>
    <row r="163" spans="1:11" x14ac:dyDescent="0.2">
      <c r="A163" s="46" t="s">
        <v>23</v>
      </c>
      <c r="B163" s="46" t="s">
        <v>69</v>
      </c>
      <c r="C163" s="46" t="s">
        <v>70</v>
      </c>
      <c r="D163" s="46" t="s">
        <v>23</v>
      </c>
      <c r="E163" s="35">
        <v>130107</v>
      </c>
      <c r="F163" s="35">
        <v>143396</v>
      </c>
      <c r="G163" s="35">
        <v>2368928</v>
      </c>
      <c r="H163" s="36" t="s">
        <v>183</v>
      </c>
      <c r="I163" s="36" t="s">
        <v>27</v>
      </c>
      <c r="J163" s="35">
        <v>84168731</v>
      </c>
      <c r="K163" s="36" t="s">
        <v>27</v>
      </c>
    </row>
    <row r="164" spans="1:11" x14ac:dyDescent="0.2">
      <c r="A164" s="46" t="s">
        <v>23</v>
      </c>
      <c r="B164" s="46" t="s">
        <v>69</v>
      </c>
      <c r="C164" s="46" t="s">
        <v>70</v>
      </c>
      <c r="D164" s="46" t="s">
        <v>184</v>
      </c>
      <c r="E164" s="35">
        <v>83083</v>
      </c>
      <c r="F164" s="35">
        <v>83145</v>
      </c>
      <c r="G164" s="35">
        <v>103264</v>
      </c>
      <c r="H164" s="36" t="s">
        <v>183</v>
      </c>
      <c r="I164" s="36" t="s">
        <v>27</v>
      </c>
      <c r="J164" s="35">
        <v>10700958</v>
      </c>
      <c r="K164" s="36" t="s">
        <v>27</v>
      </c>
    </row>
    <row r="165" spans="1:11" x14ac:dyDescent="0.2">
      <c r="A165" s="46" t="s">
        <v>23</v>
      </c>
      <c r="B165" s="46" t="s">
        <v>69</v>
      </c>
      <c r="C165" s="46" t="s">
        <v>70</v>
      </c>
      <c r="D165" s="46" t="s">
        <v>159</v>
      </c>
      <c r="E165" s="35">
        <v>16877</v>
      </c>
      <c r="F165" s="35">
        <v>16987</v>
      </c>
      <c r="G165" s="35">
        <v>111077</v>
      </c>
      <c r="H165" s="36" t="s">
        <v>183</v>
      </c>
      <c r="I165" s="36" t="s">
        <v>27</v>
      </c>
      <c r="J165" s="35">
        <v>3389984</v>
      </c>
      <c r="K165" s="36" t="s">
        <v>27</v>
      </c>
    </row>
    <row r="166" spans="1:11" x14ac:dyDescent="0.2">
      <c r="A166" s="46" t="s">
        <v>23</v>
      </c>
      <c r="B166" s="46" t="s">
        <v>69</v>
      </c>
      <c r="C166" s="46" t="s">
        <v>70</v>
      </c>
      <c r="D166" s="46" t="s">
        <v>160</v>
      </c>
      <c r="E166" s="35">
        <v>12683</v>
      </c>
      <c r="F166" s="35">
        <v>12980</v>
      </c>
      <c r="G166" s="35">
        <v>171124</v>
      </c>
      <c r="H166" s="36" t="s">
        <v>183</v>
      </c>
      <c r="I166" s="36" t="s">
        <v>27</v>
      </c>
      <c r="J166" s="35">
        <v>4369990</v>
      </c>
      <c r="K166" s="36" t="s">
        <v>27</v>
      </c>
    </row>
    <row r="167" spans="1:11" x14ac:dyDescent="0.2">
      <c r="A167" s="46" t="s">
        <v>23</v>
      </c>
      <c r="B167" s="46" t="s">
        <v>69</v>
      </c>
      <c r="C167" s="46" t="s">
        <v>70</v>
      </c>
      <c r="D167" s="46" t="s">
        <v>161</v>
      </c>
      <c r="E167" s="35">
        <v>112643</v>
      </c>
      <c r="F167" s="35">
        <v>113112</v>
      </c>
      <c r="G167" s="35">
        <v>385465</v>
      </c>
      <c r="H167" s="36" t="s">
        <v>183</v>
      </c>
      <c r="I167" s="36" t="s">
        <v>27</v>
      </c>
      <c r="J167" s="35">
        <v>18460932</v>
      </c>
      <c r="K167" s="36" t="s">
        <v>27</v>
      </c>
    </row>
    <row r="168" spans="1:11" x14ac:dyDescent="0.2">
      <c r="A168" s="46" t="s">
        <v>23</v>
      </c>
      <c r="B168" s="46" t="s">
        <v>69</v>
      </c>
      <c r="C168" s="46" t="s">
        <v>70</v>
      </c>
      <c r="D168" s="46" t="s">
        <v>162</v>
      </c>
      <c r="E168" s="35">
        <v>13838</v>
      </c>
      <c r="F168" s="35">
        <v>15426</v>
      </c>
      <c r="G168" s="35">
        <v>550415</v>
      </c>
      <c r="H168" s="36" t="s">
        <v>183</v>
      </c>
      <c r="I168" s="36" t="s">
        <v>27</v>
      </c>
      <c r="J168" s="35">
        <v>13085743</v>
      </c>
      <c r="K168" s="36" t="s">
        <v>27</v>
      </c>
    </row>
    <row r="169" spans="1:11" x14ac:dyDescent="0.2">
      <c r="A169" s="46" t="s">
        <v>23</v>
      </c>
      <c r="B169" s="46" t="s">
        <v>69</v>
      </c>
      <c r="C169" s="46" t="s">
        <v>70</v>
      </c>
      <c r="D169" s="46" t="s">
        <v>163</v>
      </c>
      <c r="E169" s="35">
        <v>2806</v>
      </c>
      <c r="F169" s="35">
        <v>5360</v>
      </c>
      <c r="G169" s="35">
        <v>492651</v>
      </c>
      <c r="H169" s="36" t="s">
        <v>183</v>
      </c>
      <c r="I169" s="36" t="s">
        <v>27</v>
      </c>
      <c r="J169" s="35">
        <v>20217015</v>
      </c>
      <c r="K169" s="36" t="s">
        <v>27</v>
      </c>
    </row>
    <row r="170" spans="1:11" x14ac:dyDescent="0.2">
      <c r="A170" s="46" t="s">
        <v>23</v>
      </c>
      <c r="B170" s="46" t="s">
        <v>69</v>
      </c>
      <c r="C170" s="46" t="s">
        <v>70</v>
      </c>
      <c r="D170" s="46" t="s">
        <v>164</v>
      </c>
      <c r="E170" s="35">
        <v>129287</v>
      </c>
      <c r="F170" s="35">
        <v>133898</v>
      </c>
      <c r="G170" s="35">
        <v>1428531</v>
      </c>
      <c r="H170" s="36" t="s">
        <v>183</v>
      </c>
      <c r="I170" s="36" t="s">
        <v>27</v>
      </c>
      <c r="J170" s="35">
        <v>51763690</v>
      </c>
      <c r="K170" s="36" t="s">
        <v>27</v>
      </c>
    </row>
    <row r="171" spans="1:11" x14ac:dyDescent="0.2">
      <c r="A171" s="46" t="s">
        <v>23</v>
      </c>
      <c r="B171" s="46" t="s">
        <v>69</v>
      </c>
      <c r="C171" s="46" t="s">
        <v>70</v>
      </c>
      <c r="D171" s="46" t="s">
        <v>165</v>
      </c>
      <c r="E171" s="35">
        <v>820</v>
      </c>
      <c r="F171" s="35">
        <v>9498</v>
      </c>
      <c r="G171" s="35">
        <v>940397</v>
      </c>
      <c r="H171" s="36" t="s">
        <v>183</v>
      </c>
      <c r="I171" s="36" t="s">
        <v>27</v>
      </c>
      <c r="J171" s="35">
        <v>32405041</v>
      </c>
      <c r="K171" s="36" t="s">
        <v>27</v>
      </c>
    </row>
    <row r="172" spans="1:11" x14ac:dyDescent="0.2">
      <c r="A172" s="46" t="s">
        <v>23</v>
      </c>
      <c r="B172" s="46" t="s">
        <v>71</v>
      </c>
      <c r="C172" s="46" t="s">
        <v>72</v>
      </c>
      <c r="D172" s="46" t="s">
        <v>23</v>
      </c>
      <c r="E172" s="35">
        <v>539886</v>
      </c>
      <c r="F172" s="35">
        <v>726167</v>
      </c>
      <c r="G172" s="35">
        <v>14088211</v>
      </c>
      <c r="H172" s="36" t="s">
        <v>183</v>
      </c>
      <c r="I172" s="36" t="s">
        <v>27</v>
      </c>
      <c r="J172" s="35">
        <v>274536347</v>
      </c>
      <c r="K172" s="36" t="s">
        <v>27</v>
      </c>
    </row>
    <row r="173" spans="1:11" x14ac:dyDescent="0.2">
      <c r="A173" s="46" t="s">
        <v>23</v>
      </c>
      <c r="B173" s="46" t="s">
        <v>71</v>
      </c>
      <c r="C173" s="46" t="s">
        <v>72</v>
      </c>
      <c r="D173" s="46" t="s">
        <v>184</v>
      </c>
      <c r="E173" s="35">
        <v>202527</v>
      </c>
      <c r="F173" s="35">
        <v>202983</v>
      </c>
      <c r="G173" s="35">
        <v>330393</v>
      </c>
      <c r="H173" s="36" t="s">
        <v>183</v>
      </c>
      <c r="I173" s="36" t="s">
        <v>38</v>
      </c>
      <c r="J173" s="35">
        <v>10766850</v>
      </c>
      <c r="K173" s="36" t="s">
        <v>27</v>
      </c>
    </row>
    <row r="174" spans="1:11" x14ac:dyDescent="0.2">
      <c r="A174" s="46" t="s">
        <v>23</v>
      </c>
      <c r="B174" s="46" t="s">
        <v>71</v>
      </c>
      <c r="C174" s="46" t="s">
        <v>72</v>
      </c>
      <c r="D174" s="46" t="s">
        <v>159</v>
      </c>
      <c r="E174" s="35">
        <v>104226</v>
      </c>
      <c r="F174" s="35">
        <v>104607</v>
      </c>
      <c r="G174" s="35">
        <v>700575</v>
      </c>
      <c r="H174" s="36" t="s">
        <v>183</v>
      </c>
      <c r="I174" s="36" t="s">
        <v>27</v>
      </c>
      <c r="J174" s="35">
        <v>11487814</v>
      </c>
      <c r="K174" s="36" t="s">
        <v>27</v>
      </c>
    </row>
    <row r="175" spans="1:11" x14ac:dyDescent="0.2">
      <c r="A175" s="46" t="s">
        <v>23</v>
      </c>
      <c r="B175" s="46" t="s">
        <v>71</v>
      </c>
      <c r="C175" s="46" t="s">
        <v>72</v>
      </c>
      <c r="D175" s="46" t="s">
        <v>160</v>
      </c>
      <c r="E175" s="35">
        <v>106711</v>
      </c>
      <c r="F175" s="35">
        <v>108052</v>
      </c>
      <c r="G175" s="35">
        <v>1463695</v>
      </c>
      <c r="H175" s="36" t="s">
        <v>183</v>
      </c>
      <c r="I175" s="36" t="s">
        <v>27</v>
      </c>
      <c r="J175" s="35">
        <v>24364350</v>
      </c>
      <c r="K175" s="36" t="s">
        <v>27</v>
      </c>
    </row>
    <row r="176" spans="1:11" x14ac:dyDescent="0.2">
      <c r="A176" s="46" t="s">
        <v>23</v>
      </c>
      <c r="B176" s="46" t="s">
        <v>71</v>
      </c>
      <c r="C176" s="46" t="s">
        <v>72</v>
      </c>
      <c r="D176" s="46" t="s">
        <v>161</v>
      </c>
      <c r="E176" s="35">
        <v>413464</v>
      </c>
      <c r="F176" s="35">
        <v>415642</v>
      </c>
      <c r="G176" s="35">
        <v>2494663</v>
      </c>
      <c r="H176" s="36" t="s">
        <v>183</v>
      </c>
      <c r="I176" s="36" t="s">
        <v>27</v>
      </c>
      <c r="J176" s="35">
        <v>46619014</v>
      </c>
      <c r="K176" s="36" t="s">
        <v>27</v>
      </c>
    </row>
    <row r="177" spans="1:11" x14ac:dyDescent="0.2">
      <c r="A177" s="46" t="s">
        <v>23</v>
      </c>
      <c r="B177" s="46" t="s">
        <v>71</v>
      </c>
      <c r="C177" s="46" t="s">
        <v>72</v>
      </c>
      <c r="D177" s="46" t="s">
        <v>162</v>
      </c>
      <c r="E177" s="35">
        <v>113822</v>
      </c>
      <c r="F177" s="35">
        <v>133067</v>
      </c>
      <c r="G177" s="35">
        <v>4215449</v>
      </c>
      <c r="H177" s="36" t="s">
        <v>183</v>
      </c>
      <c r="I177" s="36" t="s">
        <v>27</v>
      </c>
      <c r="J177" s="35">
        <v>76753142</v>
      </c>
      <c r="K177" s="36" t="s">
        <v>27</v>
      </c>
    </row>
    <row r="178" spans="1:11" x14ac:dyDescent="0.2">
      <c r="A178" s="46" t="s">
        <v>23</v>
      </c>
      <c r="B178" s="46" t="s">
        <v>71</v>
      </c>
      <c r="C178" s="46" t="s">
        <v>72</v>
      </c>
      <c r="D178" s="46" t="s">
        <v>163</v>
      </c>
      <c r="E178" s="35">
        <v>10157</v>
      </c>
      <c r="F178" s="35">
        <v>45744</v>
      </c>
      <c r="G178" s="35">
        <v>1832549</v>
      </c>
      <c r="H178" s="36" t="s">
        <v>183</v>
      </c>
      <c r="I178" s="36" t="s">
        <v>27</v>
      </c>
      <c r="J178" s="35">
        <v>34283683</v>
      </c>
      <c r="K178" s="36" t="s">
        <v>27</v>
      </c>
    </row>
    <row r="179" spans="1:11" x14ac:dyDescent="0.2">
      <c r="A179" s="46" t="s">
        <v>23</v>
      </c>
      <c r="B179" s="46" t="s">
        <v>71</v>
      </c>
      <c r="C179" s="46" t="s">
        <v>72</v>
      </c>
      <c r="D179" s="46" t="s">
        <v>164</v>
      </c>
      <c r="E179" s="35">
        <v>537443</v>
      </c>
      <c r="F179" s="35">
        <v>594453</v>
      </c>
      <c r="G179" s="35">
        <v>8542661</v>
      </c>
      <c r="H179" s="36" t="s">
        <v>183</v>
      </c>
      <c r="I179" s="36" t="s">
        <v>27</v>
      </c>
      <c r="J179" s="35">
        <v>157655839</v>
      </c>
      <c r="K179" s="36" t="s">
        <v>27</v>
      </c>
    </row>
    <row r="180" spans="1:11" x14ac:dyDescent="0.2">
      <c r="A180" s="46" t="s">
        <v>23</v>
      </c>
      <c r="B180" s="46" t="s">
        <v>71</v>
      </c>
      <c r="C180" s="46" t="s">
        <v>72</v>
      </c>
      <c r="D180" s="46" t="s">
        <v>165</v>
      </c>
      <c r="E180" s="35">
        <v>2443</v>
      </c>
      <c r="F180" s="35">
        <v>131714</v>
      </c>
      <c r="G180" s="35">
        <v>5545550</v>
      </c>
      <c r="H180" s="36" t="s">
        <v>183</v>
      </c>
      <c r="I180" s="36" t="s">
        <v>27</v>
      </c>
      <c r="J180" s="35">
        <v>116880508</v>
      </c>
      <c r="K180" s="36" t="s">
        <v>27</v>
      </c>
    </row>
    <row r="181" spans="1:11" x14ac:dyDescent="0.2">
      <c r="A181" s="46" t="s">
        <v>23</v>
      </c>
      <c r="B181" s="46" t="s">
        <v>73</v>
      </c>
      <c r="C181" s="46" t="s">
        <v>74</v>
      </c>
      <c r="D181" s="46" t="s">
        <v>23</v>
      </c>
      <c r="E181" s="35">
        <v>696668</v>
      </c>
      <c r="F181" s="35">
        <v>764840</v>
      </c>
      <c r="G181" s="35">
        <v>5534978</v>
      </c>
      <c r="H181" s="36" t="s">
        <v>183</v>
      </c>
      <c r="I181" s="36" t="s">
        <v>27</v>
      </c>
      <c r="J181" s="35">
        <v>180879287</v>
      </c>
      <c r="K181" s="36" t="s">
        <v>27</v>
      </c>
    </row>
    <row r="182" spans="1:11" x14ac:dyDescent="0.2">
      <c r="A182" s="46" t="s">
        <v>23</v>
      </c>
      <c r="B182" s="46" t="s">
        <v>73</v>
      </c>
      <c r="C182" s="46" t="s">
        <v>74</v>
      </c>
      <c r="D182" s="46" t="s">
        <v>184</v>
      </c>
      <c r="E182" s="35">
        <v>447965</v>
      </c>
      <c r="F182" s="35">
        <v>448362</v>
      </c>
      <c r="G182" s="35">
        <v>816448</v>
      </c>
      <c r="H182" s="36" t="s">
        <v>183</v>
      </c>
      <c r="I182" s="36" t="s">
        <v>27</v>
      </c>
      <c r="J182" s="35">
        <v>23197693</v>
      </c>
      <c r="K182" s="36" t="s">
        <v>27</v>
      </c>
    </row>
    <row r="183" spans="1:11" x14ac:dyDescent="0.2">
      <c r="A183" s="46" t="s">
        <v>23</v>
      </c>
      <c r="B183" s="46" t="s">
        <v>73</v>
      </c>
      <c r="C183" s="46" t="s">
        <v>74</v>
      </c>
      <c r="D183" s="46" t="s">
        <v>159</v>
      </c>
      <c r="E183" s="35">
        <v>136418</v>
      </c>
      <c r="F183" s="35">
        <v>137569</v>
      </c>
      <c r="G183" s="35">
        <v>886293</v>
      </c>
      <c r="H183" s="36" t="s">
        <v>183</v>
      </c>
      <c r="I183" s="36" t="s">
        <v>27</v>
      </c>
      <c r="J183" s="35">
        <v>24465361</v>
      </c>
      <c r="K183" s="36" t="s">
        <v>27</v>
      </c>
    </row>
    <row r="184" spans="1:11" x14ac:dyDescent="0.2">
      <c r="A184" s="46" t="s">
        <v>23</v>
      </c>
      <c r="B184" s="46" t="s">
        <v>73</v>
      </c>
      <c r="C184" s="46" t="s">
        <v>74</v>
      </c>
      <c r="D184" s="46" t="s">
        <v>160</v>
      </c>
      <c r="E184" s="35">
        <v>65229</v>
      </c>
      <c r="F184" s="35">
        <v>68720</v>
      </c>
      <c r="G184" s="35">
        <v>859921</v>
      </c>
      <c r="H184" s="36" t="s">
        <v>183</v>
      </c>
      <c r="I184" s="36" t="s">
        <v>27</v>
      </c>
      <c r="J184" s="35">
        <v>25512278</v>
      </c>
      <c r="K184" s="36" t="s">
        <v>27</v>
      </c>
    </row>
    <row r="185" spans="1:11" x14ac:dyDescent="0.2">
      <c r="A185" s="46" t="s">
        <v>23</v>
      </c>
      <c r="B185" s="46" t="s">
        <v>73</v>
      </c>
      <c r="C185" s="46" t="s">
        <v>74</v>
      </c>
      <c r="D185" s="46" t="s">
        <v>161</v>
      </c>
      <c r="E185" s="35">
        <v>649612</v>
      </c>
      <c r="F185" s="35">
        <v>654651</v>
      </c>
      <c r="G185" s="35">
        <v>2562662</v>
      </c>
      <c r="H185" s="36" t="s">
        <v>183</v>
      </c>
      <c r="I185" s="36" t="s">
        <v>27</v>
      </c>
      <c r="J185" s="35">
        <v>73175332</v>
      </c>
      <c r="K185" s="36" t="s">
        <v>27</v>
      </c>
    </row>
    <row r="186" spans="1:11" x14ac:dyDescent="0.2">
      <c r="A186" s="46" t="s">
        <v>23</v>
      </c>
      <c r="B186" s="46" t="s">
        <v>73</v>
      </c>
      <c r="C186" s="46" t="s">
        <v>74</v>
      </c>
      <c r="D186" s="46" t="s">
        <v>162</v>
      </c>
      <c r="E186" s="35">
        <v>41025</v>
      </c>
      <c r="F186" s="35">
        <v>55155</v>
      </c>
      <c r="G186" s="35">
        <v>1469128</v>
      </c>
      <c r="H186" s="36" t="s">
        <v>183</v>
      </c>
      <c r="I186" s="36" t="s">
        <v>27</v>
      </c>
      <c r="J186" s="35">
        <v>46437524</v>
      </c>
      <c r="K186" s="36" t="s">
        <v>27</v>
      </c>
    </row>
    <row r="187" spans="1:11" x14ac:dyDescent="0.2">
      <c r="A187" s="46" t="s">
        <v>23</v>
      </c>
      <c r="B187" s="46" t="s">
        <v>73</v>
      </c>
      <c r="C187" s="46" t="s">
        <v>74</v>
      </c>
      <c r="D187" s="46" t="s">
        <v>163</v>
      </c>
      <c r="E187" s="35">
        <v>4631</v>
      </c>
      <c r="F187" s="35">
        <v>18103</v>
      </c>
      <c r="G187" s="35">
        <v>666088</v>
      </c>
      <c r="H187" s="36" t="s">
        <v>183</v>
      </c>
      <c r="I187" s="36" t="s">
        <v>27</v>
      </c>
      <c r="J187" s="35">
        <v>26290241</v>
      </c>
      <c r="K187" s="36" t="s">
        <v>27</v>
      </c>
    </row>
    <row r="188" spans="1:11" x14ac:dyDescent="0.2">
      <c r="A188" s="46" t="s">
        <v>23</v>
      </c>
      <c r="B188" s="46" t="s">
        <v>73</v>
      </c>
      <c r="C188" s="46" t="s">
        <v>74</v>
      </c>
      <c r="D188" s="46" t="s">
        <v>164</v>
      </c>
      <c r="E188" s="35">
        <v>695268</v>
      </c>
      <c r="F188" s="35">
        <v>727909</v>
      </c>
      <c r="G188" s="35">
        <v>4697878</v>
      </c>
      <c r="H188" s="36" t="s">
        <v>183</v>
      </c>
      <c r="I188" s="36" t="s">
        <v>27</v>
      </c>
      <c r="J188" s="35">
        <v>145903097</v>
      </c>
      <c r="K188" s="36" t="s">
        <v>27</v>
      </c>
    </row>
    <row r="189" spans="1:11" x14ac:dyDescent="0.2">
      <c r="A189" s="46" t="s">
        <v>23</v>
      </c>
      <c r="B189" s="46" t="s">
        <v>73</v>
      </c>
      <c r="C189" s="46" t="s">
        <v>74</v>
      </c>
      <c r="D189" s="46" t="s">
        <v>165</v>
      </c>
      <c r="E189" s="35">
        <v>1400</v>
      </c>
      <c r="F189" s="35">
        <v>36931</v>
      </c>
      <c r="G189" s="35">
        <v>837100</v>
      </c>
      <c r="H189" s="36" t="s">
        <v>183</v>
      </c>
      <c r="I189" s="36" t="s">
        <v>27</v>
      </c>
      <c r="J189" s="35">
        <v>34976190</v>
      </c>
      <c r="K189" s="36" t="s">
        <v>27</v>
      </c>
    </row>
    <row r="190" spans="1:11" x14ac:dyDescent="0.2">
      <c r="A190" s="46" t="s">
        <v>23</v>
      </c>
      <c r="B190" s="46" t="s">
        <v>75</v>
      </c>
      <c r="C190" s="46" t="s">
        <v>121</v>
      </c>
      <c r="D190" s="46" t="s">
        <v>23</v>
      </c>
      <c r="E190" s="35">
        <v>7762</v>
      </c>
      <c r="F190" s="35">
        <v>7762</v>
      </c>
      <c r="G190" s="35">
        <v>11214</v>
      </c>
      <c r="H190" s="36" t="s">
        <v>183</v>
      </c>
      <c r="I190" s="36" t="s">
        <v>38</v>
      </c>
      <c r="J190" s="35">
        <v>314788</v>
      </c>
      <c r="K190" s="36" t="s">
        <v>27</v>
      </c>
    </row>
    <row r="191" spans="1:11" x14ac:dyDescent="0.2">
      <c r="A191" s="46" t="s">
        <v>23</v>
      </c>
      <c r="B191" s="46" t="s">
        <v>75</v>
      </c>
      <c r="C191" s="46" t="s">
        <v>121</v>
      </c>
      <c r="D191" s="46" t="s">
        <v>184</v>
      </c>
      <c r="E191" s="35">
        <v>7330</v>
      </c>
      <c r="F191" s="35">
        <v>7330</v>
      </c>
      <c r="G191" s="35">
        <v>6934</v>
      </c>
      <c r="H191" s="36" t="s">
        <v>183</v>
      </c>
      <c r="I191" s="36" t="s">
        <v>86</v>
      </c>
      <c r="J191" s="35">
        <v>212850</v>
      </c>
      <c r="K191" s="36" t="s">
        <v>27</v>
      </c>
    </row>
    <row r="192" spans="1:11" x14ac:dyDescent="0.2">
      <c r="A192" s="46" t="s">
        <v>23</v>
      </c>
      <c r="B192" s="46" t="s">
        <v>75</v>
      </c>
      <c r="C192" s="46" t="s">
        <v>121</v>
      </c>
      <c r="D192" s="46" t="s">
        <v>159</v>
      </c>
      <c r="E192" s="35">
        <v>304</v>
      </c>
      <c r="F192" s="35">
        <v>304</v>
      </c>
      <c r="G192" s="35">
        <v>1874</v>
      </c>
      <c r="H192" s="36" t="s">
        <v>183</v>
      </c>
      <c r="I192" s="36" t="s">
        <v>27</v>
      </c>
      <c r="J192" s="35">
        <v>43718</v>
      </c>
      <c r="K192" s="36" t="s">
        <v>27</v>
      </c>
    </row>
    <row r="193" spans="1:11" x14ac:dyDescent="0.2">
      <c r="A193" s="46" t="s">
        <v>23</v>
      </c>
      <c r="B193" s="46" t="s">
        <v>75</v>
      </c>
      <c r="C193" s="46" t="s">
        <v>121</v>
      </c>
      <c r="D193" s="46" t="s">
        <v>160</v>
      </c>
      <c r="E193" s="35">
        <v>89</v>
      </c>
      <c r="F193" s="35">
        <v>89</v>
      </c>
      <c r="G193" s="35">
        <v>1163</v>
      </c>
      <c r="H193" s="36" t="s">
        <v>183</v>
      </c>
      <c r="I193" s="36" t="s">
        <v>38</v>
      </c>
      <c r="J193" s="35">
        <v>18406</v>
      </c>
      <c r="K193" s="36" t="s">
        <v>27</v>
      </c>
    </row>
    <row r="194" spans="1:11" x14ac:dyDescent="0.2">
      <c r="A194" s="46" t="s">
        <v>23</v>
      </c>
      <c r="B194" s="46" t="s">
        <v>75</v>
      </c>
      <c r="C194" s="46" t="s">
        <v>121</v>
      </c>
      <c r="D194" s="46" t="s">
        <v>161</v>
      </c>
      <c r="E194" s="35">
        <v>7723</v>
      </c>
      <c r="F194" s="35">
        <v>7723</v>
      </c>
      <c r="G194" s="35">
        <v>9971</v>
      </c>
      <c r="H194" s="36" t="s">
        <v>183</v>
      </c>
      <c r="I194" s="36" t="s">
        <v>38</v>
      </c>
      <c r="J194" s="35">
        <v>274974</v>
      </c>
      <c r="K194" s="36" t="s">
        <v>27</v>
      </c>
    </row>
    <row r="195" spans="1:11" x14ac:dyDescent="0.2">
      <c r="A195" s="46" t="s">
        <v>23</v>
      </c>
      <c r="B195" s="46" t="s">
        <v>75</v>
      </c>
      <c r="C195" s="46" t="s">
        <v>121</v>
      </c>
      <c r="D195" s="46" t="s">
        <v>162</v>
      </c>
      <c r="E195" s="35">
        <v>39</v>
      </c>
      <c r="F195" s="35">
        <v>39</v>
      </c>
      <c r="G195" s="35">
        <v>1243</v>
      </c>
      <c r="H195" s="36" t="s">
        <v>183</v>
      </c>
      <c r="I195" s="36" t="s">
        <v>27</v>
      </c>
      <c r="J195" s="35">
        <v>39814</v>
      </c>
      <c r="K195" s="36" t="s">
        <v>38</v>
      </c>
    </row>
    <row r="196" spans="1:11" x14ac:dyDescent="0.2">
      <c r="A196" s="46" t="s">
        <v>23</v>
      </c>
      <c r="B196" s="46" t="s">
        <v>75</v>
      </c>
      <c r="C196" s="46" t="s">
        <v>121</v>
      </c>
      <c r="D196" s="46" t="s">
        <v>164</v>
      </c>
      <c r="E196" s="35">
        <v>7762</v>
      </c>
      <c r="F196" s="35">
        <v>7762</v>
      </c>
      <c r="G196" s="35">
        <v>11214</v>
      </c>
      <c r="H196" s="36" t="s">
        <v>183</v>
      </c>
      <c r="I196" s="36" t="s">
        <v>38</v>
      </c>
      <c r="J196" s="35">
        <v>314788</v>
      </c>
      <c r="K196" s="36" t="s">
        <v>27</v>
      </c>
    </row>
    <row r="197" spans="1:11" x14ac:dyDescent="0.2">
      <c r="A197" s="46" t="s">
        <v>81</v>
      </c>
      <c r="B197" s="46" t="s">
        <v>24</v>
      </c>
      <c r="C197" s="46" t="s">
        <v>25</v>
      </c>
      <c r="D197" s="46" t="s">
        <v>23</v>
      </c>
      <c r="E197" s="35">
        <v>943354</v>
      </c>
      <c r="F197" s="35">
        <v>2091595</v>
      </c>
      <c r="G197" s="35">
        <v>55856671</v>
      </c>
      <c r="H197" s="36" t="s">
        <v>183</v>
      </c>
      <c r="I197" s="36" t="s">
        <v>27</v>
      </c>
      <c r="J197" s="35">
        <v>3493494628</v>
      </c>
      <c r="K197" s="36" t="s">
        <v>27</v>
      </c>
    </row>
    <row r="198" spans="1:11" x14ac:dyDescent="0.2">
      <c r="A198" s="46" t="s">
        <v>81</v>
      </c>
      <c r="B198" s="46" t="s">
        <v>24</v>
      </c>
      <c r="C198" s="46" t="s">
        <v>25</v>
      </c>
      <c r="D198" s="46" t="s">
        <v>184</v>
      </c>
      <c r="E198" s="35">
        <v>516736</v>
      </c>
      <c r="F198" s="35">
        <v>518556</v>
      </c>
      <c r="G198" s="35">
        <v>868051</v>
      </c>
      <c r="H198" s="36" t="s">
        <v>183</v>
      </c>
      <c r="I198" s="36" t="s">
        <v>27</v>
      </c>
      <c r="J198" s="35">
        <v>50138754</v>
      </c>
      <c r="K198" s="36" t="s">
        <v>27</v>
      </c>
    </row>
    <row r="199" spans="1:11" x14ac:dyDescent="0.2">
      <c r="A199" s="46" t="s">
        <v>81</v>
      </c>
      <c r="B199" s="46" t="s">
        <v>24</v>
      </c>
      <c r="C199" s="46" t="s">
        <v>25</v>
      </c>
      <c r="D199" s="46" t="s">
        <v>159</v>
      </c>
      <c r="E199" s="35">
        <v>167044</v>
      </c>
      <c r="F199" s="35">
        <v>170643</v>
      </c>
      <c r="G199" s="35">
        <v>1106251</v>
      </c>
      <c r="H199" s="36" t="s">
        <v>183</v>
      </c>
      <c r="I199" s="36" t="s">
        <v>27</v>
      </c>
      <c r="J199" s="35">
        <v>52037061</v>
      </c>
      <c r="K199" s="36" t="s">
        <v>27</v>
      </c>
    </row>
    <row r="200" spans="1:11" x14ac:dyDescent="0.2">
      <c r="A200" s="46" t="s">
        <v>81</v>
      </c>
      <c r="B200" s="46" t="s">
        <v>24</v>
      </c>
      <c r="C200" s="46" t="s">
        <v>25</v>
      </c>
      <c r="D200" s="46" t="s">
        <v>160</v>
      </c>
      <c r="E200" s="35">
        <v>114622</v>
      </c>
      <c r="F200" s="35">
        <v>124387</v>
      </c>
      <c r="G200" s="35">
        <v>1545278</v>
      </c>
      <c r="H200" s="36" t="s">
        <v>183</v>
      </c>
      <c r="I200" s="36" t="s">
        <v>27</v>
      </c>
      <c r="J200" s="35">
        <v>77921032</v>
      </c>
      <c r="K200" s="36" t="s">
        <v>27</v>
      </c>
    </row>
    <row r="201" spans="1:11" x14ac:dyDescent="0.2">
      <c r="A201" s="46" t="s">
        <v>81</v>
      </c>
      <c r="B201" s="46" t="s">
        <v>24</v>
      </c>
      <c r="C201" s="46" t="s">
        <v>25</v>
      </c>
      <c r="D201" s="46" t="s">
        <v>161</v>
      </c>
      <c r="E201" s="35">
        <v>798402</v>
      </c>
      <c r="F201" s="35">
        <v>813586</v>
      </c>
      <c r="G201" s="35">
        <v>3519580</v>
      </c>
      <c r="H201" s="36" t="s">
        <v>183</v>
      </c>
      <c r="I201" s="36" t="s">
        <v>27</v>
      </c>
      <c r="J201" s="35">
        <v>180096847</v>
      </c>
      <c r="K201" s="36" t="s">
        <v>27</v>
      </c>
    </row>
    <row r="202" spans="1:11" x14ac:dyDescent="0.2">
      <c r="A202" s="46" t="s">
        <v>81</v>
      </c>
      <c r="B202" s="46" t="s">
        <v>24</v>
      </c>
      <c r="C202" s="46" t="s">
        <v>25</v>
      </c>
      <c r="D202" s="46" t="s">
        <v>162</v>
      </c>
      <c r="E202" s="35">
        <v>109035</v>
      </c>
      <c r="F202" s="35">
        <v>164284</v>
      </c>
      <c r="G202" s="35">
        <v>4284073</v>
      </c>
      <c r="H202" s="36" t="s">
        <v>183</v>
      </c>
      <c r="I202" s="36" t="s">
        <v>27</v>
      </c>
      <c r="J202" s="35">
        <v>247282475</v>
      </c>
      <c r="K202" s="36" t="s">
        <v>27</v>
      </c>
    </row>
    <row r="203" spans="1:11" x14ac:dyDescent="0.2">
      <c r="A203" s="46" t="s">
        <v>81</v>
      </c>
      <c r="B203" s="46" t="s">
        <v>24</v>
      </c>
      <c r="C203" s="46" t="s">
        <v>25</v>
      </c>
      <c r="D203" s="46" t="s">
        <v>163</v>
      </c>
      <c r="E203" s="35">
        <v>25454</v>
      </c>
      <c r="F203" s="35">
        <v>114270</v>
      </c>
      <c r="G203" s="35">
        <v>4717860</v>
      </c>
      <c r="H203" s="36" t="s">
        <v>183</v>
      </c>
      <c r="I203" s="36" t="s">
        <v>27</v>
      </c>
      <c r="J203" s="35">
        <v>312761450</v>
      </c>
      <c r="K203" s="36" t="s">
        <v>27</v>
      </c>
    </row>
    <row r="204" spans="1:11" x14ac:dyDescent="0.2">
      <c r="A204" s="46" t="s">
        <v>81</v>
      </c>
      <c r="B204" s="46" t="s">
        <v>24</v>
      </c>
      <c r="C204" s="46" t="s">
        <v>25</v>
      </c>
      <c r="D204" s="46" t="s">
        <v>164</v>
      </c>
      <c r="E204" s="35">
        <v>932891</v>
      </c>
      <c r="F204" s="35">
        <v>1092140</v>
      </c>
      <c r="G204" s="35">
        <v>12521513</v>
      </c>
      <c r="H204" s="36" t="s">
        <v>183</v>
      </c>
      <c r="I204" s="36" t="s">
        <v>27</v>
      </c>
      <c r="J204" s="35">
        <v>740140772</v>
      </c>
      <c r="K204" s="36" t="s">
        <v>27</v>
      </c>
    </row>
    <row r="205" spans="1:11" x14ac:dyDescent="0.2">
      <c r="A205" s="46" t="s">
        <v>81</v>
      </c>
      <c r="B205" s="46" t="s">
        <v>24</v>
      </c>
      <c r="C205" s="46" t="s">
        <v>25</v>
      </c>
      <c r="D205" s="46" t="s">
        <v>165</v>
      </c>
      <c r="E205" s="35">
        <v>10463</v>
      </c>
      <c r="F205" s="35">
        <v>999455</v>
      </c>
      <c r="G205" s="35">
        <v>43335158</v>
      </c>
      <c r="H205" s="36" t="s">
        <v>183</v>
      </c>
      <c r="I205" s="36" t="s">
        <v>27</v>
      </c>
      <c r="J205" s="35">
        <v>2753353856</v>
      </c>
      <c r="K205" s="36" t="s">
        <v>27</v>
      </c>
    </row>
    <row r="206" spans="1:11" x14ac:dyDescent="0.2">
      <c r="A206" s="46" t="s">
        <v>81</v>
      </c>
      <c r="B206" s="46" t="s">
        <v>36</v>
      </c>
      <c r="C206" s="46" t="s">
        <v>153</v>
      </c>
      <c r="D206" s="46" t="s">
        <v>23</v>
      </c>
      <c r="E206" s="35">
        <v>2951</v>
      </c>
      <c r="F206" s="35">
        <v>3358</v>
      </c>
      <c r="G206" s="35">
        <v>42993</v>
      </c>
      <c r="H206" s="36" t="s">
        <v>183</v>
      </c>
      <c r="I206" s="36" t="s">
        <v>27</v>
      </c>
      <c r="J206" s="35">
        <v>2130975</v>
      </c>
      <c r="K206" s="36" t="s">
        <v>27</v>
      </c>
    </row>
    <row r="207" spans="1:11" x14ac:dyDescent="0.2">
      <c r="A207" s="46" t="s">
        <v>81</v>
      </c>
      <c r="B207" s="46" t="s">
        <v>36</v>
      </c>
      <c r="C207" s="46" t="s">
        <v>153</v>
      </c>
      <c r="D207" s="46" t="s">
        <v>184</v>
      </c>
      <c r="E207" s="35">
        <v>1603</v>
      </c>
      <c r="F207" s="35">
        <v>1604</v>
      </c>
      <c r="G207" s="35">
        <v>2624</v>
      </c>
      <c r="H207" s="36" t="s">
        <v>183</v>
      </c>
      <c r="I207" s="36" t="s">
        <v>27</v>
      </c>
      <c r="J207" s="35">
        <v>165512</v>
      </c>
      <c r="K207" s="36" t="s">
        <v>27</v>
      </c>
    </row>
    <row r="208" spans="1:11" x14ac:dyDescent="0.2">
      <c r="A208" s="46" t="s">
        <v>81</v>
      </c>
      <c r="B208" s="46" t="s">
        <v>36</v>
      </c>
      <c r="C208" s="46" t="s">
        <v>153</v>
      </c>
      <c r="D208" s="46" t="s">
        <v>159</v>
      </c>
      <c r="E208" s="35">
        <v>552</v>
      </c>
      <c r="F208" s="35">
        <v>553</v>
      </c>
      <c r="G208" s="35">
        <v>3675</v>
      </c>
      <c r="H208" s="36" t="s">
        <v>183</v>
      </c>
      <c r="I208" s="36" t="s">
        <v>27</v>
      </c>
      <c r="J208" s="35">
        <v>172168</v>
      </c>
      <c r="K208" s="36" t="s">
        <v>27</v>
      </c>
    </row>
    <row r="209" spans="1:11" x14ac:dyDescent="0.2">
      <c r="A209" s="46" t="s">
        <v>81</v>
      </c>
      <c r="B209" s="46" t="s">
        <v>36</v>
      </c>
      <c r="C209" s="46" t="s">
        <v>153</v>
      </c>
      <c r="D209" s="46" t="s">
        <v>160</v>
      </c>
      <c r="E209" s="35">
        <v>349</v>
      </c>
      <c r="F209" s="35">
        <v>352</v>
      </c>
      <c r="G209" s="35">
        <v>4484</v>
      </c>
      <c r="H209" s="36" t="s">
        <v>183</v>
      </c>
      <c r="I209" s="36" t="s">
        <v>27</v>
      </c>
      <c r="J209" s="35">
        <v>210824</v>
      </c>
      <c r="K209" s="36" t="s">
        <v>27</v>
      </c>
    </row>
    <row r="210" spans="1:11" x14ac:dyDescent="0.2">
      <c r="A210" s="46" t="s">
        <v>81</v>
      </c>
      <c r="B210" s="46" t="s">
        <v>36</v>
      </c>
      <c r="C210" s="46" t="s">
        <v>153</v>
      </c>
      <c r="D210" s="46" t="s">
        <v>161</v>
      </c>
      <c r="E210" s="35">
        <v>2504</v>
      </c>
      <c r="F210" s="35">
        <v>2509</v>
      </c>
      <c r="G210" s="35">
        <v>10783</v>
      </c>
      <c r="H210" s="36" t="s">
        <v>183</v>
      </c>
      <c r="I210" s="36" t="s">
        <v>27</v>
      </c>
      <c r="J210" s="35">
        <v>548504</v>
      </c>
      <c r="K210" s="36" t="s">
        <v>27</v>
      </c>
    </row>
    <row r="211" spans="1:11" x14ac:dyDescent="0.2">
      <c r="A211" s="46" t="s">
        <v>81</v>
      </c>
      <c r="B211" s="46" t="s">
        <v>36</v>
      </c>
      <c r="C211" s="46" t="s">
        <v>153</v>
      </c>
      <c r="D211" s="46" t="s">
        <v>162</v>
      </c>
      <c r="E211" s="35">
        <v>314</v>
      </c>
      <c r="F211" s="35">
        <v>332</v>
      </c>
      <c r="G211" s="35">
        <v>11203</v>
      </c>
      <c r="H211" s="36" t="s">
        <v>183</v>
      </c>
      <c r="I211" s="36" t="s">
        <v>27</v>
      </c>
      <c r="J211" s="35">
        <v>542611</v>
      </c>
      <c r="K211" s="36" t="s">
        <v>27</v>
      </c>
    </row>
    <row r="212" spans="1:11" x14ac:dyDescent="0.2">
      <c r="A212" s="46" t="s">
        <v>81</v>
      </c>
      <c r="B212" s="46" t="s">
        <v>36</v>
      </c>
      <c r="C212" s="46" t="s">
        <v>153</v>
      </c>
      <c r="D212" s="46" t="s">
        <v>163</v>
      </c>
      <c r="E212" s="35">
        <v>62</v>
      </c>
      <c r="F212" s="35">
        <v>151</v>
      </c>
      <c r="G212" s="35">
        <v>6219</v>
      </c>
      <c r="H212" s="36" t="s">
        <v>183</v>
      </c>
      <c r="I212" s="36" t="s">
        <v>27</v>
      </c>
      <c r="J212" s="35">
        <v>293772</v>
      </c>
      <c r="K212" s="36" t="s">
        <v>27</v>
      </c>
    </row>
    <row r="213" spans="1:11" x14ac:dyDescent="0.2">
      <c r="A213" s="46" t="s">
        <v>81</v>
      </c>
      <c r="B213" s="46" t="s">
        <v>36</v>
      </c>
      <c r="C213" s="46" t="s">
        <v>153</v>
      </c>
      <c r="D213" s="46" t="s">
        <v>164</v>
      </c>
      <c r="E213" s="35">
        <v>2880</v>
      </c>
      <c r="F213" s="35">
        <v>2992</v>
      </c>
      <c r="G213" s="35">
        <v>28205</v>
      </c>
      <c r="H213" s="36" t="s">
        <v>183</v>
      </c>
      <c r="I213" s="36" t="s">
        <v>27</v>
      </c>
      <c r="J213" s="35">
        <v>1384887</v>
      </c>
      <c r="K213" s="36" t="s">
        <v>27</v>
      </c>
    </row>
    <row r="214" spans="1:11" x14ac:dyDescent="0.2">
      <c r="A214" s="46" t="s">
        <v>81</v>
      </c>
      <c r="B214" s="46" t="s">
        <v>36</v>
      </c>
      <c r="C214" s="46" t="s">
        <v>153</v>
      </c>
      <c r="D214" s="46" t="s">
        <v>165</v>
      </c>
      <c r="E214" s="35">
        <v>71</v>
      </c>
      <c r="F214" s="35">
        <v>366</v>
      </c>
      <c r="G214" s="35">
        <v>14788</v>
      </c>
      <c r="H214" s="36" t="s">
        <v>183</v>
      </c>
      <c r="I214" s="36" t="s">
        <v>38</v>
      </c>
      <c r="J214" s="35">
        <v>746088</v>
      </c>
      <c r="K214" s="36" t="s">
        <v>38</v>
      </c>
    </row>
    <row r="215" spans="1:11" x14ac:dyDescent="0.2">
      <c r="A215" s="46" t="s">
        <v>81</v>
      </c>
      <c r="B215" s="46" t="s">
        <v>39</v>
      </c>
      <c r="C215" s="46" t="s">
        <v>154</v>
      </c>
      <c r="D215" s="46" t="s">
        <v>23</v>
      </c>
      <c r="E215" s="35">
        <v>4524</v>
      </c>
      <c r="F215" s="35">
        <v>9531</v>
      </c>
      <c r="G215" s="35">
        <v>360869</v>
      </c>
      <c r="H215" s="36" t="s">
        <v>183</v>
      </c>
      <c r="I215" s="36" t="s">
        <v>27</v>
      </c>
      <c r="J215" s="35">
        <v>33757278</v>
      </c>
      <c r="K215" s="36" t="s">
        <v>27</v>
      </c>
    </row>
    <row r="216" spans="1:11" x14ac:dyDescent="0.2">
      <c r="A216" s="46" t="s">
        <v>81</v>
      </c>
      <c r="B216" s="46" t="s">
        <v>39</v>
      </c>
      <c r="C216" s="46" t="s">
        <v>154</v>
      </c>
      <c r="D216" s="46" t="s">
        <v>184</v>
      </c>
      <c r="E216" s="35">
        <v>2112</v>
      </c>
      <c r="F216" s="35">
        <v>2122</v>
      </c>
      <c r="G216" s="35">
        <v>3636</v>
      </c>
      <c r="H216" s="36" t="s">
        <v>183</v>
      </c>
      <c r="I216" s="36" t="s">
        <v>27</v>
      </c>
      <c r="J216" s="35">
        <v>262946</v>
      </c>
      <c r="K216" s="36" t="s">
        <v>27</v>
      </c>
    </row>
    <row r="217" spans="1:11" x14ac:dyDescent="0.2">
      <c r="A217" s="46" t="s">
        <v>81</v>
      </c>
      <c r="B217" s="46" t="s">
        <v>39</v>
      </c>
      <c r="C217" s="46" t="s">
        <v>154</v>
      </c>
      <c r="D217" s="46" t="s">
        <v>159</v>
      </c>
      <c r="E217" s="35">
        <v>691</v>
      </c>
      <c r="F217" s="35">
        <v>699</v>
      </c>
      <c r="G217" s="35">
        <v>4532</v>
      </c>
      <c r="H217" s="36" t="s">
        <v>183</v>
      </c>
      <c r="I217" s="36" t="s">
        <v>27</v>
      </c>
      <c r="J217" s="35">
        <v>306632</v>
      </c>
      <c r="K217" s="36" t="s">
        <v>27</v>
      </c>
    </row>
    <row r="218" spans="1:11" x14ac:dyDescent="0.2">
      <c r="A218" s="46" t="s">
        <v>81</v>
      </c>
      <c r="B218" s="46" t="s">
        <v>39</v>
      </c>
      <c r="C218" s="46" t="s">
        <v>154</v>
      </c>
      <c r="D218" s="46" t="s">
        <v>160</v>
      </c>
      <c r="E218" s="35">
        <v>502</v>
      </c>
      <c r="F218" s="35">
        <v>551</v>
      </c>
      <c r="G218" s="35">
        <v>6720</v>
      </c>
      <c r="H218" s="36" t="s">
        <v>183</v>
      </c>
      <c r="I218" s="36" t="s">
        <v>27</v>
      </c>
      <c r="J218" s="35">
        <v>462687</v>
      </c>
      <c r="K218" s="36" t="s">
        <v>27</v>
      </c>
    </row>
    <row r="219" spans="1:11" x14ac:dyDescent="0.2">
      <c r="A219" s="46" t="s">
        <v>81</v>
      </c>
      <c r="B219" s="46" t="s">
        <v>39</v>
      </c>
      <c r="C219" s="46" t="s">
        <v>154</v>
      </c>
      <c r="D219" s="46" t="s">
        <v>161</v>
      </c>
      <c r="E219" s="35">
        <v>3305</v>
      </c>
      <c r="F219" s="35">
        <v>3372</v>
      </c>
      <c r="G219" s="35">
        <v>14888</v>
      </c>
      <c r="H219" s="36" t="s">
        <v>183</v>
      </c>
      <c r="I219" s="36" t="s">
        <v>27</v>
      </c>
      <c r="J219" s="35">
        <v>1032265</v>
      </c>
      <c r="K219" s="36" t="s">
        <v>27</v>
      </c>
    </row>
    <row r="220" spans="1:11" x14ac:dyDescent="0.2">
      <c r="A220" s="46" t="s">
        <v>81</v>
      </c>
      <c r="B220" s="46" t="s">
        <v>39</v>
      </c>
      <c r="C220" s="46" t="s">
        <v>154</v>
      </c>
      <c r="D220" s="46" t="s">
        <v>162</v>
      </c>
      <c r="E220" s="35">
        <v>647</v>
      </c>
      <c r="F220" s="35">
        <v>892</v>
      </c>
      <c r="G220" s="35">
        <v>23779</v>
      </c>
      <c r="H220" s="36" t="s">
        <v>183</v>
      </c>
      <c r="I220" s="36" t="s">
        <v>27</v>
      </c>
      <c r="J220" s="35">
        <v>1967270</v>
      </c>
      <c r="K220" s="36" t="s">
        <v>27</v>
      </c>
    </row>
    <row r="221" spans="1:11" x14ac:dyDescent="0.2">
      <c r="A221" s="46" t="s">
        <v>81</v>
      </c>
      <c r="B221" s="46" t="s">
        <v>39</v>
      </c>
      <c r="C221" s="46" t="s">
        <v>154</v>
      </c>
      <c r="D221" s="46" t="s">
        <v>163</v>
      </c>
      <c r="E221" s="35">
        <v>280</v>
      </c>
      <c r="F221" s="35">
        <v>852</v>
      </c>
      <c r="G221" s="35">
        <v>39161</v>
      </c>
      <c r="H221" s="36" t="s">
        <v>183</v>
      </c>
      <c r="I221" s="36" t="s">
        <v>27</v>
      </c>
      <c r="J221" s="35">
        <v>3938629</v>
      </c>
      <c r="K221" s="36" t="s">
        <v>27</v>
      </c>
    </row>
    <row r="222" spans="1:11" x14ac:dyDescent="0.2">
      <c r="A222" s="46" t="s">
        <v>81</v>
      </c>
      <c r="B222" s="46" t="s">
        <v>39</v>
      </c>
      <c r="C222" s="46" t="s">
        <v>154</v>
      </c>
      <c r="D222" s="46" t="s">
        <v>164</v>
      </c>
      <c r="E222" s="35">
        <v>4232</v>
      </c>
      <c r="F222" s="35">
        <v>5116</v>
      </c>
      <c r="G222" s="35">
        <v>77828</v>
      </c>
      <c r="H222" s="36" t="s">
        <v>183</v>
      </c>
      <c r="I222" s="36" t="s">
        <v>27</v>
      </c>
      <c r="J222" s="35">
        <v>6938164</v>
      </c>
      <c r="K222" s="36" t="s">
        <v>27</v>
      </c>
    </row>
    <row r="223" spans="1:11" x14ac:dyDescent="0.2">
      <c r="A223" s="46" t="s">
        <v>81</v>
      </c>
      <c r="B223" s="46" t="s">
        <v>39</v>
      </c>
      <c r="C223" s="46" t="s">
        <v>154</v>
      </c>
      <c r="D223" s="46" t="s">
        <v>165</v>
      </c>
      <c r="E223" s="35">
        <v>292</v>
      </c>
      <c r="F223" s="35">
        <v>4415</v>
      </c>
      <c r="G223" s="35">
        <v>283041</v>
      </c>
      <c r="H223" s="36" t="s">
        <v>183</v>
      </c>
      <c r="I223" s="36" t="s">
        <v>27</v>
      </c>
      <c r="J223" s="35">
        <v>26819114</v>
      </c>
      <c r="K223" s="36" t="s">
        <v>27</v>
      </c>
    </row>
    <row r="224" spans="1:11" x14ac:dyDescent="0.2">
      <c r="A224" s="46" t="s">
        <v>81</v>
      </c>
      <c r="B224" s="46" t="s">
        <v>41</v>
      </c>
      <c r="C224" s="46" t="s">
        <v>42</v>
      </c>
      <c r="D224" s="46" t="s">
        <v>23</v>
      </c>
      <c r="E224" s="35">
        <v>1264</v>
      </c>
      <c r="F224" s="35">
        <v>12388</v>
      </c>
      <c r="G224" s="35">
        <v>531651</v>
      </c>
      <c r="H224" s="36" t="s">
        <v>183</v>
      </c>
      <c r="I224" s="36" t="s">
        <v>27</v>
      </c>
      <c r="J224" s="35">
        <v>58017333</v>
      </c>
      <c r="K224" s="36" t="s">
        <v>27</v>
      </c>
    </row>
    <row r="225" spans="1:11" x14ac:dyDescent="0.2">
      <c r="A225" s="46" t="s">
        <v>81</v>
      </c>
      <c r="B225" s="46" t="s">
        <v>41</v>
      </c>
      <c r="C225" s="46" t="s">
        <v>42</v>
      </c>
      <c r="D225" s="46" t="s">
        <v>184</v>
      </c>
      <c r="E225" s="35">
        <v>573</v>
      </c>
      <c r="F225" s="35">
        <v>574</v>
      </c>
      <c r="G225" s="35">
        <v>1091</v>
      </c>
      <c r="H225" s="36" t="s">
        <v>183</v>
      </c>
      <c r="I225" s="36" t="s">
        <v>27</v>
      </c>
      <c r="J225" s="35">
        <v>50400</v>
      </c>
      <c r="K225" s="36" t="s">
        <v>27</v>
      </c>
    </row>
    <row r="226" spans="1:11" x14ac:dyDescent="0.2">
      <c r="A226" s="46" t="s">
        <v>81</v>
      </c>
      <c r="B226" s="46" t="s">
        <v>41</v>
      </c>
      <c r="C226" s="46" t="s">
        <v>42</v>
      </c>
      <c r="D226" s="46" t="s">
        <v>159</v>
      </c>
      <c r="E226" s="35">
        <v>171</v>
      </c>
      <c r="F226" s="35">
        <v>177</v>
      </c>
      <c r="G226" s="35">
        <v>1087</v>
      </c>
      <c r="H226" s="36" t="s">
        <v>183</v>
      </c>
      <c r="I226" s="36" t="s">
        <v>27</v>
      </c>
      <c r="J226" s="35">
        <v>59382</v>
      </c>
      <c r="K226" s="36" t="s">
        <v>27</v>
      </c>
    </row>
    <row r="227" spans="1:11" x14ac:dyDescent="0.2">
      <c r="A227" s="46" t="s">
        <v>81</v>
      </c>
      <c r="B227" s="46" t="s">
        <v>41</v>
      </c>
      <c r="C227" s="46" t="s">
        <v>42</v>
      </c>
      <c r="D227" s="46" t="s">
        <v>160</v>
      </c>
      <c r="E227" s="35">
        <v>114</v>
      </c>
      <c r="F227" s="35">
        <v>133</v>
      </c>
      <c r="G227" s="35">
        <v>1501</v>
      </c>
      <c r="H227" s="36" t="s">
        <v>183</v>
      </c>
      <c r="I227" s="36" t="s">
        <v>27</v>
      </c>
      <c r="J227" s="35">
        <v>108253</v>
      </c>
      <c r="K227" s="36" t="s">
        <v>27</v>
      </c>
    </row>
    <row r="228" spans="1:11" x14ac:dyDescent="0.2">
      <c r="A228" s="46" t="s">
        <v>81</v>
      </c>
      <c r="B228" s="46" t="s">
        <v>41</v>
      </c>
      <c r="C228" s="46" t="s">
        <v>42</v>
      </c>
      <c r="D228" s="46" t="s">
        <v>161</v>
      </c>
      <c r="E228" s="35">
        <v>858</v>
      </c>
      <c r="F228" s="35">
        <v>884</v>
      </c>
      <c r="G228" s="35">
        <v>3679</v>
      </c>
      <c r="H228" s="36" t="s">
        <v>183</v>
      </c>
      <c r="I228" s="36" t="s">
        <v>27</v>
      </c>
      <c r="J228" s="35">
        <v>218035</v>
      </c>
      <c r="K228" s="36" t="s">
        <v>27</v>
      </c>
    </row>
    <row r="229" spans="1:11" x14ac:dyDescent="0.2">
      <c r="A229" s="46" t="s">
        <v>81</v>
      </c>
      <c r="B229" s="46" t="s">
        <v>41</v>
      </c>
      <c r="C229" s="46" t="s">
        <v>42</v>
      </c>
      <c r="D229" s="46" t="s">
        <v>162</v>
      </c>
      <c r="E229" s="35">
        <v>132</v>
      </c>
      <c r="F229" s="35">
        <v>256</v>
      </c>
      <c r="G229" s="35">
        <v>5015</v>
      </c>
      <c r="H229" s="36" t="s">
        <v>183</v>
      </c>
      <c r="I229" s="36" t="s">
        <v>27</v>
      </c>
      <c r="J229" s="35">
        <v>442693</v>
      </c>
      <c r="K229" s="36" t="s">
        <v>27</v>
      </c>
    </row>
    <row r="230" spans="1:11" x14ac:dyDescent="0.2">
      <c r="A230" s="46" t="s">
        <v>81</v>
      </c>
      <c r="B230" s="46" t="s">
        <v>41</v>
      </c>
      <c r="C230" s="46" t="s">
        <v>42</v>
      </c>
      <c r="D230" s="46" t="s">
        <v>163</v>
      </c>
      <c r="E230" s="35">
        <v>103</v>
      </c>
      <c r="F230" s="35">
        <v>553</v>
      </c>
      <c r="G230" s="35">
        <v>15184</v>
      </c>
      <c r="H230" s="36" t="s">
        <v>183</v>
      </c>
      <c r="I230" s="36" t="s">
        <v>27</v>
      </c>
      <c r="J230" s="35">
        <v>1362099</v>
      </c>
      <c r="K230" s="36" t="s">
        <v>27</v>
      </c>
    </row>
    <row r="231" spans="1:11" x14ac:dyDescent="0.2">
      <c r="A231" s="46" t="s">
        <v>81</v>
      </c>
      <c r="B231" s="46" t="s">
        <v>41</v>
      </c>
      <c r="C231" s="46" t="s">
        <v>42</v>
      </c>
      <c r="D231" s="46" t="s">
        <v>164</v>
      </c>
      <c r="E231" s="35">
        <v>1093</v>
      </c>
      <c r="F231" s="35">
        <v>1693</v>
      </c>
      <c r="G231" s="35">
        <v>23878</v>
      </c>
      <c r="H231" s="36" t="s">
        <v>183</v>
      </c>
      <c r="I231" s="36" t="s">
        <v>27</v>
      </c>
      <c r="J231" s="35">
        <v>2022827</v>
      </c>
      <c r="K231" s="36" t="s">
        <v>27</v>
      </c>
    </row>
    <row r="232" spans="1:11" x14ac:dyDescent="0.2">
      <c r="A232" s="46" t="s">
        <v>81</v>
      </c>
      <c r="B232" s="46" t="s">
        <v>41</v>
      </c>
      <c r="C232" s="46" t="s">
        <v>42</v>
      </c>
      <c r="D232" s="46" t="s">
        <v>165</v>
      </c>
      <c r="E232" s="35">
        <v>171</v>
      </c>
      <c r="F232" s="35">
        <v>10695</v>
      </c>
      <c r="G232" s="35">
        <v>507773</v>
      </c>
      <c r="H232" s="36" t="s">
        <v>183</v>
      </c>
      <c r="I232" s="36" t="s">
        <v>27</v>
      </c>
      <c r="J232" s="35">
        <v>55994506</v>
      </c>
      <c r="K232" s="36" t="s">
        <v>27</v>
      </c>
    </row>
    <row r="233" spans="1:11" x14ac:dyDescent="0.2">
      <c r="A233" s="46" t="s">
        <v>81</v>
      </c>
      <c r="B233" s="46" t="s">
        <v>43</v>
      </c>
      <c r="C233" s="46" t="s">
        <v>44</v>
      </c>
      <c r="D233" s="46" t="s">
        <v>23</v>
      </c>
      <c r="E233" s="35">
        <v>104262</v>
      </c>
      <c r="F233" s="35">
        <v>112439</v>
      </c>
      <c r="G233" s="35">
        <v>1804222</v>
      </c>
      <c r="H233" s="36" t="s">
        <v>183</v>
      </c>
      <c r="I233" s="36" t="s">
        <v>27</v>
      </c>
      <c r="J233" s="35">
        <v>123132374</v>
      </c>
      <c r="K233" s="36" t="s">
        <v>27</v>
      </c>
    </row>
    <row r="234" spans="1:11" x14ac:dyDescent="0.2">
      <c r="A234" s="46" t="s">
        <v>81</v>
      </c>
      <c r="B234" s="46" t="s">
        <v>43</v>
      </c>
      <c r="C234" s="46" t="s">
        <v>44</v>
      </c>
      <c r="D234" s="46" t="s">
        <v>184</v>
      </c>
      <c r="E234" s="35">
        <v>58070</v>
      </c>
      <c r="F234" s="35">
        <v>58075</v>
      </c>
      <c r="G234" s="35">
        <v>95658</v>
      </c>
      <c r="H234" s="36" t="s">
        <v>183</v>
      </c>
      <c r="I234" s="36" t="s">
        <v>27</v>
      </c>
      <c r="J234" s="35">
        <v>5115669</v>
      </c>
      <c r="K234" s="36" t="s">
        <v>27</v>
      </c>
    </row>
    <row r="235" spans="1:11" x14ac:dyDescent="0.2">
      <c r="A235" s="46" t="s">
        <v>81</v>
      </c>
      <c r="B235" s="46" t="s">
        <v>43</v>
      </c>
      <c r="C235" s="46" t="s">
        <v>44</v>
      </c>
      <c r="D235" s="46" t="s">
        <v>159</v>
      </c>
      <c r="E235" s="35">
        <v>18872</v>
      </c>
      <c r="F235" s="35">
        <v>18883</v>
      </c>
      <c r="G235" s="35">
        <v>125068</v>
      </c>
      <c r="H235" s="36" t="s">
        <v>183</v>
      </c>
      <c r="I235" s="36" t="s">
        <v>27</v>
      </c>
      <c r="J235" s="35">
        <v>6260526</v>
      </c>
      <c r="K235" s="36" t="s">
        <v>27</v>
      </c>
    </row>
    <row r="236" spans="1:11" x14ac:dyDescent="0.2">
      <c r="A236" s="46" t="s">
        <v>81</v>
      </c>
      <c r="B236" s="46" t="s">
        <v>43</v>
      </c>
      <c r="C236" s="46" t="s">
        <v>44</v>
      </c>
      <c r="D236" s="46" t="s">
        <v>160</v>
      </c>
      <c r="E236" s="35">
        <v>13209</v>
      </c>
      <c r="F236" s="35">
        <v>13262</v>
      </c>
      <c r="G236" s="35">
        <v>177890</v>
      </c>
      <c r="H236" s="36" t="s">
        <v>183</v>
      </c>
      <c r="I236" s="36" t="s">
        <v>27</v>
      </c>
      <c r="J236" s="35">
        <v>10115686</v>
      </c>
      <c r="K236" s="36" t="s">
        <v>27</v>
      </c>
    </row>
    <row r="237" spans="1:11" x14ac:dyDescent="0.2">
      <c r="A237" s="46" t="s">
        <v>81</v>
      </c>
      <c r="B237" s="46" t="s">
        <v>43</v>
      </c>
      <c r="C237" s="46" t="s">
        <v>44</v>
      </c>
      <c r="D237" s="46" t="s">
        <v>161</v>
      </c>
      <c r="E237" s="35">
        <v>90151</v>
      </c>
      <c r="F237" s="35">
        <v>90220</v>
      </c>
      <c r="G237" s="35">
        <v>398616</v>
      </c>
      <c r="H237" s="36" t="s">
        <v>183</v>
      </c>
      <c r="I237" s="36" t="s">
        <v>27</v>
      </c>
      <c r="J237" s="35">
        <v>21491881</v>
      </c>
      <c r="K237" s="36" t="s">
        <v>27</v>
      </c>
    </row>
    <row r="238" spans="1:11" x14ac:dyDescent="0.2">
      <c r="A238" s="46" t="s">
        <v>81</v>
      </c>
      <c r="B238" s="46" t="s">
        <v>43</v>
      </c>
      <c r="C238" s="46" t="s">
        <v>44</v>
      </c>
      <c r="D238" s="46" t="s">
        <v>162</v>
      </c>
      <c r="E238" s="35">
        <v>11702</v>
      </c>
      <c r="F238" s="35">
        <v>12227</v>
      </c>
      <c r="G238" s="35">
        <v>438335</v>
      </c>
      <c r="H238" s="36" t="s">
        <v>183</v>
      </c>
      <c r="I238" s="36" t="s">
        <v>27</v>
      </c>
      <c r="J238" s="35">
        <v>27835293</v>
      </c>
      <c r="K238" s="36" t="s">
        <v>27</v>
      </c>
    </row>
    <row r="239" spans="1:11" x14ac:dyDescent="0.2">
      <c r="A239" s="46" t="s">
        <v>81</v>
      </c>
      <c r="B239" s="46" t="s">
        <v>43</v>
      </c>
      <c r="C239" s="46" t="s">
        <v>44</v>
      </c>
      <c r="D239" s="46" t="s">
        <v>163</v>
      </c>
      <c r="E239" s="35">
        <v>1784</v>
      </c>
      <c r="F239" s="35">
        <v>3199</v>
      </c>
      <c r="G239" s="35">
        <v>281445</v>
      </c>
      <c r="H239" s="36" t="s">
        <v>183</v>
      </c>
      <c r="I239" s="36" t="s">
        <v>27</v>
      </c>
      <c r="J239" s="35">
        <v>20271815</v>
      </c>
      <c r="K239" s="36" t="s">
        <v>27</v>
      </c>
    </row>
    <row r="240" spans="1:11" x14ac:dyDescent="0.2">
      <c r="A240" s="46" t="s">
        <v>81</v>
      </c>
      <c r="B240" s="46" t="s">
        <v>43</v>
      </c>
      <c r="C240" s="46" t="s">
        <v>44</v>
      </c>
      <c r="D240" s="46" t="s">
        <v>164</v>
      </c>
      <c r="E240" s="35">
        <v>103637</v>
      </c>
      <c r="F240" s="35">
        <v>105646</v>
      </c>
      <c r="G240" s="35">
        <v>1118396</v>
      </c>
      <c r="H240" s="36" t="s">
        <v>183</v>
      </c>
      <c r="I240" s="36" t="s">
        <v>27</v>
      </c>
      <c r="J240" s="35">
        <v>69598989</v>
      </c>
      <c r="K240" s="36" t="s">
        <v>27</v>
      </c>
    </row>
    <row r="241" spans="1:11" x14ac:dyDescent="0.2">
      <c r="A241" s="46" t="s">
        <v>81</v>
      </c>
      <c r="B241" s="46" t="s">
        <v>43</v>
      </c>
      <c r="C241" s="46" t="s">
        <v>44</v>
      </c>
      <c r="D241" s="46" t="s">
        <v>165</v>
      </c>
      <c r="E241" s="35">
        <v>625</v>
      </c>
      <c r="F241" s="35">
        <v>6793</v>
      </c>
      <c r="G241" s="35">
        <v>685826</v>
      </c>
      <c r="H241" s="36" t="s">
        <v>183</v>
      </c>
      <c r="I241" s="36" t="s">
        <v>27</v>
      </c>
      <c r="J241" s="35">
        <v>53533385</v>
      </c>
      <c r="K241" s="36" t="s">
        <v>27</v>
      </c>
    </row>
    <row r="242" spans="1:11" x14ac:dyDescent="0.2">
      <c r="A242" s="46" t="s">
        <v>81</v>
      </c>
      <c r="B242" s="46" t="s">
        <v>45</v>
      </c>
      <c r="C242" s="46" t="s">
        <v>46</v>
      </c>
      <c r="D242" s="46" t="s">
        <v>23</v>
      </c>
      <c r="E242" s="35">
        <v>67497</v>
      </c>
      <c r="F242" s="35">
        <v>97376</v>
      </c>
      <c r="G242" s="35">
        <v>7343528</v>
      </c>
      <c r="H242" s="36" t="s">
        <v>183</v>
      </c>
      <c r="I242" s="36" t="s">
        <v>27</v>
      </c>
      <c r="J242" s="35">
        <v>470189091</v>
      </c>
      <c r="K242" s="36" t="s">
        <v>27</v>
      </c>
    </row>
    <row r="243" spans="1:11" x14ac:dyDescent="0.2">
      <c r="A243" s="46" t="s">
        <v>81</v>
      </c>
      <c r="B243" s="46" t="s">
        <v>45</v>
      </c>
      <c r="C243" s="46" t="s">
        <v>46</v>
      </c>
      <c r="D243" s="46" t="s">
        <v>184</v>
      </c>
      <c r="E243" s="35">
        <v>21455</v>
      </c>
      <c r="F243" s="35">
        <v>21477</v>
      </c>
      <c r="G243" s="35">
        <v>41832</v>
      </c>
      <c r="H243" s="36" t="s">
        <v>183</v>
      </c>
      <c r="I243" s="36" t="s">
        <v>27</v>
      </c>
      <c r="J243" s="35">
        <v>2297164</v>
      </c>
      <c r="K243" s="36" t="s">
        <v>27</v>
      </c>
    </row>
    <row r="244" spans="1:11" x14ac:dyDescent="0.2">
      <c r="A244" s="46" t="s">
        <v>81</v>
      </c>
      <c r="B244" s="46" t="s">
        <v>45</v>
      </c>
      <c r="C244" s="46" t="s">
        <v>46</v>
      </c>
      <c r="D244" s="46" t="s">
        <v>159</v>
      </c>
      <c r="E244" s="35">
        <v>11971</v>
      </c>
      <c r="F244" s="35">
        <v>12002</v>
      </c>
      <c r="G244" s="35">
        <v>80512</v>
      </c>
      <c r="H244" s="36" t="s">
        <v>183</v>
      </c>
      <c r="I244" s="36" t="s">
        <v>27</v>
      </c>
      <c r="J244" s="35">
        <v>3614513</v>
      </c>
      <c r="K244" s="36" t="s">
        <v>27</v>
      </c>
    </row>
    <row r="245" spans="1:11" x14ac:dyDescent="0.2">
      <c r="A245" s="46" t="s">
        <v>81</v>
      </c>
      <c r="B245" s="46" t="s">
        <v>45</v>
      </c>
      <c r="C245" s="46" t="s">
        <v>46</v>
      </c>
      <c r="D245" s="46" t="s">
        <v>160</v>
      </c>
      <c r="E245" s="35">
        <v>10952</v>
      </c>
      <c r="F245" s="35">
        <v>11102</v>
      </c>
      <c r="G245" s="35">
        <v>149239</v>
      </c>
      <c r="H245" s="36" t="s">
        <v>183</v>
      </c>
      <c r="I245" s="36" t="s">
        <v>27</v>
      </c>
      <c r="J245" s="35">
        <v>7237206</v>
      </c>
      <c r="K245" s="36" t="s">
        <v>27</v>
      </c>
    </row>
    <row r="246" spans="1:11" x14ac:dyDescent="0.2">
      <c r="A246" s="46" t="s">
        <v>81</v>
      </c>
      <c r="B246" s="46" t="s">
        <v>45</v>
      </c>
      <c r="C246" s="46" t="s">
        <v>46</v>
      </c>
      <c r="D246" s="46" t="s">
        <v>161</v>
      </c>
      <c r="E246" s="35">
        <v>44378</v>
      </c>
      <c r="F246" s="35">
        <v>44581</v>
      </c>
      <c r="G246" s="35">
        <v>271583</v>
      </c>
      <c r="H246" s="36" t="s">
        <v>183</v>
      </c>
      <c r="I246" s="36" t="s">
        <v>27</v>
      </c>
      <c r="J246" s="35">
        <v>13148883</v>
      </c>
      <c r="K246" s="36" t="s">
        <v>27</v>
      </c>
    </row>
    <row r="247" spans="1:11" x14ac:dyDescent="0.2">
      <c r="A247" s="46" t="s">
        <v>81</v>
      </c>
      <c r="B247" s="46" t="s">
        <v>45</v>
      </c>
      <c r="C247" s="46" t="s">
        <v>46</v>
      </c>
      <c r="D247" s="46" t="s">
        <v>162</v>
      </c>
      <c r="E247" s="35">
        <v>14601</v>
      </c>
      <c r="F247" s="35">
        <v>16173</v>
      </c>
      <c r="G247" s="35">
        <v>589927</v>
      </c>
      <c r="H247" s="36" t="s">
        <v>183</v>
      </c>
      <c r="I247" s="36" t="s">
        <v>27</v>
      </c>
      <c r="J247" s="35">
        <v>31134116</v>
      </c>
      <c r="K247" s="36" t="s">
        <v>27</v>
      </c>
    </row>
    <row r="248" spans="1:11" x14ac:dyDescent="0.2">
      <c r="A248" s="46" t="s">
        <v>81</v>
      </c>
      <c r="B248" s="46" t="s">
        <v>45</v>
      </c>
      <c r="C248" s="46" t="s">
        <v>46</v>
      </c>
      <c r="D248" s="46" t="s">
        <v>163</v>
      </c>
      <c r="E248" s="35">
        <v>5491</v>
      </c>
      <c r="F248" s="35">
        <v>9667</v>
      </c>
      <c r="G248" s="35">
        <v>934220</v>
      </c>
      <c r="H248" s="36" t="s">
        <v>183</v>
      </c>
      <c r="I248" s="36" t="s">
        <v>27</v>
      </c>
      <c r="J248" s="35">
        <v>52576895</v>
      </c>
      <c r="K248" s="36" t="s">
        <v>27</v>
      </c>
    </row>
    <row r="249" spans="1:11" x14ac:dyDescent="0.2">
      <c r="A249" s="46" t="s">
        <v>81</v>
      </c>
      <c r="B249" s="46" t="s">
        <v>45</v>
      </c>
      <c r="C249" s="46" t="s">
        <v>46</v>
      </c>
      <c r="D249" s="46" t="s">
        <v>164</v>
      </c>
      <c r="E249" s="35">
        <v>64470</v>
      </c>
      <c r="F249" s="35">
        <v>70421</v>
      </c>
      <c r="G249" s="35">
        <v>1795730</v>
      </c>
      <c r="H249" s="36" t="s">
        <v>183</v>
      </c>
      <c r="I249" s="36" t="s">
        <v>27</v>
      </c>
      <c r="J249" s="35">
        <v>96859894</v>
      </c>
      <c r="K249" s="36" t="s">
        <v>27</v>
      </c>
    </row>
    <row r="250" spans="1:11" x14ac:dyDescent="0.2">
      <c r="A250" s="46" t="s">
        <v>81</v>
      </c>
      <c r="B250" s="46" t="s">
        <v>45</v>
      </c>
      <c r="C250" s="46" t="s">
        <v>46</v>
      </c>
      <c r="D250" s="46" t="s">
        <v>165</v>
      </c>
      <c r="E250" s="35">
        <v>3027</v>
      </c>
      <c r="F250" s="35">
        <v>26955</v>
      </c>
      <c r="G250" s="35">
        <v>5547798</v>
      </c>
      <c r="H250" s="36" t="s">
        <v>183</v>
      </c>
      <c r="I250" s="36" t="s">
        <v>27</v>
      </c>
      <c r="J250" s="35">
        <v>373329197</v>
      </c>
      <c r="K250" s="36" t="s">
        <v>27</v>
      </c>
    </row>
    <row r="251" spans="1:11" x14ac:dyDescent="0.2">
      <c r="A251" s="46" t="s">
        <v>81</v>
      </c>
      <c r="B251" s="46" t="s">
        <v>47</v>
      </c>
      <c r="C251" s="46" t="s">
        <v>48</v>
      </c>
      <c r="D251" s="46" t="s">
        <v>23</v>
      </c>
      <c r="E251" s="35">
        <v>91823</v>
      </c>
      <c r="F251" s="35">
        <v>165879</v>
      </c>
      <c r="G251" s="35">
        <v>3334222</v>
      </c>
      <c r="H251" s="36" t="s">
        <v>183</v>
      </c>
      <c r="I251" s="36" t="s">
        <v>27</v>
      </c>
      <c r="J251" s="35">
        <v>269349635</v>
      </c>
      <c r="K251" s="36" t="s">
        <v>27</v>
      </c>
    </row>
    <row r="252" spans="1:11" x14ac:dyDescent="0.2">
      <c r="A252" s="46" t="s">
        <v>81</v>
      </c>
      <c r="B252" s="46" t="s">
        <v>47</v>
      </c>
      <c r="C252" s="46" t="s">
        <v>48</v>
      </c>
      <c r="D252" s="46" t="s">
        <v>184</v>
      </c>
      <c r="E252" s="35">
        <v>46760</v>
      </c>
      <c r="F252" s="35">
        <v>46958</v>
      </c>
      <c r="G252" s="35">
        <v>82316</v>
      </c>
      <c r="H252" s="36" t="s">
        <v>183</v>
      </c>
      <c r="I252" s="36" t="s">
        <v>27</v>
      </c>
      <c r="J252" s="35">
        <v>5064795</v>
      </c>
      <c r="K252" s="36" t="s">
        <v>27</v>
      </c>
    </row>
    <row r="253" spans="1:11" x14ac:dyDescent="0.2">
      <c r="A253" s="46" t="s">
        <v>81</v>
      </c>
      <c r="B253" s="46" t="s">
        <v>47</v>
      </c>
      <c r="C253" s="46" t="s">
        <v>48</v>
      </c>
      <c r="D253" s="46" t="s">
        <v>159</v>
      </c>
      <c r="E253" s="35">
        <v>16124</v>
      </c>
      <c r="F253" s="35">
        <v>16626</v>
      </c>
      <c r="G253" s="35">
        <v>106407</v>
      </c>
      <c r="H253" s="36" t="s">
        <v>183</v>
      </c>
      <c r="I253" s="36" t="s">
        <v>27</v>
      </c>
      <c r="J253" s="35">
        <v>6349361</v>
      </c>
      <c r="K253" s="36" t="s">
        <v>27</v>
      </c>
    </row>
    <row r="254" spans="1:11" x14ac:dyDescent="0.2">
      <c r="A254" s="46" t="s">
        <v>81</v>
      </c>
      <c r="B254" s="46" t="s">
        <v>47</v>
      </c>
      <c r="C254" s="46" t="s">
        <v>48</v>
      </c>
      <c r="D254" s="46" t="s">
        <v>160</v>
      </c>
      <c r="E254" s="35">
        <v>11563</v>
      </c>
      <c r="F254" s="35">
        <v>12780</v>
      </c>
      <c r="G254" s="35">
        <v>152940</v>
      </c>
      <c r="H254" s="36" t="s">
        <v>183</v>
      </c>
      <c r="I254" s="36" t="s">
        <v>27</v>
      </c>
      <c r="J254" s="35">
        <v>9494551</v>
      </c>
      <c r="K254" s="36" t="s">
        <v>27</v>
      </c>
    </row>
    <row r="255" spans="1:11" x14ac:dyDescent="0.2">
      <c r="A255" s="46" t="s">
        <v>81</v>
      </c>
      <c r="B255" s="46" t="s">
        <v>47</v>
      </c>
      <c r="C255" s="46" t="s">
        <v>48</v>
      </c>
      <c r="D255" s="46" t="s">
        <v>161</v>
      </c>
      <c r="E255" s="35">
        <v>74447</v>
      </c>
      <c r="F255" s="35">
        <v>76364</v>
      </c>
      <c r="G255" s="35">
        <v>341663</v>
      </c>
      <c r="H255" s="36" t="s">
        <v>183</v>
      </c>
      <c r="I255" s="36" t="s">
        <v>27</v>
      </c>
      <c r="J255" s="35">
        <v>20908707</v>
      </c>
      <c r="K255" s="36" t="s">
        <v>27</v>
      </c>
    </row>
    <row r="256" spans="1:11" x14ac:dyDescent="0.2">
      <c r="A256" s="46" t="s">
        <v>81</v>
      </c>
      <c r="B256" s="46" t="s">
        <v>47</v>
      </c>
      <c r="C256" s="46" t="s">
        <v>48</v>
      </c>
      <c r="D256" s="46" t="s">
        <v>162</v>
      </c>
      <c r="E256" s="35">
        <v>11402</v>
      </c>
      <c r="F256" s="35">
        <v>17209</v>
      </c>
      <c r="G256" s="35">
        <v>414644</v>
      </c>
      <c r="H256" s="36" t="s">
        <v>183</v>
      </c>
      <c r="I256" s="36" t="s">
        <v>27</v>
      </c>
      <c r="J256" s="35">
        <v>27601607</v>
      </c>
      <c r="K256" s="36" t="s">
        <v>27</v>
      </c>
    </row>
    <row r="257" spans="1:11" x14ac:dyDescent="0.2">
      <c r="A257" s="46" t="s">
        <v>81</v>
      </c>
      <c r="B257" s="46" t="s">
        <v>47</v>
      </c>
      <c r="C257" s="46" t="s">
        <v>48</v>
      </c>
      <c r="D257" s="46" t="s">
        <v>163</v>
      </c>
      <c r="E257" s="35">
        <v>3517</v>
      </c>
      <c r="F257" s="35">
        <v>11880</v>
      </c>
      <c r="G257" s="35">
        <v>425192</v>
      </c>
      <c r="H257" s="36" t="s">
        <v>183</v>
      </c>
      <c r="I257" s="36" t="s">
        <v>27</v>
      </c>
      <c r="J257" s="35">
        <v>30762777</v>
      </c>
      <c r="K257" s="36" t="s">
        <v>27</v>
      </c>
    </row>
    <row r="258" spans="1:11" x14ac:dyDescent="0.2">
      <c r="A258" s="46" t="s">
        <v>81</v>
      </c>
      <c r="B258" s="46" t="s">
        <v>47</v>
      </c>
      <c r="C258" s="46" t="s">
        <v>48</v>
      </c>
      <c r="D258" s="46" t="s">
        <v>164</v>
      </c>
      <c r="E258" s="35">
        <v>89366</v>
      </c>
      <c r="F258" s="35">
        <v>105453</v>
      </c>
      <c r="G258" s="35">
        <v>1181499</v>
      </c>
      <c r="H258" s="36" t="s">
        <v>183</v>
      </c>
      <c r="I258" s="36" t="s">
        <v>27</v>
      </c>
      <c r="J258" s="35">
        <v>79273091</v>
      </c>
      <c r="K258" s="36" t="s">
        <v>27</v>
      </c>
    </row>
    <row r="259" spans="1:11" x14ac:dyDescent="0.2">
      <c r="A259" s="46" t="s">
        <v>81</v>
      </c>
      <c r="B259" s="46" t="s">
        <v>47</v>
      </c>
      <c r="C259" s="46" t="s">
        <v>48</v>
      </c>
      <c r="D259" s="46" t="s">
        <v>165</v>
      </c>
      <c r="E259" s="35">
        <v>2457</v>
      </c>
      <c r="F259" s="35">
        <v>60426</v>
      </c>
      <c r="G259" s="35">
        <v>2152723</v>
      </c>
      <c r="H259" s="36" t="s">
        <v>183</v>
      </c>
      <c r="I259" s="36" t="s">
        <v>27</v>
      </c>
      <c r="J259" s="35">
        <v>190076544</v>
      </c>
      <c r="K259" s="36" t="s">
        <v>27</v>
      </c>
    </row>
    <row r="260" spans="1:11" x14ac:dyDescent="0.2">
      <c r="A260" s="46" t="s">
        <v>81</v>
      </c>
      <c r="B260" s="46" t="s">
        <v>49</v>
      </c>
      <c r="C260" s="46" t="s">
        <v>50</v>
      </c>
      <c r="D260" s="46" t="s">
        <v>23</v>
      </c>
      <c r="E260" s="35">
        <v>124308</v>
      </c>
      <c r="F260" s="35">
        <v>433027</v>
      </c>
      <c r="G260" s="35">
        <v>9873077</v>
      </c>
      <c r="H260" s="36" t="s">
        <v>183</v>
      </c>
      <c r="I260" s="36" t="s">
        <v>27</v>
      </c>
      <c r="J260" s="35">
        <v>259562944</v>
      </c>
      <c r="K260" s="36" t="s">
        <v>27</v>
      </c>
    </row>
    <row r="261" spans="1:11" x14ac:dyDescent="0.2">
      <c r="A261" s="46" t="s">
        <v>81</v>
      </c>
      <c r="B261" s="46" t="s">
        <v>49</v>
      </c>
      <c r="C261" s="46" t="s">
        <v>50</v>
      </c>
      <c r="D261" s="46" t="s">
        <v>184</v>
      </c>
      <c r="E261" s="35">
        <v>69697</v>
      </c>
      <c r="F261" s="35">
        <v>70018</v>
      </c>
      <c r="G261" s="35">
        <v>130775</v>
      </c>
      <c r="H261" s="36" t="s">
        <v>183</v>
      </c>
      <c r="I261" s="36" t="s">
        <v>27</v>
      </c>
      <c r="J261" s="35">
        <v>4038951</v>
      </c>
      <c r="K261" s="36" t="s">
        <v>27</v>
      </c>
    </row>
    <row r="262" spans="1:11" x14ac:dyDescent="0.2">
      <c r="A262" s="46" t="s">
        <v>81</v>
      </c>
      <c r="B262" s="46" t="s">
        <v>49</v>
      </c>
      <c r="C262" s="46" t="s">
        <v>50</v>
      </c>
      <c r="D262" s="46" t="s">
        <v>159</v>
      </c>
      <c r="E262" s="35">
        <v>24861</v>
      </c>
      <c r="F262" s="35">
        <v>25680</v>
      </c>
      <c r="G262" s="35">
        <v>163802</v>
      </c>
      <c r="H262" s="36" t="s">
        <v>183</v>
      </c>
      <c r="I262" s="36" t="s">
        <v>27</v>
      </c>
      <c r="J262" s="35">
        <v>5100595</v>
      </c>
      <c r="K262" s="36" t="s">
        <v>27</v>
      </c>
    </row>
    <row r="263" spans="1:11" x14ac:dyDescent="0.2">
      <c r="A263" s="46" t="s">
        <v>81</v>
      </c>
      <c r="B263" s="46" t="s">
        <v>49</v>
      </c>
      <c r="C263" s="46" t="s">
        <v>50</v>
      </c>
      <c r="D263" s="46" t="s">
        <v>160</v>
      </c>
      <c r="E263" s="35">
        <v>15109</v>
      </c>
      <c r="F263" s="35">
        <v>17439</v>
      </c>
      <c r="G263" s="35">
        <v>199056</v>
      </c>
      <c r="H263" s="36" t="s">
        <v>183</v>
      </c>
      <c r="I263" s="36" t="s">
        <v>27</v>
      </c>
      <c r="J263" s="35">
        <v>6686105</v>
      </c>
      <c r="K263" s="36" t="s">
        <v>27</v>
      </c>
    </row>
    <row r="264" spans="1:11" x14ac:dyDescent="0.2">
      <c r="A264" s="46" t="s">
        <v>81</v>
      </c>
      <c r="B264" s="46" t="s">
        <v>49</v>
      </c>
      <c r="C264" s="46" t="s">
        <v>50</v>
      </c>
      <c r="D264" s="46" t="s">
        <v>161</v>
      </c>
      <c r="E264" s="35">
        <v>109667</v>
      </c>
      <c r="F264" s="35">
        <v>113137</v>
      </c>
      <c r="G264" s="35">
        <v>493633</v>
      </c>
      <c r="H264" s="36" t="s">
        <v>183</v>
      </c>
      <c r="I264" s="36" t="s">
        <v>27</v>
      </c>
      <c r="J264" s="35">
        <v>15825651</v>
      </c>
      <c r="K264" s="36" t="s">
        <v>27</v>
      </c>
    </row>
    <row r="265" spans="1:11" x14ac:dyDescent="0.2">
      <c r="A265" s="46" t="s">
        <v>81</v>
      </c>
      <c r="B265" s="46" t="s">
        <v>49</v>
      </c>
      <c r="C265" s="46" t="s">
        <v>50</v>
      </c>
      <c r="D265" s="46" t="s">
        <v>162</v>
      </c>
      <c r="E265" s="35">
        <v>11137</v>
      </c>
      <c r="F265" s="35">
        <v>19924</v>
      </c>
      <c r="G265" s="35">
        <v>398936</v>
      </c>
      <c r="H265" s="36" t="s">
        <v>183</v>
      </c>
      <c r="I265" s="36" t="s">
        <v>27</v>
      </c>
      <c r="J265" s="35">
        <v>14688908</v>
      </c>
      <c r="K265" s="36" t="s">
        <v>27</v>
      </c>
    </row>
    <row r="266" spans="1:11" x14ac:dyDescent="0.2">
      <c r="A266" s="46" t="s">
        <v>81</v>
      </c>
      <c r="B266" s="46" t="s">
        <v>49</v>
      </c>
      <c r="C266" s="46" t="s">
        <v>50</v>
      </c>
      <c r="D266" s="46" t="s">
        <v>163</v>
      </c>
      <c r="E266" s="35">
        <v>2216</v>
      </c>
      <c r="F266" s="35">
        <v>14435</v>
      </c>
      <c r="G266" s="35">
        <v>298168</v>
      </c>
      <c r="H266" s="36" t="s">
        <v>183</v>
      </c>
      <c r="I266" s="36" t="s">
        <v>27</v>
      </c>
      <c r="J266" s="35">
        <v>11910173</v>
      </c>
      <c r="K266" s="36" t="s">
        <v>27</v>
      </c>
    </row>
    <row r="267" spans="1:11" x14ac:dyDescent="0.2">
      <c r="A267" s="46" t="s">
        <v>81</v>
      </c>
      <c r="B267" s="46" t="s">
        <v>49</v>
      </c>
      <c r="C267" s="46" t="s">
        <v>50</v>
      </c>
      <c r="D267" s="46" t="s">
        <v>164</v>
      </c>
      <c r="E267" s="35">
        <v>123020</v>
      </c>
      <c r="F267" s="35">
        <v>147496</v>
      </c>
      <c r="G267" s="35">
        <v>1190737</v>
      </c>
      <c r="H267" s="36" t="s">
        <v>183</v>
      </c>
      <c r="I267" s="36" t="s">
        <v>27</v>
      </c>
      <c r="J267" s="35">
        <v>42424732</v>
      </c>
      <c r="K267" s="36" t="s">
        <v>27</v>
      </c>
    </row>
    <row r="268" spans="1:11" x14ac:dyDescent="0.2">
      <c r="A268" s="46" t="s">
        <v>81</v>
      </c>
      <c r="B268" s="46" t="s">
        <v>49</v>
      </c>
      <c r="C268" s="46" t="s">
        <v>50</v>
      </c>
      <c r="D268" s="46" t="s">
        <v>165</v>
      </c>
      <c r="E268" s="35">
        <v>1288</v>
      </c>
      <c r="F268" s="35">
        <v>285531</v>
      </c>
      <c r="G268" s="35">
        <v>8682340</v>
      </c>
      <c r="H268" s="36" t="s">
        <v>183</v>
      </c>
      <c r="I268" s="36" t="s">
        <v>27</v>
      </c>
      <c r="J268" s="35">
        <v>217138212</v>
      </c>
      <c r="K268" s="36" t="s">
        <v>27</v>
      </c>
    </row>
    <row r="269" spans="1:11" x14ac:dyDescent="0.2">
      <c r="A269" s="46" t="s">
        <v>81</v>
      </c>
      <c r="B269" s="46" t="s">
        <v>51</v>
      </c>
      <c r="C269" s="46" t="s">
        <v>52</v>
      </c>
      <c r="D269" s="46" t="s">
        <v>23</v>
      </c>
      <c r="E269" s="35">
        <v>37105</v>
      </c>
      <c r="F269" s="35">
        <v>73996</v>
      </c>
      <c r="G269" s="35">
        <v>3160179</v>
      </c>
      <c r="H269" s="36" t="s">
        <v>183</v>
      </c>
      <c r="I269" s="36" t="s">
        <v>27</v>
      </c>
      <c r="J269" s="35">
        <v>170677904</v>
      </c>
      <c r="K269" s="36" t="s">
        <v>27</v>
      </c>
    </row>
    <row r="270" spans="1:11" x14ac:dyDescent="0.2">
      <c r="A270" s="46" t="s">
        <v>81</v>
      </c>
      <c r="B270" s="46" t="s">
        <v>51</v>
      </c>
      <c r="C270" s="46" t="s">
        <v>52</v>
      </c>
      <c r="D270" s="46" t="s">
        <v>184</v>
      </c>
      <c r="E270" s="35">
        <v>19795</v>
      </c>
      <c r="F270" s="35">
        <v>19837</v>
      </c>
      <c r="G270" s="35">
        <v>29910</v>
      </c>
      <c r="H270" s="36" t="s">
        <v>183</v>
      </c>
      <c r="I270" s="36" t="s">
        <v>27</v>
      </c>
      <c r="J270" s="35">
        <v>1401857</v>
      </c>
      <c r="K270" s="36" t="s">
        <v>27</v>
      </c>
    </row>
    <row r="271" spans="1:11" x14ac:dyDescent="0.2">
      <c r="A271" s="46" t="s">
        <v>81</v>
      </c>
      <c r="B271" s="46" t="s">
        <v>51</v>
      </c>
      <c r="C271" s="46" t="s">
        <v>52</v>
      </c>
      <c r="D271" s="46" t="s">
        <v>159</v>
      </c>
      <c r="E271" s="35">
        <v>5326</v>
      </c>
      <c r="F271" s="35">
        <v>5419</v>
      </c>
      <c r="G271" s="35">
        <v>35202</v>
      </c>
      <c r="H271" s="36" t="s">
        <v>183</v>
      </c>
      <c r="I271" s="36" t="s">
        <v>27</v>
      </c>
      <c r="J271" s="35">
        <v>1470422</v>
      </c>
      <c r="K271" s="36" t="s">
        <v>27</v>
      </c>
    </row>
    <row r="272" spans="1:11" x14ac:dyDescent="0.2">
      <c r="A272" s="46" t="s">
        <v>81</v>
      </c>
      <c r="B272" s="46" t="s">
        <v>51</v>
      </c>
      <c r="C272" s="46" t="s">
        <v>52</v>
      </c>
      <c r="D272" s="46" t="s">
        <v>160</v>
      </c>
      <c r="E272" s="35">
        <v>4164</v>
      </c>
      <c r="F272" s="35">
        <v>4374</v>
      </c>
      <c r="G272" s="35">
        <v>55634</v>
      </c>
      <c r="H272" s="36" t="s">
        <v>183</v>
      </c>
      <c r="I272" s="36" t="s">
        <v>27</v>
      </c>
      <c r="J272" s="35">
        <v>2422281</v>
      </c>
      <c r="K272" s="36" t="s">
        <v>27</v>
      </c>
    </row>
    <row r="273" spans="1:11" x14ac:dyDescent="0.2">
      <c r="A273" s="46" t="s">
        <v>81</v>
      </c>
      <c r="B273" s="46" t="s">
        <v>51</v>
      </c>
      <c r="C273" s="46" t="s">
        <v>52</v>
      </c>
      <c r="D273" s="46" t="s">
        <v>161</v>
      </c>
      <c r="E273" s="35">
        <v>29285</v>
      </c>
      <c r="F273" s="35">
        <v>29630</v>
      </c>
      <c r="G273" s="35">
        <v>120746</v>
      </c>
      <c r="H273" s="36" t="s">
        <v>183</v>
      </c>
      <c r="I273" s="36" t="s">
        <v>27</v>
      </c>
      <c r="J273" s="35">
        <v>5294560</v>
      </c>
      <c r="K273" s="36" t="s">
        <v>27</v>
      </c>
    </row>
    <row r="274" spans="1:11" x14ac:dyDescent="0.2">
      <c r="A274" s="46" t="s">
        <v>81</v>
      </c>
      <c r="B274" s="46" t="s">
        <v>51</v>
      </c>
      <c r="C274" s="46" t="s">
        <v>52</v>
      </c>
      <c r="D274" s="46" t="s">
        <v>162</v>
      </c>
      <c r="E274" s="35">
        <v>4550</v>
      </c>
      <c r="F274" s="35">
        <v>6079</v>
      </c>
      <c r="G274" s="35">
        <v>165946</v>
      </c>
      <c r="H274" s="36" t="s">
        <v>183</v>
      </c>
      <c r="I274" s="36" t="s">
        <v>27</v>
      </c>
      <c r="J274" s="35">
        <v>7786383</v>
      </c>
      <c r="K274" s="36" t="s">
        <v>27</v>
      </c>
    </row>
    <row r="275" spans="1:11" x14ac:dyDescent="0.2">
      <c r="A275" s="46" t="s">
        <v>81</v>
      </c>
      <c r="B275" s="46" t="s">
        <v>51</v>
      </c>
      <c r="C275" s="46" t="s">
        <v>52</v>
      </c>
      <c r="D275" s="46" t="s">
        <v>163</v>
      </c>
      <c r="E275" s="35">
        <v>1605</v>
      </c>
      <c r="F275" s="35">
        <v>4973</v>
      </c>
      <c r="G275" s="35">
        <v>205597</v>
      </c>
      <c r="H275" s="36" t="s">
        <v>183</v>
      </c>
      <c r="I275" s="36" t="s">
        <v>27</v>
      </c>
      <c r="J275" s="35">
        <v>9954769</v>
      </c>
      <c r="K275" s="36" t="s">
        <v>27</v>
      </c>
    </row>
    <row r="276" spans="1:11" x14ac:dyDescent="0.2">
      <c r="A276" s="46" t="s">
        <v>81</v>
      </c>
      <c r="B276" s="46" t="s">
        <v>51</v>
      </c>
      <c r="C276" s="46" t="s">
        <v>52</v>
      </c>
      <c r="D276" s="46" t="s">
        <v>164</v>
      </c>
      <c r="E276" s="35">
        <v>35440</v>
      </c>
      <c r="F276" s="35">
        <v>40682</v>
      </c>
      <c r="G276" s="35">
        <v>492289</v>
      </c>
      <c r="H276" s="36" t="s">
        <v>183</v>
      </c>
      <c r="I276" s="36" t="s">
        <v>27</v>
      </c>
      <c r="J276" s="35">
        <v>23035712</v>
      </c>
      <c r="K276" s="36" t="s">
        <v>27</v>
      </c>
    </row>
    <row r="277" spans="1:11" x14ac:dyDescent="0.2">
      <c r="A277" s="46" t="s">
        <v>81</v>
      </c>
      <c r="B277" s="46" t="s">
        <v>51</v>
      </c>
      <c r="C277" s="46" t="s">
        <v>52</v>
      </c>
      <c r="D277" s="46" t="s">
        <v>165</v>
      </c>
      <c r="E277" s="35">
        <v>1665</v>
      </c>
      <c r="F277" s="35">
        <v>33314</v>
      </c>
      <c r="G277" s="35">
        <v>2667890</v>
      </c>
      <c r="H277" s="36" t="s">
        <v>183</v>
      </c>
      <c r="I277" s="36" t="s">
        <v>27</v>
      </c>
      <c r="J277" s="35">
        <v>147642192</v>
      </c>
      <c r="K277" s="36" t="s">
        <v>27</v>
      </c>
    </row>
    <row r="278" spans="1:11" x14ac:dyDescent="0.2">
      <c r="A278" s="46" t="s">
        <v>81</v>
      </c>
      <c r="B278" s="46" t="s">
        <v>53</v>
      </c>
      <c r="C278" s="46" t="s">
        <v>54</v>
      </c>
      <c r="D278" s="46" t="s">
        <v>23</v>
      </c>
      <c r="E278" s="35">
        <v>22021</v>
      </c>
      <c r="F278" s="35">
        <v>79783</v>
      </c>
      <c r="G278" s="35">
        <v>2636564</v>
      </c>
      <c r="H278" s="36" t="s">
        <v>183</v>
      </c>
      <c r="I278" s="36" t="s">
        <v>27</v>
      </c>
      <c r="J278" s="35">
        <v>298580878</v>
      </c>
      <c r="K278" s="36" t="s">
        <v>27</v>
      </c>
    </row>
    <row r="279" spans="1:11" x14ac:dyDescent="0.2">
      <c r="A279" s="46" t="s">
        <v>81</v>
      </c>
      <c r="B279" s="46" t="s">
        <v>53</v>
      </c>
      <c r="C279" s="46" t="s">
        <v>54</v>
      </c>
      <c r="D279" s="46" t="s">
        <v>184</v>
      </c>
      <c r="E279" s="35">
        <v>10960</v>
      </c>
      <c r="F279" s="35">
        <v>11074</v>
      </c>
      <c r="G279" s="35">
        <v>16046</v>
      </c>
      <c r="H279" s="36" t="s">
        <v>183</v>
      </c>
      <c r="I279" s="36" t="s">
        <v>27</v>
      </c>
      <c r="J279" s="35">
        <v>1919029</v>
      </c>
      <c r="K279" s="36" t="s">
        <v>27</v>
      </c>
    </row>
    <row r="280" spans="1:11" x14ac:dyDescent="0.2">
      <c r="A280" s="46" t="s">
        <v>81</v>
      </c>
      <c r="B280" s="46" t="s">
        <v>53</v>
      </c>
      <c r="C280" s="46" t="s">
        <v>54</v>
      </c>
      <c r="D280" s="46" t="s">
        <v>159</v>
      </c>
      <c r="E280" s="35">
        <v>3241</v>
      </c>
      <c r="F280" s="35">
        <v>3321</v>
      </c>
      <c r="G280" s="35">
        <v>21655</v>
      </c>
      <c r="H280" s="36" t="s">
        <v>183</v>
      </c>
      <c r="I280" s="36" t="s">
        <v>27</v>
      </c>
      <c r="J280" s="35">
        <v>1516928</v>
      </c>
      <c r="K280" s="36" t="s">
        <v>27</v>
      </c>
    </row>
    <row r="281" spans="1:11" x14ac:dyDescent="0.2">
      <c r="A281" s="46" t="s">
        <v>81</v>
      </c>
      <c r="B281" s="46" t="s">
        <v>53</v>
      </c>
      <c r="C281" s="46" t="s">
        <v>54</v>
      </c>
      <c r="D281" s="46" t="s">
        <v>160</v>
      </c>
      <c r="E281" s="35">
        <v>2389</v>
      </c>
      <c r="F281" s="35">
        <v>2585</v>
      </c>
      <c r="G281" s="35">
        <v>31925</v>
      </c>
      <c r="H281" s="36" t="s">
        <v>183</v>
      </c>
      <c r="I281" s="36" t="s">
        <v>27</v>
      </c>
      <c r="J281" s="35">
        <v>2438433</v>
      </c>
      <c r="K281" s="36" t="s">
        <v>27</v>
      </c>
    </row>
    <row r="282" spans="1:11" x14ac:dyDescent="0.2">
      <c r="A282" s="46" t="s">
        <v>81</v>
      </c>
      <c r="B282" s="46" t="s">
        <v>53</v>
      </c>
      <c r="C282" s="46" t="s">
        <v>54</v>
      </c>
      <c r="D282" s="46" t="s">
        <v>161</v>
      </c>
      <c r="E282" s="35">
        <v>16590</v>
      </c>
      <c r="F282" s="35">
        <v>16980</v>
      </c>
      <c r="G282" s="35">
        <v>69626</v>
      </c>
      <c r="H282" s="36" t="s">
        <v>183</v>
      </c>
      <c r="I282" s="36" t="s">
        <v>27</v>
      </c>
      <c r="J282" s="35">
        <v>5874390</v>
      </c>
      <c r="K282" s="36" t="s">
        <v>27</v>
      </c>
    </row>
    <row r="283" spans="1:11" x14ac:dyDescent="0.2">
      <c r="A283" s="46" t="s">
        <v>81</v>
      </c>
      <c r="B283" s="46" t="s">
        <v>53</v>
      </c>
      <c r="C283" s="46" t="s">
        <v>54</v>
      </c>
      <c r="D283" s="46" t="s">
        <v>162</v>
      </c>
      <c r="E283" s="35">
        <v>3091</v>
      </c>
      <c r="F283" s="35">
        <v>4318</v>
      </c>
      <c r="G283" s="35">
        <v>125241</v>
      </c>
      <c r="H283" s="36" t="s">
        <v>183</v>
      </c>
      <c r="I283" s="36" t="s">
        <v>27</v>
      </c>
      <c r="J283" s="35">
        <v>11130133</v>
      </c>
      <c r="K283" s="36" t="s">
        <v>27</v>
      </c>
    </row>
    <row r="284" spans="1:11" x14ac:dyDescent="0.2">
      <c r="A284" s="46" t="s">
        <v>81</v>
      </c>
      <c r="B284" s="46" t="s">
        <v>53</v>
      </c>
      <c r="C284" s="46" t="s">
        <v>54</v>
      </c>
      <c r="D284" s="46" t="s">
        <v>163</v>
      </c>
      <c r="E284" s="35">
        <v>1368</v>
      </c>
      <c r="F284" s="35">
        <v>3653</v>
      </c>
      <c r="G284" s="35">
        <v>235577</v>
      </c>
      <c r="H284" s="36" t="s">
        <v>183</v>
      </c>
      <c r="I284" s="36" t="s">
        <v>27</v>
      </c>
      <c r="J284" s="35">
        <v>24693831</v>
      </c>
      <c r="K284" s="36" t="s">
        <v>27</v>
      </c>
    </row>
    <row r="285" spans="1:11" x14ac:dyDescent="0.2">
      <c r="A285" s="46" t="s">
        <v>81</v>
      </c>
      <c r="B285" s="46" t="s">
        <v>53</v>
      </c>
      <c r="C285" s="46" t="s">
        <v>54</v>
      </c>
      <c r="D285" s="46" t="s">
        <v>164</v>
      </c>
      <c r="E285" s="35">
        <v>21049</v>
      </c>
      <c r="F285" s="35">
        <v>24951</v>
      </c>
      <c r="G285" s="35">
        <v>430444</v>
      </c>
      <c r="H285" s="36" t="s">
        <v>183</v>
      </c>
      <c r="I285" s="36" t="s">
        <v>27</v>
      </c>
      <c r="J285" s="35">
        <v>41698354</v>
      </c>
      <c r="K285" s="36" t="s">
        <v>27</v>
      </c>
    </row>
    <row r="286" spans="1:11" x14ac:dyDescent="0.2">
      <c r="A286" s="46" t="s">
        <v>81</v>
      </c>
      <c r="B286" s="46" t="s">
        <v>53</v>
      </c>
      <c r="C286" s="46" t="s">
        <v>54</v>
      </c>
      <c r="D286" s="46" t="s">
        <v>165</v>
      </c>
      <c r="E286" s="35">
        <v>972</v>
      </c>
      <c r="F286" s="35">
        <v>54832</v>
      </c>
      <c r="G286" s="35">
        <v>2206120</v>
      </c>
      <c r="H286" s="36" t="s">
        <v>183</v>
      </c>
      <c r="I286" s="36" t="s">
        <v>27</v>
      </c>
      <c r="J286" s="35">
        <v>256882524</v>
      </c>
      <c r="K286" s="36" t="s">
        <v>27</v>
      </c>
    </row>
    <row r="287" spans="1:11" x14ac:dyDescent="0.2">
      <c r="A287" s="46" t="s">
        <v>81</v>
      </c>
      <c r="B287" s="46" t="s">
        <v>55</v>
      </c>
      <c r="C287" s="46" t="s">
        <v>56</v>
      </c>
      <c r="D287" s="46" t="s">
        <v>23</v>
      </c>
      <c r="E287" s="35">
        <v>36992</v>
      </c>
      <c r="F287" s="35">
        <v>215936</v>
      </c>
      <c r="G287" s="35">
        <v>4673539</v>
      </c>
      <c r="H287" s="36" t="s">
        <v>183</v>
      </c>
      <c r="I287" s="36" t="s">
        <v>27</v>
      </c>
      <c r="J287" s="35">
        <v>480858444</v>
      </c>
      <c r="K287" s="36" t="s">
        <v>27</v>
      </c>
    </row>
    <row r="288" spans="1:11" x14ac:dyDescent="0.2">
      <c r="A288" s="46" t="s">
        <v>81</v>
      </c>
      <c r="B288" s="46" t="s">
        <v>55</v>
      </c>
      <c r="C288" s="46" t="s">
        <v>56</v>
      </c>
      <c r="D288" s="46" t="s">
        <v>184</v>
      </c>
      <c r="E288" s="35">
        <v>19537</v>
      </c>
      <c r="F288" s="35">
        <v>19621</v>
      </c>
      <c r="G288" s="35">
        <v>34254</v>
      </c>
      <c r="H288" s="36" t="s">
        <v>183</v>
      </c>
      <c r="I288" s="36" t="s">
        <v>27</v>
      </c>
      <c r="J288" s="35">
        <v>2603457</v>
      </c>
      <c r="K288" s="36" t="s">
        <v>27</v>
      </c>
    </row>
    <row r="289" spans="1:11" x14ac:dyDescent="0.2">
      <c r="A289" s="46" t="s">
        <v>81</v>
      </c>
      <c r="B289" s="46" t="s">
        <v>55</v>
      </c>
      <c r="C289" s="46" t="s">
        <v>56</v>
      </c>
      <c r="D289" s="46" t="s">
        <v>159</v>
      </c>
      <c r="E289" s="35">
        <v>5651</v>
      </c>
      <c r="F289" s="35">
        <v>6033</v>
      </c>
      <c r="G289" s="35">
        <v>36406</v>
      </c>
      <c r="H289" s="36" t="s">
        <v>183</v>
      </c>
      <c r="I289" s="36" t="s">
        <v>27</v>
      </c>
      <c r="J289" s="35">
        <v>2674196</v>
      </c>
      <c r="K289" s="36" t="s">
        <v>27</v>
      </c>
    </row>
    <row r="290" spans="1:11" x14ac:dyDescent="0.2">
      <c r="A290" s="46" t="s">
        <v>81</v>
      </c>
      <c r="B290" s="46" t="s">
        <v>55</v>
      </c>
      <c r="C290" s="46" t="s">
        <v>56</v>
      </c>
      <c r="D290" s="46" t="s">
        <v>160</v>
      </c>
      <c r="E290" s="35">
        <v>3222</v>
      </c>
      <c r="F290" s="35">
        <v>4041</v>
      </c>
      <c r="G290" s="35">
        <v>42668</v>
      </c>
      <c r="H290" s="36" t="s">
        <v>183</v>
      </c>
      <c r="I290" s="36" t="s">
        <v>27</v>
      </c>
      <c r="J290" s="35">
        <v>3715024</v>
      </c>
      <c r="K290" s="36" t="s">
        <v>27</v>
      </c>
    </row>
    <row r="291" spans="1:11" x14ac:dyDescent="0.2">
      <c r="A291" s="46" t="s">
        <v>81</v>
      </c>
      <c r="B291" s="46" t="s">
        <v>55</v>
      </c>
      <c r="C291" s="46" t="s">
        <v>56</v>
      </c>
      <c r="D291" s="46" t="s">
        <v>161</v>
      </c>
      <c r="E291" s="35">
        <v>28410</v>
      </c>
      <c r="F291" s="35">
        <v>29695</v>
      </c>
      <c r="G291" s="35">
        <v>113328</v>
      </c>
      <c r="H291" s="36" t="s">
        <v>183</v>
      </c>
      <c r="I291" s="36" t="s">
        <v>27</v>
      </c>
      <c r="J291" s="35">
        <v>8992677</v>
      </c>
      <c r="K291" s="36" t="s">
        <v>27</v>
      </c>
    </row>
    <row r="292" spans="1:11" x14ac:dyDescent="0.2">
      <c r="A292" s="46" t="s">
        <v>81</v>
      </c>
      <c r="B292" s="46" t="s">
        <v>55</v>
      </c>
      <c r="C292" s="46" t="s">
        <v>56</v>
      </c>
      <c r="D292" s="46" t="s">
        <v>162</v>
      </c>
      <c r="E292" s="35">
        <v>5067</v>
      </c>
      <c r="F292" s="35">
        <v>14824</v>
      </c>
      <c r="G292" s="35">
        <v>215778</v>
      </c>
      <c r="H292" s="36" t="s">
        <v>183</v>
      </c>
      <c r="I292" s="36" t="s">
        <v>27</v>
      </c>
      <c r="J292" s="35">
        <v>17691622</v>
      </c>
      <c r="K292" s="36" t="s">
        <v>27</v>
      </c>
    </row>
    <row r="293" spans="1:11" x14ac:dyDescent="0.2">
      <c r="A293" s="46" t="s">
        <v>81</v>
      </c>
      <c r="B293" s="46" t="s">
        <v>55</v>
      </c>
      <c r="C293" s="46" t="s">
        <v>56</v>
      </c>
      <c r="D293" s="46" t="s">
        <v>163</v>
      </c>
      <c r="E293" s="35">
        <v>2165</v>
      </c>
      <c r="F293" s="35">
        <v>20634</v>
      </c>
      <c r="G293" s="35">
        <v>376755</v>
      </c>
      <c r="H293" s="36" t="s">
        <v>183</v>
      </c>
      <c r="I293" s="36" t="s">
        <v>27</v>
      </c>
      <c r="J293" s="35">
        <v>34434649</v>
      </c>
      <c r="K293" s="36" t="s">
        <v>27</v>
      </c>
    </row>
    <row r="294" spans="1:11" x14ac:dyDescent="0.2">
      <c r="A294" s="46" t="s">
        <v>81</v>
      </c>
      <c r="B294" s="46" t="s">
        <v>55</v>
      </c>
      <c r="C294" s="46" t="s">
        <v>56</v>
      </c>
      <c r="D294" s="46" t="s">
        <v>164</v>
      </c>
      <c r="E294" s="35">
        <v>35642</v>
      </c>
      <c r="F294" s="35">
        <v>65153</v>
      </c>
      <c r="G294" s="35">
        <v>705861</v>
      </c>
      <c r="H294" s="36" t="s">
        <v>183</v>
      </c>
      <c r="I294" s="36" t="s">
        <v>27</v>
      </c>
      <c r="J294" s="35">
        <v>61118948</v>
      </c>
      <c r="K294" s="36" t="s">
        <v>27</v>
      </c>
    </row>
    <row r="295" spans="1:11" x14ac:dyDescent="0.2">
      <c r="A295" s="46" t="s">
        <v>81</v>
      </c>
      <c r="B295" s="46" t="s">
        <v>55</v>
      </c>
      <c r="C295" s="46" t="s">
        <v>56</v>
      </c>
      <c r="D295" s="46" t="s">
        <v>165</v>
      </c>
      <c r="E295" s="35">
        <v>1350</v>
      </c>
      <c r="F295" s="35">
        <v>150783</v>
      </c>
      <c r="G295" s="35">
        <v>3967678</v>
      </c>
      <c r="H295" s="36" t="s">
        <v>183</v>
      </c>
      <c r="I295" s="36" t="s">
        <v>27</v>
      </c>
      <c r="J295" s="35">
        <v>419739496</v>
      </c>
      <c r="K295" s="36" t="s">
        <v>27</v>
      </c>
    </row>
    <row r="296" spans="1:11" x14ac:dyDescent="0.2">
      <c r="A296" s="46" t="s">
        <v>81</v>
      </c>
      <c r="B296" s="46" t="s">
        <v>57</v>
      </c>
      <c r="C296" s="46" t="s">
        <v>58</v>
      </c>
      <c r="D296" s="46" t="s">
        <v>23</v>
      </c>
      <c r="E296" s="35">
        <v>38867</v>
      </c>
      <c r="F296" s="35">
        <v>94961</v>
      </c>
      <c r="G296" s="35">
        <v>744600</v>
      </c>
      <c r="H296" s="36" t="s">
        <v>183</v>
      </c>
      <c r="I296" s="36" t="s">
        <v>27</v>
      </c>
      <c r="J296" s="35">
        <v>46244805</v>
      </c>
      <c r="K296" s="36" t="s">
        <v>27</v>
      </c>
    </row>
    <row r="297" spans="1:11" x14ac:dyDescent="0.2">
      <c r="A297" s="46" t="s">
        <v>81</v>
      </c>
      <c r="B297" s="46" t="s">
        <v>57</v>
      </c>
      <c r="C297" s="46" t="s">
        <v>58</v>
      </c>
      <c r="D297" s="46" t="s">
        <v>184</v>
      </c>
      <c r="E297" s="35">
        <v>28000</v>
      </c>
      <c r="F297" s="35">
        <v>28118</v>
      </c>
      <c r="G297" s="35">
        <v>41396</v>
      </c>
      <c r="H297" s="36" t="s">
        <v>183</v>
      </c>
      <c r="I297" s="36" t="s">
        <v>27</v>
      </c>
      <c r="J297" s="35">
        <v>2357583</v>
      </c>
      <c r="K297" s="36" t="s">
        <v>27</v>
      </c>
    </row>
    <row r="298" spans="1:11" x14ac:dyDescent="0.2">
      <c r="A298" s="46" t="s">
        <v>81</v>
      </c>
      <c r="B298" s="46" t="s">
        <v>57</v>
      </c>
      <c r="C298" s="46" t="s">
        <v>58</v>
      </c>
      <c r="D298" s="46" t="s">
        <v>159</v>
      </c>
      <c r="E298" s="35">
        <v>4557</v>
      </c>
      <c r="F298" s="35">
        <v>4715</v>
      </c>
      <c r="G298" s="35">
        <v>29259</v>
      </c>
      <c r="H298" s="36" t="s">
        <v>183</v>
      </c>
      <c r="I298" s="36" t="s">
        <v>27</v>
      </c>
      <c r="J298" s="35">
        <v>1485668</v>
      </c>
      <c r="K298" s="36" t="s">
        <v>27</v>
      </c>
    </row>
    <row r="299" spans="1:11" x14ac:dyDescent="0.2">
      <c r="A299" s="46" t="s">
        <v>81</v>
      </c>
      <c r="B299" s="46" t="s">
        <v>57</v>
      </c>
      <c r="C299" s="46" t="s">
        <v>58</v>
      </c>
      <c r="D299" s="46" t="s">
        <v>160</v>
      </c>
      <c r="E299" s="35">
        <v>2470</v>
      </c>
      <c r="F299" s="35">
        <v>2917</v>
      </c>
      <c r="G299" s="35">
        <v>31525</v>
      </c>
      <c r="H299" s="36" t="s">
        <v>183</v>
      </c>
      <c r="I299" s="36" t="s">
        <v>27</v>
      </c>
      <c r="J299" s="35">
        <v>1733651</v>
      </c>
      <c r="K299" s="36" t="s">
        <v>27</v>
      </c>
    </row>
    <row r="300" spans="1:11" x14ac:dyDescent="0.2">
      <c r="A300" s="46" t="s">
        <v>81</v>
      </c>
      <c r="B300" s="46" t="s">
        <v>57</v>
      </c>
      <c r="C300" s="46" t="s">
        <v>58</v>
      </c>
      <c r="D300" s="46" t="s">
        <v>161</v>
      </c>
      <c r="E300" s="35">
        <v>35027</v>
      </c>
      <c r="F300" s="35">
        <v>35750</v>
      </c>
      <c r="G300" s="35">
        <v>102180</v>
      </c>
      <c r="H300" s="36" t="s">
        <v>183</v>
      </c>
      <c r="I300" s="36" t="s">
        <v>27</v>
      </c>
      <c r="J300" s="35">
        <v>5576902</v>
      </c>
      <c r="K300" s="36" t="s">
        <v>27</v>
      </c>
    </row>
    <row r="301" spans="1:11" x14ac:dyDescent="0.2">
      <c r="A301" s="46" t="s">
        <v>81</v>
      </c>
      <c r="B301" s="46" t="s">
        <v>57</v>
      </c>
      <c r="C301" s="46" t="s">
        <v>58</v>
      </c>
      <c r="D301" s="46" t="s">
        <v>162</v>
      </c>
      <c r="E301" s="35">
        <v>2264</v>
      </c>
      <c r="F301" s="35">
        <v>4494</v>
      </c>
      <c r="G301" s="35">
        <v>74691</v>
      </c>
      <c r="H301" s="36" t="s">
        <v>183</v>
      </c>
      <c r="I301" s="36" t="s">
        <v>27</v>
      </c>
      <c r="J301" s="35">
        <v>4638293</v>
      </c>
      <c r="K301" s="36" t="s">
        <v>27</v>
      </c>
    </row>
    <row r="302" spans="1:11" x14ac:dyDescent="0.2">
      <c r="A302" s="46" t="s">
        <v>81</v>
      </c>
      <c r="B302" s="46" t="s">
        <v>57</v>
      </c>
      <c r="C302" s="46" t="s">
        <v>58</v>
      </c>
      <c r="D302" s="46" t="s">
        <v>163</v>
      </c>
      <c r="E302" s="35">
        <v>813</v>
      </c>
      <c r="F302" s="35">
        <v>5143</v>
      </c>
      <c r="G302" s="35">
        <v>84505</v>
      </c>
      <c r="H302" s="36" t="s">
        <v>183</v>
      </c>
      <c r="I302" s="36" t="s">
        <v>27</v>
      </c>
      <c r="J302" s="35">
        <v>6211198</v>
      </c>
      <c r="K302" s="36" t="s">
        <v>27</v>
      </c>
    </row>
    <row r="303" spans="1:11" x14ac:dyDescent="0.2">
      <c r="A303" s="46" t="s">
        <v>81</v>
      </c>
      <c r="B303" s="46" t="s">
        <v>57</v>
      </c>
      <c r="C303" s="46" t="s">
        <v>58</v>
      </c>
      <c r="D303" s="46" t="s">
        <v>164</v>
      </c>
      <c r="E303" s="35">
        <v>38104</v>
      </c>
      <c r="F303" s="35">
        <v>45387</v>
      </c>
      <c r="G303" s="35">
        <v>261376</v>
      </c>
      <c r="H303" s="36" t="s">
        <v>183</v>
      </c>
      <c r="I303" s="36" t="s">
        <v>27</v>
      </c>
      <c r="J303" s="35">
        <v>16426393</v>
      </c>
      <c r="K303" s="36" t="s">
        <v>27</v>
      </c>
    </row>
    <row r="304" spans="1:11" x14ac:dyDescent="0.2">
      <c r="A304" s="46" t="s">
        <v>81</v>
      </c>
      <c r="B304" s="46" t="s">
        <v>57</v>
      </c>
      <c r="C304" s="46" t="s">
        <v>58</v>
      </c>
      <c r="D304" s="46" t="s">
        <v>165</v>
      </c>
      <c r="E304" s="35">
        <v>763</v>
      </c>
      <c r="F304" s="35">
        <v>49574</v>
      </c>
      <c r="G304" s="35">
        <v>483224</v>
      </c>
      <c r="H304" s="36" t="s">
        <v>183</v>
      </c>
      <c r="I304" s="36" t="s">
        <v>38</v>
      </c>
      <c r="J304" s="35">
        <v>29818412</v>
      </c>
      <c r="K304" s="36" t="s">
        <v>27</v>
      </c>
    </row>
    <row r="305" spans="1:11" x14ac:dyDescent="0.2">
      <c r="A305" s="46" t="s">
        <v>81</v>
      </c>
      <c r="B305" s="46" t="s">
        <v>59</v>
      </c>
      <c r="C305" s="46" t="s">
        <v>60</v>
      </c>
      <c r="D305" s="46" t="s">
        <v>23</v>
      </c>
      <c r="E305" s="35">
        <v>117727</v>
      </c>
      <c r="F305" s="35">
        <v>186317</v>
      </c>
      <c r="G305" s="35">
        <v>3849376</v>
      </c>
      <c r="H305" s="36" t="s">
        <v>183</v>
      </c>
      <c r="I305" s="36" t="s">
        <v>27</v>
      </c>
      <c r="J305" s="35">
        <v>379422844</v>
      </c>
      <c r="K305" s="36" t="s">
        <v>27</v>
      </c>
    </row>
    <row r="306" spans="1:11" x14ac:dyDescent="0.2">
      <c r="A306" s="46" t="s">
        <v>81</v>
      </c>
      <c r="B306" s="46" t="s">
        <v>59</v>
      </c>
      <c r="C306" s="46" t="s">
        <v>60</v>
      </c>
      <c r="D306" s="46" t="s">
        <v>184</v>
      </c>
      <c r="E306" s="35">
        <v>73617</v>
      </c>
      <c r="F306" s="35">
        <v>73777</v>
      </c>
      <c r="G306" s="35">
        <v>108821</v>
      </c>
      <c r="H306" s="36" t="s">
        <v>183</v>
      </c>
      <c r="I306" s="36" t="s">
        <v>27</v>
      </c>
      <c r="J306" s="35">
        <v>9555077</v>
      </c>
      <c r="K306" s="36" t="s">
        <v>27</v>
      </c>
    </row>
    <row r="307" spans="1:11" x14ac:dyDescent="0.2">
      <c r="A307" s="46" t="s">
        <v>81</v>
      </c>
      <c r="B307" s="46" t="s">
        <v>59</v>
      </c>
      <c r="C307" s="46" t="s">
        <v>60</v>
      </c>
      <c r="D307" s="46" t="s">
        <v>159</v>
      </c>
      <c r="E307" s="35">
        <v>16425</v>
      </c>
      <c r="F307" s="35">
        <v>16648</v>
      </c>
      <c r="G307" s="35">
        <v>108513</v>
      </c>
      <c r="H307" s="36" t="s">
        <v>183</v>
      </c>
      <c r="I307" s="36" t="s">
        <v>27</v>
      </c>
      <c r="J307" s="35">
        <v>8380597</v>
      </c>
      <c r="K307" s="36" t="s">
        <v>27</v>
      </c>
    </row>
    <row r="308" spans="1:11" x14ac:dyDescent="0.2">
      <c r="A308" s="46" t="s">
        <v>81</v>
      </c>
      <c r="B308" s="46" t="s">
        <v>59</v>
      </c>
      <c r="C308" s="46" t="s">
        <v>60</v>
      </c>
      <c r="D308" s="46" t="s">
        <v>160</v>
      </c>
      <c r="E308" s="35">
        <v>10808</v>
      </c>
      <c r="F308" s="35">
        <v>11517</v>
      </c>
      <c r="G308" s="35">
        <v>145142</v>
      </c>
      <c r="H308" s="36" t="s">
        <v>183</v>
      </c>
      <c r="I308" s="36" t="s">
        <v>27</v>
      </c>
      <c r="J308" s="35">
        <v>12375447</v>
      </c>
      <c r="K308" s="36" t="s">
        <v>27</v>
      </c>
    </row>
    <row r="309" spans="1:11" x14ac:dyDescent="0.2">
      <c r="A309" s="46" t="s">
        <v>81</v>
      </c>
      <c r="B309" s="46" t="s">
        <v>59</v>
      </c>
      <c r="C309" s="46" t="s">
        <v>60</v>
      </c>
      <c r="D309" s="46" t="s">
        <v>161</v>
      </c>
      <c r="E309" s="35">
        <v>100850</v>
      </c>
      <c r="F309" s="35">
        <v>101942</v>
      </c>
      <c r="G309" s="35">
        <v>362476</v>
      </c>
      <c r="H309" s="36" t="s">
        <v>183</v>
      </c>
      <c r="I309" s="36" t="s">
        <v>27</v>
      </c>
      <c r="J309" s="35">
        <v>30311121</v>
      </c>
      <c r="K309" s="36" t="s">
        <v>27</v>
      </c>
    </row>
    <row r="310" spans="1:11" x14ac:dyDescent="0.2">
      <c r="A310" s="46" t="s">
        <v>81</v>
      </c>
      <c r="B310" s="46" t="s">
        <v>59</v>
      </c>
      <c r="C310" s="46" t="s">
        <v>60</v>
      </c>
      <c r="D310" s="46" t="s">
        <v>162</v>
      </c>
      <c r="E310" s="35">
        <v>11234</v>
      </c>
      <c r="F310" s="35">
        <v>15244</v>
      </c>
      <c r="G310" s="35">
        <v>438569</v>
      </c>
      <c r="H310" s="36" t="s">
        <v>183</v>
      </c>
      <c r="I310" s="36" t="s">
        <v>27</v>
      </c>
      <c r="J310" s="35">
        <v>43368066</v>
      </c>
      <c r="K310" s="36" t="s">
        <v>27</v>
      </c>
    </row>
    <row r="311" spans="1:11" x14ac:dyDescent="0.2">
      <c r="A311" s="46" t="s">
        <v>81</v>
      </c>
      <c r="B311" s="46" t="s">
        <v>59</v>
      </c>
      <c r="C311" s="46" t="s">
        <v>60</v>
      </c>
      <c r="D311" s="46" t="s">
        <v>163</v>
      </c>
      <c r="E311" s="35">
        <v>3330</v>
      </c>
      <c r="F311" s="35">
        <v>9151</v>
      </c>
      <c r="G311" s="35">
        <v>509425</v>
      </c>
      <c r="H311" s="36" t="s">
        <v>183</v>
      </c>
      <c r="I311" s="36" t="s">
        <v>27</v>
      </c>
      <c r="J311" s="35">
        <v>53797210</v>
      </c>
      <c r="K311" s="36" t="s">
        <v>27</v>
      </c>
    </row>
    <row r="312" spans="1:11" x14ac:dyDescent="0.2">
      <c r="A312" s="46" t="s">
        <v>81</v>
      </c>
      <c r="B312" s="46" t="s">
        <v>59</v>
      </c>
      <c r="C312" s="46" t="s">
        <v>60</v>
      </c>
      <c r="D312" s="46" t="s">
        <v>164</v>
      </c>
      <c r="E312" s="35">
        <v>115414</v>
      </c>
      <c r="F312" s="35">
        <v>126337</v>
      </c>
      <c r="G312" s="35">
        <v>1310470</v>
      </c>
      <c r="H312" s="36" t="s">
        <v>183</v>
      </c>
      <c r="I312" s="36" t="s">
        <v>27</v>
      </c>
      <c r="J312" s="35">
        <v>127476397</v>
      </c>
      <c r="K312" s="36" t="s">
        <v>27</v>
      </c>
    </row>
    <row r="313" spans="1:11" x14ac:dyDescent="0.2">
      <c r="A313" s="46" t="s">
        <v>81</v>
      </c>
      <c r="B313" s="46" t="s">
        <v>59</v>
      </c>
      <c r="C313" s="46" t="s">
        <v>60</v>
      </c>
      <c r="D313" s="46" t="s">
        <v>165</v>
      </c>
      <c r="E313" s="35">
        <v>2313</v>
      </c>
      <c r="F313" s="35">
        <v>59980</v>
      </c>
      <c r="G313" s="35">
        <v>2538906</v>
      </c>
      <c r="H313" s="36" t="s">
        <v>183</v>
      </c>
      <c r="I313" s="36" t="s">
        <v>27</v>
      </c>
      <c r="J313" s="35">
        <v>251946447</v>
      </c>
      <c r="K313" s="36" t="s">
        <v>27</v>
      </c>
    </row>
    <row r="314" spans="1:11" x14ac:dyDescent="0.2">
      <c r="A314" s="46" t="s">
        <v>81</v>
      </c>
      <c r="B314" s="46" t="s">
        <v>61</v>
      </c>
      <c r="C314" s="46" t="s">
        <v>62</v>
      </c>
      <c r="D314" s="46" t="s">
        <v>23</v>
      </c>
      <c r="E314" s="35">
        <v>11223</v>
      </c>
      <c r="F314" s="35">
        <v>35820</v>
      </c>
      <c r="G314" s="35">
        <v>2380508</v>
      </c>
      <c r="H314" s="36" t="s">
        <v>183</v>
      </c>
      <c r="I314" s="36" t="s">
        <v>27</v>
      </c>
      <c r="J314" s="35">
        <v>286107401</v>
      </c>
      <c r="K314" s="36" t="s">
        <v>27</v>
      </c>
    </row>
    <row r="315" spans="1:11" x14ac:dyDescent="0.2">
      <c r="A315" s="46" t="s">
        <v>81</v>
      </c>
      <c r="B315" s="46" t="s">
        <v>61</v>
      </c>
      <c r="C315" s="46" t="s">
        <v>62</v>
      </c>
      <c r="D315" s="46" t="s">
        <v>184</v>
      </c>
      <c r="E315" s="35">
        <v>860</v>
      </c>
      <c r="F315" s="35">
        <v>869</v>
      </c>
      <c r="G315" s="35">
        <v>1069</v>
      </c>
      <c r="H315" s="36" t="s">
        <v>183</v>
      </c>
      <c r="I315" s="36" t="s">
        <v>38</v>
      </c>
      <c r="J315" s="35">
        <v>157743</v>
      </c>
      <c r="K315" s="36" t="s">
        <v>27</v>
      </c>
    </row>
    <row r="316" spans="1:11" x14ac:dyDescent="0.2">
      <c r="A316" s="46" t="s">
        <v>81</v>
      </c>
      <c r="B316" s="46" t="s">
        <v>61</v>
      </c>
      <c r="C316" s="46" t="s">
        <v>62</v>
      </c>
      <c r="D316" s="46" t="s">
        <v>159</v>
      </c>
      <c r="E316" s="35">
        <v>248</v>
      </c>
      <c r="F316" s="35">
        <v>252</v>
      </c>
      <c r="G316" s="35">
        <v>1119</v>
      </c>
      <c r="H316" s="36" t="s">
        <v>183</v>
      </c>
      <c r="I316" s="36" t="s">
        <v>27</v>
      </c>
      <c r="J316" s="35">
        <v>155018</v>
      </c>
      <c r="K316" s="36" t="s">
        <v>27</v>
      </c>
    </row>
    <row r="317" spans="1:11" x14ac:dyDescent="0.2">
      <c r="A317" s="46" t="s">
        <v>81</v>
      </c>
      <c r="B317" s="46" t="s">
        <v>61</v>
      </c>
      <c r="C317" s="46" t="s">
        <v>62</v>
      </c>
      <c r="D317" s="46" t="s">
        <v>160</v>
      </c>
      <c r="E317" s="35">
        <v>452</v>
      </c>
      <c r="F317" s="35">
        <v>472</v>
      </c>
      <c r="G317" s="35">
        <v>2750</v>
      </c>
      <c r="H317" s="36" t="s">
        <v>183</v>
      </c>
      <c r="I317" s="36" t="s">
        <v>27</v>
      </c>
      <c r="J317" s="35">
        <v>255605</v>
      </c>
      <c r="K317" s="36" t="s">
        <v>27</v>
      </c>
    </row>
    <row r="318" spans="1:11" x14ac:dyDescent="0.2">
      <c r="A318" s="46" t="s">
        <v>81</v>
      </c>
      <c r="B318" s="46" t="s">
        <v>61</v>
      </c>
      <c r="C318" s="46" t="s">
        <v>62</v>
      </c>
      <c r="D318" s="46" t="s">
        <v>161</v>
      </c>
      <c r="E318" s="35">
        <v>1560</v>
      </c>
      <c r="F318" s="35">
        <v>1593</v>
      </c>
      <c r="G318" s="35">
        <v>4938</v>
      </c>
      <c r="H318" s="36" t="s">
        <v>183</v>
      </c>
      <c r="I318" s="36" t="s">
        <v>27</v>
      </c>
      <c r="J318" s="35">
        <v>568366</v>
      </c>
      <c r="K318" s="36" t="s">
        <v>27</v>
      </c>
    </row>
    <row r="319" spans="1:11" x14ac:dyDescent="0.2">
      <c r="A319" s="46" t="s">
        <v>81</v>
      </c>
      <c r="B319" s="46" t="s">
        <v>61</v>
      </c>
      <c r="C319" s="46" t="s">
        <v>62</v>
      </c>
      <c r="D319" s="46" t="s">
        <v>162</v>
      </c>
      <c r="E319" s="35">
        <v>2030</v>
      </c>
      <c r="F319" s="35">
        <v>2128</v>
      </c>
      <c r="G319" s="35">
        <v>28275</v>
      </c>
      <c r="H319" s="36" t="s">
        <v>183</v>
      </c>
      <c r="I319" s="36" t="s">
        <v>27</v>
      </c>
      <c r="J319" s="35">
        <v>2518478</v>
      </c>
      <c r="K319" s="36" t="s">
        <v>27</v>
      </c>
    </row>
    <row r="320" spans="1:11" x14ac:dyDescent="0.2">
      <c r="A320" s="46" t="s">
        <v>81</v>
      </c>
      <c r="B320" s="46" t="s">
        <v>61</v>
      </c>
      <c r="C320" s="46" t="s">
        <v>62</v>
      </c>
      <c r="D320" s="46" t="s">
        <v>163</v>
      </c>
      <c r="E320" s="35">
        <v>3057</v>
      </c>
      <c r="F320" s="35">
        <v>3441</v>
      </c>
      <c r="G320" s="35">
        <v>123857</v>
      </c>
      <c r="H320" s="36" t="s">
        <v>183</v>
      </c>
      <c r="I320" s="36" t="s">
        <v>27</v>
      </c>
      <c r="J320" s="35">
        <v>12022090</v>
      </c>
      <c r="K320" s="36" t="s">
        <v>27</v>
      </c>
    </row>
    <row r="321" spans="1:11" x14ac:dyDescent="0.2">
      <c r="A321" s="46" t="s">
        <v>81</v>
      </c>
      <c r="B321" s="46" t="s">
        <v>61</v>
      </c>
      <c r="C321" s="46" t="s">
        <v>62</v>
      </c>
      <c r="D321" s="46" t="s">
        <v>164</v>
      </c>
      <c r="E321" s="35">
        <v>6647</v>
      </c>
      <c r="F321" s="35">
        <v>7162</v>
      </c>
      <c r="G321" s="35">
        <v>157070</v>
      </c>
      <c r="H321" s="36" t="s">
        <v>183</v>
      </c>
      <c r="I321" s="36" t="s">
        <v>27</v>
      </c>
      <c r="J321" s="35">
        <v>15108934</v>
      </c>
      <c r="K321" s="36" t="s">
        <v>27</v>
      </c>
    </row>
    <row r="322" spans="1:11" x14ac:dyDescent="0.2">
      <c r="A322" s="46" t="s">
        <v>81</v>
      </c>
      <c r="B322" s="46" t="s">
        <v>61</v>
      </c>
      <c r="C322" s="46" t="s">
        <v>62</v>
      </c>
      <c r="D322" s="46" t="s">
        <v>165</v>
      </c>
      <c r="E322" s="35">
        <v>4576</v>
      </c>
      <c r="F322" s="35">
        <v>28658</v>
      </c>
      <c r="G322" s="35">
        <v>2223438</v>
      </c>
      <c r="H322" s="36" t="s">
        <v>183</v>
      </c>
      <c r="I322" s="36" t="s">
        <v>27</v>
      </c>
      <c r="J322" s="35">
        <v>270998467</v>
      </c>
      <c r="K322" s="36" t="s">
        <v>27</v>
      </c>
    </row>
    <row r="323" spans="1:11" x14ac:dyDescent="0.2">
      <c r="A323" s="46" t="s">
        <v>81</v>
      </c>
      <c r="B323" s="46" t="s">
        <v>63</v>
      </c>
      <c r="C323" s="46" t="s">
        <v>64</v>
      </c>
      <c r="D323" s="46" t="s">
        <v>23</v>
      </c>
      <c r="E323" s="35">
        <v>50907</v>
      </c>
      <c r="F323" s="35">
        <v>99971</v>
      </c>
      <c r="G323" s="35">
        <v>5478571</v>
      </c>
      <c r="H323" s="36" t="s">
        <v>183</v>
      </c>
      <c r="I323" s="36" t="s">
        <v>27</v>
      </c>
      <c r="J323" s="35">
        <v>255780067</v>
      </c>
      <c r="K323" s="36" t="s">
        <v>27</v>
      </c>
    </row>
    <row r="324" spans="1:11" x14ac:dyDescent="0.2">
      <c r="A324" s="46" t="s">
        <v>81</v>
      </c>
      <c r="B324" s="46" t="s">
        <v>63</v>
      </c>
      <c r="C324" s="46" t="s">
        <v>64</v>
      </c>
      <c r="D324" s="46" t="s">
        <v>184</v>
      </c>
      <c r="E324" s="35">
        <v>27408</v>
      </c>
      <c r="F324" s="35">
        <v>27485</v>
      </c>
      <c r="G324" s="35">
        <v>42155</v>
      </c>
      <c r="H324" s="36" t="s">
        <v>183</v>
      </c>
      <c r="I324" s="36" t="s">
        <v>27</v>
      </c>
      <c r="J324" s="35">
        <v>2577513</v>
      </c>
      <c r="K324" s="36" t="s">
        <v>27</v>
      </c>
    </row>
    <row r="325" spans="1:11" x14ac:dyDescent="0.2">
      <c r="A325" s="46" t="s">
        <v>81</v>
      </c>
      <c r="B325" s="46" t="s">
        <v>63</v>
      </c>
      <c r="C325" s="46" t="s">
        <v>64</v>
      </c>
      <c r="D325" s="46" t="s">
        <v>159</v>
      </c>
      <c r="E325" s="35">
        <v>7728</v>
      </c>
      <c r="F325" s="35">
        <v>7791</v>
      </c>
      <c r="G325" s="35">
        <v>51218</v>
      </c>
      <c r="H325" s="36" t="s">
        <v>183</v>
      </c>
      <c r="I325" s="36" t="s">
        <v>27</v>
      </c>
      <c r="J325" s="35">
        <v>2273620</v>
      </c>
      <c r="K325" s="36" t="s">
        <v>27</v>
      </c>
    </row>
    <row r="326" spans="1:11" x14ac:dyDescent="0.2">
      <c r="A326" s="46" t="s">
        <v>81</v>
      </c>
      <c r="B326" s="46" t="s">
        <v>63</v>
      </c>
      <c r="C326" s="46" t="s">
        <v>64</v>
      </c>
      <c r="D326" s="46" t="s">
        <v>160</v>
      </c>
      <c r="E326" s="35">
        <v>5544</v>
      </c>
      <c r="F326" s="35">
        <v>5707</v>
      </c>
      <c r="G326" s="35">
        <v>74849</v>
      </c>
      <c r="H326" s="36" t="s">
        <v>183</v>
      </c>
      <c r="I326" s="36" t="s">
        <v>27</v>
      </c>
      <c r="J326" s="35">
        <v>3358808</v>
      </c>
      <c r="K326" s="36" t="s">
        <v>27</v>
      </c>
    </row>
    <row r="327" spans="1:11" x14ac:dyDescent="0.2">
      <c r="A327" s="46" t="s">
        <v>81</v>
      </c>
      <c r="B327" s="46" t="s">
        <v>63</v>
      </c>
      <c r="C327" s="46" t="s">
        <v>64</v>
      </c>
      <c r="D327" s="46" t="s">
        <v>161</v>
      </c>
      <c r="E327" s="35">
        <v>40680</v>
      </c>
      <c r="F327" s="35">
        <v>40983</v>
      </c>
      <c r="G327" s="35">
        <v>168222</v>
      </c>
      <c r="H327" s="36" t="s">
        <v>183</v>
      </c>
      <c r="I327" s="36" t="s">
        <v>27</v>
      </c>
      <c r="J327" s="35">
        <v>8209941</v>
      </c>
      <c r="K327" s="36" t="s">
        <v>27</v>
      </c>
    </row>
    <row r="328" spans="1:11" x14ac:dyDescent="0.2">
      <c r="A328" s="46" t="s">
        <v>81</v>
      </c>
      <c r="B328" s="46" t="s">
        <v>63</v>
      </c>
      <c r="C328" s="46" t="s">
        <v>64</v>
      </c>
      <c r="D328" s="46" t="s">
        <v>162</v>
      </c>
      <c r="E328" s="35">
        <v>6151</v>
      </c>
      <c r="F328" s="35">
        <v>7336</v>
      </c>
      <c r="G328" s="35">
        <v>238526</v>
      </c>
      <c r="H328" s="36" t="s">
        <v>183</v>
      </c>
      <c r="I328" s="36" t="s">
        <v>27</v>
      </c>
      <c r="J328" s="35">
        <v>10307683</v>
      </c>
      <c r="K328" s="36" t="s">
        <v>27</v>
      </c>
    </row>
    <row r="329" spans="1:11" x14ac:dyDescent="0.2">
      <c r="A329" s="46" t="s">
        <v>81</v>
      </c>
      <c r="B329" s="46" t="s">
        <v>63</v>
      </c>
      <c r="C329" s="46" t="s">
        <v>64</v>
      </c>
      <c r="D329" s="46" t="s">
        <v>163</v>
      </c>
      <c r="E329" s="35">
        <v>2142</v>
      </c>
      <c r="F329" s="35">
        <v>4209</v>
      </c>
      <c r="G329" s="35">
        <v>336154</v>
      </c>
      <c r="H329" s="36" t="s">
        <v>183</v>
      </c>
      <c r="I329" s="36" t="s">
        <v>27</v>
      </c>
      <c r="J329" s="35">
        <v>13368761</v>
      </c>
      <c r="K329" s="36" t="s">
        <v>27</v>
      </c>
    </row>
    <row r="330" spans="1:11" x14ac:dyDescent="0.2">
      <c r="A330" s="46" t="s">
        <v>81</v>
      </c>
      <c r="B330" s="46" t="s">
        <v>63</v>
      </c>
      <c r="C330" s="46" t="s">
        <v>64</v>
      </c>
      <c r="D330" s="46" t="s">
        <v>164</v>
      </c>
      <c r="E330" s="35">
        <v>48973</v>
      </c>
      <c r="F330" s="35">
        <v>52528</v>
      </c>
      <c r="G330" s="35">
        <v>742902</v>
      </c>
      <c r="H330" s="36" t="s">
        <v>183</v>
      </c>
      <c r="I330" s="36" t="s">
        <v>27</v>
      </c>
      <c r="J330" s="35">
        <v>31886385</v>
      </c>
      <c r="K330" s="36" t="s">
        <v>27</v>
      </c>
    </row>
    <row r="331" spans="1:11" x14ac:dyDescent="0.2">
      <c r="A331" s="46" t="s">
        <v>81</v>
      </c>
      <c r="B331" s="46" t="s">
        <v>63</v>
      </c>
      <c r="C331" s="46" t="s">
        <v>64</v>
      </c>
      <c r="D331" s="46" t="s">
        <v>165</v>
      </c>
      <c r="E331" s="35">
        <v>1934</v>
      </c>
      <c r="F331" s="35">
        <v>47443</v>
      </c>
      <c r="G331" s="35">
        <v>4735669</v>
      </c>
      <c r="H331" s="36" t="s">
        <v>183</v>
      </c>
      <c r="I331" s="36" t="s">
        <v>27</v>
      </c>
      <c r="J331" s="35">
        <v>223893682</v>
      </c>
      <c r="K331" s="36" t="s">
        <v>27</v>
      </c>
    </row>
    <row r="332" spans="1:11" x14ac:dyDescent="0.2">
      <c r="A332" s="46" t="s">
        <v>81</v>
      </c>
      <c r="B332" s="46" t="s">
        <v>65</v>
      </c>
      <c r="C332" s="46" t="s">
        <v>66</v>
      </c>
      <c r="D332" s="46" t="s">
        <v>23</v>
      </c>
      <c r="E332" s="35">
        <v>9151</v>
      </c>
      <c r="F332" s="35">
        <v>13821</v>
      </c>
      <c r="G332" s="35">
        <v>318817</v>
      </c>
      <c r="H332" s="36" t="s">
        <v>183</v>
      </c>
      <c r="I332" s="36" t="s">
        <v>27</v>
      </c>
      <c r="J332" s="35">
        <v>14012256</v>
      </c>
      <c r="K332" s="36" t="s">
        <v>27</v>
      </c>
    </row>
    <row r="333" spans="1:11" x14ac:dyDescent="0.2">
      <c r="A333" s="46" t="s">
        <v>81</v>
      </c>
      <c r="B333" s="46" t="s">
        <v>65</v>
      </c>
      <c r="C333" s="46" t="s">
        <v>66</v>
      </c>
      <c r="D333" s="46" t="s">
        <v>184</v>
      </c>
      <c r="E333" s="35">
        <v>4963</v>
      </c>
      <c r="F333" s="35">
        <v>4974</v>
      </c>
      <c r="G333" s="35">
        <v>7761</v>
      </c>
      <c r="H333" s="36" t="s">
        <v>183</v>
      </c>
      <c r="I333" s="36" t="s">
        <v>27</v>
      </c>
      <c r="J333" s="35">
        <v>342291</v>
      </c>
      <c r="K333" s="36" t="s">
        <v>27</v>
      </c>
    </row>
    <row r="334" spans="1:11" x14ac:dyDescent="0.2">
      <c r="A334" s="46" t="s">
        <v>81</v>
      </c>
      <c r="B334" s="46" t="s">
        <v>65</v>
      </c>
      <c r="C334" s="46" t="s">
        <v>66</v>
      </c>
      <c r="D334" s="46" t="s">
        <v>159</v>
      </c>
      <c r="E334" s="35">
        <v>1471</v>
      </c>
      <c r="F334" s="35">
        <v>1492</v>
      </c>
      <c r="G334" s="35">
        <v>9729</v>
      </c>
      <c r="H334" s="36" t="s">
        <v>183</v>
      </c>
      <c r="I334" s="36" t="s">
        <v>27</v>
      </c>
      <c r="J334" s="35">
        <v>292691</v>
      </c>
      <c r="K334" s="36" t="s">
        <v>27</v>
      </c>
    </row>
    <row r="335" spans="1:11" x14ac:dyDescent="0.2">
      <c r="A335" s="46" t="s">
        <v>81</v>
      </c>
      <c r="B335" s="46" t="s">
        <v>65</v>
      </c>
      <c r="C335" s="46" t="s">
        <v>66</v>
      </c>
      <c r="D335" s="46" t="s">
        <v>160</v>
      </c>
      <c r="E335" s="35">
        <v>1099</v>
      </c>
      <c r="F335" s="35">
        <v>1152</v>
      </c>
      <c r="G335" s="35">
        <v>14777</v>
      </c>
      <c r="H335" s="36" t="s">
        <v>183</v>
      </c>
      <c r="I335" s="36" t="s">
        <v>27</v>
      </c>
      <c r="J335" s="35">
        <v>429993</v>
      </c>
      <c r="K335" s="36" t="s">
        <v>27</v>
      </c>
    </row>
    <row r="336" spans="1:11" x14ac:dyDescent="0.2">
      <c r="A336" s="46" t="s">
        <v>81</v>
      </c>
      <c r="B336" s="46" t="s">
        <v>65</v>
      </c>
      <c r="C336" s="46" t="s">
        <v>66</v>
      </c>
      <c r="D336" s="46" t="s">
        <v>161</v>
      </c>
      <c r="E336" s="35">
        <v>7533</v>
      </c>
      <c r="F336" s="35">
        <v>7618</v>
      </c>
      <c r="G336" s="35">
        <v>32267</v>
      </c>
      <c r="H336" s="36" t="s">
        <v>183</v>
      </c>
      <c r="I336" s="36" t="s">
        <v>27</v>
      </c>
      <c r="J336" s="35">
        <v>1064975</v>
      </c>
      <c r="K336" s="36" t="s">
        <v>27</v>
      </c>
    </row>
    <row r="337" spans="1:11" x14ac:dyDescent="0.2">
      <c r="A337" s="46" t="s">
        <v>81</v>
      </c>
      <c r="B337" s="46" t="s">
        <v>65</v>
      </c>
      <c r="C337" s="46" t="s">
        <v>66</v>
      </c>
      <c r="D337" s="46" t="s">
        <v>162</v>
      </c>
      <c r="E337" s="35">
        <v>1148</v>
      </c>
      <c r="F337" s="35">
        <v>1579</v>
      </c>
      <c r="G337" s="35">
        <v>42274</v>
      </c>
      <c r="H337" s="36" t="s">
        <v>183</v>
      </c>
      <c r="I337" s="36" t="s">
        <v>27</v>
      </c>
      <c r="J337" s="35">
        <v>1542846</v>
      </c>
      <c r="K337" s="36" t="s">
        <v>27</v>
      </c>
    </row>
    <row r="338" spans="1:11" x14ac:dyDescent="0.2">
      <c r="A338" s="46" t="s">
        <v>81</v>
      </c>
      <c r="B338" s="46" t="s">
        <v>65</v>
      </c>
      <c r="C338" s="46" t="s">
        <v>66</v>
      </c>
      <c r="D338" s="46" t="s">
        <v>163</v>
      </c>
      <c r="E338" s="35">
        <v>248</v>
      </c>
      <c r="F338" s="35">
        <v>964</v>
      </c>
      <c r="G338" s="35">
        <v>40419</v>
      </c>
      <c r="H338" s="36" t="s">
        <v>183</v>
      </c>
      <c r="I338" s="36" t="s">
        <v>27</v>
      </c>
      <c r="J338" s="35">
        <v>1926385</v>
      </c>
      <c r="K338" s="36" t="s">
        <v>27</v>
      </c>
    </row>
    <row r="339" spans="1:11" x14ac:dyDescent="0.2">
      <c r="A339" s="46" t="s">
        <v>81</v>
      </c>
      <c r="B339" s="46" t="s">
        <v>65</v>
      </c>
      <c r="C339" s="46" t="s">
        <v>66</v>
      </c>
      <c r="D339" s="46" t="s">
        <v>164</v>
      </c>
      <c r="E339" s="35">
        <v>8929</v>
      </c>
      <c r="F339" s="35">
        <v>10161</v>
      </c>
      <c r="G339" s="35">
        <v>114960</v>
      </c>
      <c r="H339" s="36" t="s">
        <v>183</v>
      </c>
      <c r="I339" s="36" t="s">
        <v>27</v>
      </c>
      <c r="J339" s="35">
        <v>4534206</v>
      </c>
      <c r="K339" s="36" t="s">
        <v>27</v>
      </c>
    </row>
    <row r="340" spans="1:11" x14ac:dyDescent="0.2">
      <c r="A340" s="46" t="s">
        <v>81</v>
      </c>
      <c r="B340" s="46" t="s">
        <v>65</v>
      </c>
      <c r="C340" s="46" t="s">
        <v>66</v>
      </c>
      <c r="D340" s="46" t="s">
        <v>165</v>
      </c>
      <c r="E340" s="35">
        <v>222</v>
      </c>
      <c r="F340" s="35">
        <v>3660</v>
      </c>
      <c r="G340" s="35">
        <v>203857</v>
      </c>
      <c r="H340" s="36" t="s">
        <v>183</v>
      </c>
      <c r="I340" s="36" t="s">
        <v>27</v>
      </c>
      <c r="J340" s="35">
        <v>9478050</v>
      </c>
      <c r="K340" s="36" t="s">
        <v>27</v>
      </c>
    </row>
    <row r="341" spans="1:11" x14ac:dyDescent="0.2">
      <c r="A341" s="46" t="s">
        <v>81</v>
      </c>
      <c r="B341" s="46" t="s">
        <v>67</v>
      </c>
      <c r="C341" s="46" t="s">
        <v>68</v>
      </c>
      <c r="D341" s="46" t="s">
        <v>23</v>
      </c>
      <c r="E341" s="35">
        <v>74286</v>
      </c>
      <c r="F341" s="35">
        <v>155365</v>
      </c>
      <c r="G341" s="35">
        <v>3621196</v>
      </c>
      <c r="H341" s="36" t="s">
        <v>183</v>
      </c>
      <c r="I341" s="36" t="s">
        <v>27</v>
      </c>
      <c r="J341" s="35">
        <v>198830855</v>
      </c>
      <c r="K341" s="36" t="s">
        <v>27</v>
      </c>
    </row>
    <row r="342" spans="1:11" x14ac:dyDescent="0.2">
      <c r="A342" s="46" t="s">
        <v>81</v>
      </c>
      <c r="B342" s="46" t="s">
        <v>67</v>
      </c>
      <c r="C342" s="46" t="s">
        <v>68</v>
      </c>
      <c r="D342" s="46" t="s">
        <v>184</v>
      </c>
      <c r="E342" s="35">
        <v>33733</v>
      </c>
      <c r="F342" s="35">
        <v>33932</v>
      </c>
      <c r="G342" s="35">
        <v>58347</v>
      </c>
      <c r="H342" s="36" t="s">
        <v>183</v>
      </c>
      <c r="I342" s="36" t="s">
        <v>27</v>
      </c>
      <c r="J342" s="35">
        <v>5323642</v>
      </c>
      <c r="K342" s="36" t="s">
        <v>27</v>
      </c>
    </row>
    <row r="343" spans="1:11" x14ac:dyDescent="0.2">
      <c r="A343" s="46" t="s">
        <v>81</v>
      </c>
      <c r="B343" s="46" t="s">
        <v>67</v>
      </c>
      <c r="C343" s="46" t="s">
        <v>68</v>
      </c>
      <c r="D343" s="46" t="s">
        <v>159</v>
      </c>
      <c r="E343" s="35">
        <v>15371</v>
      </c>
      <c r="F343" s="35">
        <v>15684</v>
      </c>
      <c r="G343" s="35">
        <v>102516</v>
      </c>
      <c r="H343" s="36" t="s">
        <v>183</v>
      </c>
      <c r="I343" s="36" t="s">
        <v>27</v>
      </c>
      <c r="J343" s="35">
        <v>6273340</v>
      </c>
      <c r="K343" s="36" t="s">
        <v>27</v>
      </c>
    </row>
    <row r="344" spans="1:11" x14ac:dyDescent="0.2">
      <c r="A344" s="46" t="s">
        <v>81</v>
      </c>
      <c r="B344" s="46" t="s">
        <v>67</v>
      </c>
      <c r="C344" s="46" t="s">
        <v>68</v>
      </c>
      <c r="D344" s="46" t="s">
        <v>160</v>
      </c>
      <c r="E344" s="35">
        <v>11035</v>
      </c>
      <c r="F344" s="35">
        <v>12053</v>
      </c>
      <c r="G344" s="35">
        <v>149139</v>
      </c>
      <c r="H344" s="36" t="s">
        <v>183</v>
      </c>
      <c r="I344" s="36" t="s">
        <v>27</v>
      </c>
      <c r="J344" s="35">
        <v>9468770</v>
      </c>
      <c r="K344" s="36" t="s">
        <v>27</v>
      </c>
    </row>
    <row r="345" spans="1:11" x14ac:dyDescent="0.2">
      <c r="A345" s="46" t="s">
        <v>81</v>
      </c>
      <c r="B345" s="46" t="s">
        <v>67</v>
      </c>
      <c r="C345" s="46" t="s">
        <v>68</v>
      </c>
      <c r="D345" s="46" t="s">
        <v>161</v>
      </c>
      <c r="E345" s="35">
        <v>60139</v>
      </c>
      <c r="F345" s="35">
        <v>61669</v>
      </c>
      <c r="G345" s="35">
        <v>310002</v>
      </c>
      <c r="H345" s="36" t="s">
        <v>183</v>
      </c>
      <c r="I345" s="36" t="s">
        <v>27</v>
      </c>
      <c r="J345" s="35">
        <v>21065752</v>
      </c>
      <c r="K345" s="36" t="s">
        <v>27</v>
      </c>
    </row>
    <row r="346" spans="1:11" x14ac:dyDescent="0.2">
      <c r="A346" s="46" t="s">
        <v>81</v>
      </c>
      <c r="B346" s="46" t="s">
        <v>67</v>
      </c>
      <c r="C346" s="46" t="s">
        <v>68</v>
      </c>
      <c r="D346" s="46" t="s">
        <v>162</v>
      </c>
      <c r="E346" s="35">
        <v>10686</v>
      </c>
      <c r="F346" s="35">
        <v>17031</v>
      </c>
      <c r="G346" s="35">
        <v>424567</v>
      </c>
      <c r="H346" s="36" t="s">
        <v>183</v>
      </c>
      <c r="I346" s="36" t="s">
        <v>27</v>
      </c>
      <c r="J346" s="35">
        <v>28662796</v>
      </c>
      <c r="K346" s="36" t="s">
        <v>27</v>
      </c>
    </row>
    <row r="347" spans="1:11" x14ac:dyDescent="0.2">
      <c r="A347" s="46" t="s">
        <v>81</v>
      </c>
      <c r="B347" s="46" t="s">
        <v>67</v>
      </c>
      <c r="C347" s="46" t="s">
        <v>68</v>
      </c>
      <c r="D347" s="46" t="s">
        <v>163</v>
      </c>
      <c r="E347" s="35">
        <v>2304</v>
      </c>
      <c r="F347" s="35">
        <v>9212</v>
      </c>
      <c r="G347" s="35">
        <v>391387</v>
      </c>
      <c r="H347" s="36" t="s">
        <v>183</v>
      </c>
      <c r="I347" s="36" t="s">
        <v>27</v>
      </c>
      <c r="J347" s="35">
        <v>23619317</v>
      </c>
      <c r="K347" s="36" t="s">
        <v>27</v>
      </c>
    </row>
    <row r="348" spans="1:11" x14ac:dyDescent="0.2">
      <c r="A348" s="46" t="s">
        <v>81</v>
      </c>
      <c r="B348" s="46" t="s">
        <v>67</v>
      </c>
      <c r="C348" s="46" t="s">
        <v>68</v>
      </c>
      <c r="D348" s="46" t="s">
        <v>164</v>
      </c>
      <c r="E348" s="35">
        <v>73129</v>
      </c>
      <c r="F348" s="35">
        <v>87912</v>
      </c>
      <c r="G348" s="35">
        <v>1125956</v>
      </c>
      <c r="H348" s="36" t="s">
        <v>183</v>
      </c>
      <c r="I348" s="36" t="s">
        <v>27</v>
      </c>
      <c r="J348" s="35">
        <v>73347865</v>
      </c>
      <c r="K348" s="36" t="s">
        <v>27</v>
      </c>
    </row>
    <row r="349" spans="1:11" x14ac:dyDescent="0.2">
      <c r="A349" s="46" t="s">
        <v>81</v>
      </c>
      <c r="B349" s="46" t="s">
        <v>67</v>
      </c>
      <c r="C349" s="46" t="s">
        <v>68</v>
      </c>
      <c r="D349" s="46" t="s">
        <v>165</v>
      </c>
      <c r="E349" s="35">
        <v>1157</v>
      </c>
      <c r="F349" s="35">
        <v>67453</v>
      </c>
      <c r="G349" s="35">
        <v>2495240</v>
      </c>
      <c r="H349" s="36" t="s">
        <v>183</v>
      </c>
      <c r="I349" s="36" t="s">
        <v>27</v>
      </c>
      <c r="J349" s="35">
        <v>125482990</v>
      </c>
      <c r="K349" s="36" t="s">
        <v>27</v>
      </c>
    </row>
    <row r="350" spans="1:11" x14ac:dyDescent="0.2">
      <c r="A350" s="46" t="s">
        <v>81</v>
      </c>
      <c r="B350" s="46" t="s">
        <v>69</v>
      </c>
      <c r="C350" s="46" t="s">
        <v>70</v>
      </c>
      <c r="D350" s="46" t="s">
        <v>23</v>
      </c>
      <c r="E350" s="35">
        <v>15686</v>
      </c>
      <c r="F350" s="35">
        <v>21492</v>
      </c>
      <c r="G350" s="35">
        <v>589399</v>
      </c>
      <c r="H350" s="36" t="s">
        <v>183</v>
      </c>
      <c r="I350" s="36" t="s">
        <v>27</v>
      </c>
      <c r="J350" s="35">
        <v>20956974</v>
      </c>
      <c r="K350" s="36" t="s">
        <v>27</v>
      </c>
    </row>
    <row r="351" spans="1:11" x14ac:dyDescent="0.2">
      <c r="A351" s="46" t="s">
        <v>81</v>
      </c>
      <c r="B351" s="46" t="s">
        <v>69</v>
      </c>
      <c r="C351" s="46" t="s">
        <v>70</v>
      </c>
      <c r="D351" s="46" t="s">
        <v>184</v>
      </c>
      <c r="E351" s="35">
        <v>10090</v>
      </c>
      <c r="F351" s="35">
        <v>10098</v>
      </c>
      <c r="G351" s="35">
        <v>11445</v>
      </c>
      <c r="H351" s="36" t="s">
        <v>183</v>
      </c>
      <c r="I351" s="36" t="s">
        <v>27</v>
      </c>
      <c r="J351" s="35">
        <v>2233113</v>
      </c>
      <c r="K351" s="36" t="s">
        <v>27</v>
      </c>
    </row>
    <row r="352" spans="1:11" x14ac:dyDescent="0.2">
      <c r="A352" s="46" t="s">
        <v>81</v>
      </c>
      <c r="B352" s="46" t="s">
        <v>69</v>
      </c>
      <c r="C352" s="46" t="s">
        <v>70</v>
      </c>
      <c r="D352" s="46" t="s">
        <v>159</v>
      </c>
      <c r="E352" s="35">
        <v>1886</v>
      </c>
      <c r="F352" s="35">
        <v>1903</v>
      </c>
      <c r="G352" s="35">
        <v>12425</v>
      </c>
      <c r="H352" s="36" t="s">
        <v>183</v>
      </c>
      <c r="I352" s="36" t="s">
        <v>27</v>
      </c>
      <c r="J352" s="35">
        <v>426887</v>
      </c>
      <c r="K352" s="36" t="s">
        <v>27</v>
      </c>
    </row>
    <row r="353" spans="1:11" x14ac:dyDescent="0.2">
      <c r="A353" s="46" t="s">
        <v>81</v>
      </c>
      <c r="B353" s="46" t="s">
        <v>69</v>
      </c>
      <c r="C353" s="46" t="s">
        <v>70</v>
      </c>
      <c r="D353" s="46" t="s">
        <v>160</v>
      </c>
      <c r="E353" s="35">
        <v>1347</v>
      </c>
      <c r="F353" s="35">
        <v>1388</v>
      </c>
      <c r="G353" s="35">
        <v>17898</v>
      </c>
      <c r="H353" s="36" t="s">
        <v>183</v>
      </c>
      <c r="I353" s="36" t="s">
        <v>27</v>
      </c>
      <c r="J353" s="35">
        <v>502416</v>
      </c>
      <c r="K353" s="36" t="s">
        <v>27</v>
      </c>
    </row>
    <row r="354" spans="1:11" x14ac:dyDescent="0.2">
      <c r="A354" s="46" t="s">
        <v>81</v>
      </c>
      <c r="B354" s="46" t="s">
        <v>69</v>
      </c>
      <c r="C354" s="46" t="s">
        <v>70</v>
      </c>
      <c r="D354" s="46" t="s">
        <v>161</v>
      </c>
      <c r="E354" s="35">
        <v>13323</v>
      </c>
      <c r="F354" s="35">
        <v>13389</v>
      </c>
      <c r="G354" s="35">
        <v>41768</v>
      </c>
      <c r="H354" s="36" t="s">
        <v>183</v>
      </c>
      <c r="I354" s="36" t="s">
        <v>27</v>
      </c>
      <c r="J354" s="35">
        <v>3162416</v>
      </c>
      <c r="K354" s="36" t="s">
        <v>27</v>
      </c>
    </row>
    <row r="355" spans="1:11" x14ac:dyDescent="0.2">
      <c r="A355" s="46" t="s">
        <v>81</v>
      </c>
      <c r="B355" s="46" t="s">
        <v>69</v>
      </c>
      <c r="C355" s="46" t="s">
        <v>70</v>
      </c>
      <c r="D355" s="46" t="s">
        <v>162</v>
      </c>
      <c r="E355" s="35">
        <v>1633</v>
      </c>
      <c r="F355" s="35">
        <v>1879</v>
      </c>
      <c r="G355" s="35">
        <v>61930</v>
      </c>
      <c r="H355" s="36" t="s">
        <v>183</v>
      </c>
      <c r="I355" s="36" t="s">
        <v>27</v>
      </c>
      <c r="J355" s="35">
        <v>1586235</v>
      </c>
      <c r="K355" s="36" t="s">
        <v>27</v>
      </c>
    </row>
    <row r="356" spans="1:11" x14ac:dyDescent="0.2">
      <c r="A356" s="46" t="s">
        <v>81</v>
      </c>
      <c r="B356" s="46" t="s">
        <v>69</v>
      </c>
      <c r="C356" s="46" t="s">
        <v>70</v>
      </c>
      <c r="D356" s="46" t="s">
        <v>163</v>
      </c>
      <c r="E356" s="35">
        <v>423</v>
      </c>
      <c r="F356" s="35">
        <v>1070</v>
      </c>
      <c r="G356" s="35">
        <v>64341</v>
      </c>
      <c r="H356" s="36" t="s">
        <v>183</v>
      </c>
      <c r="I356" s="36" t="s">
        <v>27</v>
      </c>
      <c r="J356" s="35">
        <v>2840440</v>
      </c>
      <c r="K356" s="36" t="s">
        <v>27</v>
      </c>
    </row>
    <row r="357" spans="1:11" x14ac:dyDescent="0.2">
      <c r="A357" s="46" t="s">
        <v>81</v>
      </c>
      <c r="B357" s="46" t="s">
        <v>69</v>
      </c>
      <c r="C357" s="46" t="s">
        <v>70</v>
      </c>
      <c r="D357" s="46" t="s">
        <v>164</v>
      </c>
      <c r="E357" s="35">
        <v>15379</v>
      </c>
      <c r="F357" s="35">
        <v>16338</v>
      </c>
      <c r="G357" s="35">
        <v>168039</v>
      </c>
      <c r="H357" s="36" t="s">
        <v>183</v>
      </c>
      <c r="I357" s="36" t="s">
        <v>27</v>
      </c>
      <c r="J357" s="35">
        <v>7589091</v>
      </c>
      <c r="K357" s="36" t="s">
        <v>27</v>
      </c>
    </row>
    <row r="358" spans="1:11" x14ac:dyDescent="0.2">
      <c r="A358" s="46" t="s">
        <v>81</v>
      </c>
      <c r="B358" s="46" t="s">
        <v>69</v>
      </c>
      <c r="C358" s="46" t="s">
        <v>70</v>
      </c>
      <c r="D358" s="46" t="s">
        <v>165</v>
      </c>
      <c r="E358" s="35">
        <v>307</v>
      </c>
      <c r="F358" s="35">
        <v>5154</v>
      </c>
      <c r="G358" s="35">
        <v>421360</v>
      </c>
      <c r="H358" s="36" t="s">
        <v>183</v>
      </c>
      <c r="I358" s="36" t="s">
        <v>27</v>
      </c>
      <c r="J358" s="35">
        <v>13367883</v>
      </c>
      <c r="K358" s="36" t="s">
        <v>27</v>
      </c>
    </row>
    <row r="359" spans="1:11" x14ac:dyDescent="0.2">
      <c r="A359" s="46" t="s">
        <v>81</v>
      </c>
      <c r="B359" s="46" t="s">
        <v>71</v>
      </c>
      <c r="C359" s="46" t="s">
        <v>72</v>
      </c>
      <c r="D359" s="46" t="s">
        <v>23</v>
      </c>
      <c r="E359" s="35">
        <v>80737</v>
      </c>
      <c r="F359" s="35">
        <v>167320</v>
      </c>
      <c r="G359" s="35">
        <v>4213486</v>
      </c>
      <c r="H359" s="36" t="s">
        <v>183</v>
      </c>
      <c r="I359" s="36" t="s">
        <v>27</v>
      </c>
      <c r="J359" s="35">
        <v>91467410</v>
      </c>
      <c r="K359" s="36" t="s">
        <v>27</v>
      </c>
    </row>
    <row r="360" spans="1:11" x14ac:dyDescent="0.2">
      <c r="A360" s="46" t="s">
        <v>81</v>
      </c>
      <c r="B360" s="46" t="s">
        <v>71</v>
      </c>
      <c r="C360" s="46" t="s">
        <v>72</v>
      </c>
      <c r="D360" s="46" t="s">
        <v>184</v>
      </c>
      <c r="E360" s="35">
        <v>35245</v>
      </c>
      <c r="F360" s="35">
        <v>35312</v>
      </c>
      <c r="G360" s="35">
        <v>64758</v>
      </c>
      <c r="H360" s="36" t="s">
        <v>183</v>
      </c>
      <c r="I360" s="36" t="s">
        <v>38</v>
      </c>
      <c r="J360" s="35">
        <v>1779955</v>
      </c>
      <c r="K360" s="36" t="s">
        <v>27</v>
      </c>
    </row>
    <row r="361" spans="1:11" x14ac:dyDescent="0.2">
      <c r="A361" s="46" t="s">
        <v>81</v>
      </c>
      <c r="B361" s="46" t="s">
        <v>71</v>
      </c>
      <c r="C361" s="46" t="s">
        <v>72</v>
      </c>
      <c r="D361" s="46" t="s">
        <v>159</v>
      </c>
      <c r="E361" s="35">
        <v>16685</v>
      </c>
      <c r="F361" s="35">
        <v>16751</v>
      </c>
      <c r="G361" s="35">
        <v>110466</v>
      </c>
      <c r="H361" s="36" t="s">
        <v>183</v>
      </c>
      <c r="I361" s="36" t="s">
        <v>27</v>
      </c>
      <c r="J361" s="35">
        <v>1906824</v>
      </c>
      <c r="K361" s="36" t="s">
        <v>27</v>
      </c>
    </row>
    <row r="362" spans="1:11" x14ac:dyDescent="0.2">
      <c r="A362" s="46" t="s">
        <v>81</v>
      </c>
      <c r="B362" s="46" t="s">
        <v>71</v>
      </c>
      <c r="C362" s="46" t="s">
        <v>72</v>
      </c>
      <c r="D362" s="46" t="s">
        <v>160</v>
      </c>
      <c r="E362" s="35">
        <v>13600</v>
      </c>
      <c r="F362" s="35">
        <v>13837</v>
      </c>
      <c r="G362" s="35">
        <v>184119</v>
      </c>
      <c r="H362" s="36" t="s">
        <v>183</v>
      </c>
      <c r="I362" s="36" t="s">
        <v>27</v>
      </c>
      <c r="J362" s="35">
        <v>3271622</v>
      </c>
      <c r="K362" s="36" t="s">
        <v>27</v>
      </c>
    </row>
    <row r="363" spans="1:11" x14ac:dyDescent="0.2">
      <c r="A363" s="46" t="s">
        <v>81</v>
      </c>
      <c r="B363" s="46" t="s">
        <v>71</v>
      </c>
      <c r="C363" s="46" t="s">
        <v>72</v>
      </c>
      <c r="D363" s="46" t="s">
        <v>161</v>
      </c>
      <c r="E363" s="35">
        <v>65530</v>
      </c>
      <c r="F363" s="35">
        <v>65900</v>
      </c>
      <c r="G363" s="35">
        <v>359343</v>
      </c>
      <c r="H363" s="36" t="s">
        <v>183</v>
      </c>
      <c r="I363" s="36" t="s">
        <v>27</v>
      </c>
      <c r="J363" s="35">
        <v>6958401</v>
      </c>
      <c r="K363" s="36" t="s">
        <v>27</v>
      </c>
    </row>
    <row r="364" spans="1:11" x14ac:dyDescent="0.2">
      <c r="A364" s="46" t="s">
        <v>81</v>
      </c>
      <c r="B364" s="46" t="s">
        <v>71</v>
      </c>
      <c r="C364" s="46" t="s">
        <v>72</v>
      </c>
      <c r="D364" s="46" t="s">
        <v>162</v>
      </c>
      <c r="E364" s="35">
        <v>12510</v>
      </c>
      <c r="F364" s="35">
        <v>15567</v>
      </c>
      <c r="G364" s="35">
        <v>447835</v>
      </c>
      <c r="H364" s="36" t="s">
        <v>183</v>
      </c>
      <c r="I364" s="36" t="s">
        <v>27</v>
      </c>
      <c r="J364" s="35">
        <v>8561086</v>
      </c>
      <c r="K364" s="36" t="s">
        <v>27</v>
      </c>
    </row>
    <row r="365" spans="1:11" x14ac:dyDescent="0.2">
      <c r="A365" s="46" t="s">
        <v>81</v>
      </c>
      <c r="B365" s="46" t="s">
        <v>71</v>
      </c>
      <c r="C365" s="46" t="s">
        <v>72</v>
      </c>
      <c r="D365" s="46" t="s">
        <v>163</v>
      </c>
      <c r="E365" s="35">
        <v>1706</v>
      </c>
      <c r="F365" s="35">
        <v>7767</v>
      </c>
      <c r="G365" s="35">
        <v>277853</v>
      </c>
      <c r="H365" s="36" t="s">
        <v>183</v>
      </c>
      <c r="I365" s="36" t="s">
        <v>27</v>
      </c>
      <c r="J365" s="35">
        <v>5724334</v>
      </c>
      <c r="K365" s="36" t="s">
        <v>27</v>
      </c>
    </row>
    <row r="366" spans="1:11" x14ac:dyDescent="0.2">
      <c r="A366" s="46" t="s">
        <v>81</v>
      </c>
      <c r="B366" s="46" t="s">
        <v>71</v>
      </c>
      <c r="C366" s="46" t="s">
        <v>72</v>
      </c>
      <c r="D366" s="46" t="s">
        <v>164</v>
      </c>
      <c r="E366" s="35">
        <v>79746</v>
      </c>
      <c r="F366" s="35">
        <v>89234</v>
      </c>
      <c r="G366" s="35">
        <v>1085031</v>
      </c>
      <c r="H366" s="36" t="s">
        <v>183</v>
      </c>
      <c r="I366" s="36" t="s">
        <v>27</v>
      </c>
      <c r="J366" s="35">
        <v>21243821</v>
      </c>
      <c r="K366" s="36" t="s">
        <v>27</v>
      </c>
    </row>
    <row r="367" spans="1:11" x14ac:dyDescent="0.2">
      <c r="A367" s="46" t="s">
        <v>81</v>
      </c>
      <c r="B367" s="46" t="s">
        <v>71</v>
      </c>
      <c r="C367" s="46" t="s">
        <v>72</v>
      </c>
      <c r="D367" s="46" t="s">
        <v>165</v>
      </c>
      <c r="E367" s="35">
        <v>991</v>
      </c>
      <c r="F367" s="35">
        <v>78086</v>
      </c>
      <c r="G367" s="35">
        <v>3128455</v>
      </c>
      <c r="H367" s="36" t="s">
        <v>183</v>
      </c>
      <c r="I367" s="36" t="s">
        <v>27</v>
      </c>
      <c r="J367" s="35">
        <v>70223589</v>
      </c>
      <c r="K367" s="36" t="s">
        <v>27</v>
      </c>
    </row>
    <row r="368" spans="1:11" x14ac:dyDescent="0.2">
      <c r="A368" s="46" t="s">
        <v>81</v>
      </c>
      <c r="B368" s="46" t="s">
        <v>73</v>
      </c>
      <c r="C368" s="46" t="s">
        <v>74</v>
      </c>
      <c r="D368" s="46" t="s">
        <v>23</v>
      </c>
      <c r="E368" s="35">
        <v>81080</v>
      </c>
      <c r="F368" s="35">
        <v>112186</v>
      </c>
      <c r="G368" s="35">
        <v>898637</v>
      </c>
      <c r="H368" s="36" t="s">
        <v>183</v>
      </c>
      <c r="I368" s="36" t="s">
        <v>27</v>
      </c>
      <c r="J368" s="35">
        <v>34340827</v>
      </c>
      <c r="K368" s="36" t="s">
        <v>27</v>
      </c>
    </row>
    <row r="369" spans="1:11" x14ac:dyDescent="0.2">
      <c r="A369" s="46" t="s">
        <v>81</v>
      </c>
      <c r="B369" s="46" t="s">
        <v>73</v>
      </c>
      <c r="C369" s="46" t="s">
        <v>74</v>
      </c>
      <c r="D369" s="46" t="s">
        <v>184</v>
      </c>
      <c r="E369" s="35">
        <v>51975</v>
      </c>
      <c r="F369" s="35">
        <v>52069</v>
      </c>
      <c r="G369" s="35">
        <v>93714</v>
      </c>
      <c r="H369" s="36" t="s">
        <v>183</v>
      </c>
      <c r="I369" s="36" t="s">
        <v>27</v>
      </c>
      <c r="J369" s="35">
        <v>2857479</v>
      </c>
      <c r="K369" s="36" t="s">
        <v>27</v>
      </c>
    </row>
    <row r="370" spans="1:11" x14ac:dyDescent="0.2">
      <c r="A370" s="46" t="s">
        <v>81</v>
      </c>
      <c r="B370" s="46" t="s">
        <v>73</v>
      </c>
      <c r="C370" s="46" t="s">
        <v>74</v>
      </c>
      <c r="D370" s="46" t="s">
        <v>159</v>
      </c>
      <c r="E370" s="35">
        <v>15658</v>
      </c>
      <c r="F370" s="35">
        <v>15968</v>
      </c>
      <c r="G370" s="35">
        <v>102368</v>
      </c>
      <c r="H370" s="36" t="s">
        <v>183</v>
      </c>
      <c r="I370" s="36" t="s">
        <v>27</v>
      </c>
      <c r="J370" s="35">
        <v>3309812</v>
      </c>
      <c r="K370" s="36" t="s">
        <v>27</v>
      </c>
    </row>
    <row r="371" spans="1:11" x14ac:dyDescent="0.2">
      <c r="A371" s="46" t="s">
        <v>81</v>
      </c>
      <c r="B371" s="46" t="s">
        <v>73</v>
      </c>
      <c r="C371" s="46" t="s">
        <v>74</v>
      </c>
      <c r="D371" s="46" t="s">
        <v>160</v>
      </c>
      <c r="E371" s="35">
        <v>7880</v>
      </c>
      <c r="F371" s="35">
        <v>8715</v>
      </c>
      <c r="G371" s="35">
        <v>102893</v>
      </c>
      <c r="H371" s="36" t="s">
        <v>183</v>
      </c>
      <c r="I371" s="36" t="s">
        <v>27</v>
      </c>
      <c r="J371" s="35">
        <v>3627978</v>
      </c>
      <c r="K371" s="36" t="s">
        <v>27</v>
      </c>
    </row>
    <row r="372" spans="1:11" x14ac:dyDescent="0.2">
      <c r="A372" s="46" t="s">
        <v>81</v>
      </c>
      <c r="B372" s="46" t="s">
        <v>73</v>
      </c>
      <c r="C372" s="46" t="s">
        <v>74</v>
      </c>
      <c r="D372" s="46" t="s">
        <v>161</v>
      </c>
      <c r="E372" s="35">
        <v>75513</v>
      </c>
      <c r="F372" s="35">
        <v>76752</v>
      </c>
      <c r="G372" s="35">
        <v>298975</v>
      </c>
      <c r="H372" s="36" t="s">
        <v>183</v>
      </c>
      <c r="I372" s="36" t="s">
        <v>27</v>
      </c>
      <c r="J372" s="35">
        <v>9795269</v>
      </c>
      <c r="K372" s="36" t="s">
        <v>27</v>
      </c>
    </row>
    <row r="373" spans="1:11" x14ac:dyDescent="0.2">
      <c r="A373" s="46" t="s">
        <v>81</v>
      </c>
      <c r="B373" s="46" t="s">
        <v>73</v>
      </c>
      <c r="C373" s="46" t="s">
        <v>74</v>
      </c>
      <c r="D373" s="46" t="s">
        <v>162</v>
      </c>
      <c r="E373" s="35">
        <v>4265</v>
      </c>
      <c r="F373" s="35">
        <v>6781</v>
      </c>
      <c r="G373" s="35">
        <v>138229</v>
      </c>
      <c r="H373" s="36" t="s">
        <v>183</v>
      </c>
      <c r="I373" s="36" t="s">
        <v>27</v>
      </c>
      <c r="J373" s="35">
        <v>5250174</v>
      </c>
      <c r="K373" s="36" t="s">
        <v>27</v>
      </c>
    </row>
    <row r="374" spans="1:11" x14ac:dyDescent="0.2">
      <c r="A374" s="46" t="s">
        <v>81</v>
      </c>
      <c r="B374" s="46" t="s">
        <v>73</v>
      </c>
      <c r="C374" s="46" t="s">
        <v>74</v>
      </c>
      <c r="D374" s="46" t="s">
        <v>163</v>
      </c>
      <c r="E374" s="35">
        <v>707</v>
      </c>
      <c r="F374" s="35">
        <v>3316</v>
      </c>
      <c r="G374" s="35">
        <v>72401</v>
      </c>
      <c r="H374" s="36" t="s">
        <v>183</v>
      </c>
      <c r="I374" s="36" t="s">
        <v>27</v>
      </c>
      <c r="J374" s="35">
        <v>3052306</v>
      </c>
      <c r="K374" s="36" t="s">
        <v>27</v>
      </c>
    </row>
    <row r="375" spans="1:11" x14ac:dyDescent="0.2">
      <c r="A375" s="46" t="s">
        <v>81</v>
      </c>
      <c r="B375" s="46" t="s">
        <v>73</v>
      </c>
      <c r="C375" s="46" t="s">
        <v>74</v>
      </c>
      <c r="D375" s="46" t="s">
        <v>164</v>
      </c>
      <c r="E375" s="35">
        <v>80485</v>
      </c>
      <c r="F375" s="35">
        <v>86849</v>
      </c>
      <c r="G375" s="35">
        <v>509605</v>
      </c>
      <c r="H375" s="36" t="s">
        <v>183</v>
      </c>
      <c r="I375" s="36" t="s">
        <v>27</v>
      </c>
      <c r="J375" s="35">
        <v>18097749</v>
      </c>
      <c r="K375" s="36" t="s">
        <v>27</v>
      </c>
    </row>
    <row r="376" spans="1:11" x14ac:dyDescent="0.2">
      <c r="A376" s="46" t="s">
        <v>81</v>
      </c>
      <c r="B376" s="46" t="s">
        <v>73</v>
      </c>
      <c r="C376" s="46" t="s">
        <v>74</v>
      </c>
      <c r="D376" s="46" t="s">
        <v>165</v>
      </c>
      <c r="E376" s="35">
        <v>595</v>
      </c>
      <c r="F376" s="35">
        <v>25337</v>
      </c>
      <c r="G376" s="35">
        <v>389032</v>
      </c>
      <c r="H376" s="36" t="s">
        <v>183</v>
      </c>
      <c r="I376" s="36" t="s">
        <v>27</v>
      </c>
      <c r="J376" s="35">
        <v>16243078</v>
      </c>
      <c r="K376" s="36" t="s">
        <v>27</v>
      </c>
    </row>
    <row r="377" spans="1:11" x14ac:dyDescent="0.2">
      <c r="A377" s="46" t="s">
        <v>81</v>
      </c>
      <c r="B377" s="46" t="s">
        <v>75</v>
      </c>
      <c r="C377" s="46" t="s">
        <v>121</v>
      </c>
      <c r="D377" s="46" t="s">
        <v>23</v>
      </c>
      <c r="E377" s="35">
        <v>629</v>
      </c>
      <c r="F377" s="35">
        <v>629</v>
      </c>
      <c r="G377" s="35">
        <v>1237</v>
      </c>
      <c r="H377" s="36" t="s">
        <v>183</v>
      </c>
      <c r="I377" s="36" t="s">
        <v>38</v>
      </c>
      <c r="J377" s="35">
        <v>74333</v>
      </c>
      <c r="K377" s="36" t="s">
        <v>38</v>
      </c>
    </row>
    <row r="378" spans="1:11" x14ac:dyDescent="0.2">
      <c r="A378" s="46" t="s">
        <v>81</v>
      </c>
      <c r="B378" s="46" t="s">
        <v>75</v>
      </c>
      <c r="C378" s="46" t="s">
        <v>121</v>
      </c>
      <c r="D378" s="46" t="s">
        <v>184</v>
      </c>
      <c r="E378" s="35">
        <v>562</v>
      </c>
      <c r="F378" s="35">
        <v>562</v>
      </c>
      <c r="G378" s="35">
        <v>443</v>
      </c>
      <c r="H378" s="36" t="s">
        <v>183</v>
      </c>
      <c r="I378" s="36" t="s">
        <v>27</v>
      </c>
      <c r="J378" s="35">
        <v>34578</v>
      </c>
      <c r="K378" s="36" t="s">
        <v>27</v>
      </c>
    </row>
    <row r="379" spans="1:11" x14ac:dyDescent="0.2">
      <c r="A379" s="46" t="s">
        <v>81</v>
      </c>
      <c r="B379" s="46" t="s">
        <v>75</v>
      </c>
      <c r="C379" s="46" t="s">
        <v>121</v>
      </c>
      <c r="D379" s="46" t="s">
        <v>159</v>
      </c>
      <c r="E379" s="35">
        <v>46</v>
      </c>
      <c r="F379" s="35">
        <v>46</v>
      </c>
      <c r="G379" s="35">
        <v>292</v>
      </c>
      <c r="H379" s="36" t="s">
        <v>183</v>
      </c>
      <c r="I379" s="36" t="s">
        <v>27</v>
      </c>
      <c r="J379" s="35">
        <v>7881</v>
      </c>
      <c r="K379" s="36" t="s">
        <v>38</v>
      </c>
    </row>
    <row r="380" spans="1:11" x14ac:dyDescent="0.2">
      <c r="A380" s="46" t="s">
        <v>81</v>
      </c>
      <c r="B380" s="46" t="s">
        <v>75</v>
      </c>
      <c r="C380" s="46" t="s">
        <v>121</v>
      </c>
      <c r="D380" s="46" t="s">
        <v>160</v>
      </c>
      <c r="E380" s="35">
        <v>10</v>
      </c>
      <c r="F380" s="35">
        <v>10</v>
      </c>
      <c r="G380" s="35">
        <v>129</v>
      </c>
      <c r="H380" s="36" t="s">
        <v>183</v>
      </c>
      <c r="I380" s="36" t="s">
        <v>27</v>
      </c>
      <c r="J380" s="35">
        <v>5692</v>
      </c>
      <c r="K380" s="36" t="s">
        <v>38</v>
      </c>
    </row>
    <row r="381" spans="1:11" x14ac:dyDescent="0.2">
      <c r="A381" s="46" t="s">
        <v>81</v>
      </c>
      <c r="B381" s="46" t="s">
        <v>75</v>
      </c>
      <c r="C381" s="46" t="s">
        <v>121</v>
      </c>
      <c r="D381" s="46" t="s">
        <v>161</v>
      </c>
      <c r="E381" s="35">
        <v>618</v>
      </c>
      <c r="F381" s="35">
        <v>618</v>
      </c>
      <c r="G381" s="35">
        <v>864</v>
      </c>
      <c r="H381" s="36" t="s">
        <v>183</v>
      </c>
      <c r="I381" s="36" t="s">
        <v>27</v>
      </c>
      <c r="J381" s="35">
        <v>48151</v>
      </c>
      <c r="K381" s="36" t="s">
        <v>27</v>
      </c>
    </row>
    <row r="382" spans="1:11" x14ac:dyDescent="0.2">
      <c r="A382" s="46" t="s">
        <v>81</v>
      </c>
      <c r="B382" s="46" t="s">
        <v>75</v>
      </c>
      <c r="C382" s="46" t="s">
        <v>121</v>
      </c>
      <c r="D382" s="46" t="s">
        <v>162</v>
      </c>
      <c r="E382" s="35">
        <v>11</v>
      </c>
      <c r="F382" s="35">
        <v>11</v>
      </c>
      <c r="G382" s="35">
        <v>373</v>
      </c>
      <c r="H382" s="36" t="s">
        <v>183</v>
      </c>
      <c r="I382" s="36" t="s">
        <v>38</v>
      </c>
      <c r="J382" s="35">
        <v>26182</v>
      </c>
      <c r="K382" s="36" t="s">
        <v>86</v>
      </c>
    </row>
    <row r="383" spans="1:11" x14ac:dyDescent="0.2">
      <c r="A383" s="46" t="s">
        <v>81</v>
      </c>
      <c r="B383" s="46" t="s">
        <v>75</v>
      </c>
      <c r="C383" s="46" t="s">
        <v>121</v>
      </c>
      <c r="D383" s="46" t="s">
        <v>164</v>
      </c>
      <c r="E383" s="35">
        <v>629</v>
      </c>
      <c r="F383" s="35">
        <v>629</v>
      </c>
      <c r="G383" s="35">
        <v>1237</v>
      </c>
      <c r="H383" s="36" t="s">
        <v>183</v>
      </c>
      <c r="I383" s="36" t="s">
        <v>38</v>
      </c>
      <c r="J383" s="35">
        <v>74333</v>
      </c>
      <c r="K383" s="36" t="s">
        <v>38</v>
      </c>
    </row>
    <row r="384" spans="1:11" x14ac:dyDescent="0.2">
      <c r="A384" s="46" t="s">
        <v>122</v>
      </c>
      <c r="B384" s="46" t="s">
        <v>24</v>
      </c>
      <c r="C384" s="46" t="s">
        <v>25</v>
      </c>
      <c r="D384" s="46" t="s">
        <v>23</v>
      </c>
      <c r="E384" s="35">
        <v>3091502</v>
      </c>
      <c r="F384" s="35">
        <v>3395523</v>
      </c>
      <c r="G384" s="35">
        <v>34579852</v>
      </c>
      <c r="H384" s="36" t="s">
        <v>183</v>
      </c>
      <c r="I384" s="36" t="s">
        <v>27</v>
      </c>
      <c r="J384" s="35">
        <v>1481360030</v>
      </c>
      <c r="K384" s="36" t="s">
        <v>27</v>
      </c>
    </row>
    <row r="385" spans="1:11" x14ac:dyDescent="0.2">
      <c r="A385" s="46" t="s">
        <v>122</v>
      </c>
      <c r="B385" s="46" t="s">
        <v>24</v>
      </c>
      <c r="C385" s="46" t="s">
        <v>25</v>
      </c>
      <c r="D385" s="46" t="s">
        <v>184</v>
      </c>
      <c r="E385" s="35">
        <v>1925692</v>
      </c>
      <c r="F385" s="35">
        <v>1927898</v>
      </c>
      <c r="G385" s="35">
        <v>2986628</v>
      </c>
      <c r="H385" s="36" t="s">
        <v>183</v>
      </c>
      <c r="I385" s="36" t="s">
        <v>27</v>
      </c>
      <c r="J385" s="35">
        <v>153959965</v>
      </c>
      <c r="K385" s="36" t="s">
        <v>27</v>
      </c>
    </row>
    <row r="386" spans="1:11" x14ac:dyDescent="0.2">
      <c r="A386" s="46" t="s">
        <v>122</v>
      </c>
      <c r="B386" s="46" t="s">
        <v>24</v>
      </c>
      <c r="C386" s="46" t="s">
        <v>25</v>
      </c>
      <c r="D386" s="46" t="s">
        <v>159</v>
      </c>
      <c r="E386" s="35">
        <v>519355</v>
      </c>
      <c r="F386" s="35">
        <v>525021</v>
      </c>
      <c r="G386" s="35">
        <v>3434153</v>
      </c>
      <c r="H386" s="36" t="s">
        <v>183</v>
      </c>
      <c r="I386" s="36" t="s">
        <v>27</v>
      </c>
      <c r="J386" s="35">
        <v>140364614</v>
      </c>
      <c r="K386" s="36" t="s">
        <v>27</v>
      </c>
    </row>
    <row r="387" spans="1:11" x14ac:dyDescent="0.2">
      <c r="A387" s="46" t="s">
        <v>122</v>
      </c>
      <c r="B387" s="46" t="s">
        <v>24</v>
      </c>
      <c r="C387" s="46" t="s">
        <v>25</v>
      </c>
      <c r="D387" s="46" t="s">
        <v>160</v>
      </c>
      <c r="E387" s="35">
        <v>332866</v>
      </c>
      <c r="F387" s="35">
        <v>349566</v>
      </c>
      <c r="G387" s="35">
        <v>4467466</v>
      </c>
      <c r="H387" s="36" t="s">
        <v>183</v>
      </c>
      <c r="I387" s="36" t="s">
        <v>27</v>
      </c>
      <c r="J387" s="35">
        <v>181984072</v>
      </c>
      <c r="K387" s="36" t="s">
        <v>27</v>
      </c>
    </row>
    <row r="388" spans="1:11" x14ac:dyDescent="0.2">
      <c r="A388" s="46" t="s">
        <v>122</v>
      </c>
      <c r="B388" s="46" t="s">
        <v>24</v>
      </c>
      <c r="C388" s="46" t="s">
        <v>25</v>
      </c>
      <c r="D388" s="46" t="s">
        <v>161</v>
      </c>
      <c r="E388" s="35">
        <v>2777913</v>
      </c>
      <c r="F388" s="35">
        <v>2802485</v>
      </c>
      <c r="G388" s="35">
        <v>10888247</v>
      </c>
      <c r="H388" s="36" t="s">
        <v>183</v>
      </c>
      <c r="I388" s="36" t="s">
        <v>27</v>
      </c>
      <c r="J388" s="35">
        <v>476308651</v>
      </c>
      <c r="K388" s="36" t="s">
        <v>27</v>
      </c>
    </row>
    <row r="389" spans="1:11" x14ac:dyDescent="0.2">
      <c r="A389" s="46" t="s">
        <v>122</v>
      </c>
      <c r="B389" s="46" t="s">
        <v>24</v>
      </c>
      <c r="C389" s="46" t="s">
        <v>25</v>
      </c>
      <c r="D389" s="46" t="s">
        <v>162</v>
      </c>
      <c r="E389" s="35">
        <v>269728</v>
      </c>
      <c r="F389" s="35">
        <v>353334</v>
      </c>
      <c r="G389" s="35">
        <v>10260764</v>
      </c>
      <c r="H389" s="36" t="s">
        <v>183</v>
      </c>
      <c r="I389" s="36" t="s">
        <v>27</v>
      </c>
      <c r="J389" s="35">
        <v>436472042</v>
      </c>
      <c r="K389" s="36" t="s">
        <v>27</v>
      </c>
    </row>
    <row r="390" spans="1:11" x14ac:dyDescent="0.2">
      <c r="A390" s="46" t="s">
        <v>122</v>
      </c>
      <c r="B390" s="46" t="s">
        <v>24</v>
      </c>
      <c r="C390" s="46" t="s">
        <v>25</v>
      </c>
      <c r="D390" s="46" t="s">
        <v>163</v>
      </c>
      <c r="E390" s="35">
        <v>37632</v>
      </c>
      <c r="F390" s="35">
        <v>130033</v>
      </c>
      <c r="G390" s="35">
        <v>6662003</v>
      </c>
      <c r="H390" s="36" t="s">
        <v>183</v>
      </c>
      <c r="I390" s="36" t="s">
        <v>27</v>
      </c>
      <c r="J390" s="35">
        <v>305076186</v>
      </c>
      <c r="K390" s="36" t="s">
        <v>27</v>
      </c>
    </row>
    <row r="391" spans="1:11" x14ac:dyDescent="0.2">
      <c r="A391" s="46" t="s">
        <v>122</v>
      </c>
      <c r="B391" s="46" t="s">
        <v>24</v>
      </c>
      <c r="C391" s="46" t="s">
        <v>25</v>
      </c>
      <c r="D391" s="46" t="s">
        <v>164</v>
      </c>
      <c r="E391" s="35">
        <v>3085273</v>
      </c>
      <c r="F391" s="35">
        <v>3285852</v>
      </c>
      <c r="G391" s="35">
        <v>27811014</v>
      </c>
      <c r="H391" s="36" t="s">
        <v>183</v>
      </c>
      <c r="I391" s="36" t="s">
        <v>27</v>
      </c>
      <c r="J391" s="35">
        <v>1217856879</v>
      </c>
      <c r="K391" s="36" t="s">
        <v>27</v>
      </c>
    </row>
    <row r="392" spans="1:11" x14ac:dyDescent="0.2">
      <c r="A392" s="46" t="s">
        <v>122</v>
      </c>
      <c r="B392" s="46" t="s">
        <v>24</v>
      </c>
      <c r="C392" s="46" t="s">
        <v>25</v>
      </c>
      <c r="D392" s="46" t="s">
        <v>165</v>
      </c>
      <c r="E392" s="35">
        <v>6229</v>
      </c>
      <c r="F392" s="35">
        <v>109671</v>
      </c>
      <c r="G392" s="35">
        <v>6768838</v>
      </c>
      <c r="H392" s="36" t="s">
        <v>183</v>
      </c>
      <c r="I392" s="36" t="s">
        <v>27</v>
      </c>
      <c r="J392" s="35">
        <v>263503151</v>
      </c>
      <c r="K392" s="36" t="s">
        <v>27</v>
      </c>
    </row>
    <row r="393" spans="1:11" x14ac:dyDescent="0.2">
      <c r="A393" s="46" t="s">
        <v>122</v>
      </c>
      <c r="B393" s="46" t="s">
        <v>36</v>
      </c>
      <c r="C393" s="46" t="s">
        <v>153</v>
      </c>
      <c r="D393" s="46" t="s">
        <v>23</v>
      </c>
      <c r="E393" s="35">
        <v>11036</v>
      </c>
      <c r="F393" s="35">
        <v>11151</v>
      </c>
      <c r="G393" s="35">
        <v>69967</v>
      </c>
      <c r="H393" s="36" t="s">
        <v>183</v>
      </c>
      <c r="I393" s="36" t="s">
        <v>27</v>
      </c>
      <c r="J393" s="35">
        <v>2917587</v>
      </c>
      <c r="K393" s="36" t="s">
        <v>27</v>
      </c>
    </row>
    <row r="394" spans="1:11" x14ac:dyDescent="0.2">
      <c r="A394" s="46" t="s">
        <v>122</v>
      </c>
      <c r="B394" s="46" t="s">
        <v>36</v>
      </c>
      <c r="C394" s="46" t="s">
        <v>153</v>
      </c>
      <c r="D394" s="46" t="s">
        <v>184</v>
      </c>
      <c r="E394" s="35">
        <v>7878</v>
      </c>
      <c r="F394" s="35">
        <v>7878</v>
      </c>
      <c r="G394" s="35">
        <v>11002</v>
      </c>
      <c r="H394" s="36" t="s">
        <v>183</v>
      </c>
      <c r="I394" s="36" t="s">
        <v>27</v>
      </c>
      <c r="J394" s="35">
        <v>539133</v>
      </c>
      <c r="K394" s="36" t="s">
        <v>27</v>
      </c>
    </row>
    <row r="395" spans="1:11" x14ac:dyDescent="0.2">
      <c r="A395" s="46" t="s">
        <v>122</v>
      </c>
      <c r="B395" s="46" t="s">
        <v>36</v>
      </c>
      <c r="C395" s="46" t="s">
        <v>153</v>
      </c>
      <c r="D395" s="46" t="s">
        <v>159</v>
      </c>
      <c r="E395" s="35">
        <v>1735</v>
      </c>
      <c r="F395" s="35">
        <v>1736</v>
      </c>
      <c r="G395" s="35">
        <v>11385</v>
      </c>
      <c r="H395" s="36" t="s">
        <v>183</v>
      </c>
      <c r="I395" s="36" t="s">
        <v>27</v>
      </c>
      <c r="J395" s="35">
        <v>492320</v>
      </c>
      <c r="K395" s="36" t="s">
        <v>27</v>
      </c>
    </row>
    <row r="396" spans="1:11" x14ac:dyDescent="0.2">
      <c r="A396" s="46" t="s">
        <v>122</v>
      </c>
      <c r="B396" s="46" t="s">
        <v>36</v>
      </c>
      <c r="C396" s="46" t="s">
        <v>153</v>
      </c>
      <c r="D396" s="46" t="s">
        <v>160</v>
      </c>
      <c r="E396" s="35">
        <v>820</v>
      </c>
      <c r="F396" s="35">
        <v>820</v>
      </c>
      <c r="G396" s="35">
        <v>11012</v>
      </c>
      <c r="H396" s="36" t="s">
        <v>183</v>
      </c>
      <c r="I396" s="36" t="s">
        <v>27</v>
      </c>
      <c r="J396" s="35">
        <v>491554</v>
      </c>
      <c r="K396" s="36" t="s">
        <v>27</v>
      </c>
    </row>
    <row r="397" spans="1:11" x14ac:dyDescent="0.2">
      <c r="A397" s="46" t="s">
        <v>122</v>
      </c>
      <c r="B397" s="46" t="s">
        <v>36</v>
      </c>
      <c r="C397" s="46" t="s">
        <v>153</v>
      </c>
      <c r="D397" s="46" t="s">
        <v>161</v>
      </c>
      <c r="E397" s="35">
        <v>10433</v>
      </c>
      <c r="F397" s="35">
        <v>10434</v>
      </c>
      <c r="G397" s="35">
        <v>33399</v>
      </c>
      <c r="H397" s="36" t="s">
        <v>183</v>
      </c>
      <c r="I397" s="36" t="s">
        <v>27</v>
      </c>
      <c r="J397" s="35">
        <v>1523007</v>
      </c>
      <c r="K397" s="36" t="s">
        <v>27</v>
      </c>
    </row>
    <row r="398" spans="1:11" x14ac:dyDescent="0.2">
      <c r="A398" s="46" t="s">
        <v>122</v>
      </c>
      <c r="B398" s="46" t="s">
        <v>36</v>
      </c>
      <c r="C398" s="46" t="s">
        <v>153</v>
      </c>
      <c r="D398" s="46" t="s">
        <v>162</v>
      </c>
      <c r="E398" s="35">
        <v>520</v>
      </c>
      <c r="F398" s="35">
        <v>541</v>
      </c>
      <c r="G398" s="35">
        <v>18308</v>
      </c>
      <c r="H398" s="36" t="s">
        <v>183</v>
      </c>
      <c r="I398" s="36" t="s">
        <v>27</v>
      </c>
      <c r="J398" s="35">
        <v>785356</v>
      </c>
      <c r="K398" s="36" t="s">
        <v>27</v>
      </c>
    </row>
    <row r="399" spans="1:11" x14ac:dyDescent="0.2">
      <c r="A399" s="46" t="s">
        <v>122</v>
      </c>
      <c r="B399" s="46" t="s">
        <v>36</v>
      </c>
      <c r="C399" s="46" t="s">
        <v>153</v>
      </c>
      <c r="D399" s="46" t="s">
        <v>163</v>
      </c>
      <c r="E399" s="35">
        <v>62</v>
      </c>
      <c r="F399" s="35">
        <v>134</v>
      </c>
      <c r="G399" s="35">
        <v>9567</v>
      </c>
      <c r="H399" s="36" t="s">
        <v>183</v>
      </c>
      <c r="I399" s="36" t="s">
        <v>27</v>
      </c>
      <c r="J399" s="35">
        <v>346606</v>
      </c>
      <c r="K399" s="36" t="s">
        <v>27</v>
      </c>
    </row>
    <row r="400" spans="1:11" x14ac:dyDescent="0.2">
      <c r="A400" s="46" t="s">
        <v>122</v>
      </c>
      <c r="B400" s="46" t="s">
        <v>36</v>
      </c>
      <c r="C400" s="46" t="s">
        <v>153</v>
      </c>
      <c r="D400" s="46" t="s">
        <v>164</v>
      </c>
      <c r="E400" s="35">
        <v>11015</v>
      </c>
      <c r="F400" s="35">
        <v>11109</v>
      </c>
      <c r="G400" s="35">
        <v>61274</v>
      </c>
      <c r="H400" s="36" t="s">
        <v>183</v>
      </c>
      <c r="I400" s="36" t="s">
        <v>27</v>
      </c>
      <c r="J400" s="35">
        <v>2654969</v>
      </c>
      <c r="K400" s="36" t="s">
        <v>27</v>
      </c>
    </row>
    <row r="401" spans="1:11" x14ac:dyDescent="0.2">
      <c r="A401" s="46" t="s">
        <v>122</v>
      </c>
      <c r="B401" s="46" t="s">
        <v>36</v>
      </c>
      <c r="C401" s="46" t="s">
        <v>153</v>
      </c>
      <c r="D401" s="46" t="s">
        <v>165</v>
      </c>
      <c r="E401" s="35">
        <v>21</v>
      </c>
      <c r="F401" s="35">
        <v>42</v>
      </c>
      <c r="G401" s="35">
        <v>8693</v>
      </c>
      <c r="H401" s="36" t="s">
        <v>183</v>
      </c>
      <c r="I401" s="36" t="s">
        <v>27</v>
      </c>
      <c r="J401" s="35">
        <v>262618</v>
      </c>
      <c r="K401" s="36" t="s">
        <v>27</v>
      </c>
    </row>
    <row r="402" spans="1:11" x14ac:dyDescent="0.2">
      <c r="A402" s="46" t="s">
        <v>122</v>
      </c>
      <c r="B402" s="46" t="s">
        <v>39</v>
      </c>
      <c r="C402" s="46" t="s">
        <v>154</v>
      </c>
      <c r="D402" s="46" t="s">
        <v>23</v>
      </c>
      <c r="E402" s="35">
        <v>8898</v>
      </c>
      <c r="F402" s="35">
        <v>9545</v>
      </c>
      <c r="G402" s="35">
        <v>93927</v>
      </c>
      <c r="H402" s="36" t="s">
        <v>183</v>
      </c>
      <c r="I402" s="36" t="s">
        <v>27</v>
      </c>
      <c r="J402" s="35">
        <v>6269661</v>
      </c>
      <c r="K402" s="36" t="s">
        <v>27</v>
      </c>
    </row>
    <row r="403" spans="1:11" x14ac:dyDescent="0.2">
      <c r="A403" s="46" t="s">
        <v>122</v>
      </c>
      <c r="B403" s="46" t="s">
        <v>39</v>
      </c>
      <c r="C403" s="46" t="s">
        <v>154</v>
      </c>
      <c r="D403" s="46" t="s">
        <v>184</v>
      </c>
      <c r="E403" s="35">
        <v>5551</v>
      </c>
      <c r="F403" s="35">
        <v>5555</v>
      </c>
      <c r="G403" s="35">
        <v>8041</v>
      </c>
      <c r="H403" s="36" t="s">
        <v>183</v>
      </c>
      <c r="I403" s="36" t="s">
        <v>27</v>
      </c>
      <c r="J403" s="35">
        <v>474127</v>
      </c>
      <c r="K403" s="36" t="s">
        <v>27</v>
      </c>
    </row>
    <row r="404" spans="1:11" x14ac:dyDescent="0.2">
      <c r="A404" s="46" t="s">
        <v>122</v>
      </c>
      <c r="B404" s="46" t="s">
        <v>39</v>
      </c>
      <c r="C404" s="46" t="s">
        <v>154</v>
      </c>
      <c r="D404" s="46" t="s">
        <v>159</v>
      </c>
      <c r="E404" s="35">
        <v>1283</v>
      </c>
      <c r="F404" s="35">
        <v>1300</v>
      </c>
      <c r="G404" s="35">
        <v>8446</v>
      </c>
      <c r="H404" s="36" t="s">
        <v>183</v>
      </c>
      <c r="I404" s="36" t="s">
        <v>27</v>
      </c>
      <c r="J404" s="35">
        <v>469466</v>
      </c>
      <c r="K404" s="36" t="s">
        <v>27</v>
      </c>
    </row>
    <row r="405" spans="1:11" x14ac:dyDescent="0.2">
      <c r="A405" s="46" t="s">
        <v>122</v>
      </c>
      <c r="B405" s="46" t="s">
        <v>39</v>
      </c>
      <c r="C405" s="46" t="s">
        <v>154</v>
      </c>
      <c r="D405" s="46" t="s">
        <v>160</v>
      </c>
      <c r="E405" s="35">
        <v>930</v>
      </c>
      <c r="F405" s="35">
        <v>969</v>
      </c>
      <c r="G405" s="35">
        <v>12533</v>
      </c>
      <c r="H405" s="36" t="s">
        <v>183</v>
      </c>
      <c r="I405" s="36" t="s">
        <v>27</v>
      </c>
      <c r="J405" s="35">
        <v>781692</v>
      </c>
      <c r="K405" s="36" t="s">
        <v>27</v>
      </c>
    </row>
    <row r="406" spans="1:11" x14ac:dyDescent="0.2">
      <c r="A406" s="46" t="s">
        <v>122</v>
      </c>
      <c r="B406" s="46" t="s">
        <v>39</v>
      </c>
      <c r="C406" s="46" t="s">
        <v>154</v>
      </c>
      <c r="D406" s="46" t="s">
        <v>161</v>
      </c>
      <c r="E406" s="35">
        <v>7764</v>
      </c>
      <c r="F406" s="35">
        <v>7824</v>
      </c>
      <c r="G406" s="35">
        <v>29020</v>
      </c>
      <c r="H406" s="36" t="s">
        <v>183</v>
      </c>
      <c r="I406" s="36" t="s">
        <v>27</v>
      </c>
      <c r="J406" s="35">
        <v>1725285</v>
      </c>
      <c r="K406" s="36" t="s">
        <v>27</v>
      </c>
    </row>
    <row r="407" spans="1:11" x14ac:dyDescent="0.2">
      <c r="A407" s="46" t="s">
        <v>122</v>
      </c>
      <c r="B407" s="46" t="s">
        <v>39</v>
      </c>
      <c r="C407" s="46" t="s">
        <v>154</v>
      </c>
      <c r="D407" s="46" t="s">
        <v>162</v>
      </c>
      <c r="E407" s="35">
        <v>916</v>
      </c>
      <c r="F407" s="35">
        <v>1119</v>
      </c>
      <c r="G407" s="35">
        <v>33774</v>
      </c>
      <c r="H407" s="36" t="s">
        <v>183</v>
      </c>
      <c r="I407" s="36" t="s">
        <v>27</v>
      </c>
      <c r="J407" s="35">
        <v>2281512</v>
      </c>
      <c r="K407" s="36" t="s">
        <v>27</v>
      </c>
    </row>
    <row r="408" spans="1:11" x14ac:dyDescent="0.2">
      <c r="A408" s="46" t="s">
        <v>122</v>
      </c>
      <c r="B408" s="46" t="s">
        <v>39</v>
      </c>
      <c r="C408" s="46" t="s">
        <v>154</v>
      </c>
      <c r="D408" s="46" t="s">
        <v>163</v>
      </c>
      <c r="E408" s="35">
        <v>177</v>
      </c>
      <c r="F408" s="35">
        <v>398</v>
      </c>
      <c r="G408" s="35">
        <v>19971</v>
      </c>
      <c r="H408" s="36" t="s">
        <v>183</v>
      </c>
      <c r="I408" s="36" t="s">
        <v>27</v>
      </c>
      <c r="J408" s="35">
        <v>1426225</v>
      </c>
      <c r="K408" s="36" t="s">
        <v>27</v>
      </c>
    </row>
    <row r="409" spans="1:11" x14ac:dyDescent="0.2">
      <c r="A409" s="46" t="s">
        <v>122</v>
      </c>
      <c r="B409" s="46" t="s">
        <v>39</v>
      </c>
      <c r="C409" s="46" t="s">
        <v>154</v>
      </c>
      <c r="D409" s="46" t="s">
        <v>164</v>
      </c>
      <c r="E409" s="35">
        <v>8857</v>
      </c>
      <c r="F409" s="35">
        <v>9341</v>
      </c>
      <c r="G409" s="35">
        <v>82765</v>
      </c>
      <c r="H409" s="36" t="s">
        <v>183</v>
      </c>
      <c r="I409" s="36" t="s">
        <v>27</v>
      </c>
      <c r="J409" s="35">
        <v>5433022</v>
      </c>
      <c r="K409" s="36" t="s">
        <v>27</v>
      </c>
    </row>
    <row r="410" spans="1:11" x14ac:dyDescent="0.2">
      <c r="A410" s="46" t="s">
        <v>122</v>
      </c>
      <c r="B410" s="46" t="s">
        <v>39</v>
      </c>
      <c r="C410" s="46" t="s">
        <v>154</v>
      </c>
      <c r="D410" s="46" t="s">
        <v>165</v>
      </c>
      <c r="E410" s="35">
        <v>41</v>
      </c>
      <c r="F410" s="35">
        <v>204</v>
      </c>
      <c r="G410" s="35">
        <v>11162</v>
      </c>
      <c r="H410" s="36" t="s">
        <v>183</v>
      </c>
      <c r="I410" s="36" t="s">
        <v>27</v>
      </c>
      <c r="J410" s="35">
        <v>836639</v>
      </c>
      <c r="K410" s="36" t="s">
        <v>27</v>
      </c>
    </row>
    <row r="411" spans="1:11" x14ac:dyDescent="0.2">
      <c r="A411" s="46" t="s">
        <v>122</v>
      </c>
      <c r="B411" s="46" t="s">
        <v>41</v>
      </c>
      <c r="C411" s="46" t="s">
        <v>42</v>
      </c>
      <c r="D411" s="46" t="s">
        <v>23</v>
      </c>
      <c r="E411" s="35">
        <v>1240</v>
      </c>
      <c r="F411" s="35">
        <v>1371</v>
      </c>
      <c r="G411" s="35">
        <v>9746</v>
      </c>
      <c r="H411" s="36" t="s">
        <v>183</v>
      </c>
      <c r="I411" s="36" t="s">
        <v>27</v>
      </c>
      <c r="J411" s="35">
        <v>616519</v>
      </c>
      <c r="K411" s="36" t="s">
        <v>27</v>
      </c>
    </row>
    <row r="412" spans="1:11" x14ac:dyDescent="0.2">
      <c r="A412" s="46" t="s">
        <v>122</v>
      </c>
      <c r="B412" s="46" t="s">
        <v>41</v>
      </c>
      <c r="C412" s="46" t="s">
        <v>42</v>
      </c>
      <c r="D412" s="46" t="s">
        <v>184</v>
      </c>
      <c r="E412" s="35">
        <v>822</v>
      </c>
      <c r="F412" s="35">
        <v>825</v>
      </c>
      <c r="G412" s="35">
        <v>1289</v>
      </c>
      <c r="H412" s="36" t="s">
        <v>183</v>
      </c>
      <c r="I412" s="36" t="s">
        <v>27</v>
      </c>
      <c r="J412" s="35">
        <v>67031</v>
      </c>
      <c r="K412" s="36" t="s">
        <v>27</v>
      </c>
    </row>
    <row r="413" spans="1:11" x14ac:dyDescent="0.2">
      <c r="A413" s="46" t="s">
        <v>122</v>
      </c>
      <c r="B413" s="46" t="s">
        <v>41</v>
      </c>
      <c r="C413" s="46" t="s">
        <v>42</v>
      </c>
      <c r="D413" s="46" t="s">
        <v>159</v>
      </c>
      <c r="E413" s="35">
        <v>205</v>
      </c>
      <c r="F413" s="35">
        <v>211</v>
      </c>
      <c r="G413" s="35">
        <v>1333</v>
      </c>
      <c r="H413" s="36" t="s">
        <v>183</v>
      </c>
      <c r="I413" s="36" t="s">
        <v>27</v>
      </c>
      <c r="J413" s="35">
        <v>64512</v>
      </c>
      <c r="K413" s="36" t="s">
        <v>27</v>
      </c>
    </row>
    <row r="414" spans="1:11" x14ac:dyDescent="0.2">
      <c r="A414" s="46" t="s">
        <v>122</v>
      </c>
      <c r="B414" s="46" t="s">
        <v>41</v>
      </c>
      <c r="C414" s="46" t="s">
        <v>42</v>
      </c>
      <c r="D414" s="46" t="s">
        <v>160</v>
      </c>
      <c r="E414" s="35">
        <v>110</v>
      </c>
      <c r="F414" s="35">
        <v>121</v>
      </c>
      <c r="G414" s="35">
        <v>1416</v>
      </c>
      <c r="H414" s="36" t="s">
        <v>183</v>
      </c>
      <c r="I414" s="36" t="s">
        <v>27</v>
      </c>
      <c r="J414" s="35">
        <v>76248</v>
      </c>
      <c r="K414" s="36" t="s">
        <v>27</v>
      </c>
    </row>
    <row r="415" spans="1:11" x14ac:dyDescent="0.2">
      <c r="A415" s="46" t="s">
        <v>122</v>
      </c>
      <c r="B415" s="46" t="s">
        <v>41</v>
      </c>
      <c r="C415" s="46" t="s">
        <v>42</v>
      </c>
      <c r="D415" s="46" t="s">
        <v>161</v>
      </c>
      <c r="E415" s="35">
        <v>1137</v>
      </c>
      <c r="F415" s="35">
        <v>1157</v>
      </c>
      <c r="G415" s="35">
        <v>4038</v>
      </c>
      <c r="H415" s="36" t="s">
        <v>183</v>
      </c>
      <c r="I415" s="36" t="s">
        <v>27</v>
      </c>
      <c r="J415" s="35">
        <v>207791</v>
      </c>
      <c r="K415" s="36" t="s">
        <v>27</v>
      </c>
    </row>
    <row r="416" spans="1:11" x14ac:dyDescent="0.2">
      <c r="A416" s="46" t="s">
        <v>122</v>
      </c>
      <c r="B416" s="46" t="s">
        <v>41</v>
      </c>
      <c r="C416" s="46" t="s">
        <v>42</v>
      </c>
      <c r="D416" s="46" t="s">
        <v>162</v>
      </c>
      <c r="E416" s="35">
        <v>75</v>
      </c>
      <c r="F416" s="35">
        <v>108</v>
      </c>
      <c r="G416" s="35">
        <v>2729</v>
      </c>
      <c r="H416" s="36" t="s">
        <v>183</v>
      </c>
      <c r="I416" s="36" t="s">
        <v>27</v>
      </c>
      <c r="J416" s="35">
        <v>196173</v>
      </c>
      <c r="K416" s="36" t="s">
        <v>27</v>
      </c>
    </row>
    <row r="417" spans="1:11" x14ac:dyDescent="0.2">
      <c r="A417" s="46" t="s">
        <v>122</v>
      </c>
      <c r="B417" s="46" t="s">
        <v>41</v>
      </c>
      <c r="C417" s="46" t="s">
        <v>42</v>
      </c>
      <c r="D417" s="46" t="s">
        <v>163</v>
      </c>
      <c r="E417" s="35">
        <v>17</v>
      </c>
      <c r="F417" s="35">
        <v>69</v>
      </c>
      <c r="G417" s="35">
        <v>1903</v>
      </c>
      <c r="H417" s="36" t="s">
        <v>183</v>
      </c>
      <c r="I417" s="36" t="s">
        <v>27</v>
      </c>
      <c r="J417" s="35">
        <v>135367</v>
      </c>
      <c r="K417" s="36" t="s">
        <v>27</v>
      </c>
    </row>
    <row r="418" spans="1:11" x14ac:dyDescent="0.2">
      <c r="A418" s="46" t="s">
        <v>122</v>
      </c>
      <c r="B418" s="46" t="s">
        <v>41</v>
      </c>
      <c r="C418" s="46" t="s">
        <v>42</v>
      </c>
      <c r="D418" s="46" t="s">
        <v>164</v>
      </c>
      <c r="E418" s="35">
        <v>1229</v>
      </c>
      <c r="F418" s="35">
        <v>1334</v>
      </c>
      <c r="G418" s="35">
        <v>8670</v>
      </c>
      <c r="H418" s="36" t="s">
        <v>183</v>
      </c>
      <c r="I418" s="36" t="s">
        <v>27</v>
      </c>
      <c r="J418" s="35">
        <v>539331</v>
      </c>
      <c r="K418" s="36" t="s">
        <v>27</v>
      </c>
    </row>
    <row r="419" spans="1:11" x14ac:dyDescent="0.2">
      <c r="A419" s="46" t="s">
        <v>122</v>
      </c>
      <c r="B419" s="46" t="s">
        <v>41</v>
      </c>
      <c r="C419" s="46" t="s">
        <v>42</v>
      </c>
      <c r="D419" s="46" t="s">
        <v>165</v>
      </c>
      <c r="E419" s="35">
        <v>11</v>
      </c>
      <c r="F419" s="35">
        <v>37</v>
      </c>
      <c r="G419" s="35">
        <v>1076</v>
      </c>
      <c r="H419" s="36" t="s">
        <v>183</v>
      </c>
      <c r="I419" s="36" t="s">
        <v>38</v>
      </c>
      <c r="J419" s="35">
        <v>77188</v>
      </c>
      <c r="K419" s="36" t="s">
        <v>38</v>
      </c>
    </row>
    <row r="420" spans="1:11" x14ac:dyDescent="0.2">
      <c r="A420" s="46" t="s">
        <v>122</v>
      </c>
      <c r="B420" s="46" t="s">
        <v>43</v>
      </c>
      <c r="C420" s="46" t="s">
        <v>44</v>
      </c>
      <c r="D420" s="46" t="s">
        <v>23</v>
      </c>
      <c r="E420" s="35">
        <v>428609</v>
      </c>
      <c r="F420" s="35">
        <v>432540</v>
      </c>
      <c r="G420" s="35">
        <v>3788613</v>
      </c>
      <c r="H420" s="36" t="s">
        <v>183</v>
      </c>
      <c r="I420" s="36" t="s">
        <v>27</v>
      </c>
      <c r="J420" s="35">
        <v>224356601</v>
      </c>
      <c r="K420" s="36" t="s">
        <v>27</v>
      </c>
    </row>
    <row r="421" spans="1:11" x14ac:dyDescent="0.2">
      <c r="A421" s="46" t="s">
        <v>122</v>
      </c>
      <c r="B421" s="46" t="s">
        <v>43</v>
      </c>
      <c r="C421" s="46" t="s">
        <v>44</v>
      </c>
      <c r="D421" s="46" t="s">
        <v>184</v>
      </c>
      <c r="E421" s="35">
        <v>276655</v>
      </c>
      <c r="F421" s="35">
        <v>276665</v>
      </c>
      <c r="G421" s="35">
        <v>435945</v>
      </c>
      <c r="H421" s="36" t="s">
        <v>183</v>
      </c>
      <c r="I421" s="36" t="s">
        <v>27</v>
      </c>
      <c r="J421" s="35">
        <v>21073870</v>
      </c>
      <c r="K421" s="36" t="s">
        <v>27</v>
      </c>
    </row>
    <row r="422" spans="1:11" x14ac:dyDescent="0.2">
      <c r="A422" s="46" t="s">
        <v>122</v>
      </c>
      <c r="B422" s="46" t="s">
        <v>43</v>
      </c>
      <c r="C422" s="46" t="s">
        <v>44</v>
      </c>
      <c r="D422" s="46" t="s">
        <v>159</v>
      </c>
      <c r="E422" s="35">
        <v>71133</v>
      </c>
      <c r="F422" s="35">
        <v>71156</v>
      </c>
      <c r="G422" s="35">
        <v>467446</v>
      </c>
      <c r="H422" s="36" t="s">
        <v>183</v>
      </c>
      <c r="I422" s="36" t="s">
        <v>27</v>
      </c>
      <c r="J422" s="35">
        <v>21610480</v>
      </c>
      <c r="K422" s="36" t="s">
        <v>27</v>
      </c>
    </row>
    <row r="423" spans="1:11" x14ac:dyDescent="0.2">
      <c r="A423" s="46" t="s">
        <v>122</v>
      </c>
      <c r="B423" s="46" t="s">
        <v>43</v>
      </c>
      <c r="C423" s="46" t="s">
        <v>44</v>
      </c>
      <c r="D423" s="46" t="s">
        <v>160</v>
      </c>
      <c r="E423" s="35">
        <v>42755</v>
      </c>
      <c r="F423" s="35">
        <v>42805</v>
      </c>
      <c r="G423" s="35">
        <v>573335</v>
      </c>
      <c r="H423" s="36" t="s">
        <v>183</v>
      </c>
      <c r="I423" s="36" t="s">
        <v>27</v>
      </c>
      <c r="J423" s="35">
        <v>29910429</v>
      </c>
      <c r="K423" s="36" t="s">
        <v>27</v>
      </c>
    </row>
    <row r="424" spans="1:11" x14ac:dyDescent="0.2">
      <c r="A424" s="46" t="s">
        <v>122</v>
      </c>
      <c r="B424" s="46" t="s">
        <v>43</v>
      </c>
      <c r="C424" s="46" t="s">
        <v>44</v>
      </c>
      <c r="D424" s="46" t="s">
        <v>161</v>
      </c>
      <c r="E424" s="35">
        <v>390543</v>
      </c>
      <c r="F424" s="35">
        <v>390626</v>
      </c>
      <c r="G424" s="35">
        <v>1476726</v>
      </c>
      <c r="H424" s="36" t="s">
        <v>183</v>
      </c>
      <c r="I424" s="36" t="s">
        <v>27</v>
      </c>
      <c r="J424" s="35">
        <v>72594779</v>
      </c>
      <c r="K424" s="36" t="s">
        <v>27</v>
      </c>
    </row>
    <row r="425" spans="1:11" x14ac:dyDescent="0.2">
      <c r="A425" s="46" t="s">
        <v>122</v>
      </c>
      <c r="B425" s="46" t="s">
        <v>43</v>
      </c>
      <c r="C425" s="46" t="s">
        <v>44</v>
      </c>
      <c r="D425" s="46" t="s">
        <v>162</v>
      </c>
      <c r="E425" s="35">
        <v>33502</v>
      </c>
      <c r="F425" s="35">
        <v>34373</v>
      </c>
      <c r="G425" s="35">
        <v>1278588</v>
      </c>
      <c r="H425" s="36" t="s">
        <v>183</v>
      </c>
      <c r="I425" s="36" t="s">
        <v>27</v>
      </c>
      <c r="J425" s="35">
        <v>78472259</v>
      </c>
      <c r="K425" s="36" t="s">
        <v>27</v>
      </c>
    </row>
    <row r="426" spans="1:11" x14ac:dyDescent="0.2">
      <c r="A426" s="46" t="s">
        <v>122</v>
      </c>
      <c r="B426" s="46" t="s">
        <v>43</v>
      </c>
      <c r="C426" s="46" t="s">
        <v>44</v>
      </c>
      <c r="D426" s="46" t="s">
        <v>163</v>
      </c>
      <c r="E426" s="35">
        <v>4147</v>
      </c>
      <c r="F426" s="35">
        <v>5896</v>
      </c>
      <c r="G426" s="35">
        <v>704633</v>
      </c>
      <c r="H426" s="36" t="s">
        <v>183</v>
      </c>
      <c r="I426" s="36" t="s">
        <v>27</v>
      </c>
      <c r="J426" s="35">
        <v>48763577</v>
      </c>
      <c r="K426" s="36" t="s">
        <v>27</v>
      </c>
    </row>
    <row r="427" spans="1:11" x14ac:dyDescent="0.2">
      <c r="A427" s="46" t="s">
        <v>122</v>
      </c>
      <c r="B427" s="46" t="s">
        <v>43</v>
      </c>
      <c r="C427" s="46" t="s">
        <v>44</v>
      </c>
      <c r="D427" s="46" t="s">
        <v>164</v>
      </c>
      <c r="E427" s="35">
        <v>428192</v>
      </c>
      <c r="F427" s="35">
        <v>430895</v>
      </c>
      <c r="G427" s="35">
        <v>3459947</v>
      </c>
      <c r="H427" s="36" t="s">
        <v>183</v>
      </c>
      <c r="I427" s="36" t="s">
        <v>27</v>
      </c>
      <c r="J427" s="35">
        <v>199830615</v>
      </c>
      <c r="K427" s="36" t="s">
        <v>27</v>
      </c>
    </row>
    <row r="428" spans="1:11" x14ac:dyDescent="0.2">
      <c r="A428" s="46" t="s">
        <v>122</v>
      </c>
      <c r="B428" s="46" t="s">
        <v>43</v>
      </c>
      <c r="C428" s="46" t="s">
        <v>44</v>
      </c>
      <c r="D428" s="46" t="s">
        <v>165</v>
      </c>
      <c r="E428" s="35">
        <v>417</v>
      </c>
      <c r="F428" s="35">
        <v>1645</v>
      </c>
      <c r="G428" s="35">
        <v>328666</v>
      </c>
      <c r="H428" s="36" t="s">
        <v>183</v>
      </c>
      <c r="I428" s="36" t="s">
        <v>27</v>
      </c>
      <c r="J428" s="35">
        <v>24525986</v>
      </c>
      <c r="K428" s="36" t="s">
        <v>27</v>
      </c>
    </row>
    <row r="429" spans="1:11" x14ac:dyDescent="0.2">
      <c r="A429" s="46" t="s">
        <v>122</v>
      </c>
      <c r="B429" s="46" t="s">
        <v>45</v>
      </c>
      <c r="C429" s="46" t="s">
        <v>46</v>
      </c>
      <c r="D429" s="46" t="s">
        <v>23</v>
      </c>
      <c r="E429" s="35">
        <v>126853</v>
      </c>
      <c r="F429" s="35">
        <v>134131</v>
      </c>
      <c r="G429" s="35">
        <v>3048817</v>
      </c>
      <c r="H429" s="36" t="s">
        <v>183</v>
      </c>
      <c r="I429" s="36" t="s">
        <v>27</v>
      </c>
      <c r="J429" s="35">
        <v>145861246</v>
      </c>
      <c r="K429" s="36" t="s">
        <v>27</v>
      </c>
    </row>
    <row r="430" spans="1:11" x14ac:dyDescent="0.2">
      <c r="A430" s="46" t="s">
        <v>122</v>
      </c>
      <c r="B430" s="46" t="s">
        <v>45</v>
      </c>
      <c r="C430" s="46" t="s">
        <v>46</v>
      </c>
      <c r="D430" s="46" t="s">
        <v>184</v>
      </c>
      <c r="E430" s="35">
        <v>50401</v>
      </c>
      <c r="F430" s="35">
        <v>50420</v>
      </c>
      <c r="G430" s="35">
        <v>94163</v>
      </c>
      <c r="H430" s="36" t="s">
        <v>183</v>
      </c>
      <c r="I430" s="36" t="s">
        <v>27</v>
      </c>
      <c r="J430" s="35">
        <v>4023943</v>
      </c>
      <c r="K430" s="36" t="s">
        <v>27</v>
      </c>
    </row>
    <row r="431" spans="1:11" x14ac:dyDescent="0.2">
      <c r="A431" s="46" t="s">
        <v>122</v>
      </c>
      <c r="B431" s="46" t="s">
        <v>45</v>
      </c>
      <c r="C431" s="46" t="s">
        <v>46</v>
      </c>
      <c r="D431" s="46" t="s">
        <v>159</v>
      </c>
      <c r="E431" s="35">
        <v>24220</v>
      </c>
      <c r="F431" s="35">
        <v>24283</v>
      </c>
      <c r="G431" s="35">
        <v>162384</v>
      </c>
      <c r="H431" s="36" t="s">
        <v>183</v>
      </c>
      <c r="I431" s="36" t="s">
        <v>27</v>
      </c>
      <c r="J431" s="35">
        <v>6484103</v>
      </c>
      <c r="K431" s="36" t="s">
        <v>27</v>
      </c>
    </row>
    <row r="432" spans="1:11" x14ac:dyDescent="0.2">
      <c r="A432" s="46" t="s">
        <v>122</v>
      </c>
      <c r="B432" s="46" t="s">
        <v>45</v>
      </c>
      <c r="C432" s="46" t="s">
        <v>46</v>
      </c>
      <c r="D432" s="46" t="s">
        <v>160</v>
      </c>
      <c r="E432" s="35">
        <v>20631</v>
      </c>
      <c r="F432" s="35">
        <v>20818</v>
      </c>
      <c r="G432" s="35">
        <v>281500</v>
      </c>
      <c r="H432" s="36" t="s">
        <v>183</v>
      </c>
      <c r="I432" s="36" t="s">
        <v>27</v>
      </c>
      <c r="J432" s="35">
        <v>12166731</v>
      </c>
      <c r="K432" s="36" t="s">
        <v>27</v>
      </c>
    </row>
    <row r="433" spans="1:11" x14ac:dyDescent="0.2">
      <c r="A433" s="46" t="s">
        <v>122</v>
      </c>
      <c r="B433" s="46" t="s">
        <v>45</v>
      </c>
      <c r="C433" s="46" t="s">
        <v>46</v>
      </c>
      <c r="D433" s="46" t="s">
        <v>161</v>
      </c>
      <c r="E433" s="35">
        <v>95252</v>
      </c>
      <c r="F433" s="35">
        <v>95521</v>
      </c>
      <c r="G433" s="35">
        <v>538047</v>
      </c>
      <c r="H433" s="36" t="s">
        <v>183</v>
      </c>
      <c r="I433" s="36" t="s">
        <v>27</v>
      </c>
      <c r="J433" s="35">
        <v>22674777</v>
      </c>
      <c r="K433" s="36" t="s">
        <v>27</v>
      </c>
    </row>
    <row r="434" spans="1:11" x14ac:dyDescent="0.2">
      <c r="A434" s="46" t="s">
        <v>122</v>
      </c>
      <c r="B434" s="46" t="s">
        <v>45</v>
      </c>
      <c r="C434" s="46" t="s">
        <v>46</v>
      </c>
      <c r="D434" s="46" t="s">
        <v>162</v>
      </c>
      <c r="E434" s="35">
        <v>25124</v>
      </c>
      <c r="F434" s="35">
        <v>26981</v>
      </c>
      <c r="G434" s="35">
        <v>1012774</v>
      </c>
      <c r="H434" s="36" t="s">
        <v>183</v>
      </c>
      <c r="I434" s="36" t="s">
        <v>27</v>
      </c>
      <c r="J434" s="35">
        <v>49154902</v>
      </c>
      <c r="K434" s="36" t="s">
        <v>27</v>
      </c>
    </row>
    <row r="435" spans="1:11" x14ac:dyDescent="0.2">
      <c r="A435" s="46" t="s">
        <v>122</v>
      </c>
      <c r="B435" s="46" t="s">
        <v>45</v>
      </c>
      <c r="C435" s="46" t="s">
        <v>46</v>
      </c>
      <c r="D435" s="46" t="s">
        <v>163</v>
      </c>
      <c r="E435" s="35">
        <v>5493</v>
      </c>
      <c r="F435" s="35">
        <v>8457</v>
      </c>
      <c r="G435" s="35">
        <v>896685</v>
      </c>
      <c r="H435" s="36" t="s">
        <v>183</v>
      </c>
      <c r="I435" s="36" t="s">
        <v>27</v>
      </c>
      <c r="J435" s="35">
        <v>44717535</v>
      </c>
      <c r="K435" s="36" t="s">
        <v>27</v>
      </c>
    </row>
    <row r="436" spans="1:11" x14ac:dyDescent="0.2">
      <c r="A436" s="46" t="s">
        <v>122</v>
      </c>
      <c r="B436" s="46" t="s">
        <v>45</v>
      </c>
      <c r="C436" s="46" t="s">
        <v>46</v>
      </c>
      <c r="D436" s="46" t="s">
        <v>164</v>
      </c>
      <c r="E436" s="35">
        <v>125869</v>
      </c>
      <c r="F436" s="35">
        <v>130959</v>
      </c>
      <c r="G436" s="35">
        <v>2447506</v>
      </c>
      <c r="H436" s="36" t="s">
        <v>183</v>
      </c>
      <c r="I436" s="36" t="s">
        <v>27</v>
      </c>
      <c r="J436" s="35">
        <v>116547214</v>
      </c>
      <c r="K436" s="36" t="s">
        <v>27</v>
      </c>
    </row>
    <row r="437" spans="1:11" x14ac:dyDescent="0.2">
      <c r="A437" s="46" t="s">
        <v>122</v>
      </c>
      <c r="B437" s="46" t="s">
        <v>45</v>
      </c>
      <c r="C437" s="46" t="s">
        <v>46</v>
      </c>
      <c r="D437" s="46" t="s">
        <v>165</v>
      </c>
      <c r="E437" s="35">
        <v>984</v>
      </c>
      <c r="F437" s="35">
        <v>3172</v>
      </c>
      <c r="G437" s="35">
        <v>601311</v>
      </c>
      <c r="H437" s="36" t="s">
        <v>183</v>
      </c>
      <c r="I437" s="36" t="s">
        <v>27</v>
      </c>
      <c r="J437" s="35">
        <v>29314032</v>
      </c>
      <c r="K437" s="36" t="s">
        <v>27</v>
      </c>
    </row>
    <row r="438" spans="1:11" x14ac:dyDescent="0.2">
      <c r="A438" s="46" t="s">
        <v>122</v>
      </c>
      <c r="B438" s="46" t="s">
        <v>47</v>
      </c>
      <c r="C438" s="46" t="s">
        <v>48</v>
      </c>
      <c r="D438" s="46" t="s">
        <v>23</v>
      </c>
      <c r="E438" s="35">
        <v>163222</v>
      </c>
      <c r="F438" s="35">
        <v>187317</v>
      </c>
      <c r="G438" s="35">
        <v>2013075</v>
      </c>
      <c r="H438" s="36" t="s">
        <v>183</v>
      </c>
      <c r="I438" s="36" t="s">
        <v>27</v>
      </c>
      <c r="J438" s="35">
        <v>119372887</v>
      </c>
      <c r="K438" s="36" t="s">
        <v>27</v>
      </c>
    </row>
    <row r="439" spans="1:11" x14ac:dyDescent="0.2">
      <c r="A439" s="46" t="s">
        <v>122</v>
      </c>
      <c r="B439" s="46" t="s">
        <v>47</v>
      </c>
      <c r="C439" s="46" t="s">
        <v>48</v>
      </c>
      <c r="D439" s="46" t="s">
        <v>184</v>
      </c>
      <c r="E439" s="35">
        <v>97143</v>
      </c>
      <c r="F439" s="35">
        <v>97327</v>
      </c>
      <c r="G439" s="35">
        <v>155893</v>
      </c>
      <c r="H439" s="36" t="s">
        <v>183</v>
      </c>
      <c r="I439" s="36" t="s">
        <v>27</v>
      </c>
      <c r="J439" s="35">
        <v>8782748</v>
      </c>
      <c r="K439" s="36" t="s">
        <v>27</v>
      </c>
    </row>
    <row r="440" spans="1:11" x14ac:dyDescent="0.2">
      <c r="A440" s="46" t="s">
        <v>122</v>
      </c>
      <c r="B440" s="46" t="s">
        <v>47</v>
      </c>
      <c r="C440" s="46" t="s">
        <v>48</v>
      </c>
      <c r="D440" s="46" t="s">
        <v>159</v>
      </c>
      <c r="E440" s="35">
        <v>25495</v>
      </c>
      <c r="F440" s="35">
        <v>25974</v>
      </c>
      <c r="G440" s="35">
        <v>168637</v>
      </c>
      <c r="H440" s="36" t="s">
        <v>183</v>
      </c>
      <c r="I440" s="36" t="s">
        <v>27</v>
      </c>
      <c r="J440" s="35">
        <v>9228543</v>
      </c>
      <c r="K440" s="36" t="s">
        <v>27</v>
      </c>
    </row>
    <row r="441" spans="1:11" x14ac:dyDescent="0.2">
      <c r="A441" s="46" t="s">
        <v>122</v>
      </c>
      <c r="B441" s="46" t="s">
        <v>47</v>
      </c>
      <c r="C441" s="46" t="s">
        <v>48</v>
      </c>
      <c r="D441" s="46" t="s">
        <v>160</v>
      </c>
      <c r="E441" s="35">
        <v>18264</v>
      </c>
      <c r="F441" s="35">
        <v>19576</v>
      </c>
      <c r="G441" s="35">
        <v>244656</v>
      </c>
      <c r="H441" s="36" t="s">
        <v>183</v>
      </c>
      <c r="I441" s="36" t="s">
        <v>27</v>
      </c>
      <c r="J441" s="35">
        <v>13953154</v>
      </c>
      <c r="K441" s="36" t="s">
        <v>27</v>
      </c>
    </row>
    <row r="442" spans="1:11" x14ac:dyDescent="0.2">
      <c r="A442" s="46" t="s">
        <v>122</v>
      </c>
      <c r="B442" s="46" t="s">
        <v>47</v>
      </c>
      <c r="C442" s="46" t="s">
        <v>48</v>
      </c>
      <c r="D442" s="46" t="s">
        <v>161</v>
      </c>
      <c r="E442" s="35">
        <v>140902</v>
      </c>
      <c r="F442" s="35">
        <v>142877</v>
      </c>
      <c r="G442" s="35">
        <v>569186</v>
      </c>
      <c r="H442" s="36" t="s">
        <v>183</v>
      </c>
      <c r="I442" s="36" t="s">
        <v>27</v>
      </c>
      <c r="J442" s="35">
        <v>31964445</v>
      </c>
      <c r="K442" s="36" t="s">
        <v>27</v>
      </c>
    </row>
    <row r="443" spans="1:11" x14ac:dyDescent="0.2">
      <c r="A443" s="46" t="s">
        <v>122</v>
      </c>
      <c r="B443" s="46" t="s">
        <v>47</v>
      </c>
      <c r="C443" s="46" t="s">
        <v>48</v>
      </c>
      <c r="D443" s="46" t="s">
        <v>162</v>
      </c>
      <c r="E443" s="35">
        <v>17985</v>
      </c>
      <c r="F443" s="35">
        <v>25334</v>
      </c>
      <c r="G443" s="35">
        <v>671793</v>
      </c>
      <c r="H443" s="36" t="s">
        <v>183</v>
      </c>
      <c r="I443" s="36" t="s">
        <v>27</v>
      </c>
      <c r="J443" s="35">
        <v>40294999</v>
      </c>
      <c r="K443" s="36" t="s">
        <v>27</v>
      </c>
    </row>
    <row r="444" spans="1:11" x14ac:dyDescent="0.2">
      <c r="A444" s="46" t="s">
        <v>122</v>
      </c>
      <c r="B444" s="46" t="s">
        <v>47</v>
      </c>
      <c r="C444" s="46" t="s">
        <v>48</v>
      </c>
      <c r="D444" s="46" t="s">
        <v>163</v>
      </c>
      <c r="E444" s="35">
        <v>3653</v>
      </c>
      <c r="F444" s="35">
        <v>12825</v>
      </c>
      <c r="G444" s="35">
        <v>513095</v>
      </c>
      <c r="H444" s="36" t="s">
        <v>183</v>
      </c>
      <c r="I444" s="36" t="s">
        <v>27</v>
      </c>
      <c r="J444" s="35">
        <v>30847374</v>
      </c>
      <c r="K444" s="36" t="s">
        <v>27</v>
      </c>
    </row>
    <row r="445" spans="1:11" x14ac:dyDescent="0.2">
      <c r="A445" s="46" t="s">
        <v>122</v>
      </c>
      <c r="B445" s="46" t="s">
        <v>47</v>
      </c>
      <c r="C445" s="46" t="s">
        <v>48</v>
      </c>
      <c r="D445" s="46" t="s">
        <v>164</v>
      </c>
      <c r="E445" s="35">
        <v>162540</v>
      </c>
      <c r="F445" s="35">
        <v>181036</v>
      </c>
      <c r="G445" s="35">
        <v>1754074</v>
      </c>
      <c r="H445" s="36" t="s">
        <v>183</v>
      </c>
      <c r="I445" s="36" t="s">
        <v>27</v>
      </c>
      <c r="J445" s="35">
        <v>103106818</v>
      </c>
      <c r="K445" s="36" t="s">
        <v>27</v>
      </c>
    </row>
    <row r="446" spans="1:11" x14ac:dyDescent="0.2">
      <c r="A446" s="46" t="s">
        <v>122</v>
      </c>
      <c r="B446" s="46" t="s">
        <v>47</v>
      </c>
      <c r="C446" s="46" t="s">
        <v>48</v>
      </c>
      <c r="D446" s="46" t="s">
        <v>165</v>
      </c>
      <c r="E446" s="35">
        <v>682</v>
      </c>
      <c r="F446" s="35">
        <v>6281</v>
      </c>
      <c r="G446" s="35">
        <v>259001</v>
      </c>
      <c r="H446" s="36" t="s">
        <v>183</v>
      </c>
      <c r="I446" s="36" t="s">
        <v>27</v>
      </c>
      <c r="J446" s="35">
        <v>16266069</v>
      </c>
      <c r="K446" s="36" t="s">
        <v>27</v>
      </c>
    </row>
    <row r="447" spans="1:11" x14ac:dyDescent="0.2">
      <c r="A447" s="46" t="s">
        <v>122</v>
      </c>
      <c r="B447" s="46" t="s">
        <v>49</v>
      </c>
      <c r="C447" s="46" t="s">
        <v>50</v>
      </c>
      <c r="D447" s="46" t="s">
        <v>23</v>
      </c>
      <c r="E447" s="35">
        <v>342922</v>
      </c>
      <c r="F447" s="35">
        <v>408508</v>
      </c>
      <c r="G447" s="35">
        <v>3910012</v>
      </c>
      <c r="H447" s="36" t="s">
        <v>183</v>
      </c>
      <c r="I447" s="36" t="s">
        <v>27</v>
      </c>
      <c r="J447" s="35">
        <v>130152747</v>
      </c>
      <c r="K447" s="36" t="s">
        <v>27</v>
      </c>
    </row>
    <row r="448" spans="1:11" x14ac:dyDescent="0.2">
      <c r="A448" s="46" t="s">
        <v>122</v>
      </c>
      <c r="B448" s="46" t="s">
        <v>49</v>
      </c>
      <c r="C448" s="46" t="s">
        <v>50</v>
      </c>
      <c r="D448" s="46" t="s">
        <v>184</v>
      </c>
      <c r="E448" s="35">
        <v>193470</v>
      </c>
      <c r="F448" s="35">
        <v>193966</v>
      </c>
      <c r="G448" s="35">
        <v>367180</v>
      </c>
      <c r="H448" s="36" t="s">
        <v>183</v>
      </c>
      <c r="I448" s="36" t="s">
        <v>27</v>
      </c>
      <c r="J448" s="35">
        <v>11344721</v>
      </c>
      <c r="K448" s="36" t="s">
        <v>27</v>
      </c>
    </row>
    <row r="449" spans="1:11" x14ac:dyDescent="0.2">
      <c r="A449" s="46" t="s">
        <v>122</v>
      </c>
      <c r="B449" s="46" t="s">
        <v>49</v>
      </c>
      <c r="C449" s="46" t="s">
        <v>50</v>
      </c>
      <c r="D449" s="46" t="s">
        <v>159</v>
      </c>
      <c r="E449" s="35">
        <v>74150</v>
      </c>
      <c r="F449" s="35">
        <v>75966</v>
      </c>
      <c r="G449" s="35">
        <v>490247</v>
      </c>
      <c r="H449" s="36" t="s">
        <v>183</v>
      </c>
      <c r="I449" s="36" t="s">
        <v>27</v>
      </c>
      <c r="J449" s="35">
        <v>13759033</v>
      </c>
      <c r="K449" s="36" t="s">
        <v>27</v>
      </c>
    </row>
    <row r="450" spans="1:11" x14ac:dyDescent="0.2">
      <c r="A450" s="46" t="s">
        <v>122</v>
      </c>
      <c r="B450" s="46" t="s">
        <v>49</v>
      </c>
      <c r="C450" s="46" t="s">
        <v>50</v>
      </c>
      <c r="D450" s="46" t="s">
        <v>160</v>
      </c>
      <c r="E450" s="35">
        <v>41265</v>
      </c>
      <c r="F450" s="35">
        <v>46185</v>
      </c>
      <c r="G450" s="35">
        <v>545795</v>
      </c>
      <c r="H450" s="36" t="s">
        <v>183</v>
      </c>
      <c r="I450" s="36" t="s">
        <v>27</v>
      </c>
      <c r="J450" s="35">
        <v>16111618</v>
      </c>
      <c r="K450" s="36" t="s">
        <v>27</v>
      </c>
    </row>
    <row r="451" spans="1:11" x14ac:dyDescent="0.2">
      <c r="A451" s="46" t="s">
        <v>122</v>
      </c>
      <c r="B451" s="46" t="s">
        <v>49</v>
      </c>
      <c r="C451" s="46" t="s">
        <v>50</v>
      </c>
      <c r="D451" s="46" t="s">
        <v>161</v>
      </c>
      <c r="E451" s="35">
        <v>308885</v>
      </c>
      <c r="F451" s="35">
        <v>316117</v>
      </c>
      <c r="G451" s="35">
        <v>1403222</v>
      </c>
      <c r="H451" s="36" t="s">
        <v>183</v>
      </c>
      <c r="I451" s="36" t="s">
        <v>27</v>
      </c>
      <c r="J451" s="35">
        <v>41215372</v>
      </c>
      <c r="K451" s="36" t="s">
        <v>27</v>
      </c>
    </row>
    <row r="452" spans="1:11" x14ac:dyDescent="0.2">
      <c r="A452" s="46" t="s">
        <v>122</v>
      </c>
      <c r="B452" s="46" t="s">
        <v>49</v>
      </c>
      <c r="C452" s="46" t="s">
        <v>50</v>
      </c>
      <c r="D452" s="46" t="s">
        <v>162</v>
      </c>
      <c r="E452" s="35">
        <v>28737</v>
      </c>
      <c r="F452" s="35">
        <v>46539</v>
      </c>
      <c r="G452" s="35">
        <v>1089505</v>
      </c>
      <c r="H452" s="36" t="s">
        <v>183</v>
      </c>
      <c r="I452" s="36" t="s">
        <v>27</v>
      </c>
      <c r="J452" s="35">
        <v>39468369</v>
      </c>
      <c r="K452" s="36" t="s">
        <v>27</v>
      </c>
    </row>
    <row r="453" spans="1:11" x14ac:dyDescent="0.2">
      <c r="A453" s="46" t="s">
        <v>122</v>
      </c>
      <c r="B453" s="46" t="s">
        <v>49</v>
      </c>
      <c r="C453" s="46" t="s">
        <v>50</v>
      </c>
      <c r="D453" s="46" t="s">
        <v>163</v>
      </c>
      <c r="E453" s="35">
        <v>4624</v>
      </c>
      <c r="F453" s="35">
        <v>20619</v>
      </c>
      <c r="G453" s="35">
        <v>678505</v>
      </c>
      <c r="H453" s="36" t="s">
        <v>183</v>
      </c>
      <c r="I453" s="36" t="s">
        <v>27</v>
      </c>
      <c r="J453" s="35">
        <v>28610627</v>
      </c>
      <c r="K453" s="36" t="s">
        <v>27</v>
      </c>
    </row>
    <row r="454" spans="1:11" x14ac:dyDescent="0.2">
      <c r="A454" s="46" t="s">
        <v>122</v>
      </c>
      <c r="B454" s="46" t="s">
        <v>49</v>
      </c>
      <c r="C454" s="46" t="s">
        <v>50</v>
      </c>
      <c r="D454" s="46" t="s">
        <v>164</v>
      </c>
      <c r="E454" s="35">
        <v>342246</v>
      </c>
      <c r="F454" s="35">
        <v>383275</v>
      </c>
      <c r="G454" s="35">
        <v>3171232</v>
      </c>
      <c r="H454" s="36" t="s">
        <v>183</v>
      </c>
      <c r="I454" s="36" t="s">
        <v>27</v>
      </c>
      <c r="J454" s="35">
        <v>109294368</v>
      </c>
      <c r="K454" s="36" t="s">
        <v>27</v>
      </c>
    </row>
    <row r="455" spans="1:11" x14ac:dyDescent="0.2">
      <c r="A455" s="46" t="s">
        <v>122</v>
      </c>
      <c r="B455" s="46" t="s">
        <v>49</v>
      </c>
      <c r="C455" s="46" t="s">
        <v>50</v>
      </c>
      <c r="D455" s="46" t="s">
        <v>165</v>
      </c>
      <c r="E455" s="35">
        <v>676</v>
      </c>
      <c r="F455" s="35">
        <v>25233</v>
      </c>
      <c r="G455" s="35">
        <v>738780</v>
      </c>
      <c r="H455" s="36" t="s">
        <v>183</v>
      </c>
      <c r="I455" s="36" t="s">
        <v>27</v>
      </c>
      <c r="J455" s="35">
        <v>20858379</v>
      </c>
      <c r="K455" s="36" t="s">
        <v>27</v>
      </c>
    </row>
    <row r="456" spans="1:11" x14ac:dyDescent="0.2">
      <c r="A456" s="46" t="s">
        <v>122</v>
      </c>
      <c r="B456" s="46" t="s">
        <v>51</v>
      </c>
      <c r="C456" s="46" t="s">
        <v>52</v>
      </c>
      <c r="D456" s="46" t="s">
        <v>23</v>
      </c>
      <c r="E456" s="35">
        <v>102595</v>
      </c>
      <c r="F456" s="35">
        <v>111267</v>
      </c>
      <c r="G456" s="35">
        <v>1168987</v>
      </c>
      <c r="H456" s="36" t="s">
        <v>183</v>
      </c>
      <c r="I456" s="36" t="s">
        <v>27</v>
      </c>
      <c r="J456" s="35">
        <v>50189209</v>
      </c>
      <c r="K456" s="36" t="s">
        <v>27</v>
      </c>
    </row>
    <row r="457" spans="1:11" x14ac:dyDescent="0.2">
      <c r="A457" s="46" t="s">
        <v>122</v>
      </c>
      <c r="B457" s="46" t="s">
        <v>51</v>
      </c>
      <c r="C457" s="46" t="s">
        <v>52</v>
      </c>
      <c r="D457" s="46" t="s">
        <v>184</v>
      </c>
      <c r="E457" s="35">
        <v>69268</v>
      </c>
      <c r="F457" s="35">
        <v>69326</v>
      </c>
      <c r="G457" s="35">
        <v>96352</v>
      </c>
      <c r="H457" s="36" t="s">
        <v>183</v>
      </c>
      <c r="I457" s="36" t="s">
        <v>27</v>
      </c>
      <c r="J457" s="35">
        <v>3943351</v>
      </c>
      <c r="K457" s="36" t="s">
        <v>27</v>
      </c>
    </row>
    <row r="458" spans="1:11" x14ac:dyDescent="0.2">
      <c r="A458" s="46" t="s">
        <v>122</v>
      </c>
      <c r="B458" s="46" t="s">
        <v>51</v>
      </c>
      <c r="C458" s="46" t="s">
        <v>52</v>
      </c>
      <c r="D458" s="46" t="s">
        <v>159</v>
      </c>
      <c r="E458" s="35">
        <v>12962</v>
      </c>
      <c r="F458" s="35">
        <v>13060</v>
      </c>
      <c r="G458" s="35">
        <v>86214</v>
      </c>
      <c r="H458" s="36" t="s">
        <v>183</v>
      </c>
      <c r="I458" s="36" t="s">
        <v>27</v>
      </c>
      <c r="J458" s="35">
        <v>3504089</v>
      </c>
      <c r="K458" s="36" t="s">
        <v>27</v>
      </c>
    </row>
    <row r="459" spans="1:11" x14ac:dyDescent="0.2">
      <c r="A459" s="46" t="s">
        <v>122</v>
      </c>
      <c r="B459" s="46" t="s">
        <v>51</v>
      </c>
      <c r="C459" s="46" t="s">
        <v>52</v>
      </c>
      <c r="D459" s="46" t="s">
        <v>160</v>
      </c>
      <c r="E459" s="35">
        <v>9751</v>
      </c>
      <c r="F459" s="35">
        <v>9959</v>
      </c>
      <c r="G459" s="35">
        <v>130652</v>
      </c>
      <c r="H459" s="36" t="s">
        <v>183</v>
      </c>
      <c r="I459" s="36" t="s">
        <v>27</v>
      </c>
      <c r="J459" s="35">
        <v>5359361</v>
      </c>
      <c r="K459" s="36" t="s">
        <v>27</v>
      </c>
    </row>
    <row r="460" spans="1:11" x14ac:dyDescent="0.2">
      <c r="A460" s="46" t="s">
        <v>122</v>
      </c>
      <c r="B460" s="46" t="s">
        <v>51</v>
      </c>
      <c r="C460" s="46" t="s">
        <v>52</v>
      </c>
      <c r="D460" s="46" t="s">
        <v>161</v>
      </c>
      <c r="E460" s="35">
        <v>91981</v>
      </c>
      <c r="F460" s="35">
        <v>92345</v>
      </c>
      <c r="G460" s="35">
        <v>313218</v>
      </c>
      <c r="H460" s="36" t="s">
        <v>183</v>
      </c>
      <c r="I460" s="36" t="s">
        <v>27</v>
      </c>
      <c r="J460" s="35">
        <v>12806801</v>
      </c>
      <c r="K460" s="36" t="s">
        <v>27</v>
      </c>
    </row>
    <row r="461" spans="1:11" x14ac:dyDescent="0.2">
      <c r="A461" s="46" t="s">
        <v>122</v>
      </c>
      <c r="B461" s="46" t="s">
        <v>51</v>
      </c>
      <c r="C461" s="46" t="s">
        <v>52</v>
      </c>
      <c r="D461" s="46" t="s">
        <v>162</v>
      </c>
      <c r="E461" s="35">
        <v>8407</v>
      </c>
      <c r="F461" s="35">
        <v>10202</v>
      </c>
      <c r="G461" s="35">
        <v>311298</v>
      </c>
      <c r="H461" s="36" t="s">
        <v>183</v>
      </c>
      <c r="I461" s="36" t="s">
        <v>27</v>
      </c>
      <c r="J461" s="35">
        <v>13490600</v>
      </c>
      <c r="K461" s="36" t="s">
        <v>27</v>
      </c>
    </row>
    <row r="462" spans="1:11" x14ac:dyDescent="0.2">
      <c r="A462" s="46" t="s">
        <v>122</v>
      </c>
      <c r="B462" s="46" t="s">
        <v>51</v>
      </c>
      <c r="C462" s="46" t="s">
        <v>52</v>
      </c>
      <c r="D462" s="46" t="s">
        <v>163</v>
      </c>
      <c r="E462" s="35">
        <v>1722</v>
      </c>
      <c r="F462" s="35">
        <v>4280</v>
      </c>
      <c r="G462" s="35">
        <v>244946</v>
      </c>
      <c r="H462" s="36" t="s">
        <v>183</v>
      </c>
      <c r="I462" s="36" t="s">
        <v>27</v>
      </c>
      <c r="J462" s="35">
        <v>10822775</v>
      </c>
      <c r="K462" s="36" t="s">
        <v>27</v>
      </c>
    </row>
    <row r="463" spans="1:11" x14ac:dyDescent="0.2">
      <c r="A463" s="46" t="s">
        <v>122</v>
      </c>
      <c r="B463" s="46" t="s">
        <v>51</v>
      </c>
      <c r="C463" s="46" t="s">
        <v>52</v>
      </c>
      <c r="D463" s="46" t="s">
        <v>164</v>
      </c>
      <c r="E463" s="35">
        <v>102110</v>
      </c>
      <c r="F463" s="35">
        <v>106827</v>
      </c>
      <c r="G463" s="35">
        <v>869462</v>
      </c>
      <c r="H463" s="36" t="s">
        <v>183</v>
      </c>
      <c r="I463" s="36" t="s">
        <v>27</v>
      </c>
      <c r="J463" s="35">
        <v>37120176</v>
      </c>
      <c r="K463" s="36" t="s">
        <v>27</v>
      </c>
    </row>
    <row r="464" spans="1:11" x14ac:dyDescent="0.2">
      <c r="A464" s="46" t="s">
        <v>122</v>
      </c>
      <c r="B464" s="46" t="s">
        <v>51</v>
      </c>
      <c r="C464" s="46" t="s">
        <v>52</v>
      </c>
      <c r="D464" s="46" t="s">
        <v>165</v>
      </c>
      <c r="E464" s="35">
        <v>485</v>
      </c>
      <c r="F464" s="35">
        <v>4440</v>
      </c>
      <c r="G464" s="35">
        <v>299525</v>
      </c>
      <c r="H464" s="36" t="s">
        <v>183</v>
      </c>
      <c r="I464" s="36" t="s">
        <v>27</v>
      </c>
      <c r="J464" s="35">
        <v>13069033</v>
      </c>
      <c r="K464" s="36" t="s">
        <v>27</v>
      </c>
    </row>
    <row r="465" spans="1:11" x14ac:dyDescent="0.2">
      <c r="A465" s="46" t="s">
        <v>122</v>
      </c>
      <c r="B465" s="46" t="s">
        <v>53</v>
      </c>
      <c r="C465" s="46" t="s">
        <v>54</v>
      </c>
      <c r="D465" s="46" t="s">
        <v>23</v>
      </c>
      <c r="E465" s="35">
        <v>38585</v>
      </c>
      <c r="F465" s="35">
        <v>46019</v>
      </c>
      <c r="G465" s="35">
        <v>375840</v>
      </c>
      <c r="H465" s="36" t="s">
        <v>183</v>
      </c>
      <c r="I465" s="36" t="s">
        <v>27</v>
      </c>
      <c r="J465" s="35">
        <v>23216957</v>
      </c>
      <c r="K465" s="36" t="s">
        <v>27</v>
      </c>
    </row>
    <row r="466" spans="1:11" x14ac:dyDescent="0.2">
      <c r="A466" s="46" t="s">
        <v>122</v>
      </c>
      <c r="B466" s="46" t="s">
        <v>53</v>
      </c>
      <c r="C466" s="46" t="s">
        <v>54</v>
      </c>
      <c r="D466" s="46" t="s">
        <v>184</v>
      </c>
      <c r="E466" s="35">
        <v>27269</v>
      </c>
      <c r="F466" s="35">
        <v>27333</v>
      </c>
      <c r="G466" s="35">
        <v>35368</v>
      </c>
      <c r="H466" s="36" t="s">
        <v>183</v>
      </c>
      <c r="I466" s="36" t="s">
        <v>27</v>
      </c>
      <c r="J466" s="35">
        <v>2718678</v>
      </c>
      <c r="K466" s="36" t="s">
        <v>27</v>
      </c>
    </row>
    <row r="467" spans="1:11" x14ac:dyDescent="0.2">
      <c r="A467" s="46" t="s">
        <v>122</v>
      </c>
      <c r="B467" s="46" t="s">
        <v>53</v>
      </c>
      <c r="C467" s="46" t="s">
        <v>54</v>
      </c>
      <c r="D467" s="46" t="s">
        <v>159</v>
      </c>
      <c r="E467" s="35">
        <v>4587</v>
      </c>
      <c r="F467" s="35">
        <v>4647</v>
      </c>
      <c r="G467" s="35">
        <v>30238</v>
      </c>
      <c r="H467" s="36" t="s">
        <v>183</v>
      </c>
      <c r="I467" s="36" t="s">
        <v>27</v>
      </c>
      <c r="J467" s="35">
        <v>1634547</v>
      </c>
      <c r="K467" s="36" t="s">
        <v>27</v>
      </c>
    </row>
    <row r="468" spans="1:11" x14ac:dyDescent="0.2">
      <c r="A468" s="46" t="s">
        <v>122</v>
      </c>
      <c r="B468" s="46" t="s">
        <v>53</v>
      </c>
      <c r="C468" s="46" t="s">
        <v>54</v>
      </c>
      <c r="D468" s="46" t="s">
        <v>160</v>
      </c>
      <c r="E468" s="35">
        <v>3184</v>
      </c>
      <c r="F468" s="35">
        <v>3494</v>
      </c>
      <c r="G468" s="35">
        <v>42555</v>
      </c>
      <c r="H468" s="36" t="s">
        <v>183</v>
      </c>
      <c r="I468" s="36" t="s">
        <v>27</v>
      </c>
      <c r="J468" s="35">
        <v>2432646</v>
      </c>
      <c r="K468" s="36" t="s">
        <v>27</v>
      </c>
    </row>
    <row r="469" spans="1:11" x14ac:dyDescent="0.2">
      <c r="A469" s="46" t="s">
        <v>122</v>
      </c>
      <c r="B469" s="46" t="s">
        <v>53</v>
      </c>
      <c r="C469" s="46" t="s">
        <v>54</v>
      </c>
      <c r="D469" s="46" t="s">
        <v>161</v>
      </c>
      <c r="E469" s="35">
        <v>35040</v>
      </c>
      <c r="F469" s="35">
        <v>35474</v>
      </c>
      <c r="G469" s="35">
        <v>108161</v>
      </c>
      <c r="H469" s="36" t="s">
        <v>183</v>
      </c>
      <c r="I469" s="36" t="s">
        <v>27</v>
      </c>
      <c r="J469" s="35">
        <v>6785871</v>
      </c>
      <c r="K469" s="36" t="s">
        <v>27</v>
      </c>
    </row>
    <row r="470" spans="1:11" x14ac:dyDescent="0.2">
      <c r="A470" s="46" t="s">
        <v>122</v>
      </c>
      <c r="B470" s="46" t="s">
        <v>53</v>
      </c>
      <c r="C470" s="46" t="s">
        <v>54</v>
      </c>
      <c r="D470" s="46" t="s">
        <v>162</v>
      </c>
      <c r="E470" s="35">
        <v>2863</v>
      </c>
      <c r="F470" s="35">
        <v>4269</v>
      </c>
      <c r="G470" s="35">
        <v>105335</v>
      </c>
      <c r="H470" s="36" t="s">
        <v>183</v>
      </c>
      <c r="I470" s="36" t="s">
        <v>27</v>
      </c>
      <c r="J470" s="35">
        <v>6343024</v>
      </c>
      <c r="K470" s="36" t="s">
        <v>27</v>
      </c>
    </row>
    <row r="471" spans="1:11" x14ac:dyDescent="0.2">
      <c r="A471" s="46" t="s">
        <v>122</v>
      </c>
      <c r="B471" s="46" t="s">
        <v>53</v>
      </c>
      <c r="C471" s="46" t="s">
        <v>54</v>
      </c>
      <c r="D471" s="46" t="s">
        <v>163</v>
      </c>
      <c r="E471" s="35">
        <v>549</v>
      </c>
      <c r="F471" s="35">
        <v>2521</v>
      </c>
      <c r="G471" s="35">
        <v>87032</v>
      </c>
      <c r="H471" s="36" t="s">
        <v>183</v>
      </c>
      <c r="I471" s="36" t="s">
        <v>27</v>
      </c>
      <c r="J471" s="35">
        <v>5170704</v>
      </c>
      <c r="K471" s="36" t="s">
        <v>27</v>
      </c>
    </row>
    <row r="472" spans="1:11" x14ac:dyDescent="0.2">
      <c r="A472" s="46" t="s">
        <v>122</v>
      </c>
      <c r="B472" s="46" t="s">
        <v>53</v>
      </c>
      <c r="C472" s="46" t="s">
        <v>54</v>
      </c>
      <c r="D472" s="46" t="s">
        <v>164</v>
      </c>
      <c r="E472" s="35">
        <v>38452</v>
      </c>
      <c r="F472" s="35">
        <v>42264</v>
      </c>
      <c r="G472" s="35">
        <v>300528</v>
      </c>
      <c r="H472" s="36" t="s">
        <v>183</v>
      </c>
      <c r="I472" s="36" t="s">
        <v>27</v>
      </c>
      <c r="J472" s="35">
        <v>18299599</v>
      </c>
      <c r="K472" s="36" t="s">
        <v>27</v>
      </c>
    </row>
    <row r="473" spans="1:11" x14ac:dyDescent="0.2">
      <c r="A473" s="46" t="s">
        <v>122</v>
      </c>
      <c r="B473" s="46" t="s">
        <v>53</v>
      </c>
      <c r="C473" s="46" t="s">
        <v>54</v>
      </c>
      <c r="D473" s="46" t="s">
        <v>165</v>
      </c>
      <c r="E473" s="35">
        <v>133</v>
      </c>
      <c r="F473" s="35">
        <v>3755</v>
      </c>
      <c r="G473" s="35">
        <v>75312</v>
      </c>
      <c r="H473" s="36" t="s">
        <v>183</v>
      </c>
      <c r="I473" s="36" t="s">
        <v>27</v>
      </c>
      <c r="J473" s="35">
        <v>4917358</v>
      </c>
      <c r="K473" s="36" t="s">
        <v>27</v>
      </c>
    </row>
    <row r="474" spans="1:11" x14ac:dyDescent="0.2">
      <c r="A474" s="46" t="s">
        <v>122</v>
      </c>
      <c r="B474" s="46" t="s">
        <v>55</v>
      </c>
      <c r="C474" s="46" t="s">
        <v>56</v>
      </c>
      <c r="D474" s="46" t="s">
        <v>23</v>
      </c>
      <c r="E474" s="35">
        <v>123988</v>
      </c>
      <c r="F474" s="35">
        <v>142164</v>
      </c>
      <c r="G474" s="35">
        <v>706844</v>
      </c>
      <c r="H474" s="36" t="s">
        <v>183</v>
      </c>
      <c r="I474" s="36" t="s">
        <v>27</v>
      </c>
      <c r="J474" s="35">
        <v>52257766</v>
      </c>
      <c r="K474" s="36" t="s">
        <v>27</v>
      </c>
    </row>
    <row r="475" spans="1:11" x14ac:dyDescent="0.2">
      <c r="A475" s="46" t="s">
        <v>122</v>
      </c>
      <c r="B475" s="46" t="s">
        <v>55</v>
      </c>
      <c r="C475" s="46" t="s">
        <v>56</v>
      </c>
      <c r="D475" s="46" t="s">
        <v>184</v>
      </c>
      <c r="E475" s="35">
        <v>93073</v>
      </c>
      <c r="F475" s="35">
        <v>93175</v>
      </c>
      <c r="G475" s="35">
        <v>158431</v>
      </c>
      <c r="H475" s="36" t="s">
        <v>183</v>
      </c>
      <c r="I475" s="36" t="s">
        <v>27</v>
      </c>
      <c r="J475" s="35">
        <v>8860059</v>
      </c>
      <c r="K475" s="36" t="s">
        <v>27</v>
      </c>
    </row>
    <row r="476" spans="1:11" x14ac:dyDescent="0.2">
      <c r="A476" s="46" t="s">
        <v>122</v>
      </c>
      <c r="B476" s="46" t="s">
        <v>55</v>
      </c>
      <c r="C476" s="46" t="s">
        <v>56</v>
      </c>
      <c r="D476" s="46" t="s">
        <v>159</v>
      </c>
      <c r="E476" s="35">
        <v>19783</v>
      </c>
      <c r="F476" s="35">
        <v>20216</v>
      </c>
      <c r="G476" s="35">
        <v>125482</v>
      </c>
      <c r="H476" s="36" t="s">
        <v>183</v>
      </c>
      <c r="I476" s="36" t="s">
        <v>27</v>
      </c>
      <c r="J476" s="35">
        <v>7046658</v>
      </c>
      <c r="K476" s="36" t="s">
        <v>27</v>
      </c>
    </row>
    <row r="477" spans="1:11" x14ac:dyDescent="0.2">
      <c r="A477" s="46" t="s">
        <v>122</v>
      </c>
      <c r="B477" s="46" t="s">
        <v>55</v>
      </c>
      <c r="C477" s="46" t="s">
        <v>56</v>
      </c>
      <c r="D477" s="46" t="s">
        <v>160</v>
      </c>
      <c r="E477" s="35">
        <v>6426</v>
      </c>
      <c r="F477" s="35">
        <v>7505</v>
      </c>
      <c r="G477" s="35">
        <v>83444</v>
      </c>
      <c r="H477" s="36" t="s">
        <v>183</v>
      </c>
      <c r="I477" s="36" t="s">
        <v>27</v>
      </c>
      <c r="J477" s="35">
        <v>5978733</v>
      </c>
      <c r="K477" s="36" t="s">
        <v>27</v>
      </c>
    </row>
    <row r="478" spans="1:11" x14ac:dyDescent="0.2">
      <c r="A478" s="46" t="s">
        <v>122</v>
      </c>
      <c r="B478" s="46" t="s">
        <v>55</v>
      </c>
      <c r="C478" s="46" t="s">
        <v>56</v>
      </c>
      <c r="D478" s="46" t="s">
        <v>161</v>
      </c>
      <c r="E478" s="35">
        <v>119282</v>
      </c>
      <c r="F478" s="35">
        <v>120896</v>
      </c>
      <c r="G478" s="35">
        <v>367357</v>
      </c>
      <c r="H478" s="36" t="s">
        <v>183</v>
      </c>
      <c r="I478" s="36" t="s">
        <v>27</v>
      </c>
      <c r="J478" s="35">
        <v>21885450</v>
      </c>
      <c r="K478" s="36" t="s">
        <v>27</v>
      </c>
    </row>
    <row r="479" spans="1:11" x14ac:dyDescent="0.2">
      <c r="A479" s="46" t="s">
        <v>122</v>
      </c>
      <c r="B479" s="46" t="s">
        <v>55</v>
      </c>
      <c r="C479" s="46" t="s">
        <v>56</v>
      </c>
      <c r="D479" s="46" t="s">
        <v>162</v>
      </c>
      <c r="E479" s="35">
        <v>3816</v>
      </c>
      <c r="F479" s="35">
        <v>7795</v>
      </c>
      <c r="G479" s="35">
        <v>135538</v>
      </c>
      <c r="H479" s="36" t="s">
        <v>183</v>
      </c>
      <c r="I479" s="36" t="s">
        <v>27</v>
      </c>
      <c r="J479" s="35">
        <v>11672269</v>
      </c>
      <c r="K479" s="36" t="s">
        <v>27</v>
      </c>
    </row>
    <row r="480" spans="1:11" x14ac:dyDescent="0.2">
      <c r="A480" s="46" t="s">
        <v>122</v>
      </c>
      <c r="B480" s="46" t="s">
        <v>55</v>
      </c>
      <c r="C480" s="46" t="s">
        <v>56</v>
      </c>
      <c r="D480" s="46" t="s">
        <v>163</v>
      </c>
      <c r="E480" s="35">
        <v>671</v>
      </c>
      <c r="F480" s="35">
        <v>5147</v>
      </c>
      <c r="G480" s="35">
        <v>99561</v>
      </c>
      <c r="H480" s="36" t="s">
        <v>183</v>
      </c>
      <c r="I480" s="36" t="s">
        <v>27</v>
      </c>
      <c r="J480" s="35">
        <v>8826795</v>
      </c>
      <c r="K480" s="36" t="s">
        <v>27</v>
      </c>
    </row>
    <row r="481" spans="1:11" x14ac:dyDescent="0.2">
      <c r="A481" s="46" t="s">
        <v>122</v>
      </c>
      <c r="B481" s="46" t="s">
        <v>55</v>
      </c>
      <c r="C481" s="46" t="s">
        <v>56</v>
      </c>
      <c r="D481" s="46" t="s">
        <v>164</v>
      </c>
      <c r="E481" s="35">
        <v>123769</v>
      </c>
      <c r="F481" s="35">
        <v>133838</v>
      </c>
      <c r="G481" s="35">
        <v>602456</v>
      </c>
      <c r="H481" s="36" t="s">
        <v>183</v>
      </c>
      <c r="I481" s="36" t="s">
        <v>27</v>
      </c>
      <c r="J481" s="35">
        <v>42384514</v>
      </c>
      <c r="K481" s="36" t="s">
        <v>27</v>
      </c>
    </row>
    <row r="482" spans="1:11" x14ac:dyDescent="0.2">
      <c r="A482" s="46" t="s">
        <v>122</v>
      </c>
      <c r="B482" s="46" t="s">
        <v>55</v>
      </c>
      <c r="C482" s="46" t="s">
        <v>56</v>
      </c>
      <c r="D482" s="46" t="s">
        <v>165</v>
      </c>
      <c r="E482" s="35">
        <v>219</v>
      </c>
      <c r="F482" s="35">
        <v>8326</v>
      </c>
      <c r="G482" s="35">
        <v>104388</v>
      </c>
      <c r="H482" s="36" t="s">
        <v>183</v>
      </c>
      <c r="I482" s="36" t="s">
        <v>27</v>
      </c>
      <c r="J482" s="35">
        <v>9873252</v>
      </c>
      <c r="K482" s="36" t="s">
        <v>27</v>
      </c>
    </row>
    <row r="483" spans="1:11" x14ac:dyDescent="0.2">
      <c r="A483" s="46" t="s">
        <v>122</v>
      </c>
      <c r="B483" s="46" t="s">
        <v>57</v>
      </c>
      <c r="C483" s="46" t="s">
        <v>58</v>
      </c>
      <c r="D483" s="46" t="s">
        <v>23</v>
      </c>
      <c r="E483" s="35">
        <v>162081</v>
      </c>
      <c r="F483" s="35">
        <v>179774</v>
      </c>
      <c r="G483" s="35">
        <v>704089</v>
      </c>
      <c r="H483" s="36" t="s">
        <v>183</v>
      </c>
      <c r="I483" s="36" t="s">
        <v>27</v>
      </c>
      <c r="J483" s="35">
        <v>36135749</v>
      </c>
      <c r="K483" s="36" t="s">
        <v>27</v>
      </c>
    </row>
    <row r="484" spans="1:11" x14ac:dyDescent="0.2">
      <c r="A484" s="46" t="s">
        <v>122</v>
      </c>
      <c r="B484" s="46" t="s">
        <v>57</v>
      </c>
      <c r="C484" s="46" t="s">
        <v>58</v>
      </c>
      <c r="D484" s="46" t="s">
        <v>184</v>
      </c>
      <c r="E484" s="35">
        <v>136908</v>
      </c>
      <c r="F484" s="35">
        <v>137067</v>
      </c>
      <c r="G484" s="35">
        <v>167081</v>
      </c>
      <c r="H484" s="36" t="s">
        <v>183</v>
      </c>
      <c r="I484" s="36" t="s">
        <v>38</v>
      </c>
      <c r="J484" s="35">
        <v>9026527</v>
      </c>
      <c r="K484" s="36" t="s">
        <v>27</v>
      </c>
    </row>
    <row r="485" spans="1:11" x14ac:dyDescent="0.2">
      <c r="A485" s="46" t="s">
        <v>122</v>
      </c>
      <c r="B485" s="46" t="s">
        <v>57</v>
      </c>
      <c r="C485" s="46" t="s">
        <v>58</v>
      </c>
      <c r="D485" s="46" t="s">
        <v>159</v>
      </c>
      <c r="E485" s="35">
        <v>13394</v>
      </c>
      <c r="F485" s="35">
        <v>13763</v>
      </c>
      <c r="G485" s="35">
        <v>85738</v>
      </c>
      <c r="H485" s="36" t="s">
        <v>183</v>
      </c>
      <c r="I485" s="36" t="s">
        <v>27</v>
      </c>
      <c r="J485" s="35">
        <v>3960710</v>
      </c>
      <c r="K485" s="36" t="s">
        <v>27</v>
      </c>
    </row>
    <row r="486" spans="1:11" x14ac:dyDescent="0.2">
      <c r="A486" s="46" t="s">
        <v>122</v>
      </c>
      <c r="B486" s="46" t="s">
        <v>57</v>
      </c>
      <c r="C486" s="46" t="s">
        <v>58</v>
      </c>
      <c r="D486" s="46" t="s">
        <v>160</v>
      </c>
      <c r="E486" s="35">
        <v>6114</v>
      </c>
      <c r="F486" s="35">
        <v>6917</v>
      </c>
      <c r="G486" s="35">
        <v>79899</v>
      </c>
      <c r="H486" s="36" t="s">
        <v>183</v>
      </c>
      <c r="I486" s="36" t="s">
        <v>27</v>
      </c>
      <c r="J486" s="35">
        <v>3964895</v>
      </c>
      <c r="K486" s="36" t="s">
        <v>27</v>
      </c>
    </row>
    <row r="487" spans="1:11" x14ac:dyDescent="0.2">
      <c r="A487" s="46" t="s">
        <v>122</v>
      </c>
      <c r="B487" s="46" t="s">
        <v>57</v>
      </c>
      <c r="C487" s="46" t="s">
        <v>58</v>
      </c>
      <c r="D487" s="46" t="s">
        <v>161</v>
      </c>
      <c r="E487" s="35">
        <v>156416</v>
      </c>
      <c r="F487" s="35">
        <v>157747</v>
      </c>
      <c r="G487" s="35">
        <v>332718</v>
      </c>
      <c r="H487" s="36" t="s">
        <v>183</v>
      </c>
      <c r="I487" s="36" t="s">
        <v>27</v>
      </c>
      <c r="J487" s="35">
        <v>16952132</v>
      </c>
      <c r="K487" s="36" t="s">
        <v>27</v>
      </c>
    </row>
    <row r="488" spans="1:11" x14ac:dyDescent="0.2">
      <c r="A488" s="46" t="s">
        <v>122</v>
      </c>
      <c r="B488" s="46" t="s">
        <v>57</v>
      </c>
      <c r="C488" s="46" t="s">
        <v>58</v>
      </c>
      <c r="D488" s="46" t="s">
        <v>162</v>
      </c>
      <c r="E488" s="35">
        <v>4544</v>
      </c>
      <c r="F488" s="35">
        <v>8160</v>
      </c>
      <c r="G488" s="35">
        <v>161063</v>
      </c>
      <c r="H488" s="36" t="s">
        <v>183</v>
      </c>
      <c r="I488" s="36" t="s">
        <v>27</v>
      </c>
      <c r="J488" s="35">
        <v>8554343</v>
      </c>
      <c r="K488" s="36" t="s">
        <v>27</v>
      </c>
    </row>
    <row r="489" spans="1:11" x14ac:dyDescent="0.2">
      <c r="A489" s="46" t="s">
        <v>122</v>
      </c>
      <c r="B489" s="46" t="s">
        <v>57</v>
      </c>
      <c r="C489" s="46" t="s">
        <v>58</v>
      </c>
      <c r="D489" s="46" t="s">
        <v>163</v>
      </c>
      <c r="E489" s="35">
        <v>920</v>
      </c>
      <c r="F489" s="35">
        <v>7230</v>
      </c>
      <c r="G489" s="35">
        <v>129750</v>
      </c>
      <c r="H489" s="36" t="s">
        <v>183</v>
      </c>
      <c r="I489" s="36" t="s">
        <v>27</v>
      </c>
      <c r="J489" s="35">
        <v>6455472</v>
      </c>
      <c r="K489" s="36" t="s">
        <v>27</v>
      </c>
    </row>
    <row r="490" spans="1:11" x14ac:dyDescent="0.2">
      <c r="A490" s="46" t="s">
        <v>122</v>
      </c>
      <c r="B490" s="46" t="s">
        <v>57</v>
      </c>
      <c r="C490" s="46" t="s">
        <v>58</v>
      </c>
      <c r="D490" s="46" t="s">
        <v>164</v>
      </c>
      <c r="E490" s="35">
        <v>161880</v>
      </c>
      <c r="F490" s="35">
        <v>173137</v>
      </c>
      <c r="G490" s="35">
        <v>623531</v>
      </c>
      <c r="H490" s="36" t="s">
        <v>183</v>
      </c>
      <c r="I490" s="36" t="s">
        <v>27</v>
      </c>
      <c r="J490" s="35">
        <v>31961947</v>
      </c>
      <c r="K490" s="36" t="s">
        <v>27</v>
      </c>
    </row>
    <row r="491" spans="1:11" x14ac:dyDescent="0.2">
      <c r="A491" s="46" t="s">
        <v>122</v>
      </c>
      <c r="B491" s="46" t="s">
        <v>57</v>
      </c>
      <c r="C491" s="46" t="s">
        <v>58</v>
      </c>
      <c r="D491" s="46" t="s">
        <v>165</v>
      </c>
      <c r="E491" s="35">
        <v>201</v>
      </c>
      <c r="F491" s="35">
        <v>6637</v>
      </c>
      <c r="G491" s="35">
        <v>80558</v>
      </c>
      <c r="H491" s="36" t="s">
        <v>183</v>
      </c>
      <c r="I491" s="36" t="s">
        <v>27</v>
      </c>
      <c r="J491" s="35">
        <v>4173802</v>
      </c>
      <c r="K491" s="36" t="s">
        <v>27</v>
      </c>
    </row>
    <row r="492" spans="1:11" x14ac:dyDescent="0.2">
      <c r="A492" s="46" t="s">
        <v>122</v>
      </c>
      <c r="B492" s="46" t="s">
        <v>59</v>
      </c>
      <c r="C492" s="46" t="s">
        <v>60</v>
      </c>
      <c r="D492" s="46" t="s">
        <v>23</v>
      </c>
      <c r="E492" s="35">
        <v>511083</v>
      </c>
      <c r="F492" s="35">
        <v>526769</v>
      </c>
      <c r="G492" s="35">
        <v>2893042</v>
      </c>
      <c r="H492" s="36" t="s">
        <v>183</v>
      </c>
      <c r="I492" s="36" t="s">
        <v>27</v>
      </c>
      <c r="J492" s="35">
        <v>194016778</v>
      </c>
      <c r="K492" s="36" t="s">
        <v>27</v>
      </c>
    </row>
    <row r="493" spans="1:11" x14ac:dyDescent="0.2">
      <c r="A493" s="46" t="s">
        <v>122</v>
      </c>
      <c r="B493" s="46" t="s">
        <v>59</v>
      </c>
      <c r="C493" s="46" t="s">
        <v>60</v>
      </c>
      <c r="D493" s="46" t="s">
        <v>184</v>
      </c>
      <c r="E493" s="35">
        <v>392406</v>
      </c>
      <c r="F493" s="35">
        <v>392546</v>
      </c>
      <c r="G493" s="35">
        <v>533708</v>
      </c>
      <c r="H493" s="36" t="s">
        <v>183</v>
      </c>
      <c r="I493" s="36" t="s">
        <v>38</v>
      </c>
      <c r="J493" s="35">
        <v>34290827</v>
      </c>
      <c r="K493" s="36" t="s">
        <v>27</v>
      </c>
    </row>
    <row r="494" spans="1:11" x14ac:dyDescent="0.2">
      <c r="A494" s="46" t="s">
        <v>122</v>
      </c>
      <c r="B494" s="46" t="s">
        <v>59</v>
      </c>
      <c r="C494" s="46" t="s">
        <v>60</v>
      </c>
      <c r="D494" s="46" t="s">
        <v>159</v>
      </c>
      <c r="E494" s="35">
        <v>60870</v>
      </c>
      <c r="F494" s="35">
        <v>61181</v>
      </c>
      <c r="G494" s="35">
        <v>398403</v>
      </c>
      <c r="H494" s="36" t="s">
        <v>183</v>
      </c>
      <c r="I494" s="36" t="s">
        <v>27</v>
      </c>
      <c r="J494" s="35">
        <v>23037706</v>
      </c>
      <c r="K494" s="36" t="s">
        <v>27</v>
      </c>
    </row>
    <row r="495" spans="1:11" x14ac:dyDescent="0.2">
      <c r="A495" s="46" t="s">
        <v>122</v>
      </c>
      <c r="B495" s="46" t="s">
        <v>59</v>
      </c>
      <c r="C495" s="46" t="s">
        <v>60</v>
      </c>
      <c r="D495" s="46" t="s">
        <v>160</v>
      </c>
      <c r="E495" s="35">
        <v>32963</v>
      </c>
      <c r="F495" s="35">
        <v>34228</v>
      </c>
      <c r="G495" s="35">
        <v>436824</v>
      </c>
      <c r="H495" s="36" t="s">
        <v>183</v>
      </c>
      <c r="I495" s="36" t="s">
        <v>27</v>
      </c>
      <c r="J495" s="35">
        <v>27203585</v>
      </c>
      <c r="K495" s="36" t="s">
        <v>27</v>
      </c>
    </row>
    <row r="496" spans="1:11" x14ac:dyDescent="0.2">
      <c r="A496" s="46" t="s">
        <v>122</v>
      </c>
      <c r="B496" s="46" t="s">
        <v>59</v>
      </c>
      <c r="C496" s="46" t="s">
        <v>60</v>
      </c>
      <c r="D496" s="46" t="s">
        <v>161</v>
      </c>
      <c r="E496" s="35">
        <v>486239</v>
      </c>
      <c r="F496" s="35">
        <v>487955</v>
      </c>
      <c r="G496" s="35">
        <v>1368935</v>
      </c>
      <c r="H496" s="36" t="s">
        <v>183</v>
      </c>
      <c r="I496" s="36" t="s">
        <v>27</v>
      </c>
      <c r="J496" s="35">
        <v>84532118</v>
      </c>
      <c r="K496" s="36" t="s">
        <v>27</v>
      </c>
    </row>
    <row r="497" spans="1:11" x14ac:dyDescent="0.2">
      <c r="A497" s="46" t="s">
        <v>122</v>
      </c>
      <c r="B497" s="46" t="s">
        <v>59</v>
      </c>
      <c r="C497" s="46" t="s">
        <v>60</v>
      </c>
      <c r="D497" s="46" t="s">
        <v>162</v>
      </c>
      <c r="E497" s="35">
        <v>21373</v>
      </c>
      <c r="F497" s="35">
        <v>27646</v>
      </c>
      <c r="G497" s="35">
        <v>777495</v>
      </c>
      <c r="H497" s="36" t="s">
        <v>183</v>
      </c>
      <c r="I497" s="36" t="s">
        <v>27</v>
      </c>
      <c r="J497" s="35">
        <v>55545898</v>
      </c>
      <c r="K497" s="36" t="s">
        <v>27</v>
      </c>
    </row>
    <row r="498" spans="1:11" x14ac:dyDescent="0.2">
      <c r="A498" s="46" t="s">
        <v>122</v>
      </c>
      <c r="B498" s="46" t="s">
        <v>59</v>
      </c>
      <c r="C498" s="46" t="s">
        <v>60</v>
      </c>
      <c r="D498" s="46" t="s">
        <v>163</v>
      </c>
      <c r="E498" s="35">
        <v>2886</v>
      </c>
      <c r="F498" s="35">
        <v>7407</v>
      </c>
      <c r="G498" s="35">
        <v>460911</v>
      </c>
      <c r="H498" s="36" t="s">
        <v>183</v>
      </c>
      <c r="I498" s="36" t="s">
        <v>27</v>
      </c>
      <c r="J498" s="35">
        <v>35206869</v>
      </c>
      <c r="K498" s="36" t="s">
        <v>27</v>
      </c>
    </row>
    <row r="499" spans="1:11" x14ac:dyDescent="0.2">
      <c r="A499" s="46" t="s">
        <v>122</v>
      </c>
      <c r="B499" s="46" t="s">
        <v>59</v>
      </c>
      <c r="C499" s="46" t="s">
        <v>60</v>
      </c>
      <c r="D499" s="46" t="s">
        <v>164</v>
      </c>
      <c r="E499" s="35">
        <v>510498</v>
      </c>
      <c r="F499" s="35">
        <v>523008</v>
      </c>
      <c r="G499" s="35">
        <v>2607341</v>
      </c>
      <c r="H499" s="36" t="s">
        <v>183</v>
      </c>
      <c r="I499" s="36" t="s">
        <v>27</v>
      </c>
      <c r="J499" s="35">
        <v>175284885</v>
      </c>
      <c r="K499" s="36" t="s">
        <v>27</v>
      </c>
    </row>
    <row r="500" spans="1:11" x14ac:dyDescent="0.2">
      <c r="A500" s="46" t="s">
        <v>122</v>
      </c>
      <c r="B500" s="46" t="s">
        <v>59</v>
      </c>
      <c r="C500" s="46" t="s">
        <v>60</v>
      </c>
      <c r="D500" s="46" t="s">
        <v>165</v>
      </c>
      <c r="E500" s="35">
        <v>585</v>
      </c>
      <c r="F500" s="35">
        <v>3761</v>
      </c>
      <c r="G500" s="35">
        <v>285701</v>
      </c>
      <c r="H500" s="36" t="s">
        <v>183</v>
      </c>
      <c r="I500" s="36" t="s">
        <v>27</v>
      </c>
      <c r="J500" s="35">
        <v>18731893</v>
      </c>
      <c r="K500" s="36" t="s">
        <v>27</v>
      </c>
    </row>
    <row r="501" spans="1:11" x14ac:dyDescent="0.2">
      <c r="A501" s="46" t="s">
        <v>122</v>
      </c>
      <c r="B501" s="46" t="s">
        <v>61</v>
      </c>
      <c r="C501" s="46" t="s">
        <v>62</v>
      </c>
      <c r="D501" s="46" t="s">
        <v>23</v>
      </c>
      <c r="E501" s="35">
        <v>9277</v>
      </c>
      <c r="F501" s="35">
        <v>10206</v>
      </c>
      <c r="G501" s="35">
        <v>333619</v>
      </c>
      <c r="H501" s="36" t="s">
        <v>183</v>
      </c>
      <c r="I501" s="36" t="s">
        <v>27</v>
      </c>
      <c r="J501" s="35">
        <v>25767271</v>
      </c>
      <c r="K501" s="36" t="s">
        <v>27</v>
      </c>
    </row>
    <row r="502" spans="1:11" x14ac:dyDescent="0.2">
      <c r="A502" s="46" t="s">
        <v>122</v>
      </c>
      <c r="B502" s="46" t="s">
        <v>61</v>
      </c>
      <c r="C502" s="46" t="s">
        <v>62</v>
      </c>
      <c r="D502" s="46" t="s">
        <v>184</v>
      </c>
      <c r="E502" s="35">
        <v>1059</v>
      </c>
      <c r="F502" s="35">
        <v>1062</v>
      </c>
      <c r="G502" s="35">
        <v>1290</v>
      </c>
      <c r="H502" s="36" t="s">
        <v>183</v>
      </c>
      <c r="I502" s="36" t="s">
        <v>27</v>
      </c>
      <c r="J502" s="35">
        <v>198384</v>
      </c>
      <c r="K502" s="36" t="s">
        <v>27</v>
      </c>
    </row>
    <row r="503" spans="1:11" x14ac:dyDescent="0.2">
      <c r="A503" s="46" t="s">
        <v>122</v>
      </c>
      <c r="B503" s="46" t="s">
        <v>61</v>
      </c>
      <c r="C503" s="46" t="s">
        <v>62</v>
      </c>
      <c r="D503" s="46" t="s">
        <v>159</v>
      </c>
      <c r="E503" s="35">
        <v>241</v>
      </c>
      <c r="F503" s="35">
        <v>242</v>
      </c>
      <c r="G503" s="35">
        <v>1101</v>
      </c>
      <c r="H503" s="36" t="s">
        <v>183</v>
      </c>
      <c r="I503" s="36" t="s">
        <v>27</v>
      </c>
      <c r="J503" s="35">
        <v>191903</v>
      </c>
      <c r="K503" s="36" t="s">
        <v>38</v>
      </c>
    </row>
    <row r="504" spans="1:11" x14ac:dyDescent="0.2">
      <c r="A504" s="46" t="s">
        <v>122</v>
      </c>
      <c r="B504" s="46" t="s">
        <v>61</v>
      </c>
      <c r="C504" s="46" t="s">
        <v>62</v>
      </c>
      <c r="D504" s="46" t="s">
        <v>160</v>
      </c>
      <c r="E504" s="35">
        <v>462</v>
      </c>
      <c r="F504" s="35">
        <v>474</v>
      </c>
      <c r="G504" s="35">
        <v>2611</v>
      </c>
      <c r="H504" s="36" t="s">
        <v>183</v>
      </c>
      <c r="I504" s="36" t="s">
        <v>27</v>
      </c>
      <c r="J504" s="35">
        <v>196673</v>
      </c>
      <c r="K504" s="36" t="s">
        <v>27</v>
      </c>
    </row>
    <row r="505" spans="1:11" x14ac:dyDescent="0.2">
      <c r="A505" s="46" t="s">
        <v>122</v>
      </c>
      <c r="B505" s="46" t="s">
        <v>61</v>
      </c>
      <c r="C505" s="46" t="s">
        <v>62</v>
      </c>
      <c r="D505" s="46" t="s">
        <v>161</v>
      </c>
      <c r="E505" s="35">
        <v>1762</v>
      </c>
      <c r="F505" s="35">
        <v>1778</v>
      </c>
      <c r="G505" s="35">
        <v>5002</v>
      </c>
      <c r="H505" s="36" t="s">
        <v>183</v>
      </c>
      <c r="I505" s="36" t="s">
        <v>27</v>
      </c>
      <c r="J505" s="35">
        <v>586960</v>
      </c>
      <c r="K505" s="36" t="s">
        <v>27</v>
      </c>
    </row>
    <row r="506" spans="1:11" x14ac:dyDescent="0.2">
      <c r="A506" s="46" t="s">
        <v>122</v>
      </c>
      <c r="B506" s="46" t="s">
        <v>61</v>
      </c>
      <c r="C506" s="46" t="s">
        <v>62</v>
      </c>
      <c r="D506" s="46" t="s">
        <v>162</v>
      </c>
      <c r="E506" s="35">
        <v>2437</v>
      </c>
      <c r="F506" s="35">
        <v>2483</v>
      </c>
      <c r="G506" s="35">
        <v>27926</v>
      </c>
      <c r="H506" s="36" t="s">
        <v>183</v>
      </c>
      <c r="I506" s="36" t="s">
        <v>27</v>
      </c>
      <c r="J506" s="35">
        <v>1932663</v>
      </c>
      <c r="K506" s="36" t="s">
        <v>27</v>
      </c>
    </row>
    <row r="507" spans="1:11" x14ac:dyDescent="0.2">
      <c r="A507" s="46" t="s">
        <v>122</v>
      </c>
      <c r="B507" s="46" t="s">
        <v>61</v>
      </c>
      <c r="C507" s="46" t="s">
        <v>62</v>
      </c>
      <c r="D507" s="46" t="s">
        <v>163</v>
      </c>
      <c r="E507" s="35">
        <v>3363</v>
      </c>
      <c r="F507" s="35">
        <v>3537</v>
      </c>
      <c r="G507" s="35">
        <v>99057</v>
      </c>
      <c r="H507" s="36" t="s">
        <v>183</v>
      </c>
      <c r="I507" s="36" t="s">
        <v>27</v>
      </c>
      <c r="J507" s="35">
        <v>7295185</v>
      </c>
      <c r="K507" s="36" t="s">
        <v>27</v>
      </c>
    </row>
    <row r="508" spans="1:11" x14ac:dyDescent="0.2">
      <c r="A508" s="46" t="s">
        <v>122</v>
      </c>
      <c r="B508" s="46" t="s">
        <v>61</v>
      </c>
      <c r="C508" s="46" t="s">
        <v>62</v>
      </c>
      <c r="D508" s="46" t="s">
        <v>164</v>
      </c>
      <c r="E508" s="35">
        <v>7562</v>
      </c>
      <c r="F508" s="35">
        <v>7798</v>
      </c>
      <c r="G508" s="35">
        <v>131985</v>
      </c>
      <c r="H508" s="36" t="s">
        <v>183</v>
      </c>
      <c r="I508" s="36" t="s">
        <v>27</v>
      </c>
      <c r="J508" s="35">
        <v>9814808</v>
      </c>
      <c r="K508" s="36" t="s">
        <v>27</v>
      </c>
    </row>
    <row r="509" spans="1:11" x14ac:dyDescent="0.2">
      <c r="A509" s="46" t="s">
        <v>122</v>
      </c>
      <c r="B509" s="46" t="s">
        <v>61</v>
      </c>
      <c r="C509" s="46" t="s">
        <v>62</v>
      </c>
      <c r="D509" s="46" t="s">
        <v>165</v>
      </c>
      <c r="E509" s="35">
        <v>1715</v>
      </c>
      <c r="F509" s="35">
        <v>2408</v>
      </c>
      <c r="G509" s="35">
        <v>201634</v>
      </c>
      <c r="H509" s="36" t="s">
        <v>183</v>
      </c>
      <c r="I509" s="36" t="s">
        <v>27</v>
      </c>
      <c r="J509" s="35">
        <v>15952463</v>
      </c>
      <c r="K509" s="36" t="s">
        <v>27</v>
      </c>
    </row>
    <row r="510" spans="1:11" x14ac:dyDescent="0.2">
      <c r="A510" s="46" t="s">
        <v>122</v>
      </c>
      <c r="B510" s="46" t="s">
        <v>63</v>
      </c>
      <c r="C510" s="46" t="s">
        <v>64</v>
      </c>
      <c r="D510" s="46" t="s">
        <v>23</v>
      </c>
      <c r="E510" s="35">
        <v>190222</v>
      </c>
      <c r="F510" s="35">
        <v>203545</v>
      </c>
      <c r="G510" s="35">
        <v>4287264</v>
      </c>
      <c r="H510" s="36" t="s">
        <v>183</v>
      </c>
      <c r="I510" s="36" t="s">
        <v>27</v>
      </c>
      <c r="J510" s="35">
        <v>147128827</v>
      </c>
      <c r="K510" s="36" t="s">
        <v>27</v>
      </c>
    </row>
    <row r="511" spans="1:11" x14ac:dyDescent="0.2">
      <c r="A511" s="46" t="s">
        <v>122</v>
      </c>
      <c r="B511" s="46" t="s">
        <v>63</v>
      </c>
      <c r="C511" s="46" t="s">
        <v>64</v>
      </c>
      <c r="D511" s="46" t="s">
        <v>184</v>
      </c>
      <c r="E511" s="35">
        <v>118938</v>
      </c>
      <c r="F511" s="35">
        <v>119008</v>
      </c>
      <c r="G511" s="35">
        <v>177967</v>
      </c>
      <c r="H511" s="36" t="s">
        <v>183</v>
      </c>
      <c r="I511" s="36" t="s">
        <v>27</v>
      </c>
      <c r="J511" s="35">
        <v>8547748</v>
      </c>
      <c r="K511" s="36" t="s">
        <v>27</v>
      </c>
    </row>
    <row r="512" spans="1:11" x14ac:dyDescent="0.2">
      <c r="A512" s="46" t="s">
        <v>122</v>
      </c>
      <c r="B512" s="46" t="s">
        <v>63</v>
      </c>
      <c r="C512" s="46" t="s">
        <v>64</v>
      </c>
      <c r="D512" s="46" t="s">
        <v>159</v>
      </c>
      <c r="E512" s="35">
        <v>29285</v>
      </c>
      <c r="F512" s="35">
        <v>29367</v>
      </c>
      <c r="G512" s="35">
        <v>193062</v>
      </c>
      <c r="H512" s="36" t="s">
        <v>183</v>
      </c>
      <c r="I512" s="36" t="s">
        <v>27</v>
      </c>
      <c r="J512" s="35">
        <v>7403574</v>
      </c>
      <c r="K512" s="36" t="s">
        <v>27</v>
      </c>
    </row>
    <row r="513" spans="1:11" x14ac:dyDescent="0.2">
      <c r="A513" s="46" t="s">
        <v>122</v>
      </c>
      <c r="B513" s="46" t="s">
        <v>63</v>
      </c>
      <c r="C513" s="46" t="s">
        <v>64</v>
      </c>
      <c r="D513" s="46" t="s">
        <v>160</v>
      </c>
      <c r="E513" s="35">
        <v>18588</v>
      </c>
      <c r="F513" s="35">
        <v>18887</v>
      </c>
      <c r="G513" s="35">
        <v>250528</v>
      </c>
      <c r="H513" s="36" t="s">
        <v>183</v>
      </c>
      <c r="I513" s="36" t="s">
        <v>27</v>
      </c>
      <c r="J513" s="35">
        <v>9861358</v>
      </c>
      <c r="K513" s="36" t="s">
        <v>27</v>
      </c>
    </row>
    <row r="514" spans="1:11" x14ac:dyDescent="0.2">
      <c r="A514" s="46" t="s">
        <v>122</v>
      </c>
      <c r="B514" s="46" t="s">
        <v>63</v>
      </c>
      <c r="C514" s="46" t="s">
        <v>64</v>
      </c>
      <c r="D514" s="46" t="s">
        <v>161</v>
      </c>
      <c r="E514" s="35">
        <v>166811</v>
      </c>
      <c r="F514" s="35">
        <v>167262</v>
      </c>
      <c r="G514" s="35">
        <v>621557</v>
      </c>
      <c r="H514" s="36" t="s">
        <v>183</v>
      </c>
      <c r="I514" s="36" t="s">
        <v>27</v>
      </c>
      <c r="J514" s="35">
        <v>25812680</v>
      </c>
      <c r="K514" s="36" t="s">
        <v>27</v>
      </c>
    </row>
    <row r="515" spans="1:11" x14ac:dyDescent="0.2">
      <c r="A515" s="46" t="s">
        <v>122</v>
      </c>
      <c r="B515" s="46" t="s">
        <v>63</v>
      </c>
      <c r="C515" s="46" t="s">
        <v>64</v>
      </c>
      <c r="D515" s="46" t="s">
        <v>162</v>
      </c>
      <c r="E515" s="35">
        <v>17564</v>
      </c>
      <c r="F515" s="35">
        <v>19667</v>
      </c>
      <c r="G515" s="35">
        <v>690034</v>
      </c>
      <c r="H515" s="36" t="s">
        <v>183</v>
      </c>
      <c r="I515" s="36" t="s">
        <v>27</v>
      </c>
      <c r="J515" s="35">
        <v>26366776</v>
      </c>
      <c r="K515" s="36" t="s">
        <v>27</v>
      </c>
    </row>
    <row r="516" spans="1:11" x14ac:dyDescent="0.2">
      <c r="A516" s="46" t="s">
        <v>122</v>
      </c>
      <c r="B516" s="46" t="s">
        <v>63</v>
      </c>
      <c r="C516" s="46" t="s">
        <v>64</v>
      </c>
      <c r="D516" s="46" t="s">
        <v>163</v>
      </c>
      <c r="E516" s="35">
        <v>4424</v>
      </c>
      <c r="F516" s="35">
        <v>7231</v>
      </c>
      <c r="G516" s="35">
        <v>827840</v>
      </c>
      <c r="H516" s="36" t="s">
        <v>183</v>
      </c>
      <c r="I516" s="36" t="s">
        <v>27</v>
      </c>
      <c r="J516" s="35">
        <v>27115532</v>
      </c>
      <c r="K516" s="36" t="s">
        <v>27</v>
      </c>
    </row>
    <row r="517" spans="1:11" x14ac:dyDescent="0.2">
      <c r="A517" s="46" t="s">
        <v>122</v>
      </c>
      <c r="B517" s="46" t="s">
        <v>63</v>
      </c>
      <c r="C517" s="46" t="s">
        <v>64</v>
      </c>
      <c r="D517" s="46" t="s">
        <v>164</v>
      </c>
      <c r="E517" s="35">
        <v>188799</v>
      </c>
      <c r="F517" s="35">
        <v>194160</v>
      </c>
      <c r="G517" s="35">
        <v>2139431</v>
      </c>
      <c r="H517" s="36" t="s">
        <v>183</v>
      </c>
      <c r="I517" s="36" t="s">
        <v>27</v>
      </c>
      <c r="J517" s="35">
        <v>79294988</v>
      </c>
      <c r="K517" s="36" t="s">
        <v>27</v>
      </c>
    </row>
    <row r="518" spans="1:11" x14ac:dyDescent="0.2">
      <c r="A518" s="46" t="s">
        <v>122</v>
      </c>
      <c r="B518" s="46" t="s">
        <v>63</v>
      </c>
      <c r="C518" s="46" t="s">
        <v>64</v>
      </c>
      <c r="D518" s="46" t="s">
        <v>165</v>
      </c>
      <c r="E518" s="35">
        <v>1423</v>
      </c>
      <c r="F518" s="35">
        <v>9385</v>
      </c>
      <c r="G518" s="35">
        <v>2147833</v>
      </c>
      <c r="H518" s="36" t="s">
        <v>183</v>
      </c>
      <c r="I518" s="36" t="s">
        <v>27</v>
      </c>
      <c r="J518" s="35">
        <v>67833839</v>
      </c>
      <c r="K518" s="36" t="s">
        <v>27</v>
      </c>
    </row>
    <row r="519" spans="1:11" x14ac:dyDescent="0.2">
      <c r="A519" s="46" t="s">
        <v>122</v>
      </c>
      <c r="B519" s="46" t="s">
        <v>65</v>
      </c>
      <c r="C519" s="46" t="s">
        <v>66</v>
      </c>
      <c r="D519" s="46" t="s">
        <v>23</v>
      </c>
      <c r="E519" s="35">
        <v>35373</v>
      </c>
      <c r="F519" s="35">
        <v>37272</v>
      </c>
      <c r="G519" s="35">
        <v>310223</v>
      </c>
      <c r="H519" s="36" t="s">
        <v>183</v>
      </c>
      <c r="I519" s="36" t="s">
        <v>27</v>
      </c>
      <c r="J519" s="35">
        <v>8737273</v>
      </c>
      <c r="K519" s="36" t="s">
        <v>27</v>
      </c>
    </row>
    <row r="520" spans="1:11" x14ac:dyDescent="0.2">
      <c r="A520" s="46" t="s">
        <v>122</v>
      </c>
      <c r="B520" s="46" t="s">
        <v>65</v>
      </c>
      <c r="C520" s="46" t="s">
        <v>66</v>
      </c>
      <c r="D520" s="46" t="s">
        <v>184</v>
      </c>
      <c r="E520" s="35">
        <v>21976</v>
      </c>
      <c r="F520" s="35">
        <v>22031</v>
      </c>
      <c r="G520" s="35">
        <v>31528</v>
      </c>
      <c r="H520" s="36" t="s">
        <v>183</v>
      </c>
      <c r="I520" s="36" t="s">
        <v>27</v>
      </c>
      <c r="J520" s="35">
        <v>1165726</v>
      </c>
      <c r="K520" s="36" t="s">
        <v>27</v>
      </c>
    </row>
    <row r="521" spans="1:11" x14ac:dyDescent="0.2">
      <c r="A521" s="46" t="s">
        <v>122</v>
      </c>
      <c r="B521" s="46" t="s">
        <v>65</v>
      </c>
      <c r="C521" s="46" t="s">
        <v>66</v>
      </c>
      <c r="D521" s="46" t="s">
        <v>159</v>
      </c>
      <c r="E521" s="35">
        <v>5602</v>
      </c>
      <c r="F521" s="35">
        <v>5640</v>
      </c>
      <c r="G521" s="35">
        <v>37592</v>
      </c>
      <c r="H521" s="36" t="s">
        <v>183</v>
      </c>
      <c r="I521" s="36" t="s">
        <v>27</v>
      </c>
      <c r="J521" s="35">
        <v>881836</v>
      </c>
      <c r="K521" s="36" t="s">
        <v>27</v>
      </c>
    </row>
    <row r="522" spans="1:11" x14ac:dyDescent="0.2">
      <c r="A522" s="46" t="s">
        <v>122</v>
      </c>
      <c r="B522" s="46" t="s">
        <v>65</v>
      </c>
      <c r="C522" s="46" t="s">
        <v>66</v>
      </c>
      <c r="D522" s="46" t="s">
        <v>160</v>
      </c>
      <c r="E522" s="35">
        <v>4454</v>
      </c>
      <c r="F522" s="35">
        <v>4607</v>
      </c>
      <c r="G522" s="35">
        <v>60019</v>
      </c>
      <c r="H522" s="36" t="s">
        <v>183</v>
      </c>
      <c r="I522" s="36" t="s">
        <v>27</v>
      </c>
      <c r="J522" s="35">
        <v>1266477</v>
      </c>
      <c r="K522" s="36" t="s">
        <v>27</v>
      </c>
    </row>
    <row r="523" spans="1:11" x14ac:dyDescent="0.2">
      <c r="A523" s="46" t="s">
        <v>122</v>
      </c>
      <c r="B523" s="46" t="s">
        <v>65</v>
      </c>
      <c r="C523" s="46" t="s">
        <v>66</v>
      </c>
      <c r="D523" s="46" t="s">
        <v>161</v>
      </c>
      <c r="E523" s="35">
        <v>32032</v>
      </c>
      <c r="F523" s="35">
        <v>32278</v>
      </c>
      <c r="G523" s="35">
        <v>129139</v>
      </c>
      <c r="H523" s="36" t="s">
        <v>183</v>
      </c>
      <c r="I523" s="36" t="s">
        <v>27</v>
      </c>
      <c r="J523" s="35">
        <v>3314039</v>
      </c>
      <c r="K523" s="36" t="s">
        <v>27</v>
      </c>
    </row>
    <row r="524" spans="1:11" x14ac:dyDescent="0.2">
      <c r="A524" s="46" t="s">
        <v>122</v>
      </c>
      <c r="B524" s="46" t="s">
        <v>65</v>
      </c>
      <c r="C524" s="46" t="s">
        <v>66</v>
      </c>
      <c r="D524" s="46" t="s">
        <v>162</v>
      </c>
      <c r="E524" s="35">
        <v>3023</v>
      </c>
      <c r="F524" s="35">
        <v>3863</v>
      </c>
      <c r="G524" s="35">
        <v>105407</v>
      </c>
      <c r="H524" s="36" t="s">
        <v>183</v>
      </c>
      <c r="I524" s="36" t="s">
        <v>27</v>
      </c>
      <c r="J524" s="35">
        <v>2642248</v>
      </c>
      <c r="K524" s="36" t="s">
        <v>27</v>
      </c>
    </row>
    <row r="525" spans="1:11" x14ac:dyDescent="0.2">
      <c r="A525" s="46" t="s">
        <v>122</v>
      </c>
      <c r="B525" s="46" t="s">
        <v>65</v>
      </c>
      <c r="C525" s="46" t="s">
        <v>66</v>
      </c>
      <c r="D525" s="46" t="s">
        <v>163</v>
      </c>
      <c r="E525" s="35">
        <v>257</v>
      </c>
      <c r="F525" s="35">
        <v>797</v>
      </c>
      <c r="G525" s="35">
        <v>41634</v>
      </c>
      <c r="H525" s="36" t="s">
        <v>183</v>
      </c>
      <c r="I525" s="36" t="s">
        <v>27</v>
      </c>
      <c r="J525" s="35">
        <v>1507848</v>
      </c>
      <c r="K525" s="36" t="s">
        <v>27</v>
      </c>
    </row>
    <row r="526" spans="1:11" x14ac:dyDescent="0.2">
      <c r="A526" s="46" t="s">
        <v>122</v>
      </c>
      <c r="B526" s="46" t="s">
        <v>65</v>
      </c>
      <c r="C526" s="46" t="s">
        <v>66</v>
      </c>
      <c r="D526" s="46" t="s">
        <v>164</v>
      </c>
      <c r="E526" s="35">
        <v>35312</v>
      </c>
      <c r="F526" s="35">
        <v>36938</v>
      </c>
      <c r="G526" s="35">
        <v>276180</v>
      </c>
      <c r="H526" s="36" t="s">
        <v>183</v>
      </c>
      <c r="I526" s="36" t="s">
        <v>27</v>
      </c>
      <c r="J526" s="35">
        <v>7464135</v>
      </c>
      <c r="K526" s="36" t="s">
        <v>27</v>
      </c>
    </row>
    <row r="527" spans="1:11" x14ac:dyDescent="0.2">
      <c r="A527" s="46" t="s">
        <v>122</v>
      </c>
      <c r="B527" s="46" t="s">
        <v>65</v>
      </c>
      <c r="C527" s="46" t="s">
        <v>66</v>
      </c>
      <c r="D527" s="46" t="s">
        <v>165</v>
      </c>
      <c r="E527" s="35">
        <v>61</v>
      </c>
      <c r="F527" s="35">
        <v>334</v>
      </c>
      <c r="G527" s="35">
        <v>34043</v>
      </c>
      <c r="H527" s="36" t="s">
        <v>183</v>
      </c>
      <c r="I527" s="36" t="s">
        <v>27</v>
      </c>
      <c r="J527" s="35">
        <v>1273138</v>
      </c>
      <c r="K527" s="36" t="s">
        <v>27</v>
      </c>
    </row>
    <row r="528" spans="1:11" x14ac:dyDescent="0.2">
      <c r="A528" s="46" t="s">
        <v>122</v>
      </c>
      <c r="B528" s="46" t="s">
        <v>67</v>
      </c>
      <c r="C528" s="46" t="s">
        <v>68</v>
      </c>
      <c r="D528" s="46" t="s">
        <v>23</v>
      </c>
      <c r="E528" s="35">
        <v>346506</v>
      </c>
      <c r="F528" s="35">
        <v>375122</v>
      </c>
      <c r="G528" s="35">
        <v>3959810</v>
      </c>
      <c r="H528" s="36" t="s">
        <v>183</v>
      </c>
      <c r="I528" s="36" t="s">
        <v>27</v>
      </c>
      <c r="J528" s="35">
        <v>161582256</v>
      </c>
      <c r="K528" s="36" t="s">
        <v>27</v>
      </c>
    </row>
    <row r="529" spans="1:11" x14ac:dyDescent="0.2">
      <c r="A529" s="46" t="s">
        <v>122</v>
      </c>
      <c r="B529" s="46" t="s">
        <v>67</v>
      </c>
      <c r="C529" s="46" t="s">
        <v>68</v>
      </c>
      <c r="D529" s="46" t="s">
        <v>184</v>
      </c>
      <c r="E529" s="35">
        <v>185939</v>
      </c>
      <c r="F529" s="35">
        <v>186186</v>
      </c>
      <c r="G529" s="35">
        <v>310538</v>
      </c>
      <c r="H529" s="36" t="s">
        <v>183</v>
      </c>
      <c r="I529" s="36" t="s">
        <v>27</v>
      </c>
      <c r="J529" s="35">
        <v>20484485</v>
      </c>
      <c r="K529" s="36" t="s">
        <v>27</v>
      </c>
    </row>
    <row r="530" spans="1:11" x14ac:dyDescent="0.2">
      <c r="A530" s="46" t="s">
        <v>122</v>
      </c>
      <c r="B530" s="46" t="s">
        <v>67</v>
      </c>
      <c r="C530" s="46" t="s">
        <v>68</v>
      </c>
      <c r="D530" s="46" t="s">
        <v>159</v>
      </c>
      <c r="E530" s="35">
        <v>78863</v>
      </c>
      <c r="F530" s="35">
        <v>79491</v>
      </c>
      <c r="G530" s="35">
        <v>527368</v>
      </c>
      <c r="H530" s="36" t="s">
        <v>183</v>
      </c>
      <c r="I530" s="36" t="s">
        <v>27</v>
      </c>
      <c r="J530" s="35">
        <v>24563184</v>
      </c>
      <c r="K530" s="36" t="s">
        <v>27</v>
      </c>
    </row>
    <row r="531" spans="1:11" x14ac:dyDescent="0.2">
      <c r="A531" s="46" t="s">
        <v>122</v>
      </c>
      <c r="B531" s="46" t="s">
        <v>67</v>
      </c>
      <c r="C531" s="46" t="s">
        <v>68</v>
      </c>
      <c r="D531" s="46" t="s">
        <v>160</v>
      </c>
      <c r="E531" s="35">
        <v>47099</v>
      </c>
      <c r="F531" s="35">
        <v>49394</v>
      </c>
      <c r="G531" s="35">
        <v>620955</v>
      </c>
      <c r="H531" s="36" t="s">
        <v>183</v>
      </c>
      <c r="I531" s="36" t="s">
        <v>27</v>
      </c>
      <c r="J531" s="35">
        <v>28463195</v>
      </c>
      <c r="K531" s="36" t="s">
        <v>27</v>
      </c>
    </row>
    <row r="532" spans="1:11" x14ac:dyDescent="0.2">
      <c r="A532" s="46" t="s">
        <v>122</v>
      </c>
      <c r="B532" s="46" t="s">
        <v>67</v>
      </c>
      <c r="C532" s="46" t="s">
        <v>68</v>
      </c>
      <c r="D532" s="46" t="s">
        <v>161</v>
      </c>
      <c r="E532" s="35">
        <v>311901</v>
      </c>
      <c r="F532" s="35">
        <v>315071</v>
      </c>
      <c r="G532" s="35">
        <v>1458861</v>
      </c>
      <c r="H532" s="36" t="s">
        <v>183</v>
      </c>
      <c r="I532" s="36" t="s">
        <v>27</v>
      </c>
      <c r="J532" s="35">
        <v>73510864</v>
      </c>
      <c r="K532" s="36" t="s">
        <v>27</v>
      </c>
    </row>
    <row r="533" spans="1:11" x14ac:dyDescent="0.2">
      <c r="A533" s="46" t="s">
        <v>122</v>
      </c>
      <c r="B533" s="46" t="s">
        <v>67</v>
      </c>
      <c r="C533" s="46" t="s">
        <v>68</v>
      </c>
      <c r="D533" s="46" t="s">
        <v>162</v>
      </c>
      <c r="E533" s="35">
        <v>29516</v>
      </c>
      <c r="F533" s="35">
        <v>39983</v>
      </c>
      <c r="G533" s="35">
        <v>1123798</v>
      </c>
      <c r="H533" s="36" t="s">
        <v>183</v>
      </c>
      <c r="I533" s="36" t="s">
        <v>27</v>
      </c>
      <c r="J533" s="35">
        <v>44626779</v>
      </c>
      <c r="K533" s="36" t="s">
        <v>27</v>
      </c>
    </row>
    <row r="534" spans="1:11" x14ac:dyDescent="0.2">
      <c r="A534" s="46" t="s">
        <v>122</v>
      </c>
      <c r="B534" s="46" t="s">
        <v>67</v>
      </c>
      <c r="C534" s="46" t="s">
        <v>68</v>
      </c>
      <c r="D534" s="46" t="s">
        <v>163</v>
      </c>
      <c r="E534" s="35">
        <v>4447</v>
      </c>
      <c r="F534" s="35">
        <v>12500</v>
      </c>
      <c r="G534" s="35">
        <v>790117</v>
      </c>
      <c r="H534" s="36" t="s">
        <v>183</v>
      </c>
      <c r="I534" s="36" t="s">
        <v>27</v>
      </c>
      <c r="J534" s="35">
        <v>26066912</v>
      </c>
      <c r="K534" s="36" t="s">
        <v>27</v>
      </c>
    </row>
    <row r="535" spans="1:11" x14ac:dyDescent="0.2">
      <c r="A535" s="46" t="s">
        <v>122</v>
      </c>
      <c r="B535" s="46" t="s">
        <v>67</v>
      </c>
      <c r="C535" s="46" t="s">
        <v>68</v>
      </c>
      <c r="D535" s="46" t="s">
        <v>164</v>
      </c>
      <c r="E535" s="35">
        <v>345864</v>
      </c>
      <c r="F535" s="35">
        <v>367554</v>
      </c>
      <c r="G535" s="35">
        <v>3372776</v>
      </c>
      <c r="H535" s="36" t="s">
        <v>183</v>
      </c>
      <c r="I535" s="36" t="s">
        <v>27</v>
      </c>
      <c r="J535" s="35">
        <v>144204555</v>
      </c>
      <c r="K535" s="36" t="s">
        <v>27</v>
      </c>
    </row>
    <row r="536" spans="1:11" x14ac:dyDescent="0.2">
      <c r="A536" s="46" t="s">
        <v>122</v>
      </c>
      <c r="B536" s="46" t="s">
        <v>67</v>
      </c>
      <c r="C536" s="46" t="s">
        <v>68</v>
      </c>
      <c r="D536" s="46" t="s">
        <v>165</v>
      </c>
      <c r="E536" s="35">
        <v>642</v>
      </c>
      <c r="F536" s="35">
        <v>7568</v>
      </c>
      <c r="G536" s="35">
        <v>587034</v>
      </c>
      <c r="H536" s="36" t="s">
        <v>183</v>
      </c>
      <c r="I536" s="36" t="s">
        <v>27</v>
      </c>
      <c r="J536" s="35">
        <v>17377701</v>
      </c>
      <c r="K536" s="36" t="s">
        <v>27</v>
      </c>
    </row>
    <row r="537" spans="1:11" x14ac:dyDescent="0.2">
      <c r="A537" s="46" t="s">
        <v>122</v>
      </c>
      <c r="B537" s="46" t="s">
        <v>69</v>
      </c>
      <c r="C537" s="46" t="s">
        <v>70</v>
      </c>
      <c r="D537" s="46" t="s">
        <v>23</v>
      </c>
      <c r="E537" s="35">
        <v>56074</v>
      </c>
      <c r="F537" s="35">
        <v>57983</v>
      </c>
      <c r="G537" s="35">
        <v>413796</v>
      </c>
      <c r="H537" s="36" t="s">
        <v>183</v>
      </c>
      <c r="I537" s="36" t="s">
        <v>27</v>
      </c>
      <c r="J537" s="35">
        <v>17489480</v>
      </c>
      <c r="K537" s="36" t="s">
        <v>27</v>
      </c>
    </row>
    <row r="538" spans="1:11" x14ac:dyDescent="0.2">
      <c r="A538" s="46" t="s">
        <v>122</v>
      </c>
      <c r="B538" s="46" t="s">
        <v>69</v>
      </c>
      <c r="C538" s="46" t="s">
        <v>70</v>
      </c>
      <c r="D538" s="46" t="s">
        <v>184</v>
      </c>
      <c r="E538" s="35">
        <v>40874</v>
      </c>
      <c r="F538" s="35">
        <v>40898</v>
      </c>
      <c r="G538" s="35">
        <v>44878</v>
      </c>
      <c r="H538" s="36" t="s">
        <v>183</v>
      </c>
      <c r="I538" s="36" t="s">
        <v>27</v>
      </c>
      <c r="J538" s="35">
        <v>6607678</v>
      </c>
      <c r="K538" s="36" t="s">
        <v>27</v>
      </c>
    </row>
    <row r="539" spans="1:11" x14ac:dyDescent="0.2">
      <c r="A539" s="46" t="s">
        <v>122</v>
      </c>
      <c r="B539" s="46" t="s">
        <v>69</v>
      </c>
      <c r="C539" s="46" t="s">
        <v>70</v>
      </c>
      <c r="D539" s="46" t="s">
        <v>159</v>
      </c>
      <c r="E539" s="35">
        <v>6187</v>
      </c>
      <c r="F539" s="35">
        <v>6229</v>
      </c>
      <c r="G539" s="35">
        <v>40701</v>
      </c>
      <c r="H539" s="36" t="s">
        <v>183</v>
      </c>
      <c r="I539" s="36" t="s">
        <v>27</v>
      </c>
      <c r="J539" s="35">
        <v>1539916</v>
      </c>
      <c r="K539" s="36" t="s">
        <v>27</v>
      </c>
    </row>
    <row r="540" spans="1:11" x14ac:dyDescent="0.2">
      <c r="A540" s="46" t="s">
        <v>122</v>
      </c>
      <c r="B540" s="46" t="s">
        <v>69</v>
      </c>
      <c r="C540" s="46" t="s">
        <v>70</v>
      </c>
      <c r="D540" s="46" t="s">
        <v>160</v>
      </c>
      <c r="E540" s="35">
        <v>4474</v>
      </c>
      <c r="F540" s="35">
        <v>4591</v>
      </c>
      <c r="G540" s="35">
        <v>60354</v>
      </c>
      <c r="H540" s="36" t="s">
        <v>183</v>
      </c>
      <c r="I540" s="36" t="s">
        <v>27</v>
      </c>
      <c r="J540" s="35">
        <v>1736176</v>
      </c>
      <c r="K540" s="36" t="s">
        <v>27</v>
      </c>
    </row>
    <row r="541" spans="1:11" x14ac:dyDescent="0.2">
      <c r="A541" s="46" t="s">
        <v>122</v>
      </c>
      <c r="B541" s="46" t="s">
        <v>69</v>
      </c>
      <c r="C541" s="46" t="s">
        <v>70</v>
      </c>
      <c r="D541" s="46" t="s">
        <v>161</v>
      </c>
      <c r="E541" s="35">
        <v>51535</v>
      </c>
      <c r="F541" s="35">
        <v>51718</v>
      </c>
      <c r="G541" s="35">
        <v>145933</v>
      </c>
      <c r="H541" s="36" t="s">
        <v>183</v>
      </c>
      <c r="I541" s="36" t="s">
        <v>27</v>
      </c>
      <c r="J541" s="35">
        <v>9883770</v>
      </c>
      <c r="K541" s="36" t="s">
        <v>27</v>
      </c>
    </row>
    <row r="542" spans="1:11" x14ac:dyDescent="0.2">
      <c r="A542" s="46" t="s">
        <v>122</v>
      </c>
      <c r="B542" s="46" t="s">
        <v>69</v>
      </c>
      <c r="C542" s="46" t="s">
        <v>70</v>
      </c>
      <c r="D542" s="46" t="s">
        <v>162</v>
      </c>
      <c r="E542" s="35">
        <v>4031</v>
      </c>
      <c r="F542" s="35">
        <v>4589</v>
      </c>
      <c r="G542" s="35">
        <v>145306</v>
      </c>
      <c r="H542" s="36" t="s">
        <v>183</v>
      </c>
      <c r="I542" s="36" t="s">
        <v>27</v>
      </c>
      <c r="J542" s="35">
        <v>3112561</v>
      </c>
      <c r="K542" s="36" t="s">
        <v>27</v>
      </c>
    </row>
    <row r="543" spans="1:11" x14ac:dyDescent="0.2">
      <c r="A543" s="46" t="s">
        <v>122</v>
      </c>
      <c r="B543" s="46" t="s">
        <v>69</v>
      </c>
      <c r="C543" s="46" t="s">
        <v>70</v>
      </c>
      <c r="D543" s="46" t="s">
        <v>163</v>
      </c>
      <c r="E543" s="35">
        <v>427</v>
      </c>
      <c r="F543" s="35">
        <v>1000</v>
      </c>
      <c r="G543" s="35">
        <v>69121</v>
      </c>
      <c r="H543" s="36" t="s">
        <v>183</v>
      </c>
      <c r="I543" s="36" t="s">
        <v>27</v>
      </c>
      <c r="J543" s="35">
        <v>3197291</v>
      </c>
      <c r="K543" s="36" t="s">
        <v>27</v>
      </c>
    </row>
    <row r="544" spans="1:11" x14ac:dyDescent="0.2">
      <c r="A544" s="46" t="s">
        <v>122</v>
      </c>
      <c r="B544" s="46" t="s">
        <v>69</v>
      </c>
      <c r="C544" s="46" t="s">
        <v>70</v>
      </c>
      <c r="D544" s="46" t="s">
        <v>164</v>
      </c>
      <c r="E544" s="35">
        <v>55993</v>
      </c>
      <c r="F544" s="35">
        <v>57307</v>
      </c>
      <c r="G544" s="35">
        <v>360360</v>
      </c>
      <c r="H544" s="36" t="s">
        <v>183</v>
      </c>
      <c r="I544" s="36" t="s">
        <v>27</v>
      </c>
      <c r="J544" s="35">
        <v>16193622</v>
      </c>
      <c r="K544" s="36" t="s">
        <v>27</v>
      </c>
    </row>
    <row r="545" spans="1:11" x14ac:dyDescent="0.2">
      <c r="A545" s="46" t="s">
        <v>122</v>
      </c>
      <c r="B545" s="46" t="s">
        <v>69</v>
      </c>
      <c r="C545" s="46" t="s">
        <v>70</v>
      </c>
      <c r="D545" s="46" t="s">
        <v>165</v>
      </c>
      <c r="E545" s="35">
        <v>81</v>
      </c>
      <c r="F545" s="35">
        <v>676</v>
      </c>
      <c r="G545" s="35">
        <v>53436</v>
      </c>
      <c r="H545" s="36" t="s">
        <v>183</v>
      </c>
      <c r="I545" s="36" t="s">
        <v>27</v>
      </c>
      <c r="J545" s="35">
        <v>1295858</v>
      </c>
      <c r="K545" s="36" t="s">
        <v>27</v>
      </c>
    </row>
    <row r="546" spans="1:11" x14ac:dyDescent="0.2">
      <c r="A546" s="46" t="s">
        <v>122</v>
      </c>
      <c r="B546" s="46" t="s">
        <v>71</v>
      </c>
      <c r="C546" s="46" t="s">
        <v>72</v>
      </c>
      <c r="D546" s="46" t="s">
        <v>23</v>
      </c>
      <c r="E546" s="35">
        <v>240693</v>
      </c>
      <c r="F546" s="35">
        <v>292796</v>
      </c>
      <c r="G546" s="35">
        <v>5158245</v>
      </c>
      <c r="H546" s="36" t="s">
        <v>183</v>
      </c>
      <c r="I546" s="36" t="s">
        <v>27</v>
      </c>
      <c r="J546" s="35">
        <v>92113803</v>
      </c>
      <c r="K546" s="36" t="s">
        <v>27</v>
      </c>
    </row>
    <row r="547" spans="1:11" x14ac:dyDescent="0.2">
      <c r="A547" s="46" t="s">
        <v>122</v>
      </c>
      <c r="B547" s="46" t="s">
        <v>71</v>
      </c>
      <c r="C547" s="46" t="s">
        <v>72</v>
      </c>
      <c r="D547" s="46" t="s">
        <v>184</v>
      </c>
      <c r="E547" s="35">
        <v>71776</v>
      </c>
      <c r="F547" s="35">
        <v>71966</v>
      </c>
      <c r="G547" s="35">
        <v>123247</v>
      </c>
      <c r="H547" s="36" t="s">
        <v>183</v>
      </c>
      <c r="I547" s="36" t="s">
        <v>38</v>
      </c>
      <c r="J547" s="35">
        <v>4290834</v>
      </c>
      <c r="K547" s="36" t="s">
        <v>27</v>
      </c>
    </row>
    <row r="548" spans="1:11" x14ac:dyDescent="0.2">
      <c r="A548" s="46" t="s">
        <v>122</v>
      </c>
      <c r="B548" s="46" t="s">
        <v>71</v>
      </c>
      <c r="C548" s="46" t="s">
        <v>72</v>
      </c>
      <c r="D548" s="46" t="s">
        <v>159</v>
      </c>
      <c r="E548" s="35">
        <v>47557</v>
      </c>
      <c r="F548" s="35">
        <v>47758</v>
      </c>
      <c r="G548" s="35">
        <v>322292</v>
      </c>
      <c r="H548" s="36" t="s">
        <v>183</v>
      </c>
      <c r="I548" s="36" t="s">
        <v>27</v>
      </c>
      <c r="J548" s="35">
        <v>5620572</v>
      </c>
      <c r="K548" s="36" t="s">
        <v>27</v>
      </c>
    </row>
    <row r="549" spans="1:11" x14ac:dyDescent="0.2">
      <c r="A549" s="46" t="s">
        <v>122</v>
      </c>
      <c r="B549" s="46" t="s">
        <v>71</v>
      </c>
      <c r="C549" s="46" t="s">
        <v>72</v>
      </c>
      <c r="D549" s="46" t="s">
        <v>160</v>
      </c>
      <c r="E549" s="35">
        <v>55034</v>
      </c>
      <c r="F549" s="35">
        <v>55760</v>
      </c>
      <c r="G549" s="35">
        <v>758465</v>
      </c>
      <c r="H549" s="36" t="s">
        <v>183</v>
      </c>
      <c r="I549" s="36" t="s">
        <v>27</v>
      </c>
      <c r="J549" s="35">
        <v>13146235</v>
      </c>
      <c r="K549" s="36" t="s">
        <v>27</v>
      </c>
    </row>
    <row r="550" spans="1:11" x14ac:dyDescent="0.2">
      <c r="A550" s="46" t="s">
        <v>122</v>
      </c>
      <c r="B550" s="46" t="s">
        <v>71</v>
      </c>
      <c r="C550" s="46" t="s">
        <v>72</v>
      </c>
      <c r="D550" s="46" t="s">
        <v>161</v>
      </c>
      <c r="E550" s="35">
        <v>174367</v>
      </c>
      <c r="F550" s="35">
        <v>175484</v>
      </c>
      <c r="G550" s="35">
        <v>1204004</v>
      </c>
      <c r="H550" s="36" t="s">
        <v>183</v>
      </c>
      <c r="I550" s="36" t="s">
        <v>27</v>
      </c>
      <c r="J550" s="35">
        <v>23057641</v>
      </c>
      <c r="K550" s="36" t="s">
        <v>27</v>
      </c>
    </row>
    <row r="551" spans="1:11" x14ac:dyDescent="0.2">
      <c r="A551" s="46" t="s">
        <v>122</v>
      </c>
      <c r="B551" s="46" t="s">
        <v>71</v>
      </c>
      <c r="C551" s="46" t="s">
        <v>72</v>
      </c>
      <c r="D551" s="46" t="s">
        <v>162</v>
      </c>
      <c r="E551" s="35">
        <v>60540</v>
      </c>
      <c r="F551" s="35">
        <v>72062</v>
      </c>
      <c r="G551" s="35">
        <v>2221228</v>
      </c>
      <c r="H551" s="36" t="s">
        <v>183</v>
      </c>
      <c r="I551" s="36" t="s">
        <v>27</v>
      </c>
      <c r="J551" s="35">
        <v>40284101</v>
      </c>
      <c r="K551" s="36" t="s">
        <v>27</v>
      </c>
    </row>
    <row r="552" spans="1:11" x14ac:dyDescent="0.2">
      <c r="A552" s="46" t="s">
        <v>122</v>
      </c>
      <c r="B552" s="46" t="s">
        <v>71</v>
      </c>
      <c r="C552" s="46" t="s">
        <v>72</v>
      </c>
      <c r="D552" s="46" t="s">
        <v>163</v>
      </c>
      <c r="E552" s="35">
        <v>4930</v>
      </c>
      <c r="F552" s="35">
        <v>22955</v>
      </c>
      <c r="G552" s="35">
        <v>856006</v>
      </c>
      <c r="H552" s="36" t="s">
        <v>183</v>
      </c>
      <c r="I552" s="36" t="s">
        <v>27</v>
      </c>
      <c r="J552" s="35">
        <v>14381248</v>
      </c>
      <c r="K552" s="36" t="s">
        <v>27</v>
      </c>
    </row>
    <row r="553" spans="1:11" x14ac:dyDescent="0.2">
      <c r="A553" s="46" t="s">
        <v>122</v>
      </c>
      <c r="B553" s="46" t="s">
        <v>71</v>
      </c>
      <c r="C553" s="46" t="s">
        <v>72</v>
      </c>
      <c r="D553" s="46" t="s">
        <v>164</v>
      </c>
      <c r="E553" s="35">
        <v>239837</v>
      </c>
      <c r="F553" s="35">
        <v>270501</v>
      </c>
      <c r="G553" s="35">
        <v>4281238</v>
      </c>
      <c r="H553" s="36" t="s">
        <v>183</v>
      </c>
      <c r="I553" s="36" t="s">
        <v>27</v>
      </c>
      <c r="J553" s="35">
        <v>77722990</v>
      </c>
      <c r="K553" s="36" t="s">
        <v>27</v>
      </c>
    </row>
    <row r="554" spans="1:11" x14ac:dyDescent="0.2">
      <c r="A554" s="46" t="s">
        <v>122</v>
      </c>
      <c r="B554" s="46" t="s">
        <v>71</v>
      </c>
      <c r="C554" s="46" t="s">
        <v>72</v>
      </c>
      <c r="D554" s="46" t="s">
        <v>165</v>
      </c>
      <c r="E554" s="35">
        <v>856</v>
      </c>
      <c r="F554" s="35">
        <v>22295</v>
      </c>
      <c r="G554" s="35">
        <v>877007</v>
      </c>
      <c r="H554" s="36" t="s">
        <v>183</v>
      </c>
      <c r="I554" s="36" t="s">
        <v>27</v>
      </c>
      <c r="J554" s="35">
        <v>14390813</v>
      </c>
      <c r="K554" s="36" t="s">
        <v>27</v>
      </c>
    </row>
    <row r="555" spans="1:11" x14ac:dyDescent="0.2">
      <c r="A555" s="46" t="s">
        <v>122</v>
      </c>
      <c r="B555" s="46" t="s">
        <v>73</v>
      </c>
      <c r="C555" s="46" t="s">
        <v>74</v>
      </c>
      <c r="D555" s="46" t="s">
        <v>23</v>
      </c>
      <c r="E555" s="35">
        <v>208605</v>
      </c>
      <c r="F555" s="35">
        <v>227454</v>
      </c>
      <c r="G555" s="35">
        <v>1332925</v>
      </c>
      <c r="H555" s="36" t="s">
        <v>183</v>
      </c>
      <c r="I555" s="36" t="s">
        <v>27</v>
      </c>
      <c r="J555" s="35">
        <v>43144961</v>
      </c>
      <c r="K555" s="36" t="s">
        <v>27</v>
      </c>
    </row>
    <row r="556" spans="1:11" x14ac:dyDescent="0.2">
      <c r="A556" s="46" t="s">
        <v>122</v>
      </c>
      <c r="B556" s="46" t="s">
        <v>73</v>
      </c>
      <c r="C556" s="46" t="s">
        <v>74</v>
      </c>
      <c r="D556" s="46" t="s">
        <v>184</v>
      </c>
      <c r="E556" s="35">
        <v>133926</v>
      </c>
      <c r="F556" s="35">
        <v>134121</v>
      </c>
      <c r="G556" s="35">
        <v>232307</v>
      </c>
      <c r="H556" s="36" t="s">
        <v>183</v>
      </c>
      <c r="I556" s="36" t="s">
        <v>27</v>
      </c>
      <c r="J556" s="35">
        <v>7499459</v>
      </c>
      <c r="K556" s="36" t="s">
        <v>27</v>
      </c>
    </row>
    <row r="557" spans="1:11" x14ac:dyDescent="0.2">
      <c r="A557" s="46" t="s">
        <v>122</v>
      </c>
      <c r="B557" s="46" t="s">
        <v>73</v>
      </c>
      <c r="C557" s="46" t="s">
        <v>74</v>
      </c>
      <c r="D557" s="46" t="s">
        <v>159</v>
      </c>
      <c r="E557" s="35">
        <v>42224</v>
      </c>
      <c r="F557" s="35">
        <v>42775</v>
      </c>
      <c r="G557" s="35">
        <v>275925</v>
      </c>
      <c r="H557" s="36" t="s">
        <v>183</v>
      </c>
      <c r="I557" s="36" t="s">
        <v>27</v>
      </c>
      <c r="J557" s="35">
        <v>8869030</v>
      </c>
      <c r="K557" s="36" t="s">
        <v>27</v>
      </c>
    </row>
    <row r="558" spans="1:11" x14ac:dyDescent="0.2">
      <c r="A558" s="46" t="s">
        <v>122</v>
      </c>
      <c r="B558" s="46" t="s">
        <v>73</v>
      </c>
      <c r="C558" s="46" t="s">
        <v>74</v>
      </c>
      <c r="D558" s="46" t="s">
        <v>160</v>
      </c>
      <c r="E558" s="35">
        <v>20654</v>
      </c>
      <c r="F558" s="35">
        <v>22445</v>
      </c>
      <c r="G558" s="35">
        <v>270756</v>
      </c>
      <c r="H558" s="36" t="s">
        <v>183</v>
      </c>
      <c r="I558" s="36" t="s">
        <v>27</v>
      </c>
      <c r="J558" s="35">
        <v>8880890</v>
      </c>
      <c r="K558" s="36" t="s">
        <v>27</v>
      </c>
    </row>
    <row r="559" spans="1:11" x14ac:dyDescent="0.2">
      <c r="A559" s="46" t="s">
        <v>122</v>
      </c>
      <c r="B559" s="46" t="s">
        <v>73</v>
      </c>
      <c r="C559" s="46" t="s">
        <v>74</v>
      </c>
      <c r="D559" s="46" t="s">
        <v>161</v>
      </c>
      <c r="E559" s="35">
        <v>196804</v>
      </c>
      <c r="F559" s="35">
        <v>199341</v>
      </c>
      <c r="G559" s="35">
        <v>778988</v>
      </c>
      <c r="H559" s="36" t="s">
        <v>183</v>
      </c>
      <c r="I559" s="36" t="s">
        <v>27</v>
      </c>
      <c r="J559" s="35">
        <v>25249379</v>
      </c>
      <c r="K559" s="36" t="s">
        <v>27</v>
      </c>
    </row>
    <row r="560" spans="1:11" x14ac:dyDescent="0.2">
      <c r="A560" s="46" t="s">
        <v>122</v>
      </c>
      <c r="B560" s="46" t="s">
        <v>73</v>
      </c>
      <c r="C560" s="46" t="s">
        <v>74</v>
      </c>
      <c r="D560" s="46" t="s">
        <v>162</v>
      </c>
      <c r="E560" s="35">
        <v>10513</v>
      </c>
      <c r="F560" s="35">
        <v>17611</v>
      </c>
      <c r="G560" s="35">
        <v>348590</v>
      </c>
      <c r="H560" s="36" t="s">
        <v>183</v>
      </c>
      <c r="I560" s="36" t="s">
        <v>27</v>
      </c>
      <c r="J560" s="35">
        <v>11240248</v>
      </c>
      <c r="K560" s="36" t="s">
        <v>27</v>
      </c>
    </row>
    <row r="561" spans="1:11" x14ac:dyDescent="0.2">
      <c r="A561" s="46" t="s">
        <v>122</v>
      </c>
      <c r="B561" s="46" t="s">
        <v>73</v>
      </c>
      <c r="C561" s="46" t="s">
        <v>74</v>
      </c>
      <c r="D561" s="46" t="s">
        <v>163</v>
      </c>
      <c r="E561" s="35">
        <v>1091</v>
      </c>
      <c r="F561" s="35">
        <v>7030</v>
      </c>
      <c r="G561" s="35">
        <v>131669</v>
      </c>
      <c r="H561" s="36" t="s">
        <v>183</v>
      </c>
      <c r="I561" s="36" t="s">
        <v>27</v>
      </c>
      <c r="J561" s="35">
        <v>4182244</v>
      </c>
      <c r="K561" s="36" t="s">
        <v>27</v>
      </c>
    </row>
    <row r="562" spans="1:11" x14ac:dyDescent="0.2">
      <c r="A562" s="46" t="s">
        <v>122</v>
      </c>
      <c r="B562" s="46" t="s">
        <v>73</v>
      </c>
      <c r="C562" s="46" t="s">
        <v>74</v>
      </c>
      <c r="D562" s="46" t="s">
        <v>164</v>
      </c>
      <c r="E562" s="35">
        <v>208408</v>
      </c>
      <c r="F562" s="35">
        <v>223982</v>
      </c>
      <c r="G562" s="35">
        <v>1259247</v>
      </c>
      <c r="H562" s="36" t="s">
        <v>183</v>
      </c>
      <c r="I562" s="36" t="s">
        <v>27</v>
      </c>
      <c r="J562" s="35">
        <v>40671871</v>
      </c>
      <c r="K562" s="36" t="s">
        <v>27</v>
      </c>
    </row>
    <row r="563" spans="1:11" x14ac:dyDescent="0.2">
      <c r="A563" s="46" t="s">
        <v>122</v>
      </c>
      <c r="B563" s="46" t="s">
        <v>73</v>
      </c>
      <c r="C563" s="46" t="s">
        <v>74</v>
      </c>
      <c r="D563" s="46" t="s">
        <v>165</v>
      </c>
      <c r="E563" s="35">
        <v>197</v>
      </c>
      <c r="F563" s="35">
        <v>3472</v>
      </c>
      <c r="G563" s="35">
        <v>73678</v>
      </c>
      <c r="H563" s="36" t="s">
        <v>183</v>
      </c>
      <c r="I563" s="36" t="s">
        <v>38</v>
      </c>
      <c r="J563" s="35">
        <v>2473090</v>
      </c>
      <c r="K563" s="36" t="s">
        <v>27</v>
      </c>
    </row>
    <row r="564" spans="1:11" x14ac:dyDescent="0.2">
      <c r="A564" s="46" t="s">
        <v>122</v>
      </c>
      <c r="B564" s="46" t="s">
        <v>75</v>
      </c>
      <c r="C564" s="46" t="s">
        <v>121</v>
      </c>
      <c r="D564" s="46" t="s">
        <v>23</v>
      </c>
      <c r="E564" s="35">
        <v>589</v>
      </c>
      <c r="F564" s="35">
        <v>589</v>
      </c>
      <c r="G564" s="35">
        <v>1011</v>
      </c>
      <c r="H564" s="36" t="s">
        <v>183</v>
      </c>
      <c r="I564" s="36" t="s">
        <v>38</v>
      </c>
      <c r="J564" s="35">
        <v>32452</v>
      </c>
      <c r="K564" s="36" t="s">
        <v>27</v>
      </c>
    </row>
    <row r="565" spans="1:11" x14ac:dyDescent="0.2">
      <c r="A565" s="46" t="s">
        <v>122</v>
      </c>
      <c r="B565" s="46" t="s">
        <v>75</v>
      </c>
      <c r="C565" s="46" t="s">
        <v>121</v>
      </c>
      <c r="D565" s="46" t="s">
        <v>184</v>
      </c>
      <c r="E565" s="35">
        <v>543</v>
      </c>
      <c r="F565" s="35">
        <v>543</v>
      </c>
      <c r="G565" s="35">
        <v>420</v>
      </c>
      <c r="H565" s="36" t="s">
        <v>183</v>
      </c>
      <c r="I565" s="36" t="s">
        <v>86</v>
      </c>
      <c r="J565" s="35">
        <v>20636</v>
      </c>
      <c r="K565" s="36" t="s">
        <v>27</v>
      </c>
    </row>
    <row r="566" spans="1:11" x14ac:dyDescent="0.2">
      <c r="A566" s="46" t="s">
        <v>122</v>
      </c>
      <c r="B566" s="46" t="s">
        <v>75</v>
      </c>
      <c r="C566" s="46" t="s">
        <v>121</v>
      </c>
      <c r="D566" s="46" t="s">
        <v>159</v>
      </c>
      <c r="E566" s="35">
        <v>26</v>
      </c>
      <c r="F566" s="35">
        <v>26</v>
      </c>
      <c r="G566" s="35">
        <v>159</v>
      </c>
      <c r="H566" s="36" t="s">
        <v>183</v>
      </c>
      <c r="I566" s="36" t="s">
        <v>38</v>
      </c>
      <c r="J566" s="35">
        <v>2432</v>
      </c>
      <c r="K566" s="36" t="s">
        <v>27</v>
      </c>
    </row>
    <row r="567" spans="1:11" x14ac:dyDescent="0.2">
      <c r="A567" s="46" t="s">
        <v>122</v>
      </c>
      <c r="B567" s="46" t="s">
        <v>75</v>
      </c>
      <c r="C567" s="46" t="s">
        <v>121</v>
      </c>
      <c r="D567" s="46" t="s">
        <v>160</v>
      </c>
      <c r="E567" s="35">
        <v>11</v>
      </c>
      <c r="F567" s="35">
        <v>11</v>
      </c>
      <c r="G567" s="35">
        <v>157</v>
      </c>
      <c r="H567" s="36" t="s">
        <v>183</v>
      </c>
      <c r="I567" s="36" t="s">
        <v>38</v>
      </c>
      <c r="J567" s="35">
        <v>2422</v>
      </c>
      <c r="K567" s="36" t="s">
        <v>27</v>
      </c>
    </row>
    <row r="568" spans="1:11" x14ac:dyDescent="0.2">
      <c r="A568" s="46" t="s">
        <v>122</v>
      </c>
      <c r="B568" s="46" t="s">
        <v>75</v>
      </c>
      <c r="C568" s="46" t="s">
        <v>121</v>
      </c>
      <c r="D568" s="46" t="s">
        <v>161</v>
      </c>
      <c r="E568" s="35">
        <v>580</v>
      </c>
      <c r="F568" s="35">
        <v>580</v>
      </c>
      <c r="G568" s="35">
        <v>736</v>
      </c>
      <c r="H568" s="36" t="s">
        <v>183</v>
      </c>
      <c r="I568" s="36" t="s">
        <v>38</v>
      </c>
      <c r="J568" s="35">
        <v>25490</v>
      </c>
      <c r="K568" s="36" t="s">
        <v>27</v>
      </c>
    </row>
    <row r="569" spans="1:11" x14ac:dyDescent="0.2">
      <c r="A569" s="46" t="s">
        <v>122</v>
      </c>
      <c r="B569" s="46" t="s">
        <v>75</v>
      </c>
      <c r="C569" s="46" t="s">
        <v>121</v>
      </c>
      <c r="D569" s="46" t="s">
        <v>162</v>
      </c>
      <c r="E569" s="35">
        <v>9</v>
      </c>
      <c r="F569" s="35">
        <v>9</v>
      </c>
      <c r="G569" s="35">
        <v>275</v>
      </c>
      <c r="H569" s="36" t="s">
        <v>183</v>
      </c>
      <c r="I569" s="36" t="s">
        <v>27</v>
      </c>
      <c r="J569" s="35">
        <v>6962</v>
      </c>
      <c r="K569" s="36" t="s">
        <v>38</v>
      </c>
    </row>
    <row r="570" spans="1:11" x14ac:dyDescent="0.2">
      <c r="A570" s="46" t="s">
        <v>122</v>
      </c>
      <c r="B570" s="46" t="s">
        <v>75</v>
      </c>
      <c r="C570" s="46" t="s">
        <v>121</v>
      </c>
      <c r="D570" s="46" t="s">
        <v>164</v>
      </c>
      <c r="E570" s="35">
        <v>589</v>
      </c>
      <c r="F570" s="35">
        <v>589</v>
      </c>
      <c r="G570" s="35">
        <v>1011</v>
      </c>
      <c r="H570" s="36" t="s">
        <v>183</v>
      </c>
      <c r="I570" s="36" t="s">
        <v>38</v>
      </c>
      <c r="J570" s="35">
        <v>32452</v>
      </c>
      <c r="K570" s="36" t="s">
        <v>27</v>
      </c>
    </row>
    <row r="571" spans="1:11" x14ac:dyDescent="0.2">
      <c r="A571" s="46" t="s">
        <v>123</v>
      </c>
      <c r="B571" s="46" t="s">
        <v>24</v>
      </c>
      <c r="C571" s="46" t="s">
        <v>25</v>
      </c>
      <c r="D571" s="46" t="s">
        <v>23</v>
      </c>
      <c r="E571" s="35">
        <v>705152</v>
      </c>
      <c r="F571" s="35">
        <v>894584</v>
      </c>
      <c r="G571" s="35">
        <v>15160534</v>
      </c>
      <c r="H571" s="36" t="s">
        <v>183</v>
      </c>
      <c r="I571" s="36" t="s">
        <v>27</v>
      </c>
      <c r="J571" s="35">
        <v>710815084</v>
      </c>
      <c r="K571" s="36" t="s">
        <v>27</v>
      </c>
    </row>
    <row r="572" spans="1:11" x14ac:dyDescent="0.2">
      <c r="A572" s="46" t="s">
        <v>123</v>
      </c>
      <c r="B572" s="46" t="s">
        <v>24</v>
      </c>
      <c r="C572" s="46" t="s">
        <v>25</v>
      </c>
      <c r="D572" s="46" t="s">
        <v>184</v>
      </c>
      <c r="E572" s="35">
        <v>379331</v>
      </c>
      <c r="F572" s="35">
        <v>380147</v>
      </c>
      <c r="G572" s="35">
        <v>615611</v>
      </c>
      <c r="H572" s="36" t="s">
        <v>183</v>
      </c>
      <c r="I572" s="36" t="s">
        <v>27</v>
      </c>
      <c r="J572" s="35">
        <v>29697424</v>
      </c>
      <c r="K572" s="36" t="s">
        <v>27</v>
      </c>
    </row>
    <row r="573" spans="1:11" x14ac:dyDescent="0.2">
      <c r="A573" s="46" t="s">
        <v>123</v>
      </c>
      <c r="B573" s="46" t="s">
        <v>24</v>
      </c>
      <c r="C573" s="46" t="s">
        <v>25</v>
      </c>
      <c r="D573" s="46" t="s">
        <v>159</v>
      </c>
      <c r="E573" s="35">
        <v>121460</v>
      </c>
      <c r="F573" s="35">
        <v>122827</v>
      </c>
      <c r="G573" s="35">
        <v>805195</v>
      </c>
      <c r="H573" s="36" t="s">
        <v>183</v>
      </c>
      <c r="I573" s="36" t="s">
        <v>27</v>
      </c>
      <c r="J573" s="35">
        <v>28454403</v>
      </c>
      <c r="K573" s="36" t="s">
        <v>27</v>
      </c>
    </row>
    <row r="574" spans="1:11" x14ac:dyDescent="0.2">
      <c r="A574" s="46" t="s">
        <v>123</v>
      </c>
      <c r="B574" s="46" t="s">
        <v>24</v>
      </c>
      <c r="C574" s="46" t="s">
        <v>25</v>
      </c>
      <c r="D574" s="46" t="s">
        <v>160</v>
      </c>
      <c r="E574" s="35">
        <v>89406</v>
      </c>
      <c r="F574" s="35">
        <v>93310</v>
      </c>
      <c r="G574" s="35">
        <v>1212566</v>
      </c>
      <c r="H574" s="36" t="s">
        <v>183</v>
      </c>
      <c r="I574" s="36" t="s">
        <v>27</v>
      </c>
      <c r="J574" s="35">
        <v>43154336</v>
      </c>
      <c r="K574" s="36" t="s">
        <v>27</v>
      </c>
    </row>
    <row r="575" spans="1:11" x14ac:dyDescent="0.2">
      <c r="A575" s="46" t="s">
        <v>123</v>
      </c>
      <c r="B575" s="46" t="s">
        <v>24</v>
      </c>
      <c r="C575" s="46" t="s">
        <v>25</v>
      </c>
      <c r="D575" s="46" t="s">
        <v>161</v>
      </c>
      <c r="E575" s="35">
        <v>590197</v>
      </c>
      <c r="F575" s="35">
        <v>596284</v>
      </c>
      <c r="G575" s="35">
        <v>2633372</v>
      </c>
      <c r="H575" s="36" t="s">
        <v>183</v>
      </c>
      <c r="I575" s="36" t="s">
        <v>27</v>
      </c>
      <c r="J575" s="35">
        <v>101306163</v>
      </c>
      <c r="K575" s="36" t="s">
        <v>27</v>
      </c>
    </row>
    <row r="576" spans="1:11" x14ac:dyDescent="0.2">
      <c r="A576" s="46" t="s">
        <v>123</v>
      </c>
      <c r="B576" s="46" t="s">
        <v>24</v>
      </c>
      <c r="C576" s="46" t="s">
        <v>25</v>
      </c>
      <c r="D576" s="46" t="s">
        <v>162</v>
      </c>
      <c r="E576" s="35">
        <v>93011</v>
      </c>
      <c r="F576" s="35">
        <v>116278</v>
      </c>
      <c r="G576" s="35">
        <v>3638925</v>
      </c>
      <c r="H576" s="36" t="s">
        <v>183</v>
      </c>
      <c r="I576" s="36" t="s">
        <v>27</v>
      </c>
      <c r="J576" s="35">
        <v>140205489</v>
      </c>
      <c r="K576" s="36" t="s">
        <v>27</v>
      </c>
    </row>
    <row r="577" spans="1:11" x14ac:dyDescent="0.2">
      <c r="A577" s="46" t="s">
        <v>123</v>
      </c>
      <c r="B577" s="46" t="s">
        <v>24</v>
      </c>
      <c r="C577" s="46" t="s">
        <v>25</v>
      </c>
      <c r="D577" s="46" t="s">
        <v>163</v>
      </c>
      <c r="E577" s="35">
        <v>16919</v>
      </c>
      <c r="F577" s="35">
        <v>57133</v>
      </c>
      <c r="G577" s="35">
        <v>2866988</v>
      </c>
      <c r="H577" s="36" t="s">
        <v>183</v>
      </c>
      <c r="I577" s="36" t="s">
        <v>27</v>
      </c>
      <c r="J577" s="35">
        <v>142909707</v>
      </c>
      <c r="K577" s="36" t="s">
        <v>27</v>
      </c>
    </row>
    <row r="578" spans="1:11" x14ac:dyDescent="0.2">
      <c r="A578" s="46" t="s">
        <v>123</v>
      </c>
      <c r="B578" s="46" t="s">
        <v>24</v>
      </c>
      <c r="C578" s="46" t="s">
        <v>25</v>
      </c>
      <c r="D578" s="46" t="s">
        <v>164</v>
      </c>
      <c r="E578" s="35">
        <v>700127</v>
      </c>
      <c r="F578" s="35">
        <v>769695</v>
      </c>
      <c r="G578" s="35">
        <v>9139285</v>
      </c>
      <c r="H578" s="36" t="s">
        <v>183</v>
      </c>
      <c r="I578" s="36" t="s">
        <v>27</v>
      </c>
      <c r="J578" s="35">
        <v>384421359</v>
      </c>
      <c r="K578" s="36" t="s">
        <v>27</v>
      </c>
    </row>
    <row r="579" spans="1:11" x14ac:dyDescent="0.2">
      <c r="A579" s="46" t="s">
        <v>123</v>
      </c>
      <c r="B579" s="46" t="s">
        <v>24</v>
      </c>
      <c r="C579" s="46" t="s">
        <v>25</v>
      </c>
      <c r="D579" s="46" t="s">
        <v>165</v>
      </c>
      <c r="E579" s="35">
        <v>5025</v>
      </c>
      <c r="F579" s="35">
        <v>124889</v>
      </c>
      <c r="G579" s="35">
        <v>6021249</v>
      </c>
      <c r="H579" s="36" t="s">
        <v>183</v>
      </c>
      <c r="I579" s="36" t="s">
        <v>27</v>
      </c>
      <c r="J579" s="35">
        <v>326393725</v>
      </c>
      <c r="K579" s="36" t="s">
        <v>27</v>
      </c>
    </row>
    <row r="580" spans="1:11" x14ac:dyDescent="0.2">
      <c r="A580" s="46" t="s">
        <v>123</v>
      </c>
      <c r="B580" s="46" t="s">
        <v>36</v>
      </c>
      <c r="C580" s="46" t="s">
        <v>153</v>
      </c>
      <c r="D580" s="46" t="s">
        <v>23</v>
      </c>
      <c r="E580" s="35">
        <v>3614</v>
      </c>
      <c r="F580" s="35">
        <v>3673</v>
      </c>
      <c r="G580" s="35">
        <v>26174</v>
      </c>
      <c r="H580" s="36" t="s">
        <v>183</v>
      </c>
      <c r="I580" s="36" t="s">
        <v>27</v>
      </c>
      <c r="J580" s="35">
        <v>1063465</v>
      </c>
      <c r="K580" s="36" t="s">
        <v>27</v>
      </c>
    </row>
    <row r="581" spans="1:11" x14ac:dyDescent="0.2">
      <c r="A581" s="46" t="s">
        <v>123</v>
      </c>
      <c r="B581" s="46" t="s">
        <v>36</v>
      </c>
      <c r="C581" s="46" t="s">
        <v>153</v>
      </c>
      <c r="D581" s="46" t="s">
        <v>184</v>
      </c>
      <c r="E581" s="35">
        <v>2546</v>
      </c>
      <c r="F581" s="35">
        <v>2547</v>
      </c>
      <c r="G581" s="35">
        <v>3855</v>
      </c>
      <c r="H581" s="36" t="s">
        <v>183</v>
      </c>
      <c r="I581" s="36" t="s">
        <v>27</v>
      </c>
      <c r="J581" s="35">
        <v>171300</v>
      </c>
      <c r="K581" s="36" t="s">
        <v>27</v>
      </c>
    </row>
    <row r="582" spans="1:11" x14ac:dyDescent="0.2">
      <c r="A582" s="46" t="s">
        <v>123</v>
      </c>
      <c r="B582" s="46" t="s">
        <v>36</v>
      </c>
      <c r="C582" s="46" t="s">
        <v>153</v>
      </c>
      <c r="D582" s="46" t="s">
        <v>159</v>
      </c>
      <c r="E582" s="35">
        <v>601</v>
      </c>
      <c r="F582" s="35">
        <v>601</v>
      </c>
      <c r="G582" s="35">
        <v>3905</v>
      </c>
      <c r="H582" s="36" t="s">
        <v>183</v>
      </c>
      <c r="I582" s="36" t="s">
        <v>27</v>
      </c>
      <c r="J582" s="35">
        <v>138415</v>
      </c>
      <c r="K582" s="36" t="s">
        <v>27</v>
      </c>
    </row>
    <row r="583" spans="1:11" x14ac:dyDescent="0.2">
      <c r="A583" s="46" t="s">
        <v>123</v>
      </c>
      <c r="B583" s="46" t="s">
        <v>36</v>
      </c>
      <c r="C583" s="46" t="s">
        <v>153</v>
      </c>
      <c r="D583" s="46" t="s">
        <v>160</v>
      </c>
      <c r="E583" s="35">
        <v>239</v>
      </c>
      <c r="F583" s="35">
        <v>240</v>
      </c>
      <c r="G583" s="35">
        <v>3179</v>
      </c>
      <c r="H583" s="36" t="s">
        <v>183</v>
      </c>
      <c r="I583" s="36" t="s">
        <v>27</v>
      </c>
      <c r="J583" s="35">
        <v>136399</v>
      </c>
      <c r="K583" s="36" t="s">
        <v>27</v>
      </c>
    </row>
    <row r="584" spans="1:11" x14ac:dyDescent="0.2">
      <c r="A584" s="46" t="s">
        <v>123</v>
      </c>
      <c r="B584" s="46" t="s">
        <v>36</v>
      </c>
      <c r="C584" s="46" t="s">
        <v>153</v>
      </c>
      <c r="D584" s="46" t="s">
        <v>161</v>
      </c>
      <c r="E584" s="35">
        <v>3386</v>
      </c>
      <c r="F584" s="35">
        <v>3388</v>
      </c>
      <c r="G584" s="35">
        <v>10939</v>
      </c>
      <c r="H584" s="36" t="s">
        <v>183</v>
      </c>
      <c r="I584" s="36" t="s">
        <v>27</v>
      </c>
      <c r="J584" s="35">
        <v>446114</v>
      </c>
      <c r="K584" s="36" t="s">
        <v>27</v>
      </c>
    </row>
    <row r="585" spans="1:11" x14ac:dyDescent="0.2">
      <c r="A585" s="46" t="s">
        <v>123</v>
      </c>
      <c r="B585" s="46" t="s">
        <v>36</v>
      </c>
      <c r="C585" s="46" t="s">
        <v>153</v>
      </c>
      <c r="D585" s="46" t="s">
        <v>162</v>
      </c>
      <c r="E585" s="35">
        <v>179</v>
      </c>
      <c r="F585" s="35">
        <v>192</v>
      </c>
      <c r="G585" s="35">
        <v>6549</v>
      </c>
      <c r="H585" s="36" t="s">
        <v>183</v>
      </c>
      <c r="I585" s="36" t="s">
        <v>27</v>
      </c>
      <c r="J585" s="35">
        <v>303326</v>
      </c>
      <c r="K585" s="36" t="s">
        <v>27</v>
      </c>
    </row>
    <row r="586" spans="1:11" x14ac:dyDescent="0.2">
      <c r="A586" s="46" t="s">
        <v>123</v>
      </c>
      <c r="B586" s="46" t="s">
        <v>36</v>
      </c>
      <c r="C586" s="46" t="s">
        <v>153</v>
      </c>
      <c r="D586" s="46" t="s">
        <v>163</v>
      </c>
      <c r="E586" s="35">
        <v>33</v>
      </c>
      <c r="F586" s="35">
        <v>39</v>
      </c>
      <c r="G586" s="35">
        <v>5174</v>
      </c>
      <c r="H586" s="36" t="s">
        <v>183</v>
      </c>
      <c r="I586" s="36" t="s">
        <v>27</v>
      </c>
      <c r="J586" s="35">
        <v>181353</v>
      </c>
      <c r="K586" s="36" t="s">
        <v>27</v>
      </c>
    </row>
    <row r="587" spans="1:11" x14ac:dyDescent="0.2">
      <c r="A587" s="46" t="s">
        <v>123</v>
      </c>
      <c r="B587" s="46" t="s">
        <v>36</v>
      </c>
      <c r="C587" s="46" t="s">
        <v>153</v>
      </c>
      <c r="D587" s="46" t="s">
        <v>164</v>
      </c>
      <c r="E587" s="35">
        <v>3598</v>
      </c>
      <c r="F587" s="35">
        <v>3619</v>
      </c>
      <c r="G587" s="35">
        <v>22662</v>
      </c>
      <c r="H587" s="36" t="s">
        <v>183</v>
      </c>
      <c r="I587" s="36" t="s">
        <v>27</v>
      </c>
      <c r="J587" s="35">
        <v>930793</v>
      </c>
      <c r="K587" s="36" t="s">
        <v>27</v>
      </c>
    </row>
    <row r="588" spans="1:11" x14ac:dyDescent="0.2">
      <c r="A588" s="46" t="s">
        <v>123</v>
      </c>
      <c r="B588" s="46" t="s">
        <v>36</v>
      </c>
      <c r="C588" s="46" t="s">
        <v>153</v>
      </c>
      <c r="D588" s="46" t="s">
        <v>165</v>
      </c>
      <c r="E588" s="35">
        <v>16</v>
      </c>
      <c r="F588" s="35">
        <v>54</v>
      </c>
      <c r="G588" s="35">
        <v>3512</v>
      </c>
      <c r="H588" s="36" t="s">
        <v>183</v>
      </c>
      <c r="I588" s="36" t="s">
        <v>38</v>
      </c>
      <c r="J588" s="35">
        <v>132672</v>
      </c>
      <c r="K588" s="36" t="s">
        <v>27</v>
      </c>
    </row>
    <row r="589" spans="1:11" x14ac:dyDescent="0.2">
      <c r="A589" s="46" t="s">
        <v>123</v>
      </c>
      <c r="B589" s="46" t="s">
        <v>39</v>
      </c>
      <c r="C589" s="46" t="s">
        <v>154</v>
      </c>
      <c r="D589" s="46" t="s">
        <v>23</v>
      </c>
      <c r="E589" s="35">
        <v>3971</v>
      </c>
      <c r="F589" s="35">
        <v>4659</v>
      </c>
      <c r="G589" s="35">
        <v>94203</v>
      </c>
      <c r="H589" s="36" t="s">
        <v>183</v>
      </c>
      <c r="I589" s="36" t="s">
        <v>27</v>
      </c>
      <c r="J589" s="35">
        <v>7921938</v>
      </c>
      <c r="K589" s="36" t="s">
        <v>27</v>
      </c>
    </row>
    <row r="590" spans="1:11" x14ac:dyDescent="0.2">
      <c r="A590" s="46" t="s">
        <v>123</v>
      </c>
      <c r="B590" s="46" t="s">
        <v>39</v>
      </c>
      <c r="C590" s="46" t="s">
        <v>154</v>
      </c>
      <c r="D590" s="46" t="s">
        <v>184</v>
      </c>
      <c r="E590" s="35">
        <v>1918</v>
      </c>
      <c r="F590" s="35">
        <v>1919</v>
      </c>
      <c r="G590" s="35">
        <v>3199</v>
      </c>
      <c r="H590" s="36" t="s">
        <v>183</v>
      </c>
      <c r="I590" s="36" t="s">
        <v>27</v>
      </c>
      <c r="J590" s="35">
        <v>290261</v>
      </c>
      <c r="K590" s="36" t="s">
        <v>27</v>
      </c>
    </row>
    <row r="591" spans="1:11" x14ac:dyDescent="0.2">
      <c r="A591" s="46" t="s">
        <v>123</v>
      </c>
      <c r="B591" s="46" t="s">
        <v>39</v>
      </c>
      <c r="C591" s="46" t="s">
        <v>154</v>
      </c>
      <c r="D591" s="46" t="s">
        <v>159</v>
      </c>
      <c r="E591" s="35">
        <v>660</v>
      </c>
      <c r="F591" s="35">
        <v>665</v>
      </c>
      <c r="G591" s="35">
        <v>4346</v>
      </c>
      <c r="H591" s="36" t="s">
        <v>183</v>
      </c>
      <c r="I591" s="36" t="s">
        <v>27</v>
      </c>
      <c r="J591" s="35">
        <v>285894</v>
      </c>
      <c r="K591" s="36" t="s">
        <v>27</v>
      </c>
    </row>
    <row r="592" spans="1:11" x14ac:dyDescent="0.2">
      <c r="A592" s="46" t="s">
        <v>123</v>
      </c>
      <c r="B592" s="46" t="s">
        <v>39</v>
      </c>
      <c r="C592" s="46" t="s">
        <v>154</v>
      </c>
      <c r="D592" s="46" t="s">
        <v>160</v>
      </c>
      <c r="E592" s="35">
        <v>520</v>
      </c>
      <c r="F592" s="35">
        <v>538</v>
      </c>
      <c r="G592" s="35">
        <v>6970</v>
      </c>
      <c r="H592" s="36" t="s">
        <v>183</v>
      </c>
      <c r="I592" s="36" t="s">
        <v>27</v>
      </c>
      <c r="J592" s="35">
        <v>533683</v>
      </c>
      <c r="K592" s="36" t="s">
        <v>27</v>
      </c>
    </row>
    <row r="593" spans="1:11" x14ac:dyDescent="0.2">
      <c r="A593" s="46" t="s">
        <v>123</v>
      </c>
      <c r="B593" s="46" t="s">
        <v>39</v>
      </c>
      <c r="C593" s="46" t="s">
        <v>154</v>
      </c>
      <c r="D593" s="46" t="s">
        <v>161</v>
      </c>
      <c r="E593" s="35">
        <v>3098</v>
      </c>
      <c r="F593" s="35">
        <v>3122</v>
      </c>
      <c r="G593" s="35">
        <v>14515</v>
      </c>
      <c r="H593" s="36" t="s">
        <v>183</v>
      </c>
      <c r="I593" s="36" t="s">
        <v>27</v>
      </c>
      <c r="J593" s="35">
        <v>1109838</v>
      </c>
      <c r="K593" s="36" t="s">
        <v>27</v>
      </c>
    </row>
    <row r="594" spans="1:11" x14ac:dyDescent="0.2">
      <c r="A594" s="46" t="s">
        <v>123</v>
      </c>
      <c r="B594" s="46" t="s">
        <v>39</v>
      </c>
      <c r="C594" s="46" t="s">
        <v>154</v>
      </c>
      <c r="D594" s="46" t="s">
        <v>162</v>
      </c>
      <c r="E594" s="35">
        <v>622</v>
      </c>
      <c r="F594" s="35">
        <v>749</v>
      </c>
      <c r="G594" s="35">
        <v>24253</v>
      </c>
      <c r="H594" s="36" t="s">
        <v>183</v>
      </c>
      <c r="I594" s="36" t="s">
        <v>27</v>
      </c>
      <c r="J594" s="35">
        <v>1971545</v>
      </c>
      <c r="K594" s="36" t="s">
        <v>27</v>
      </c>
    </row>
    <row r="595" spans="1:11" x14ac:dyDescent="0.2">
      <c r="A595" s="46" t="s">
        <v>123</v>
      </c>
      <c r="B595" s="46" t="s">
        <v>39</v>
      </c>
      <c r="C595" s="46" t="s">
        <v>154</v>
      </c>
      <c r="D595" s="46" t="s">
        <v>163</v>
      </c>
      <c r="E595" s="35">
        <v>173</v>
      </c>
      <c r="F595" s="35">
        <v>372</v>
      </c>
      <c r="G595" s="35">
        <v>26308</v>
      </c>
      <c r="H595" s="36" t="s">
        <v>183</v>
      </c>
      <c r="I595" s="36" t="s">
        <v>27</v>
      </c>
      <c r="J595" s="35">
        <v>2335443</v>
      </c>
      <c r="K595" s="36" t="s">
        <v>27</v>
      </c>
    </row>
    <row r="596" spans="1:11" x14ac:dyDescent="0.2">
      <c r="A596" s="46" t="s">
        <v>123</v>
      </c>
      <c r="B596" s="46" t="s">
        <v>39</v>
      </c>
      <c r="C596" s="46" t="s">
        <v>154</v>
      </c>
      <c r="D596" s="46" t="s">
        <v>164</v>
      </c>
      <c r="E596" s="35">
        <v>3893</v>
      </c>
      <c r="F596" s="35">
        <v>4243</v>
      </c>
      <c r="G596" s="35">
        <v>65076</v>
      </c>
      <c r="H596" s="36" t="s">
        <v>183</v>
      </c>
      <c r="I596" s="36" t="s">
        <v>27</v>
      </c>
      <c r="J596" s="35">
        <v>5416826</v>
      </c>
      <c r="K596" s="36" t="s">
        <v>27</v>
      </c>
    </row>
    <row r="597" spans="1:11" x14ac:dyDescent="0.2">
      <c r="A597" s="46" t="s">
        <v>123</v>
      </c>
      <c r="B597" s="46" t="s">
        <v>39</v>
      </c>
      <c r="C597" s="46" t="s">
        <v>154</v>
      </c>
      <c r="D597" s="46" t="s">
        <v>165</v>
      </c>
      <c r="E597" s="35">
        <v>78</v>
      </c>
      <c r="F597" s="35">
        <v>416</v>
      </c>
      <c r="G597" s="35">
        <v>29127</v>
      </c>
      <c r="H597" s="36" t="s">
        <v>183</v>
      </c>
      <c r="I597" s="36" t="s">
        <v>27</v>
      </c>
      <c r="J597" s="35">
        <v>2505112</v>
      </c>
      <c r="K597" s="36" t="s">
        <v>27</v>
      </c>
    </row>
    <row r="598" spans="1:11" x14ac:dyDescent="0.2">
      <c r="A598" s="46" t="s">
        <v>123</v>
      </c>
      <c r="B598" s="46" t="s">
        <v>41</v>
      </c>
      <c r="C598" s="46" t="s">
        <v>42</v>
      </c>
      <c r="D598" s="46" t="s">
        <v>23</v>
      </c>
      <c r="E598" s="35">
        <v>605</v>
      </c>
      <c r="F598" s="35">
        <v>992</v>
      </c>
      <c r="G598" s="35">
        <v>20988</v>
      </c>
      <c r="H598" s="36" t="s">
        <v>183</v>
      </c>
      <c r="I598" s="36" t="s">
        <v>27</v>
      </c>
      <c r="J598" s="35">
        <v>2265698</v>
      </c>
      <c r="K598" s="36" t="s">
        <v>27</v>
      </c>
    </row>
    <row r="599" spans="1:11" x14ac:dyDescent="0.2">
      <c r="A599" s="46" t="s">
        <v>123</v>
      </c>
      <c r="B599" s="46" t="s">
        <v>41</v>
      </c>
      <c r="C599" s="46" t="s">
        <v>42</v>
      </c>
      <c r="D599" s="46" t="s">
        <v>184</v>
      </c>
      <c r="E599" s="35">
        <v>300</v>
      </c>
      <c r="F599" s="35">
        <v>300</v>
      </c>
      <c r="G599" s="35">
        <v>445</v>
      </c>
      <c r="H599" s="36" t="s">
        <v>183</v>
      </c>
      <c r="I599" s="36" t="s">
        <v>27</v>
      </c>
      <c r="J599" s="35">
        <v>42970</v>
      </c>
      <c r="K599" s="36" t="s">
        <v>27</v>
      </c>
    </row>
    <row r="600" spans="1:11" x14ac:dyDescent="0.2">
      <c r="A600" s="46" t="s">
        <v>123</v>
      </c>
      <c r="B600" s="46" t="s">
        <v>41</v>
      </c>
      <c r="C600" s="46" t="s">
        <v>42</v>
      </c>
      <c r="D600" s="46" t="s">
        <v>159</v>
      </c>
      <c r="E600" s="35">
        <v>78</v>
      </c>
      <c r="F600" s="35">
        <v>81</v>
      </c>
      <c r="G600" s="35">
        <v>508</v>
      </c>
      <c r="H600" s="36" t="s">
        <v>183</v>
      </c>
      <c r="I600" s="36" t="s">
        <v>27</v>
      </c>
      <c r="J600" s="35">
        <v>30008</v>
      </c>
      <c r="K600" s="36" t="s">
        <v>27</v>
      </c>
    </row>
    <row r="601" spans="1:11" x14ac:dyDescent="0.2">
      <c r="A601" s="46" t="s">
        <v>123</v>
      </c>
      <c r="B601" s="46" t="s">
        <v>41</v>
      </c>
      <c r="C601" s="46" t="s">
        <v>42</v>
      </c>
      <c r="D601" s="46" t="s">
        <v>160</v>
      </c>
      <c r="E601" s="35">
        <v>59</v>
      </c>
      <c r="F601" s="35">
        <v>62</v>
      </c>
      <c r="G601" s="35">
        <v>792</v>
      </c>
      <c r="H601" s="36" t="s">
        <v>183</v>
      </c>
      <c r="I601" s="36" t="s">
        <v>27</v>
      </c>
      <c r="J601" s="35">
        <v>81828</v>
      </c>
      <c r="K601" s="36" t="s">
        <v>27</v>
      </c>
    </row>
    <row r="602" spans="1:11" x14ac:dyDescent="0.2">
      <c r="A602" s="46" t="s">
        <v>123</v>
      </c>
      <c r="B602" s="46" t="s">
        <v>41</v>
      </c>
      <c r="C602" s="46" t="s">
        <v>42</v>
      </c>
      <c r="D602" s="46" t="s">
        <v>161</v>
      </c>
      <c r="E602" s="35">
        <v>437</v>
      </c>
      <c r="F602" s="35">
        <v>443</v>
      </c>
      <c r="G602" s="35">
        <v>1745</v>
      </c>
      <c r="H602" s="36" t="s">
        <v>183</v>
      </c>
      <c r="I602" s="36" t="s">
        <v>27</v>
      </c>
      <c r="J602" s="35">
        <v>154806</v>
      </c>
      <c r="K602" s="36" t="s">
        <v>27</v>
      </c>
    </row>
    <row r="603" spans="1:11" x14ac:dyDescent="0.2">
      <c r="A603" s="46" t="s">
        <v>123</v>
      </c>
      <c r="B603" s="46" t="s">
        <v>41</v>
      </c>
      <c r="C603" s="46" t="s">
        <v>42</v>
      </c>
      <c r="D603" s="46" t="s">
        <v>162</v>
      </c>
      <c r="E603" s="35">
        <v>84</v>
      </c>
      <c r="F603" s="35">
        <v>116</v>
      </c>
      <c r="G603" s="35">
        <v>2878</v>
      </c>
      <c r="H603" s="36" t="s">
        <v>183</v>
      </c>
      <c r="I603" s="36" t="s">
        <v>27</v>
      </c>
      <c r="J603" s="35">
        <v>307407</v>
      </c>
      <c r="K603" s="36" t="s">
        <v>27</v>
      </c>
    </row>
    <row r="604" spans="1:11" x14ac:dyDescent="0.2">
      <c r="A604" s="46" t="s">
        <v>123</v>
      </c>
      <c r="B604" s="46" t="s">
        <v>41</v>
      </c>
      <c r="C604" s="46" t="s">
        <v>42</v>
      </c>
      <c r="D604" s="46" t="s">
        <v>163</v>
      </c>
      <c r="E604" s="35">
        <v>50</v>
      </c>
      <c r="F604" s="35">
        <v>150</v>
      </c>
      <c r="G604" s="35">
        <v>4682</v>
      </c>
      <c r="H604" s="36" t="s">
        <v>183</v>
      </c>
      <c r="I604" s="36" t="s">
        <v>27</v>
      </c>
      <c r="J604" s="35">
        <v>515428</v>
      </c>
      <c r="K604" s="36" t="s">
        <v>27</v>
      </c>
    </row>
    <row r="605" spans="1:11" x14ac:dyDescent="0.2">
      <c r="A605" s="46" t="s">
        <v>123</v>
      </c>
      <c r="B605" s="46" t="s">
        <v>41</v>
      </c>
      <c r="C605" s="46" t="s">
        <v>42</v>
      </c>
      <c r="D605" s="46" t="s">
        <v>164</v>
      </c>
      <c r="E605" s="35">
        <v>571</v>
      </c>
      <c r="F605" s="35">
        <v>709</v>
      </c>
      <c r="G605" s="35">
        <v>9305</v>
      </c>
      <c r="H605" s="36" t="s">
        <v>183</v>
      </c>
      <c r="I605" s="36" t="s">
        <v>27</v>
      </c>
      <c r="J605" s="35">
        <v>977641</v>
      </c>
      <c r="K605" s="36" t="s">
        <v>27</v>
      </c>
    </row>
    <row r="606" spans="1:11" x14ac:dyDescent="0.2">
      <c r="A606" s="46" t="s">
        <v>123</v>
      </c>
      <c r="B606" s="46" t="s">
        <v>41</v>
      </c>
      <c r="C606" s="46" t="s">
        <v>42</v>
      </c>
      <c r="D606" s="46" t="s">
        <v>165</v>
      </c>
      <c r="E606" s="35">
        <v>34</v>
      </c>
      <c r="F606" s="35">
        <v>283</v>
      </c>
      <c r="G606" s="35">
        <v>11683</v>
      </c>
      <c r="H606" s="36" t="s">
        <v>183</v>
      </c>
      <c r="I606" s="36" t="s">
        <v>38</v>
      </c>
      <c r="J606" s="35">
        <v>1288057</v>
      </c>
      <c r="K606" s="36" t="s">
        <v>38</v>
      </c>
    </row>
    <row r="607" spans="1:11" x14ac:dyDescent="0.2">
      <c r="A607" s="46" t="s">
        <v>123</v>
      </c>
      <c r="B607" s="46" t="s">
        <v>43</v>
      </c>
      <c r="C607" s="46" t="s">
        <v>44</v>
      </c>
      <c r="D607" s="46" t="s">
        <v>23</v>
      </c>
      <c r="E607" s="35">
        <v>56024</v>
      </c>
      <c r="F607" s="35">
        <v>57156</v>
      </c>
      <c r="G607" s="35">
        <v>586064</v>
      </c>
      <c r="H607" s="36" t="s">
        <v>183</v>
      </c>
      <c r="I607" s="36" t="s">
        <v>27</v>
      </c>
      <c r="J607" s="35">
        <v>36787369</v>
      </c>
      <c r="K607" s="36" t="s">
        <v>27</v>
      </c>
    </row>
    <row r="608" spans="1:11" x14ac:dyDescent="0.2">
      <c r="A608" s="46" t="s">
        <v>123</v>
      </c>
      <c r="B608" s="46" t="s">
        <v>43</v>
      </c>
      <c r="C608" s="46" t="s">
        <v>44</v>
      </c>
      <c r="D608" s="46" t="s">
        <v>184</v>
      </c>
      <c r="E608" s="35">
        <v>37006</v>
      </c>
      <c r="F608" s="35">
        <v>37008</v>
      </c>
      <c r="G608" s="35">
        <v>56287</v>
      </c>
      <c r="H608" s="36" t="s">
        <v>183</v>
      </c>
      <c r="I608" s="36" t="s">
        <v>27</v>
      </c>
      <c r="J608" s="35">
        <v>2865415</v>
      </c>
      <c r="K608" s="36" t="s">
        <v>27</v>
      </c>
    </row>
    <row r="609" spans="1:11" x14ac:dyDescent="0.2">
      <c r="A609" s="46" t="s">
        <v>123</v>
      </c>
      <c r="B609" s="46" t="s">
        <v>43</v>
      </c>
      <c r="C609" s="46" t="s">
        <v>44</v>
      </c>
      <c r="D609" s="46" t="s">
        <v>159</v>
      </c>
      <c r="E609" s="35">
        <v>8870</v>
      </c>
      <c r="F609" s="35">
        <v>8874</v>
      </c>
      <c r="G609" s="35">
        <v>58022</v>
      </c>
      <c r="H609" s="36" t="s">
        <v>183</v>
      </c>
      <c r="I609" s="36" t="s">
        <v>27</v>
      </c>
      <c r="J609" s="35">
        <v>2507989</v>
      </c>
      <c r="K609" s="36" t="s">
        <v>27</v>
      </c>
    </row>
    <row r="610" spans="1:11" x14ac:dyDescent="0.2">
      <c r="A610" s="46" t="s">
        <v>123</v>
      </c>
      <c r="B610" s="46" t="s">
        <v>43</v>
      </c>
      <c r="C610" s="46" t="s">
        <v>44</v>
      </c>
      <c r="D610" s="46" t="s">
        <v>160</v>
      </c>
      <c r="E610" s="35">
        <v>5073</v>
      </c>
      <c r="F610" s="35">
        <v>5081</v>
      </c>
      <c r="G610" s="35">
        <v>67753</v>
      </c>
      <c r="H610" s="36" t="s">
        <v>183</v>
      </c>
      <c r="I610" s="36" t="s">
        <v>27</v>
      </c>
      <c r="J610" s="35">
        <v>3429384</v>
      </c>
      <c r="K610" s="36" t="s">
        <v>27</v>
      </c>
    </row>
    <row r="611" spans="1:11" x14ac:dyDescent="0.2">
      <c r="A611" s="46" t="s">
        <v>123</v>
      </c>
      <c r="B611" s="46" t="s">
        <v>43</v>
      </c>
      <c r="C611" s="46" t="s">
        <v>44</v>
      </c>
      <c r="D611" s="46" t="s">
        <v>161</v>
      </c>
      <c r="E611" s="35">
        <v>50949</v>
      </c>
      <c r="F611" s="35">
        <v>50963</v>
      </c>
      <c r="G611" s="35">
        <v>182062</v>
      </c>
      <c r="H611" s="36" t="s">
        <v>183</v>
      </c>
      <c r="I611" s="36" t="s">
        <v>27</v>
      </c>
      <c r="J611" s="35">
        <v>8802788</v>
      </c>
      <c r="K611" s="36" t="s">
        <v>27</v>
      </c>
    </row>
    <row r="612" spans="1:11" x14ac:dyDescent="0.2">
      <c r="A612" s="46" t="s">
        <v>123</v>
      </c>
      <c r="B612" s="46" t="s">
        <v>43</v>
      </c>
      <c r="C612" s="46" t="s">
        <v>44</v>
      </c>
      <c r="D612" s="46" t="s">
        <v>162</v>
      </c>
      <c r="E612" s="35">
        <v>4070</v>
      </c>
      <c r="F612" s="35">
        <v>4209</v>
      </c>
      <c r="G612" s="35">
        <v>156762</v>
      </c>
      <c r="H612" s="36" t="s">
        <v>183</v>
      </c>
      <c r="I612" s="36" t="s">
        <v>27</v>
      </c>
      <c r="J612" s="35">
        <v>9455618</v>
      </c>
      <c r="K612" s="36" t="s">
        <v>27</v>
      </c>
    </row>
    <row r="613" spans="1:11" x14ac:dyDescent="0.2">
      <c r="A613" s="46" t="s">
        <v>123</v>
      </c>
      <c r="B613" s="46" t="s">
        <v>43</v>
      </c>
      <c r="C613" s="46" t="s">
        <v>44</v>
      </c>
      <c r="D613" s="46" t="s">
        <v>163</v>
      </c>
      <c r="E613" s="35">
        <v>782</v>
      </c>
      <c r="F613" s="35">
        <v>1193</v>
      </c>
      <c r="G613" s="35">
        <v>129896</v>
      </c>
      <c r="H613" s="36" t="s">
        <v>183</v>
      </c>
      <c r="I613" s="36" t="s">
        <v>27</v>
      </c>
      <c r="J613" s="35">
        <v>8882356</v>
      </c>
      <c r="K613" s="36" t="s">
        <v>27</v>
      </c>
    </row>
    <row r="614" spans="1:11" x14ac:dyDescent="0.2">
      <c r="A614" s="46" t="s">
        <v>123</v>
      </c>
      <c r="B614" s="46" t="s">
        <v>43</v>
      </c>
      <c r="C614" s="46" t="s">
        <v>44</v>
      </c>
      <c r="D614" s="46" t="s">
        <v>164</v>
      </c>
      <c r="E614" s="35">
        <v>55801</v>
      </c>
      <c r="F614" s="35">
        <v>56365</v>
      </c>
      <c r="G614" s="35">
        <v>468720</v>
      </c>
      <c r="H614" s="36" t="s">
        <v>183</v>
      </c>
      <c r="I614" s="36" t="s">
        <v>27</v>
      </c>
      <c r="J614" s="35">
        <v>27140762</v>
      </c>
      <c r="K614" s="36" t="s">
        <v>27</v>
      </c>
    </row>
    <row r="615" spans="1:11" x14ac:dyDescent="0.2">
      <c r="A615" s="46" t="s">
        <v>123</v>
      </c>
      <c r="B615" s="46" t="s">
        <v>43</v>
      </c>
      <c r="C615" s="46" t="s">
        <v>44</v>
      </c>
      <c r="D615" s="46" t="s">
        <v>165</v>
      </c>
      <c r="E615" s="35">
        <v>223</v>
      </c>
      <c r="F615" s="35">
        <v>791</v>
      </c>
      <c r="G615" s="35">
        <v>117344</v>
      </c>
      <c r="H615" s="36" t="s">
        <v>183</v>
      </c>
      <c r="I615" s="36" t="s">
        <v>27</v>
      </c>
      <c r="J615" s="35">
        <v>9646607</v>
      </c>
      <c r="K615" s="36" t="s">
        <v>27</v>
      </c>
    </row>
    <row r="616" spans="1:11" x14ac:dyDescent="0.2">
      <c r="A616" s="46" t="s">
        <v>123</v>
      </c>
      <c r="B616" s="46" t="s">
        <v>45</v>
      </c>
      <c r="C616" s="46" t="s">
        <v>46</v>
      </c>
      <c r="D616" s="46" t="s">
        <v>23</v>
      </c>
      <c r="E616" s="35">
        <v>31446</v>
      </c>
      <c r="F616" s="35">
        <v>34203</v>
      </c>
      <c r="G616" s="35">
        <v>1004550</v>
      </c>
      <c r="H616" s="36" t="s">
        <v>183</v>
      </c>
      <c r="I616" s="36" t="s">
        <v>27</v>
      </c>
      <c r="J616" s="35">
        <v>50883162</v>
      </c>
      <c r="K616" s="36" t="s">
        <v>27</v>
      </c>
    </row>
    <row r="617" spans="1:11" x14ac:dyDescent="0.2">
      <c r="A617" s="46" t="s">
        <v>123</v>
      </c>
      <c r="B617" s="46" t="s">
        <v>45</v>
      </c>
      <c r="C617" s="46" t="s">
        <v>46</v>
      </c>
      <c r="D617" s="46" t="s">
        <v>184</v>
      </c>
      <c r="E617" s="35">
        <v>13470</v>
      </c>
      <c r="F617" s="35">
        <v>13472</v>
      </c>
      <c r="G617" s="35">
        <v>23304</v>
      </c>
      <c r="H617" s="36" t="s">
        <v>183</v>
      </c>
      <c r="I617" s="36" t="s">
        <v>27</v>
      </c>
      <c r="J617" s="35">
        <v>1182034</v>
      </c>
      <c r="K617" s="36" t="s">
        <v>27</v>
      </c>
    </row>
    <row r="618" spans="1:11" x14ac:dyDescent="0.2">
      <c r="A618" s="46" t="s">
        <v>123</v>
      </c>
      <c r="B618" s="46" t="s">
        <v>45</v>
      </c>
      <c r="C618" s="46" t="s">
        <v>46</v>
      </c>
      <c r="D618" s="46" t="s">
        <v>159</v>
      </c>
      <c r="E618" s="35">
        <v>5783</v>
      </c>
      <c r="F618" s="35">
        <v>5803</v>
      </c>
      <c r="G618" s="35">
        <v>38347</v>
      </c>
      <c r="H618" s="36" t="s">
        <v>183</v>
      </c>
      <c r="I618" s="36" t="s">
        <v>27</v>
      </c>
      <c r="J618" s="35">
        <v>1323678</v>
      </c>
      <c r="K618" s="36" t="s">
        <v>27</v>
      </c>
    </row>
    <row r="619" spans="1:11" x14ac:dyDescent="0.2">
      <c r="A619" s="46" t="s">
        <v>123</v>
      </c>
      <c r="B619" s="46" t="s">
        <v>45</v>
      </c>
      <c r="C619" s="46" t="s">
        <v>46</v>
      </c>
      <c r="D619" s="46" t="s">
        <v>160</v>
      </c>
      <c r="E619" s="35">
        <v>4363</v>
      </c>
      <c r="F619" s="35">
        <v>4416</v>
      </c>
      <c r="G619" s="35">
        <v>59161</v>
      </c>
      <c r="H619" s="36" t="s">
        <v>183</v>
      </c>
      <c r="I619" s="36" t="s">
        <v>27</v>
      </c>
      <c r="J619" s="35">
        <v>2230779</v>
      </c>
      <c r="K619" s="36" t="s">
        <v>27</v>
      </c>
    </row>
    <row r="620" spans="1:11" x14ac:dyDescent="0.2">
      <c r="A620" s="46" t="s">
        <v>123</v>
      </c>
      <c r="B620" s="46" t="s">
        <v>45</v>
      </c>
      <c r="C620" s="46" t="s">
        <v>46</v>
      </c>
      <c r="D620" s="46" t="s">
        <v>161</v>
      </c>
      <c r="E620" s="35">
        <v>23616</v>
      </c>
      <c r="F620" s="35">
        <v>23691</v>
      </c>
      <c r="G620" s="35">
        <v>120812</v>
      </c>
      <c r="H620" s="36" t="s">
        <v>183</v>
      </c>
      <c r="I620" s="36" t="s">
        <v>27</v>
      </c>
      <c r="J620" s="35">
        <v>4736491</v>
      </c>
      <c r="K620" s="36" t="s">
        <v>27</v>
      </c>
    </row>
    <row r="621" spans="1:11" x14ac:dyDescent="0.2">
      <c r="A621" s="46" t="s">
        <v>123</v>
      </c>
      <c r="B621" s="46" t="s">
        <v>45</v>
      </c>
      <c r="C621" s="46" t="s">
        <v>46</v>
      </c>
      <c r="D621" s="46" t="s">
        <v>162</v>
      </c>
      <c r="E621" s="35">
        <v>5407</v>
      </c>
      <c r="F621" s="35">
        <v>5832</v>
      </c>
      <c r="G621" s="35">
        <v>222135</v>
      </c>
      <c r="H621" s="36" t="s">
        <v>183</v>
      </c>
      <c r="I621" s="36" t="s">
        <v>27</v>
      </c>
      <c r="J621" s="35">
        <v>10074587</v>
      </c>
      <c r="K621" s="36" t="s">
        <v>27</v>
      </c>
    </row>
    <row r="622" spans="1:11" x14ac:dyDescent="0.2">
      <c r="A622" s="46" t="s">
        <v>123</v>
      </c>
      <c r="B622" s="46" t="s">
        <v>45</v>
      </c>
      <c r="C622" s="46" t="s">
        <v>46</v>
      </c>
      <c r="D622" s="46" t="s">
        <v>163</v>
      </c>
      <c r="E622" s="35">
        <v>1757</v>
      </c>
      <c r="F622" s="35">
        <v>2556</v>
      </c>
      <c r="G622" s="35">
        <v>269364</v>
      </c>
      <c r="H622" s="36" t="s">
        <v>183</v>
      </c>
      <c r="I622" s="36" t="s">
        <v>27</v>
      </c>
      <c r="J622" s="35">
        <v>13068400</v>
      </c>
      <c r="K622" s="36" t="s">
        <v>27</v>
      </c>
    </row>
    <row r="623" spans="1:11" x14ac:dyDescent="0.2">
      <c r="A623" s="46" t="s">
        <v>123</v>
      </c>
      <c r="B623" s="46" t="s">
        <v>45</v>
      </c>
      <c r="C623" s="46" t="s">
        <v>46</v>
      </c>
      <c r="D623" s="46" t="s">
        <v>164</v>
      </c>
      <c r="E623" s="35">
        <v>30780</v>
      </c>
      <c r="F623" s="35">
        <v>32079</v>
      </c>
      <c r="G623" s="35">
        <v>612311</v>
      </c>
      <c r="H623" s="36" t="s">
        <v>183</v>
      </c>
      <c r="I623" s="36" t="s">
        <v>27</v>
      </c>
      <c r="J623" s="35">
        <v>27879478</v>
      </c>
      <c r="K623" s="36" t="s">
        <v>27</v>
      </c>
    </row>
    <row r="624" spans="1:11" x14ac:dyDescent="0.2">
      <c r="A624" s="46" t="s">
        <v>123</v>
      </c>
      <c r="B624" s="46" t="s">
        <v>45</v>
      </c>
      <c r="C624" s="46" t="s">
        <v>46</v>
      </c>
      <c r="D624" s="46" t="s">
        <v>165</v>
      </c>
      <c r="E624" s="35">
        <v>666</v>
      </c>
      <c r="F624" s="35">
        <v>2124</v>
      </c>
      <c r="G624" s="35">
        <v>392239</v>
      </c>
      <c r="H624" s="36" t="s">
        <v>183</v>
      </c>
      <c r="I624" s="36" t="s">
        <v>27</v>
      </c>
      <c r="J624" s="35">
        <v>23003684</v>
      </c>
      <c r="K624" s="36" t="s">
        <v>27</v>
      </c>
    </row>
    <row r="625" spans="1:11" x14ac:dyDescent="0.2">
      <c r="A625" s="46" t="s">
        <v>123</v>
      </c>
      <c r="B625" s="46" t="s">
        <v>47</v>
      </c>
      <c r="C625" s="46" t="s">
        <v>48</v>
      </c>
      <c r="D625" s="46" t="s">
        <v>23</v>
      </c>
      <c r="E625" s="35">
        <v>27230</v>
      </c>
      <c r="F625" s="35">
        <v>34799</v>
      </c>
      <c r="G625" s="35">
        <v>559944</v>
      </c>
      <c r="H625" s="36" t="s">
        <v>183</v>
      </c>
      <c r="I625" s="36" t="s">
        <v>27</v>
      </c>
      <c r="J625" s="35">
        <v>34461414</v>
      </c>
      <c r="K625" s="36" t="s">
        <v>27</v>
      </c>
    </row>
    <row r="626" spans="1:11" x14ac:dyDescent="0.2">
      <c r="A626" s="46" t="s">
        <v>123</v>
      </c>
      <c r="B626" s="46" t="s">
        <v>47</v>
      </c>
      <c r="C626" s="46" t="s">
        <v>48</v>
      </c>
      <c r="D626" s="46" t="s">
        <v>184</v>
      </c>
      <c r="E626" s="35">
        <v>14400</v>
      </c>
      <c r="F626" s="35">
        <v>14443</v>
      </c>
      <c r="G626" s="35">
        <v>24692</v>
      </c>
      <c r="H626" s="36" t="s">
        <v>183</v>
      </c>
      <c r="I626" s="36" t="s">
        <v>27</v>
      </c>
      <c r="J626" s="35">
        <v>1352190</v>
      </c>
      <c r="K626" s="36" t="s">
        <v>27</v>
      </c>
    </row>
    <row r="627" spans="1:11" x14ac:dyDescent="0.2">
      <c r="A627" s="46" t="s">
        <v>123</v>
      </c>
      <c r="B627" s="46" t="s">
        <v>47</v>
      </c>
      <c r="C627" s="46" t="s">
        <v>48</v>
      </c>
      <c r="D627" s="46" t="s">
        <v>159</v>
      </c>
      <c r="E627" s="35">
        <v>4747</v>
      </c>
      <c r="F627" s="35">
        <v>4847</v>
      </c>
      <c r="G627" s="35">
        <v>31403</v>
      </c>
      <c r="H627" s="36" t="s">
        <v>183</v>
      </c>
      <c r="I627" s="36" t="s">
        <v>27</v>
      </c>
      <c r="J627" s="35">
        <v>1564317</v>
      </c>
      <c r="K627" s="36" t="s">
        <v>27</v>
      </c>
    </row>
    <row r="628" spans="1:11" x14ac:dyDescent="0.2">
      <c r="A628" s="46" t="s">
        <v>123</v>
      </c>
      <c r="B628" s="46" t="s">
        <v>47</v>
      </c>
      <c r="C628" s="46" t="s">
        <v>48</v>
      </c>
      <c r="D628" s="46" t="s">
        <v>160</v>
      </c>
      <c r="E628" s="35">
        <v>3195</v>
      </c>
      <c r="F628" s="35">
        <v>3364</v>
      </c>
      <c r="G628" s="35">
        <v>42119</v>
      </c>
      <c r="H628" s="36" t="s">
        <v>183</v>
      </c>
      <c r="I628" s="36" t="s">
        <v>27</v>
      </c>
      <c r="J628" s="35">
        <v>2288915</v>
      </c>
      <c r="K628" s="36" t="s">
        <v>27</v>
      </c>
    </row>
    <row r="629" spans="1:11" x14ac:dyDescent="0.2">
      <c r="A629" s="46" t="s">
        <v>123</v>
      </c>
      <c r="B629" s="46" t="s">
        <v>47</v>
      </c>
      <c r="C629" s="46" t="s">
        <v>48</v>
      </c>
      <c r="D629" s="46" t="s">
        <v>161</v>
      </c>
      <c r="E629" s="35">
        <v>22342</v>
      </c>
      <c r="F629" s="35">
        <v>22654</v>
      </c>
      <c r="G629" s="35">
        <v>98214</v>
      </c>
      <c r="H629" s="36" t="s">
        <v>183</v>
      </c>
      <c r="I629" s="36" t="s">
        <v>27</v>
      </c>
      <c r="J629" s="35">
        <v>5205422</v>
      </c>
      <c r="K629" s="36" t="s">
        <v>27</v>
      </c>
    </row>
    <row r="630" spans="1:11" x14ac:dyDescent="0.2">
      <c r="A630" s="46" t="s">
        <v>123</v>
      </c>
      <c r="B630" s="46" t="s">
        <v>47</v>
      </c>
      <c r="C630" s="46" t="s">
        <v>48</v>
      </c>
      <c r="D630" s="46" t="s">
        <v>162</v>
      </c>
      <c r="E630" s="35">
        <v>3423</v>
      </c>
      <c r="F630" s="35">
        <v>4448</v>
      </c>
      <c r="G630" s="35">
        <v>128338</v>
      </c>
      <c r="H630" s="36" t="s">
        <v>183</v>
      </c>
      <c r="I630" s="36" t="s">
        <v>27</v>
      </c>
      <c r="J630" s="35">
        <v>7467452</v>
      </c>
      <c r="K630" s="36" t="s">
        <v>27</v>
      </c>
    </row>
    <row r="631" spans="1:11" x14ac:dyDescent="0.2">
      <c r="A631" s="46" t="s">
        <v>123</v>
      </c>
      <c r="B631" s="46" t="s">
        <v>47</v>
      </c>
      <c r="C631" s="46" t="s">
        <v>48</v>
      </c>
      <c r="D631" s="46" t="s">
        <v>163</v>
      </c>
      <c r="E631" s="35">
        <v>994</v>
      </c>
      <c r="F631" s="35">
        <v>2982</v>
      </c>
      <c r="G631" s="35">
        <v>125898</v>
      </c>
      <c r="H631" s="36" t="s">
        <v>183</v>
      </c>
      <c r="I631" s="36" t="s">
        <v>27</v>
      </c>
      <c r="J631" s="35">
        <v>7523767</v>
      </c>
      <c r="K631" s="36" t="s">
        <v>27</v>
      </c>
    </row>
    <row r="632" spans="1:11" x14ac:dyDescent="0.2">
      <c r="A632" s="46" t="s">
        <v>123</v>
      </c>
      <c r="B632" s="46" t="s">
        <v>47</v>
      </c>
      <c r="C632" s="46" t="s">
        <v>48</v>
      </c>
      <c r="D632" s="46" t="s">
        <v>164</v>
      </c>
      <c r="E632" s="35">
        <v>26759</v>
      </c>
      <c r="F632" s="35">
        <v>30084</v>
      </c>
      <c r="G632" s="35">
        <v>352450</v>
      </c>
      <c r="H632" s="36" t="s">
        <v>183</v>
      </c>
      <c r="I632" s="36" t="s">
        <v>27</v>
      </c>
      <c r="J632" s="35">
        <v>20196641</v>
      </c>
      <c r="K632" s="36" t="s">
        <v>27</v>
      </c>
    </row>
    <row r="633" spans="1:11" x14ac:dyDescent="0.2">
      <c r="A633" s="46" t="s">
        <v>123</v>
      </c>
      <c r="B633" s="46" t="s">
        <v>47</v>
      </c>
      <c r="C633" s="46" t="s">
        <v>48</v>
      </c>
      <c r="D633" s="46" t="s">
        <v>165</v>
      </c>
      <c r="E633" s="35">
        <v>471</v>
      </c>
      <c r="F633" s="35">
        <v>4715</v>
      </c>
      <c r="G633" s="35">
        <v>207494</v>
      </c>
      <c r="H633" s="36" t="s">
        <v>183</v>
      </c>
      <c r="I633" s="36" t="s">
        <v>27</v>
      </c>
      <c r="J633" s="35">
        <v>14264773</v>
      </c>
      <c r="K633" s="36" t="s">
        <v>27</v>
      </c>
    </row>
    <row r="634" spans="1:11" x14ac:dyDescent="0.2">
      <c r="A634" s="46" t="s">
        <v>123</v>
      </c>
      <c r="B634" s="46" t="s">
        <v>49</v>
      </c>
      <c r="C634" s="46" t="s">
        <v>50</v>
      </c>
      <c r="D634" s="46" t="s">
        <v>23</v>
      </c>
      <c r="E634" s="35">
        <v>79690</v>
      </c>
      <c r="F634" s="35">
        <v>105643</v>
      </c>
      <c r="G634" s="35">
        <v>1238019</v>
      </c>
      <c r="H634" s="36" t="s">
        <v>183</v>
      </c>
      <c r="I634" s="36" t="s">
        <v>27</v>
      </c>
      <c r="J634" s="35">
        <v>38845795</v>
      </c>
      <c r="K634" s="36" t="s">
        <v>27</v>
      </c>
    </row>
    <row r="635" spans="1:11" x14ac:dyDescent="0.2">
      <c r="A635" s="46" t="s">
        <v>123</v>
      </c>
      <c r="B635" s="46" t="s">
        <v>49</v>
      </c>
      <c r="C635" s="46" t="s">
        <v>50</v>
      </c>
      <c r="D635" s="46" t="s">
        <v>184</v>
      </c>
      <c r="E635" s="35">
        <v>47673</v>
      </c>
      <c r="F635" s="35">
        <v>47844</v>
      </c>
      <c r="G635" s="35">
        <v>84809</v>
      </c>
      <c r="H635" s="36" t="s">
        <v>183</v>
      </c>
      <c r="I635" s="36" t="s">
        <v>27</v>
      </c>
      <c r="J635" s="35">
        <v>2449073</v>
      </c>
      <c r="K635" s="36" t="s">
        <v>27</v>
      </c>
    </row>
    <row r="636" spans="1:11" x14ac:dyDescent="0.2">
      <c r="A636" s="46" t="s">
        <v>123</v>
      </c>
      <c r="B636" s="46" t="s">
        <v>49</v>
      </c>
      <c r="C636" s="46" t="s">
        <v>50</v>
      </c>
      <c r="D636" s="46" t="s">
        <v>159</v>
      </c>
      <c r="E636" s="35">
        <v>16124</v>
      </c>
      <c r="F636" s="35">
        <v>16435</v>
      </c>
      <c r="G636" s="35">
        <v>105701</v>
      </c>
      <c r="H636" s="36" t="s">
        <v>183</v>
      </c>
      <c r="I636" s="36" t="s">
        <v>27</v>
      </c>
      <c r="J636" s="35">
        <v>2323958</v>
      </c>
      <c r="K636" s="36" t="s">
        <v>27</v>
      </c>
    </row>
    <row r="637" spans="1:11" x14ac:dyDescent="0.2">
      <c r="A637" s="46" t="s">
        <v>123</v>
      </c>
      <c r="B637" s="46" t="s">
        <v>49</v>
      </c>
      <c r="C637" s="46" t="s">
        <v>50</v>
      </c>
      <c r="D637" s="46" t="s">
        <v>160</v>
      </c>
      <c r="E637" s="35">
        <v>8133</v>
      </c>
      <c r="F637" s="35">
        <v>8886</v>
      </c>
      <c r="G637" s="35">
        <v>106745</v>
      </c>
      <c r="H637" s="36" t="s">
        <v>183</v>
      </c>
      <c r="I637" s="36" t="s">
        <v>27</v>
      </c>
      <c r="J637" s="35">
        <v>2653836</v>
      </c>
      <c r="K637" s="36" t="s">
        <v>27</v>
      </c>
    </row>
    <row r="638" spans="1:11" x14ac:dyDescent="0.2">
      <c r="A638" s="46" t="s">
        <v>123</v>
      </c>
      <c r="B638" s="46" t="s">
        <v>49</v>
      </c>
      <c r="C638" s="46" t="s">
        <v>50</v>
      </c>
      <c r="D638" s="46" t="s">
        <v>161</v>
      </c>
      <c r="E638" s="35">
        <v>71930</v>
      </c>
      <c r="F638" s="35">
        <v>73165</v>
      </c>
      <c r="G638" s="35">
        <v>297255</v>
      </c>
      <c r="H638" s="36" t="s">
        <v>183</v>
      </c>
      <c r="I638" s="36" t="s">
        <v>27</v>
      </c>
      <c r="J638" s="35">
        <v>7426867</v>
      </c>
      <c r="K638" s="36" t="s">
        <v>27</v>
      </c>
    </row>
    <row r="639" spans="1:11" x14ac:dyDescent="0.2">
      <c r="A639" s="46" t="s">
        <v>123</v>
      </c>
      <c r="B639" s="46" t="s">
        <v>49</v>
      </c>
      <c r="C639" s="46" t="s">
        <v>50</v>
      </c>
      <c r="D639" s="46" t="s">
        <v>162</v>
      </c>
      <c r="E639" s="35">
        <v>6148</v>
      </c>
      <c r="F639" s="35">
        <v>9246</v>
      </c>
      <c r="G639" s="35">
        <v>241229</v>
      </c>
      <c r="H639" s="36" t="s">
        <v>183</v>
      </c>
      <c r="I639" s="36" t="s">
        <v>27</v>
      </c>
      <c r="J639" s="35">
        <v>8714627</v>
      </c>
      <c r="K639" s="36" t="s">
        <v>27</v>
      </c>
    </row>
    <row r="640" spans="1:11" x14ac:dyDescent="0.2">
      <c r="A640" s="46" t="s">
        <v>123</v>
      </c>
      <c r="B640" s="46" t="s">
        <v>49</v>
      </c>
      <c r="C640" s="46" t="s">
        <v>50</v>
      </c>
      <c r="D640" s="46" t="s">
        <v>163</v>
      </c>
      <c r="E640" s="35">
        <v>1221</v>
      </c>
      <c r="F640" s="35">
        <v>5275</v>
      </c>
      <c r="G640" s="35">
        <v>169968</v>
      </c>
      <c r="H640" s="36" t="s">
        <v>183</v>
      </c>
      <c r="I640" s="36" t="s">
        <v>27</v>
      </c>
      <c r="J640" s="35">
        <v>7021566</v>
      </c>
      <c r="K640" s="36" t="s">
        <v>27</v>
      </c>
    </row>
    <row r="641" spans="1:11" x14ac:dyDescent="0.2">
      <c r="A641" s="46" t="s">
        <v>123</v>
      </c>
      <c r="B641" s="46" t="s">
        <v>49</v>
      </c>
      <c r="C641" s="46" t="s">
        <v>50</v>
      </c>
      <c r="D641" s="46" t="s">
        <v>164</v>
      </c>
      <c r="E641" s="35">
        <v>79299</v>
      </c>
      <c r="F641" s="35">
        <v>87686</v>
      </c>
      <c r="G641" s="35">
        <v>708452</v>
      </c>
      <c r="H641" s="36" t="s">
        <v>183</v>
      </c>
      <c r="I641" s="36" t="s">
        <v>27</v>
      </c>
      <c r="J641" s="35">
        <v>23163060</v>
      </c>
      <c r="K641" s="36" t="s">
        <v>27</v>
      </c>
    </row>
    <row r="642" spans="1:11" x14ac:dyDescent="0.2">
      <c r="A642" s="46" t="s">
        <v>123</v>
      </c>
      <c r="B642" s="46" t="s">
        <v>49</v>
      </c>
      <c r="C642" s="46" t="s">
        <v>50</v>
      </c>
      <c r="D642" s="46" t="s">
        <v>165</v>
      </c>
      <c r="E642" s="35">
        <v>391</v>
      </c>
      <c r="F642" s="35">
        <v>17957</v>
      </c>
      <c r="G642" s="35">
        <v>529567</v>
      </c>
      <c r="H642" s="36" t="s">
        <v>183</v>
      </c>
      <c r="I642" s="36" t="s">
        <v>38</v>
      </c>
      <c r="J642" s="35">
        <v>15682735</v>
      </c>
      <c r="K642" s="36" t="s">
        <v>27</v>
      </c>
    </row>
    <row r="643" spans="1:11" x14ac:dyDescent="0.2">
      <c r="A643" s="46" t="s">
        <v>123</v>
      </c>
      <c r="B643" s="46" t="s">
        <v>51</v>
      </c>
      <c r="C643" s="46" t="s">
        <v>52</v>
      </c>
      <c r="D643" s="46" t="s">
        <v>23</v>
      </c>
      <c r="E643" s="35">
        <v>19209</v>
      </c>
      <c r="F643" s="35">
        <v>23886</v>
      </c>
      <c r="G643" s="35">
        <v>359434</v>
      </c>
      <c r="H643" s="36" t="s">
        <v>183</v>
      </c>
      <c r="I643" s="36" t="s">
        <v>27</v>
      </c>
      <c r="J643" s="35">
        <v>17529658</v>
      </c>
      <c r="K643" s="36" t="s">
        <v>27</v>
      </c>
    </row>
    <row r="644" spans="1:11" x14ac:dyDescent="0.2">
      <c r="A644" s="46" t="s">
        <v>123</v>
      </c>
      <c r="B644" s="46" t="s">
        <v>51</v>
      </c>
      <c r="C644" s="46" t="s">
        <v>52</v>
      </c>
      <c r="D644" s="46" t="s">
        <v>184</v>
      </c>
      <c r="E644" s="35">
        <v>11706</v>
      </c>
      <c r="F644" s="35">
        <v>11716</v>
      </c>
      <c r="G644" s="35">
        <v>17441</v>
      </c>
      <c r="H644" s="36" t="s">
        <v>183</v>
      </c>
      <c r="I644" s="36" t="s">
        <v>27</v>
      </c>
      <c r="J644" s="35">
        <v>835404</v>
      </c>
      <c r="K644" s="36" t="s">
        <v>27</v>
      </c>
    </row>
    <row r="645" spans="1:11" x14ac:dyDescent="0.2">
      <c r="A645" s="46" t="s">
        <v>123</v>
      </c>
      <c r="B645" s="46" t="s">
        <v>51</v>
      </c>
      <c r="C645" s="46" t="s">
        <v>52</v>
      </c>
      <c r="D645" s="46" t="s">
        <v>159</v>
      </c>
      <c r="E645" s="35">
        <v>2961</v>
      </c>
      <c r="F645" s="35">
        <v>2986</v>
      </c>
      <c r="G645" s="35">
        <v>19347</v>
      </c>
      <c r="H645" s="36" t="s">
        <v>183</v>
      </c>
      <c r="I645" s="36" t="s">
        <v>27</v>
      </c>
      <c r="J645" s="35">
        <v>759717</v>
      </c>
      <c r="K645" s="36" t="s">
        <v>27</v>
      </c>
    </row>
    <row r="646" spans="1:11" x14ac:dyDescent="0.2">
      <c r="A646" s="46" t="s">
        <v>123</v>
      </c>
      <c r="B646" s="46" t="s">
        <v>51</v>
      </c>
      <c r="C646" s="46" t="s">
        <v>52</v>
      </c>
      <c r="D646" s="46" t="s">
        <v>160</v>
      </c>
      <c r="E646" s="35">
        <v>1842</v>
      </c>
      <c r="F646" s="35">
        <v>1898</v>
      </c>
      <c r="G646" s="35">
        <v>24712</v>
      </c>
      <c r="H646" s="36" t="s">
        <v>183</v>
      </c>
      <c r="I646" s="36" t="s">
        <v>27</v>
      </c>
      <c r="J646" s="35">
        <v>1004386</v>
      </c>
      <c r="K646" s="36" t="s">
        <v>27</v>
      </c>
    </row>
    <row r="647" spans="1:11" x14ac:dyDescent="0.2">
      <c r="A647" s="46" t="s">
        <v>123</v>
      </c>
      <c r="B647" s="46" t="s">
        <v>51</v>
      </c>
      <c r="C647" s="46" t="s">
        <v>52</v>
      </c>
      <c r="D647" s="46" t="s">
        <v>161</v>
      </c>
      <c r="E647" s="35">
        <v>16509</v>
      </c>
      <c r="F647" s="35">
        <v>16600</v>
      </c>
      <c r="G647" s="35">
        <v>61500</v>
      </c>
      <c r="H647" s="36" t="s">
        <v>183</v>
      </c>
      <c r="I647" s="36" t="s">
        <v>27</v>
      </c>
      <c r="J647" s="35">
        <v>2599507</v>
      </c>
      <c r="K647" s="36" t="s">
        <v>27</v>
      </c>
    </row>
    <row r="648" spans="1:11" x14ac:dyDescent="0.2">
      <c r="A648" s="46" t="s">
        <v>123</v>
      </c>
      <c r="B648" s="46" t="s">
        <v>51</v>
      </c>
      <c r="C648" s="46" t="s">
        <v>52</v>
      </c>
      <c r="D648" s="46" t="s">
        <v>162</v>
      </c>
      <c r="E648" s="35">
        <v>1883</v>
      </c>
      <c r="F648" s="35">
        <v>2290</v>
      </c>
      <c r="G648" s="35">
        <v>71182</v>
      </c>
      <c r="H648" s="36" t="s">
        <v>183</v>
      </c>
      <c r="I648" s="36" t="s">
        <v>27</v>
      </c>
      <c r="J648" s="35">
        <v>3219180</v>
      </c>
      <c r="K648" s="36" t="s">
        <v>27</v>
      </c>
    </row>
    <row r="649" spans="1:11" x14ac:dyDescent="0.2">
      <c r="A649" s="46" t="s">
        <v>123</v>
      </c>
      <c r="B649" s="46" t="s">
        <v>51</v>
      </c>
      <c r="C649" s="46" t="s">
        <v>52</v>
      </c>
      <c r="D649" s="46" t="s">
        <v>163</v>
      </c>
      <c r="E649" s="35">
        <v>497</v>
      </c>
      <c r="F649" s="35">
        <v>1171</v>
      </c>
      <c r="G649" s="35">
        <v>64103</v>
      </c>
      <c r="H649" s="36" t="s">
        <v>183</v>
      </c>
      <c r="I649" s="36" t="s">
        <v>27</v>
      </c>
      <c r="J649" s="35">
        <v>2969864</v>
      </c>
      <c r="K649" s="36" t="s">
        <v>27</v>
      </c>
    </row>
    <row r="650" spans="1:11" x14ac:dyDescent="0.2">
      <c r="A650" s="46" t="s">
        <v>123</v>
      </c>
      <c r="B650" s="46" t="s">
        <v>51</v>
      </c>
      <c r="C650" s="46" t="s">
        <v>52</v>
      </c>
      <c r="D650" s="46" t="s">
        <v>164</v>
      </c>
      <c r="E650" s="35">
        <v>18889</v>
      </c>
      <c r="F650" s="35">
        <v>20061</v>
      </c>
      <c r="G650" s="35">
        <v>196785</v>
      </c>
      <c r="H650" s="36" t="s">
        <v>183</v>
      </c>
      <c r="I650" s="36" t="s">
        <v>27</v>
      </c>
      <c r="J650" s="35">
        <v>8788551</v>
      </c>
      <c r="K650" s="36" t="s">
        <v>27</v>
      </c>
    </row>
    <row r="651" spans="1:11" x14ac:dyDescent="0.2">
      <c r="A651" s="46" t="s">
        <v>123</v>
      </c>
      <c r="B651" s="46" t="s">
        <v>51</v>
      </c>
      <c r="C651" s="46" t="s">
        <v>52</v>
      </c>
      <c r="D651" s="46" t="s">
        <v>165</v>
      </c>
      <c r="E651" s="35">
        <v>320</v>
      </c>
      <c r="F651" s="35">
        <v>3825</v>
      </c>
      <c r="G651" s="35">
        <v>162649</v>
      </c>
      <c r="H651" s="36" t="s">
        <v>183</v>
      </c>
      <c r="I651" s="36" t="s">
        <v>27</v>
      </c>
      <c r="J651" s="35">
        <v>8741107</v>
      </c>
      <c r="K651" s="36" t="s">
        <v>27</v>
      </c>
    </row>
    <row r="652" spans="1:11" x14ac:dyDescent="0.2">
      <c r="A652" s="46" t="s">
        <v>123</v>
      </c>
      <c r="B652" s="46" t="s">
        <v>53</v>
      </c>
      <c r="C652" s="46" t="s">
        <v>54</v>
      </c>
      <c r="D652" s="46" t="s">
        <v>23</v>
      </c>
      <c r="E652" s="35">
        <v>10344</v>
      </c>
      <c r="F652" s="35">
        <v>17000</v>
      </c>
      <c r="G652" s="35">
        <v>345703</v>
      </c>
      <c r="H652" s="36" t="s">
        <v>183</v>
      </c>
      <c r="I652" s="36" t="s">
        <v>27</v>
      </c>
      <c r="J652" s="35">
        <v>26251551</v>
      </c>
      <c r="K652" s="36" t="s">
        <v>27</v>
      </c>
    </row>
    <row r="653" spans="1:11" x14ac:dyDescent="0.2">
      <c r="A653" s="46" t="s">
        <v>123</v>
      </c>
      <c r="B653" s="46" t="s">
        <v>53</v>
      </c>
      <c r="C653" s="46" t="s">
        <v>54</v>
      </c>
      <c r="D653" s="46" t="s">
        <v>184</v>
      </c>
      <c r="E653" s="35">
        <v>5298</v>
      </c>
      <c r="F653" s="35">
        <v>5331</v>
      </c>
      <c r="G653" s="35">
        <v>8363</v>
      </c>
      <c r="H653" s="36" t="s">
        <v>183</v>
      </c>
      <c r="I653" s="36" t="s">
        <v>27</v>
      </c>
      <c r="J653" s="35">
        <v>596622</v>
      </c>
      <c r="K653" s="36" t="s">
        <v>27</v>
      </c>
    </row>
    <row r="654" spans="1:11" x14ac:dyDescent="0.2">
      <c r="A654" s="46" t="s">
        <v>123</v>
      </c>
      <c r="B654" s="46" t="s">
        <v>53</v>
      </c>
      <c r="C654" s="46" t="s">
        <v>54</v>
      </c>
      <c r="D654" s="46" t="s">
        <v>159</v>
      </c>
      <c r="E654" s="35">
        <v>1645</v>
      </c>
      <c r="F654" s="35">
        <v>1684</v>
      </c>
      <c r="G654" s="35">
        <v>10940</v>
      </c>
      <c r="H654" s="36" t="s">
        <v>183</v>
      </c>
      <c r="I654" s="36" t="s">
        <v>27</v>
      </c>
      <c r="J654" s="35">
        <v>574662</v>
      </c>
      <c r="K654" s="36" t="s">
        <v>27</v>
      </c>
    </row>
    <row r="655" spans="1:11" x14ac:dyDescent="0.2">
      <c r="A655" s="46" t="s">
        <v>123</v>
      </c>
      <c r="B655" s="46" t="s">
        <v>53</v>
      </c>
      <c r="C655" s="46" t="s">
        <v>54</v>
      </c>
      <c r="D655" s="46" t="s">
        <v>160</v>
      </c>
      <c r="E655" s="35">
        <v>1310</v>
      </c>
      <c r="F655" s="35">
        <v>1471</v>
      </c>
      <c r="G655" s="35">
        <v>17702</v>
      </c>
      <c r="H655" s="36" t="s">
        <v>183</v>
      </c>
      <c r="I655" s="36" t="s">
        <v>27</v>
      </c>
      <c r="J655" s="35">
        <v>1006033</v>
      </c>
      <c r="K655" s="36" t="s">
        <v>27</v>
      </c>
    </row>
    <row r="656" spans="1:11" x14ac:dyDescent="0.2">
      <c r="A656" s="46" t="s">
        <v>123</v>
      </c>
      <c r="B656" s="46" t="s">
        <v>53</v>
      </c>
      <c r="C656" s="46" t="s">
        <v>54</v>
      </c>
      <c r="D656" s="46" t="s">
        <v>161</v>
      </c>
      <c r="E656" s="35">
        <v>8253</v>
      </c>
      <c r="F656" s="35">
        <v>8486</v>
      </c>
      <c r="G656" s="35">
        <v>37005</v>
      </c>
      <c r="H656" s="36" t="s">
        <v>183</v>
      </c>
      <c r="I656" s="36" t="s">
        <v>27</v>
      </c>
      <c r="J656" s="35">
        <v>2177317</v>
      </c>
      <c r="K656" s="36" t="s">
        <v>27</v>
      </c>
    </row>
    <row r="657" spans="1:11" x14ac:dyDescent="0.2">
      <c r="A657" s="46" t="s">
        <v>123</v>
      </c>
      <c r="B657" s="46" t="s">
        <v>53</v>
      </c>
      <c r="C657" s="46" t="s">
        <v>54</v>
      </c>
      <c r="D657" s="46" t="s">
        <v>162</v>
      </c>
      <c r="E657" s="35">
        <v>1431</v>
      </c>
      <c r="F657" s="35">
        <v>1974</v>
      </c>
      <c r="G657" s="35">
        <v>55227</v>
      </c>
      <c r="H657" s="36" t="s">
        <v>183</v>
      </c>
      <c r="I657" s="36" t="s">
        <v>27</v>
      </c>
      <c r="J657" s="35">
        <v>3427683</v>
      </c>
      <c r="K657" s="36" t="s">
        <v>27</v>
      </c>
    </row>
    <row r="658" spans="1:11" x14ac:dyDescent="0.2">
      <c r="A658" s="46" t="s">
        <v>123</v>
      </c>
      <c r="B658" s="46" t="s">
        <v>53</v>
      </c>
      <c r="C658" s="46" t="s">
        <v>54</v>
      </c>
      <c r="D658" s="46" t="s">
        <v>163</v>
      </c>
      <c r="E658" s="35">
        <v>446</v>
      </c>
      <c r="F658" s="35">
        <v>1616</v>
      </c>
      <c r="G658" s="35">
        <v>62094</v>
      </c>
      <c r="H658" s="36" t="s">
        <v>183</v>
      </c>
      <c r="I658" s="36" t="s">
        <v>27</v>
      </c>
      <c r="J658" s="35">
        <v>4265194</v>
      </c>
      <c r="K658" s="36" t="s">
        <v>27</v>
      </c>
    </row>
    <row r="659" spans="1:11" x14ac:dyDescent="0.2">
      <c r="A659" s="46" t="s">
        <v>123</v>
      </c>
      <c r="B659" s="46" t="s">
        <v>53</v>
      </c>
      <c r="C659" s="46" t="s">
        <v>54</v>
      </c>
      <c r="D659" s="46" t="s">
        <v>164</v>
      </c>
      <c r="E659" s="35">
        <v>10130</v>
      </c>
      <c r="F659" s="35">
        <v>12076</v>
      </c>
      <c r="G659" s="35">
        <v>154326</v>
      </c>
      <c r="H659" s="36" t="s">
        <v>183</v>
      </c>
      <c r="I659" s="36" t="s">
        <v>27</v>
      </c>
      <c r="J659" s="35">
        <v>9870194</v>
      </c>
      <c r="K659" s="36" t="s">
        <v>27</v>
      </c>
    </row>
    <row r="660" spans="1:11" x14ac:dyDescent="0.2">
      <c r="A660" s="46" t="s">
        <v>123</v>
      </c>
      <c r="B660" s="46" t="s">
        <v>53</v>
      </c>
      <c r="C660" s="46" t="s">
        <v>54</v>
      </c>
      <c r="D660" s="46" t="s">
        <v>165</v>
      </c>
      <c r="E660" s="35">
        <v>214</v>
      </c>
      <c r="F660" s="35">
        <v>4924</v>
      </c>
      <c r="G660" s="35">
        <v>191377</v>
      </c>
      <c r="H660" s="36" t="s">
        <v>183</v>
      </c>
      <c r="I660" s="36" t="s">
        <v>38</v>
      </c>
      <c r="J660" s="35">
        <v>16381357</v>
      </c>
      <c r="K660" s="36" t="s">
        <v>27</v>
      </c>
    </row>
    <row r="661" spans="1:11" x14ac:dyDescent="0.2">
      <c r="A661" s="46" t="s">
        <v>123</v>
      </c>
      <c r="B661" s="46" t="s">
        <v>55</v>
      </c>
      <c r="C661" s="46" t="s">
        <v>56</v>
      </c>
      <c r="D661" s="46" t="s">
        <v>23</v>
      </c>
      <c r="E661" s="35">
        <v>26130</v>
      </c>
      <c r="F661" s="35">
        <v>50530</v>
      </c>
      <c r="G661" s="35">
        <v>416319</v>
      </c>
      <c r="H661" s="36" t="s">
        <v>183</v>
      </c>
      <c r="I661" s="36" t="s">
        <v>27</v>
      </c>
      <c r="J661" s="35">
        <v>69374171</v>
      </c>
      <c r="K661" s="36" t="s">
        <v>27</v>
      </c>
    </row>
    <row r="662" spans="1:11" x14ac:dyDescent="0.2">
      <c r="A662" s="46" t="s">
        <v>123</v>
      </c>
      <c r="B662" s="46" t="s">
        <v>55</v>
      </c>
      <c r="C662" s="46" t="s">
        <v>56</v>
      </c>
      <c r="D662" s="46" t="s">
        <v>184</v>
      </c>
      <c r="E662" s="35">
        <v>17264</v>
      </c>
      <c r="F662" s="35">
        <v>17319</v>
      </c>
      <c r="G662" s="35">
        <v>29709</v>
      </c>
      <c r="H662" s="36" t="s">
        <v>183</v>
      </c>
      <c r="I662" s="36" t="s">
        <v>38</v>
      </c>
      <c r="J662" s="35">
        <v>2502435</v>
      </c>
      <c r="K662" s="36" t="s">
        <v>27</v>
      </c>
    </row>
    <row r="663" spans="1:11" x14ac:dyDescent="0.2">
      <c r="A663" s="46" t="s">
        <v>123</v>
      </c>
      <c r="B663" s="46" t="s">
        <v>55</v>
      </c>
      <c r="C663" s="46" t="s">
        <v>56</v>
      </c>
      <c r="D663" s="46" t="s">
        <v>159</v>
      </c>
      <c r="E663" s="35">
        <v>3859</v>
      </c>
      <c r="F663" s="35">
        <v>3960</v>
      </c>
      <c r="G663" s="35">
        <v>25120</v>
      </c>
      <c r="H663" s="36" t="s">
        <v>183</v>
      </c>
      <c r="I663" s="36" t="s">
        <v>27</v>
      </c>
      <c r="J663" s="35">
        <v>2375956</v>
      </c>
      <c r="K663" s="36" t="s">
        <v>27</v>
      </c>
    </row>
    <row r="664" spans="1:11" x14ac:dyDescent="0.2">
      <c r="A664" s="46" t="s">
        <v>123</v>
      </c>
      <c r="B664" s="46" t="s">
        <v>55</v>
      </c>
      <c r="C664" s="46" t="s">
        <v>56</v>
      </c>
      <c r="D664" s="46" t="s">
        <v>160</v>
      </c>
      <c r="E664" s="35">
        <v>2108</v>
      </c>
      <c r="F664" s="35">
        <v>2445</v>
      </c>
      <c r="G664" s="35">
        <v>27813</v>
      </c>
      <c r="H664" s="36" t="s">
        <v>183</v>
      </c>
      <c r="I664" s="36" t="s">
        <v>27</v>
      </c>
      <c r="J664" s="35">
        <v>3375171</v>
      </c>
      <c r="K664" s="36" t="s">
        <v>27</v>
      </c>
    </row>
    <row r="665" spans="1:11" x14ac:dyDescent="0.2">
      <c r="A665" s="46" t="s">
        <v>123</v>
      </c>
      <c r="B665" s="46" t="s">
        <v>55</v>
      </c>
      <c r="C665" s="46" t="s">
        <v>56</v>
      </c>
      <c r="D665" s="46" t="s">
        <v>161</v>
      </c>
      <c r="E665" s="35">
        <v>23231</v>
      </c>
      <c r="F665" s="35">
        <v>23724</v>
      </c>
      <c r="G665" s="35">
        <v>82642</v>
      </c>
      <c r="H665" s="36" t="s">
        <v>183</v>
      </c>
      <c r="I665" s="36" t="s">
        <v>27</v>
      </c>
      <c r="J665" s="35">
        <v>8253562</v>
      </c>
      <c r="K665" s="36" t="s">
        <v>27</v>
      </c>
    </row>
    <row r="666" spans="1:11" x14ac:dyDescent="0.2">
      <c r="A666" s="46" t="s">
        <v>123</v>
      </c>
      <c r="B666" s="46" t="s">
        <v>55</v>
      </c>
      <c r="C666" s="46" t="s">
        <v>56</v>
      </c>
      <c r="D666" s="46" t="s">
        <v>162</v>
      </c>
      <c r="E666" s="35">
        <v>1978</v>
      </c>
      <c r="F666" s="35">
        <v>3386</v>
      </c>
      <c r="G666" s="35">
        <v>73836</v>
      </c>
      <c r="H666" s="36" t="s">
        <v>183</v>
      </c>
      <c r="I666" s="36" t="s">
        <v>27</v>
      </c>
      <c r="J666" s="35">
        <v>12274606</v>
      </c>
      <c r="K666" s="36" t="s">
        <v>27</v>
      </c>
    </row>
    <row r="667" spans="1:11" x14ac:dyDescent="0.2">
      <c r="A667" s="46" t="s">
        <v>123</v>
      </c>
      <c r="B667" s="46" t="s">
        <v>55</v>
      </c>
      <c r="C667" s="46" t="s">
        <v>56</v>
      </c>
      <c r="D667" s="46" t="s">
        <v>163</v>
      </c>
      <c r="E667" s="35">
        <v>581</v>
      </c>
      <c r="F667" s="35">
        <v>2460</v>
      </c>
      <c r="G667" s="35">
        <v>80725</v>
      </c>
      <c r="H667" s="36" t="s">
        <v>183</v>
      </c>
      <c r="I667" s="36" t="s">
        <v>27</v>
      </c>
      <c r="J667" s="35">
        <v>17159426</v>
      </c>
      <c r="K667" s="36" t="s">
        <v>27</v>
      </c>
    </row>
    <row r="668" spans="1:11" x14ac:dyDescent="0.2">
      <c r="A668" s="46" t="s">
        <v>123</v>
      </c>
      <c r="B668" s="46" t="s">
        <v>55</v>
      </c>
      <c r="C668" s="46" t="s">
        <v>56</v>
      </c>
      <c r="D668" s="46" t="s">
        <v>164</v>
      </c>
      <c r="E668" s="35">
        <v>25790</v>
      </c>
      <c r="F668" s="35">
        <v>29570</v>
      </c>
      <c r="G668" s="35">
        <v>237203</v>
      </c>
      <c r="H668" s="36" t="s">
        <v>183</v>
      </c>
      <c r="I668" s="36" t="s">
        <v>27</v>
      </c>
      <c r="J668" s="35">
        <v>37687594</v>
      </c>
      <c r="K668" s="36" t="s">
        <v>27</v>
      </c>
    </row>
    <row r="669" spans="1:11" x14ac:dyDescent="0.2">
      <c r="A669" s="46" t="s">
        <v>123</v>
      </c>
      <c r="B669" s="46" t="s">
        <v>55</v>
      </c>
      <c r="C669" s="46" t="s">
        <v>56</v>
      </c>
      <c r="D669" s="46" t="s">
        <v>165</v>
      </c>
      <c r="E669" s="35">
        <v>340</v>
      </c>
      <c r="F669" s="35">
        <v>20960</v>
      </c>
      <c r="G669" s="35">
        <v>179116</v>
      </c>
      <c r="H669" s="36" t="s">
        <v>183</v>
      </c>
      <c r="I669" s="36" t="s">
        <v>38</v>
      </c>
      <c r="J669" s="35">
        <v>31686577</v>
      </c>
      <c r="K669" s="36" t="s">
        <v>27</v>
      </c>
    </row>
    <row r="670" spans="1:11" x14ac:dyDescent="0.2">
      <c r="A670" s="46" t="s">
        <v>123</v>
      </c>
      <c r="B670" s="46" t="s">
        <v>57</v>
      </c>
      <c r="C670" s="46" t="s">
        <v>58</v>
      </c>
      <c r="D670" s="46" t="s">
        <v>23</v>
      </c>
      <c r="E670" s="35">
        <v>77255</v>
      </c>
      <c r="F670" s="35">
        <v>95019</v>
      </c>
      <c r="G670" s="35">
        <v>544310</v>
      </c>
      <c r="H670" s="36" t="s">
        <v>183</v>
      </c>
      <c r="I670" s="36" t="s">
        <v>27</v>
      </c>
      <c r="J670" s="35">
        <v>27191214</v>
      </c>
      <c r="K670" s="36" t="s">
        <v>27</v>
      </c>
    </row>
    <row r="671" spans="1:11" x14ac:dyDescent="0.2">
      <c r="A671" s="46" t="s">
        <v>123</v>
      </c>
      <c r="B671" s="46" t="s">
        <v>57</v>
      </c>
      <c r="C671" s="46" t="s">
        <v>58</v>
      </c>
      <c r="D671" s="46" t="s">
        <v>184</v>
      </c>
      <c r="E671" s="35">
        <v>57937</v>
      </c>
      <c r="F671" s="35">
        <v>58019</v>
      </c>
      <c r="G671" s="35">
        <v>95429</v>
      </c>
      <c r="H671" s="36" t="s">
        <v>183</v>
      </c>
      <c r="I671" s="36" t="s">
        <v>27</v>
      </c>
      <c r="J671" s="35">
        <v>3552490</v>
      </c>
      <c r="K671" s="36" t="s">
        <v>27</v>
      </c>
    </row>
    <row r="672" spans="1:11" x14ac:dyDescent="0.2">
      <c r="A672" s="46" t="s">
        <v>123</v>
      </c>
      <c r="B672" s="46" t="s">
        <v>57</v>
      </c>
      <c r="C672" s="46" t="s">
        <v>58</v>
      </c>
      <c r="D672" s="46" t="s">
        <v>159</v>
      </c>
      <c r="E672" s="35">
        <v>10602</v>
      </c>
      <c r="F672" s="35">
        <v>10846</v>
      </c>
      <c r="G672" s="35">
        <v>68055</v>
      </c>
      <c r="H672" s="36" t="s">
        <v>183</v>
      </c>
      <c r="I672" s="36" t="s">
        <v>27</v>
      </c>
      <c r="J672" s="35">
        <v>2672796</v>
      </c>
      <c r="K672" s="36" t="s">
        <v>27</v>
      </c>
    </row>
    <row r="673" spans="1:11" x14ac:dyDescent="0.2">
      <c r="A673" s="46" t="s">
        <v>123</v>
      </c>
      <c r="B673" s="46" t="s">
        <v>57</v>
      </c>
      <c r="C673" s="46" t="s">
        <v>58</v>
      </c>
      <c r="D673" s="46" t="s">
        <v>160</v>
      </c>
      <c r="E673" s="35">
        <v>4436</v>
      </c>
      <c r="F673" s="35">
        <v>4906</v>
      </c>
      <c r="G673" s="35">
        <v>58028</v>
      </c>
      <c r="H673" s="36" t="s">
        <v>183</v>
      </c>
      <c r="I673" s="36" t="s">
        <v>27</v>
      </c>
      <c r="J673" s="35">
        <v>2621562</v>
      </c>
      <c r="K673" s="36" t="s">
        <v>27</v>
      </c>
    </row>
    <row r="674" spans="1:11" x14ac:dyDescent="0.2">
      <c r="A674" s="46" t="s">
        <v>123</v>
      </c>
      <c r="B674" s="46" t="s">
        <v>57</v>
      </c>
      <c r="C674" s="46" t="s">
        <v>58</v>
      </c>
      <c r="D674" s="46" t="s">
        <v>161</v>
      </c>
      <c r="E674" s="35">
        <v>72975</v>
      </c>
      <c r="F674" s="35">
        <v>73771</v>
      </c>
      <c r="G674" s="35">
        <v>221512</v>
      </c>
      <c r="H674" s="36" t="s">
        <v>183</v>
      </c>
      <c r="I674" s="36" t="s">
        <v>27</v>
      </c>
      <c r="J674" s="35">
        <v>8846848</v>
      </c>
      <c r="K674" s="36" t="s">
        <v>27</v>
      </c>
    </row>
    <row r="675" spans="1:11" x14ac:dyDescent="0.2">
      <c r="A675" s="46" t="s">
        <v>123</v>
      </c>
      <c r="B675" s="46" t="s">
        <v>57</v>
      </c>
      <c r="C675" s="46" t="s">
        <v>58</v>
      </c>
      <c r="D675" s="46" t="s">
        <v>162</v>
      </c>
      <c r="E675" s="35">
        <v>3231</v>
      </c>
      <c r="F675" s="35">
        <v>5737</v>
      </c>
      <c r="G675" s="35">
        <v>116313</v>
      </c>
      <c r="H675" s="36" t="s">
        <v>183</v>
      </c>
      <c r="I675" s="36" t="s">
        <v>27</v>
      </c>
      <c r="J675" s="35">
        <v>5961385</v>
      </c>
      <c r="K675" s="36" t="s">
        <v>27</v>
      </c>
    </row>
    <row r="676" spans="1:11" x14ac:dyDescent="0.2">
      <c r="A676" s="46" t="s">
        <v>123</v>
      </c>
      <c r="B676" s="46" t="s">
        <v>57</v>
      </c>
      <c r="C676" s="46" t="s">
        <v>58</v>
      </c>
      <c r="D676" s="46" t="s">
        <v>163</v>
      </c>
      <c r="E676" s="35">
        <v>760</v>
      </c>
      <c r="F676" s="35">
        <v>6690</v>
      </c>
      <c r="G676" s="35">
        <v>103383</v>
      </c>
      <c r="H676" s="36" t="s">
        <v>183</v>
      </c>
      <c r="I676" s="36" t="s">
        <v>27</v>
      </c>
      <c r="J676" s="35">
        <v>5930877</v>
      </c>
      <c r="K676" s="36" t="s">
        <v>27</v>
      </c>
    </row>
    <row r="677" spans="1:11" x14ac:dyDescent="0.2">
      <c r="A677" s="46" t="s">
        <v>123</v>
      </c>
      <c r="B677" s="46" t="s">
        <v>57</v>
      </c>
      <c r="C677" s="46" t="s">
        <v>58</v>
      </c>
      <c r="D677" s="46" t="s">
        <v>164</v>
      </c>
      <c r="E677" s="35">
        <v>76966</v>
      </c>
      <c r="F677" s="35">
        <v>86198</v>
      </c>
      <c r="G677" s="35">
        <v>441208</v>
      </c>
      <c r="H677" s="36" t="s">
        <v>183</v>
      </c>
      <c r="I677" s="36" t="s">
        <v>27</v>
      </c>
      <c r="J677" s="35">
        <v>20739110</v>
      </c>
      <c r="K677" s="36" t="s">
        <v>27</v>
      </c>
    </row>
    <row r="678" spans="1:11" x14ac:dyDescent="0.2">
      <c r="A678" s="46" t="s">
        <v>123</v>
      </c>
      <c r="B678" s="46" t="s">
        <v>57</v>
      </c>
      <c r="C678" s="46" t="s">
        <v>58</v>
      </c>
      <c r="D678" s="46" t="s">
        <v>165</v>
      </c>
      <c r="E678" s="35">
        <v>289</v>
      </c>
      <c r="F678" s="35">
        <v>8821</v>
      </c>
      <c r="G678" s="35">
        <v>103102</v>
      </c>
      <c r="H678" s="36" t="s">
        <v>183</v>
      </c>
      <c r="I678" s="36" t="s">
        <v>27</v>
      </c>
      <c r="J678" s="35">
        <v>6452104</v>
      </c>
      <c r="K678" s="36" t="s">
        <v>27</v>
      </c>
    </row>
    <row r="679" spans="1:11" x14ac:dyDescent="0.2">
      <c r="A679" s="46" t="s">
        <v>123</v>
      </c>
      <c r="B679" s="46" t="s">
        <v>59</v>
      </c>
      <c r="C679" s="46" t="s">
        <v>60</v>
      </c>
      <c r="D679" s="46" t="s">
        <v>23</v>
      </c>
      <c r="E679" s="35">
        <v>79444</v>
      </c>
      <c r="F679" s="35">
        <v>91865</v>
      </c>
      <c r="G679" s="35">
        <v>1488628</v>
      </c>
      <c r="H679" s="36" t="s">
        <v>183</v>
      </c>
      <c r="I679" s="36" t="s">
        <v>27</v>
      </c>
      <c r="J679" s="35">
        <v>131596261</v>
      </c>
      <c r="K679" s="36" t="s">
        <v>27</v>
      </c>
    </row>
    <row r="680" spans="1:11" x14ac:dyDescent="0.2">
      <c r="A680" s="46" t="s">
        <v>123</v>
      </c>
      <c r="B680" s="46" t="s">
        <v>59</v>
      </c>
      <c r="C680" s="46" t="s">
        <v>60</v>
      </c>
      <c r="D680" s="46" t="s">
        <v>184</v>
      </c>
      <c r="E680" s="35">
        <v>45224</v>
      </c>
      <c r="F680" s="35">
        <v>45278</v>
      </c>
      <c r="G680" s="35">
        <v>79209</v>
      </c>
      <c r="H680" s="36" t="s">
        <v>183</v>
      </c>
      <c r="I680" s="36" t="s">
        <v>27</v>
      </c>
      <c r="J680" s="35">
        <v>4743571</v>
      </c>
      <c r="K680" s="36" t="s">
        <v>27</v>
      </c>
    </row>
    <row r="681" spans="1:11" x14ac:dyDescent="0.2">
      <c r="A681" s="46" t="s">
        <v>123</v>
      </c>
      <c r="B681" s="46" t="s">
        <v>59</v>
      </c>
      <c r="C681" s="46" t="s">
        <v>60</v>
      </c>
      <c r="D681" s="46" t="s">
        <v>159</v>
      </c>
      <c r="E681" s="35">
        <v>14718</v>
      </c>
      <c r="F681" s="35">
        <v>14868</v>
      </c>
      <c r="G681" s="35">
        <v>97096</v>
      </c>
      <c r="H681" s="36" t="s">
        <v>183</v>
      </c>
      <c r="I681" s="36" t="s">
        <v>27</v>
      </c>
      <c r="J681" s="35">
        <v>5539305</v>
      </c>
      <c r="K681" s="36" t="s">
        <v>27</v>
      </c>
    </row>
    <row r="682" spans="1:11" x14ac:dyDescent="0.2">
      <c r="A682" s="46" t="s">
        <v>123</v>
      </c>
      <c r="B682" s="46" t="s">
        <v>59</v>
      </c>
      <c r="C682" s="46" t="s">
        <v>60</v>
      </c>
      <c r="D682" s="46" t="s">
        <v>160</v>
      </c>
      <c r="E682" s="35">
        <v>9443</v>
      </c>
      <c r="F682" s="35">
        <v>9956</v>
      </c>
      <c r="G682" s="35">
        <v>127103</v>
      </c>
      <c r="H682" s="36" t="s">
        <v>183</v>
      </c>
      <c r="I682" s="36" t="s">
        <v>27</v>
      </c>
      <c r="J682" s="35">
        <v>8210221</v>
      </c>
      <c r="K682" s="36" t="s">
        <v>27</v>
      </c>
    </row>
    <row r="683" spans="1:11" x14ac:dyDescent="0.2">
      <c r="A683" s="46" t="s">
        <v>123</v>
      </c>
      <c r="B683" s="46" t="s">
        <v>59</v>
      </c>
      <c r="C683" s="46" t="s">
        <v>60</v>
      </c>
      <c r="D683" s="46" t="s">
        <v>161</v>
      </c>
      <c r="E683" s="35">
        <v>69385</v>
      </c>
      <c r="F683" s="35">
        <v>70102</v>
      </c>
      <c r="G683" s="35">
        <v>303408</v>
      </c>
      <c r="H683" s="36" t="s">
        <v>183</v>
      </c>
      <c r="I683" s="36" t="s">
        <v>27</v>
      </c>
      <c r="J683" s="35">
        <v>18493097</v>
      </c>
      <c r="K683" s="36" t="s">
        <v>27</v>
      </c>
    </row>
    <row r="684" spans="1:11" x14ac:dyDescent="0.2">
      <c r="A684" s="46" t="s">
        <v>123</v>
      </c>
      <c r="B684" s="46" t="s">
        <v>59</v>
      </c>
      <c r="C684" s="46" t="s">
        <v>60</v>
      </c>
      <c r="D684" s="46" t="s">
        <v>162</v>
      </c>
      <c r="E684" s="35">
        <v>7719</v>
      </c>
      <c r="F684" s="35">
        <v>10324</v>
      </c>
      <c r="G684" s="35">
        <v>294118</v>
      </c>
      <c r="H684" s="36" t="s">
        <v>183</v>
      </c>
      <c r="I684" s="36" t="s">
        <v>27</v>
      </c>
      <c r="J684" s="35">
        <v>22114628</v>
      </c>
      <c r="K684" s="36" t="s">
        <v>27</v>
      </c>
    </row>
    <row r="685" spans="1:11" x14ac:dyDescent="0.2">
      <c r="A685" s="46" t="s">
        <v>123</v>
      </c>
      <c r="B685" s="46" t="s">
        <v>59</v>
      </c>
      <c r="C685" s="46" t="s">
        <v>60</v>
      </c>
      <c r="D685" s="46" t="s">
        <v>163</v>
      </c>
      <c r="E685" s="35">
        <v>1698</v>
      </c>
      <c r="F685" s="35">
        <v>5226</v>
      </c>
      <c r="G685" s="35">
        <v>262602</v>
      </c>
      <c r="H685" s="36" t="s">
        <v>183</v>
      </c>
      <c r="I685" s="36" t="s">
        <v>27</v>
      </c>
      <c r="J685" s="35">
        <v>21805032</v>
      </c>
      <c r="K685" s="36" t="s">
        <v>27</v>
      </c>
    </row>
    <row r="686" spans="1:11" x14ac:dyDescent="0.2">
      <c r="A686" s="46" t="s">
        <v>123</v>
      </c>
      <c r="B686" s="46" t="s">
        <v>59</v>
      </c>
      <c r="C686" s="46" t="s">
        <v>60</v>
      </c>
      <c r="D686" s="46" t="s">
        <v>164</v>
      </c>
      <c r="E686" s="35">
        <v>78802</v>
      </c>
      <c r="F686" s="35">
        <v>85652</v>
      </c>
      <c r="G686" s="35">
        <v>860128</v>
      </c>
      <c r="H686" s="36" t="s">
        <v>183</v>
      </c>
      <c r="I686" s="36" t="s">
        <v>27</v>
      </c>
      <c r="J686" s="35">
        <v>62412757</v>
      </c>
      <c r="K686" s="36" t="s">
        <v>27</v>
      </c>
    </row>
    <row r="687" spans="1:11" x14ac:dyDescent="0.2">
      <c r="A687" s="46" t="s">
        <v>123</v>
      </c>
      <c r="B687" s="46" t="s">
        <v>59</v>
      </c>
      <c r="C687" s="46" t="s">
        <v>60</v>
      </c>
      <c r="D687" s="46" t="s">
        <v>165</v>
      </c>
      <c r="E687" s="35">
        <v>642</v>
      </c>
      <c r="F687" s="35">
        <v>6213</v>
      </c>
      <c r="G687" s="35">
        <v>628500</v>
      </c>
      <c r="H687" s="36" t="s">
        <v>183</v>
      </c>
      <c r="I687" s="36" t="s">
        <v>27</v>
      </c>
      <c r="J687" s="35">
        <v>69183504</v>
      </c>
      <c r="K687" s="36" t="s">
        <v>27</v>
      </c>
    </row>
    <row r="688" spans="1:11" x14ac:dyDescent="0.2">
      <c r="A688" s="46" t="s">
        <v>123</v>
      </c>
      <c r="B688" s="46" t="s">
        <v>61</v>
      </c>
      <c r="C688" s="46" t="s">
        <v>62</v>
      </c>
      <c r="D688" s="46" t="s">
        <v>23</v>
      </c>
      <c r="E688" s="35">
        <v>3905</v>
      </c>
      <c r="F688" s="35">
        <v>4928</v>
      </c>
      <c r="G688" s="35">
        <v>235173</v>
      </c>
      <c r="H688" s="36" t="s">
        <v>183</v>
      </c>
      <c r="I688" s="36" t="s">
        <v>27</v>
      </c>
      <c r="J688" s="35">
        <v>21151713</v>
      </c>
      <c r="K688" s="36" t="s">
        <v>27</v>
      </c>
    </row>
    <row r="689" spans="1:11" x14ac:dyDescent="0.2">
      <c r="A689" s="46" t="s">
        <v>123</v>
      </c>
      <c r="B689" s="46" t="s">
        <v>61</v>
      </c>
      <c r="C689" s="46" t="s">
        <v>62</v>
      </c>
      <c r="D689" s="46" t="s">
        <v>184</v>
      </c>
      <c r="E689" s="35">
        <v>608</v>
      </c>
      <c r="F689" s="35">
        <v>610</v>
      </c>
      <c r="G689" s="35">
        <v>761</v>
      </c>
      <c r="H689" s="36" t="s">
        <v>183</v>
      </c>
      <c r="I689" s="36" t="s">
        <v>27</v>
      </c>
      <c r="J689" s="35">
        <v>111782</v>
      </c>
      <c r="K689" s="36" t="s">
        <v>27</v>
      </c>
    </row>
    <row r="690" spans="1:11" x14ac:dyDescent="0.2">
      <c r="A690" s="46" t="s">
        <v>123</v>
      </c>
      <c r="B690" s="46" t="s">
        <v>61</v>
      </c>
      <c r="C690" s="46" t="s">
        <v>62</v>
      </c>
      <c r="D690" s="46" t="s">
        <v>159</v>
      </c>
      <c r="E690" s="35">
        <v>137</v>
      </c>
      <c r="F690" s="35">
        <v>138</v>
      </c>
      <c r="G690" s="35">
        <v>749</v>
      </c>
      <c r="H690" s="36" t="s">
        <v>183</v>
      </c>
      <c r="I690" s="36" t="s">
        <v>27</v>
      </c>
      <c r="J690" s="35">
        <v>69630</v>
      </c>
      <c r="K690" s="36" t="s">
        <v>27</v>
      </c>
    </row>
    <row r="691" spans="1:11" x14ac:dyDescent="0.2">
      <c r="A691" s="46" t="s">
        <v>123</v>
      </c>
      <c r="B691" s="46" t="s">
        <v>61</v>
      </c>
      <c r="C691" s="46" t="s">
        <v>62</v>
      </c>
      <c r="D691" s="46" t="s">
        <v>160</v>
      </c>
      <c r="E691" s="35">
        <v>170</v>
      </c>
      <c r="F691" s="35">
        <v>180</v>
      </c>
      <c r="G691" s="35">
        <v>1409</v>
      </c>
      <c r="H691" s="36" t="s">
        <v>183</v>
      </c>
      <c r="I691" s="36" t="s">
        <v>27</v>
      </c>
      <c r="J691" s="35">
        <v>115950</v>
      </c>
      <c r="K691" s="36" t="s">
        <v>27</v>
      </c>
    </row>
    <row r="692" spans="1:11" x14ac:dyDescent="0.2">
      <c r="A692" s="46" t="s">
        <v>123</v>
      </c>
      <c r="B692" s="46" t="s">
        <v>61</v>
      </c>
      <c r="C692" s="46" t="s">
        <v>62</v>
      </c>
      <c r="D692" s="46" t="s">
        <v>161</v>
      </c>
      <c r="E692" s="35">
        <v>915</v>
      </c>
      <c r="F692" s="35">
        <v>928</v>
      </c>
      <c r="G692" s="35">
        <v>2919</v>
      </c>
      <c r="H692" s="36" t="s">
        <v>183</v>
      </c>
      <c r="I692" s="36" t="s">
        <v>27</v>
      </c>
      <c r="J692" s="35">
        <v>297362</v>
      </c>
      <c r="K692" s="36" t="s">
        <v>27</v>
      </c>
    </row>
    <row r="693" spans="1:11" x14ac:dyDescent="0.2">
      <c r="A693" s="46" t="s">
        <v>123</v>
      </c>
      <c r="B693" s="46" t="s">
        <v>61</v>
      </c>
      <c r="C693" s="46" t="s">
        <v>62</v>
      </c>
      <c r="D693" s="46" t="s">
        <v>162</v>
      </c>
      <c r="E693" s="35">
        <v>768</v>
      </c>
      <c r="F693" s="35">
        <v>794</v>
      </c>
      <c r="G693" s="35">
        <v>11238</v>
      </c>
      <c r="H693" s="36" t="s">
        <v>183</v>
      </c>
      <c r="I693" s="36" t="s">
        <v>27</v>
      </c>
      <c r="J693" s="35">
        <v>808009</v>
      </c>
      <c r="K693" s="36" t="s">
        <v>27</v>
      </c>
    </row>
    <row r="694" spans="1:11" x14ac:dyDescent="0.2">
      <c r="A694" s="46" t="s">
        <v>123</v>
      </c>
      <c r="B694" s="46" t="s">
        <v>61</v>
      </c>
      <c r="C694" s="46" t="s">
        <v>62</v>
      </c>
      <c r="D694" s="46" t="s">
        <v>163</v>
      </c>
      <c r="E694" s="35">
        <v>1164</v>
      </c>
      <c r="F694" s="35">
        <v>1234</v>
      </c>
      <c r="G694" s="35">
        <v>45564</v>
      </c>
      <c r="H694" s="36" t="s">
        <v>183</v>
      </c>
      <c r="I694" s="36" t="s">
        <v>27</v>
      </c>
      <c r="J694" s="35">
        <v>3309260</v>
      </c>
      <c r="K694" s="36" t="s">
        <v>27</v>
      </c>
    </row>
    <row r="695" spans="1:11" x14ac:dyDescent="0.2">
      <c r="A695" s="46" t="s">
        <v>123</v>
      </c>
      <c r="B695" s="46" t="s">
        <v>61</v>
      </c>
      <c r="C695" s="46" t="s">
        <v>62</v>
      </c>
      <c r="D695" s="46" t="s">
        <v>164</v>
      </c>
      <c r="E695" s="35">
        <v>2847</v>
      </c>
      <c r="F695" s="35">
        <v>2956</v>
      </c>
      <c r="G695" s="35">
        <v>59721</v>
      </c>
      <c r="H695" s="36" t="s">
        <v>183</v>
      </c>
      <c r="I695" s="36" t="s">
        <v>27</v>
      </c>
      <c r="J695" s="35">
        <v>4414631</v>
      </c>
      <c r="K695" s="36" t="s">
        <v>27</v>
      </c>
    </row>
    <row r="696" spans="1:11" x14ac:dyDescent="0.2">
      <c r="A696" s="46" t="s">
        <v>123</v>
      </c>
      <c r="B696" s="46" t="s">
        <v>61</v>
      </c>
      <c r="C696" s="46" t="s">
        <v>62</v>
      </c>
      <c r="D696" s="46" t="s">
        <v>165</v>
      </c>
      <c r="E696" s="35">
        <v>1058</v>
      </c>
      <c r="F696" s="35">
        <v>1972</v>
      </c>
      <c r="G696" s="35">
        <v>175452</v>
      </c>
      <c r="H696" s="36" t="s">
        <v>183</v>
      </c>
      <c r="I696" s="36" t="s">
        <v>27</v>
      </c>
      <c r="J696" s="35">
        <v>16737082</v>
      </c>
      <c r="K696" s="36" t="s">
        <v>27</v>
      </c>
    </row>
    <row r="697" spans="1:11" x14ac:dyDescent="0.2">
      <c r="A697" s="46" t="s">
        <v>123</v>
      </c>
      <c r="B697" s="46" t="s">
        <v>63</v>
      </c>
      <c r="C697" s="46" t="s">
        <v>64</v>
      </c>
      <c r="D697" s="46" t="s">
        <v>23</v>
      </c>
      <c r="E697" s="35">
        <v>37210</v>
      </c>
      <c r="F697" s="35">
        <v>43397</v>
      </c>
      <c r="G697" s="35">
        <v>1559907</v>
      </c>
      <c r="H697" s="36" t="s">
        <v>183</v>
      </c>
      <c r="I697" s="36" t="s">
        <v>27</v>
      </c>
      <c r="J697" s="35">
        <v>58042359</v>
      </c>
      <c r="K697" s="36" t="s">
        <v>27</v>
      </c>
    </row>
    <row r="698" spans="1:11" x14ac:dyDescent="0.2">
      <c r="A698" s="46" t="s">
        <v>123</v>
      </c>
      <c r="B698" s="46" t="s">
        <v>63</v>
      </c>
      <c r="C698" s="46" t="s">
        <v>64</v>
      </c>
      <c r="D698" s="46" t="s">
        <v>184</v>
      </c>
      <c r="E698" s="35">
        <v>21601</v>
      </c>
      <c r="F698" s="35">
        <v>21604</v>
      </c>
      <c r="G698" s="35">
        <v>32198</v>
      </c>
      <c r="H698" s="36" t="s">
        <v>183</v>
      </c>
      <c r="I698" s="36" t="s">
        <v>27</v>
      </c>
      <c r="J698" s="35">
        <v>1796919</v>
      </c>
      <c r="K698" s="36" t="s">
        <v>27</v>
      </c>
    </row>
    <row r="699" spans="1:11" x14ac:dyDescent="0.2">
      <c r="A699" s="46" t="s">
        <v>123</v>
      </c>
      <c r="B699" s="46" t="s">
        <v>63</v>
      </c>
      <c r="C699" s="46" t="s">
        <v>64</v>
      </c>
      <c r="D699" s="46" t="s">
        <v>159</v>
      </c>
      <c r="E699" s="35">
        <v>5775</v>
      </c>
      <c r="F699" s="35">
        <v>5782</v>
      </c>
      <c r="G699" s="35">
        <v>37876</v>
      </c>
      <c r="H699" s="36" t="s">
        <v>183</v>
      </c>
      <c r="I699" s="36" t="s">
        <v>27</v>
      </c>
      <c r="J699" s="35">
        <v>1449684</v>
      </c>
      <c r="K699" s="36" t="s">
        <v>27</v>
      </c>
    </row>
    <row r="700" spans="1:11" x14ac:dyDescent="0.2">
      <c r="A700" s="46" t="s">
        <v>123</v>
      </c>
      <c r="B700" s="46" t="s">
        <v>63</v>
      </c>
      <c r="C700" s="46" t="s">
        <v>64</v>
      </c>
      <c r="D700" s="46" t="s">
        <v>160</v>
      </c>
      <c r="E700" s="35">
        <v>3687</v>
      </c>
      <c r="F700" s="35">
        <v>3744</v>
      </c>
      <c r="G700" s="35">
        <v>49474</v>
      </c>
      <c r="H700" s="36" t="s">
        <v>183</v>
      </c>
      <c r="I700" s="36" t="s">
        <v>27</v>
      </c>
      <c r="J700" s="35">
        <v>2131218</v>
      </c>
      <c r="K700" s="36" t="s">
        <v>27</v>
      </c>
    </row>
    <row r="701" spans="1:11" x14ac:dyDescent="0.2">
      <c r="A701" s="46" t="s">
        <v>123</v>
      </c>
      <c r="B701" s="46" t="s">
        <v>63</v>
      </c>
      <c r="C701" s="46" t="s">
        <v>64</v>
      </c>
      <c r="D701" s="46" t="s">
        <v>161</v>
      </c>
      <c r="E701" s="35">
        <v>31063</v>
      </c>
      <c r="F701" s="35">
        <v>31130</v>
      </c>
      <c r="G701" s="35">
        <v>119548</v>
      </c>
      <c r="H701" s="36" t="s">
        <v>183</v>
      </c>
      <c r="I701" s="36" t="s">
        <v>27</v>
      </c>
      <c r="J701" s="35">
        <v>5377821</v>
      </c>
      <c r="K701" s="36" t="s">
        <v>27</v>
      </c>
    </row>
    <row r="702" spans="1:11" x14ac:dyDescent="0.2">
      <c r="A702" s="46" t="s">
        <v>123</v>
      </c>
      <c r="B702" s="46" t="s">
        <v>63</v>
      </c>
      <c r="C702" s="46" t="s">
        <v>64</v>
      </c>
      <c r="D702" s="46" t="s">
        <v>162</v>
      </c>
      <c r="E702" s="35">
        <v>4047</v>
      </c>
      <c r="F702" s="35">
        <v>4499</v>
      </c>
      <c r="G702" s="35">
        <v>162389</v>
      </c>
      <c r="H702" s="36" t="s">
        <v>183</v>
      </c>
      <c r="I702" s="36" t="s">
        <v>27</v>
      </c>
      <c r="J702" s="35">
        <v>7231264</v>
      </c>
      <c r="K702" s="36" t="s">
        <v>27</v>
      </c>
    </row>
    <row r="703" spans="1:11" x14ac:dyDescent="0.2">
      <c r="A703" s="46" t="s">
        <v>123</v>
      </c>
      <c r="B703" s="46" t="s">
        <v>63</v>
      </c>
      <c r="C703" s="46" t="s">
        <v>64</v>
      </c>
      <c r="D703" s="46" t="s">
        <v>163</v>
      </c>
      <c r="E703" s="35">
        <v>1378</v>
      </c>
      <c r="F703" s="35">
        <v>2058</v>
      </c>
      <c r="G703" s="35">
        <v>235192</v>
      </c>
      <c r="H703" s="36" t="s">
        <v>183</v>
      </c>
      <c r="I703" s="36" t="s">
        <v>27</v>
      </c>
      <c r="J703" s="35">
        <v>8523619</v>
      </c>
      <c r="K703" s="36" t="s">
        <v>27</v>
      </c>
    </row>
    <row r="704" spans="1:11" x14ac:dyDescent="0.2">
      <c r="A704" s="46" t="s">
        <v>123</v>
      </c>
      <c r="B704" s="46" t="s">
        <v>63</v>
      </c>
      <c r="C704" s="46" t="s">
        <v>64</v>
      </c>
      <c r="D704" s="46" t="s">
        <v>164</v>
      </c>
      <c r="E704" s="35">
        <v>36488</v>
      </c>
      <c r="F704" s="35">
        <v>37687</v>
      </c>
      <c r="G704" s="35">
        <v>517129</v>
      </c>
      <c r="H704" s="36" t="s">
        <v>183</v>
      </c>
      <c r="I704" s="36" t="s">
        <v>27</v>
      </c>
      <c r="J704" s="35">
        <v>21132704</v>
      </c>
      <c r="K704" s="36" t="s">
        <v>27</v>
      </c>
    </row>
    <row r="705" spans="1:11" x14ac:dyDescent="0.2">
      <c r="A705" s="46" t="s">
        <v>123</v>
      </c>
      <c r="B705" s="46" t="s">
        <v>63</v>
      </c>
      <c r="C705" s="46" t="s">
        <v>64</v>
      </c>
      <c r="D705" s="46" t="s">
        <v>165</v>
      </c>
      <c r="E705" s="35">
        <v>722</v>
      </c>
      <c r="F705" s="35">
        <v>5710</v>
      </c>
      <c r="G705" s="35">
        <v>1042778</v>
      </c>
      <c r="H705" s="36" t="s">
        <v>183</v>
      </c>
      <c r="I705" s="36" t="s">
        <v>27</v>
      </c>
      <c r="J705" s="35">
        <v>36909655</v>
      </c>
      <c r="K705" s="36" t="s">
        <v>27</v>
      </c>
    </row>
    <row r="706" spans="1:11" x14ac:dyDescent="0.2">
      <c r="A706" s="46" t="s">
        <v>123</v>
      </c>
      <c r="B706" s="46" t="s">
        <v>65</v>
      </c>
      <c r="C706" s="46" t="s">
        <v>66</v>
      </c>
      <c r="D706" s="46" t="s">
        <v>23</v>
      </c>
      <c r="E706" s="35">
        <v>8775</v>
      </c>
      <c r="F706" s="35">
        <v>9339</v>
      </c>
      <c r="G706" s="35">
        <v>107635</v>
      </c>
      <c r="H706" s="36" t="s">
        <v>183</v>
      </c>
      <c r="I706" s="36" t="s">
        <v>27</v>
      </c>
      <c r="J706" s="35">
        <v>3213814</v>
      </c>
      <c r="K706" s="36" t="s">
        <v>27</v>
      </c>
    </row>
    <row r="707" spans="1:11" x14ac:dyDescent="0.2">
      <c r="A707" s="46" t="s">
        <v>123</v>
      </c>
      <c r="B707" s="46" t="s">
        <v>65</v>
      </c>
      <c r="C707" s="46" t="s">
        <v>66</v>
      </c>
      <c r="D707" s="46" t="s">
        <v>184</v>
      </c>
      <c r="E707" s="35">
        <v>4457</v>
      </c>
      <c r="F707" s="35">
        <v>4464</v>
      </c>
      <c r="G707" s="35">
        <v>7085</v>
      </c>
      <c r="H707" s="36" t="s">
        <v>183</v>
      </c>
      <c r="I707" s="36" t="s">
        <v>27</v>
      </c>
      <c r="J707" s="35">
        <v>209590</v>
      </c>
      <c r="K707" s="36" t="s">
        <v>27</v>
      </c>
    </row>
    <row r="708" spans="1:11" x14ac:dyDescent="0.2">
      <c r="A708" s="46" t="s">
        <v>123</v>
      </c>
      <c r="B708" s="46" t="s">
        <v>65</v>
      </c>
      <c r="C708" s="46" t="s">
        <v>66</v>
      </c>
      <c r="D708" s="46" t="s">
        <v>159</v>
      </c>
      <c r="E708" s="35">
        <v>1781</v>
      </c>
      <c r="F708" s="35">
        <v>1784</v>
      </c>
      <c r="G708" s="35">
        <v>12098</v>
      </c>
      <c r="H708" s="36" t="s">
        <v>183</v>
      </c>
      <c r="I708" s="36" t="s">
        <v>27</v>
      </c>
      <c r="J708" s="35">
        <v>226451</v>
      </c>
      <c r="K708" s="36" t="s">
        <v>27</v>
      </c>
    </row>
    <row r="709" spans="1:11" x14ac:dyDescent="0.2">
      <c r="A709" s="46" t="s">
        <v>123</v>
      </c>
      <c r="B709" s="46" t="s">
        <v>65</v>
      </c>
      <c r="C709" s="46" t="s">
        <v>66</v>
      </c>
      <c r="D709" s="46" t="s">
        <v>160</v>
      </c>
      <c r="E709" s="35">
        <v>1431</v>
      </c>
      <c r="F709" s="35">
        <v>1459</v>
      </c>
      <c r="G709" s="35">
        <v>19069</v>
      </c>
      <c r="H709" s="36" t="s">
        <v>183</v>
      </c>
      <c r="I709" s="36" t="s">
        <v>27</v>
      </c>
      <c r="J709" s="35">
        <v>346264</v>
      </c>
      <c r="K709" s="36" t="s">
        <v>27</v>
      </c>
    </row>
    <row r="710" spans="1:11" x14ac:dyDescent="0.2">
      <c r="A710" s="46" t="s">
        <v>123</v>
      </c>
      <c r="B710" s="46" t="s">
        <v>65</v>
      </c>
      <c r="C710" s="46" t="s">
        <v>66</v>
      </c>
      <c r="D710" s="46" t="s">
        <v>161</v>
      </c>
      <c r="E710" s="35">
        <v>7669</v>
      </c>
      <c r="F710" s="35">
        <v>7707</v>
      </c>
      <c r="G710" s="35">
        <v>38252</v>
      </c>
      <c r="H710" s="36" t="s">
        <v>183</v>
      </c>
      <c r="I710" s="36" t="s">
        <v>27</v>
      </c>
      <c r="J710" s="35">
        <v>782305</v>
      </c>
      <c r="K710" s="36" t="s">
        <v>27</v>
      </c>
    </row>
    <row r="711" spans="1:11" x14ac:dyDescent="0.2">
      <c r="A711" s="46" t="s">
        <v>123</v>
      </c>
      <c r="B711" s="46" t="s">
        <v>65</v>
      </c>
      <c r="C711" s="46" t="s">
        <v>66</v>
      </c>
      <c r="D711" s="46" t="s">
        <v>162</v>
      </c>
      <c r="E711" s="35">
        <v>947</v>
      </c>
      <c r="F711" s="35">
        <v>1134</v>
      </c>
      <c r="G711" s="35">
        <v>33176</v>
      </c>
      <c r="H711" s="36" t="s">
        <v>183</v>
      </c>
      <c r="I711" s="36" t="s">
        <v>27</v>
      </c>
      <c r="J711" s="35">
        <v>894626</v>
      </c>
      <c r="K711" s="36" t="s">
        <v>27</v>
      </c>
    </row>
    <row r="712" spans="1:11" x14ac:dyDescent="0.2">
      <c r="A712" s="46" t="s">
        <v>123</v>
      </c>
      <c r="B712" s="46" t="s">
        <v>65</v>
      </c>
      <c r="C712" s="46" t="s">
        <v>66</v>
      </c>
      <c r="D712" s="46" t="s">
        <v>163</v>
      </c>
      <c r="E712" s="35">
        <v>117</v>
      </c>
      <c r="F712" s="35">
        <v>295</v>
      </c>
      <c r="G712" s="35">
        <v>19881</v>
      </c>
      <c r="H712" s="36" t="s">
        <v>183</v>
      </c>
      <c r="I712" s="36" t="s">
        <v>27</v>
      </c>
      <c r="J712" s="35">
        <v>754007</v>
      </c>
      <c r="K712" s="36" t="s">
        <v>27</v>
      </c>
    </row>
    <row r="713" spans="1:11" x14ac:dyDescent="0.2">
      <c r="A713" s="46" t="s">
        <v>123</v>
      </c>
      <c r="B713" s="46" t="s">
        <v>65</v>
      </c>
      <c r="C713" s="46" t="s">
        <v>66</v>
      </c>
      <c r="D713" s="46" t="s">
        <v>164</v>
      </c>
      <c r="E713" s="35">
        <v>8733</v>
      </c>
      <c r="F713" s="35">
        <v>9136</v>
      </c>
      <c r="G713" s="35">
        <v>91309</v>
      </c>
      <c r="H713" s="36" t="s">
        <v>183</v>
      </c>
      <c r="I713" s="36" t="s">
        <v>27</v>
      </c>
      <c r="J713" s="35">
        <v>2430938</v>
      </c>
      <c r="K713" s="36" t="s">
        <v>27</v>
      </c>
    </row>
    <row r="714" spans="1:11" x14ac:dyDescent="0.2">
      <c r="A714" s="46" t="s">
        <v>123</v>
      </c>
      <c r="B714" s="46" t="s">
        <v>65</v>
      </c>
      <c r="C714" s="46" t="s">
        <v>66</v>
      </c>
      <c r="D714" s="46" t="s">
        <v>165</v>
      </c>
      <c r="E714" s="35">
        <v>42</v>
      </c>
      <c r="F714" s="35">
        <v>203</v>
      </c>
      <c r="G714" s="35">
        <v>16326</v>
      </c>
      <c r="H714" s="36" t="s">
        <v>183</v>
      </c>
      <c r="I714" s="36" t="s">
        <v>27</v>
      </c>
      <c r="J714" s="35">
        <v>782876</v>
      </c>
      <c r="K714" s="36" t="s">
        <v>27</v>
      </c>
    </row>
    <row r="715" spans="1:11" x14ac:dyDescent="0.2">
      <c r="A715" s="46" t="s">
        <v>123</v>
      </c>
      <c r="B715" s="46" t="s">
        <v>67</v>
      </c>
      <c r="C715" s="46" t="s">
        <v>68</v>
      </c>
      <c r="D715" s="46" t="s">
        <v>23</v>
      </c>
      <c r="E715" s="35">
        <v>55820</v>
      </c>
      <c r="F715" s="35">
        <v>78847</v>
      </c>
      <c r="G715" s="35">
        <v>2137546</v>
      </c>
      <c r="H715" s="36" t="s">
        <v>183</v>
      </c>
      <c r="I715" s="36" t="s">
        <v>27</v>
      </c>
      <c r="J715" s="35">
        <v>83506328</v>
      </c>
      <c r="K715" s="36" t="s">
        <v>27</v>
      </c>
    </row>
    <row r="716" spans="1:11" x14ac:dyDescent="0.2">
      <c r="A716" s="46" t="s">
        <v>123</v>
      </c>
      <c r="B716" s="46" t="s">
        <v>67</v>
      </c>
      <c r="C716" s="46" t="s">
        <v>68</v>
      </c>
      <c r="D716" s="46" t="s">
        <v>184</v>
      </c>
      <c r="E716" s="35">
        <v>19337</v>
      </c>
      <c r="F716" s="35">
        <v>19430</v>
      </c>
      <c r="G716" s="35">
        <v>32958</v>
      </c>
      <c r="H716" s="36" t="s">
        <v>183</v>
      </c>
      <c r="I716" s="36" t="s">
        <v>27</v>
      </c>
      <c r="J716" s="35">
        <v>2070090</v>
      </c>
      <c r="K716" s="36" t="s">
        <v>27</v>
      </c>
    </row>
    <row r="717" spans="1:11" x14ac:dyDescent="0.2">
      <c r="A717" s="46" t="s">
        <v>123</v>
      </c>
      <c r="B717" s="46" t="s">
        <v>67</v>
      </c>
      <c r="C717" s="46" t="s">
        <v>68</v>
      </c>
      <c r="D717" s="46" t="s">
        <v>159</v>
      </c>
      <c r="E717" s="35">
        <v>10620</v>
      </c>
      <c r="F717" s="35">
        <v>10708</v>
      </c>
      <c r="G717" s="35">
        <v>72529</v>
      </c>
      <c r="H717" s="36" t="s">
        <v>183</v>
      </c>
      <c r="I717" s="36" t="s">
        <v>27</v>
      </c>
      <c r="J717" s="35">
        <v>2469782</v>
      </c>
      <c r="K717" s="36" t="s">
        <v>27</v>
      </c>
    </row>
    <row r="718" spans="1:11" x14ac:dyDescent="0.2">
      <c r="A718" s="46" t="s">
        <v>123</v>
      </c>
      <c r="B718" s="46" t="s">
        <v>67</v>
      </c>
      <c r="C718" s="46" t="s">
        <v>68</v>
      </c>
      <c r="D718" s="46" t="s">
        <v>160</v>
      </c>
      <c r="E718" s="35">
        <v>10071</v>
      </c>
      <c r="F718" s="35">
        <v>10470</v>
      </c>
      <c r="G718" s="35">
        <v>137904</v>
      </c>
      <c r="H718" s="36" t="s">
        <v>183</v>
      </c>
      <c r="I718" s="36" t="s">
        <v>27</v>
      </c>
      <c r="J718" s="35">
        <v>4834172</v>
      </c>
      <c r="K718" s="36" t="s">
        <v>27</v>
      </c>
    </row>
    <row r="719" spans="1:11" x14ac:dyDescent="0.2">
      <c r="A719" s="46" t="s">
        <v>123</v>
      </c>
      <c r="B719" s="46" t="s">
        <v>67</v>
      </c>
      <c r="C719" s="46" t="s">
        <v>68</v>
      </c>
      <c r="D719" s="46" t="s">
        <v>161</v>
      </c>
      <c r="E719" s="35">
        <v>40028</v>
      </c>
      <c r="F719" s="35">
        <v>40608</v>
      </c>
      <c r="G719" s="35">
        <v>243391</v>
      </c>
      <c r="H719" s="36" t="s">
        <v>183</v>
      </c>
      <c r="I719" s="36" t="s">
        <v>27</v>
      </c>
      <c r="J719" s="35">
        <v>9374044</v>
      </c>
      <c r="K719" s="36" t="s">
        <v>27</v>
      </c>
    </row>
    <row r="720" spans="1:11" x14ac:dyDescent="0.2">
      <c r="A720" s="46" t="s">
        <v>123</v>
      </c>
      <c r="B720" s="46" t="s">
        <v>67</v>
      </c>
      <c r="C720" s="46" t="s">
        <v>68</v>
      </c>
      <c r="D720" s="46" t="s">
        <v>162</v>
      </c>
      <c r="E720" s="35">
        <v>11988</v>
      </c>
      <c r="F720" s="35">
        <v>15065</v>
      </c>
      <c r="G720" s="35">
        <v>495855</v>
      </c>
      <c r="H720" s="36" t="s">
        <v>183</v>
      </c>
      <c r="I720" s="36" t="s">
        <v>27</v>
      </c>
      <c r="J720" s="35">
        <v>16548069</v>
      </c>
      <c r="K720" s="36" t="s">
        <v>27</v>
      </c>
    </row>
    <row r="721" spans="1:11" x14ac:dyDescent="0.2">
      <c r="A721" s="46" t="s">
        <v>123</v>
      </c>
      <c r="B721" s="46" t="s">
        <v>67</v>
      </c>
      <c r="C721" s="46" t="s">
        <v>68</v>
      </c>
      <c r="D721" s="46" t="s">
        <v>163</v>
      </c>
      <c r="E721" s="35">
        <v>3088</v>
      </c>
      <c r="F721" s="35">
        <v>7282</v>
      </c>
      <c r="G721" s="35">
        <v>525248</v>
      </c>
      <c r="H721" s="36" t="s">
        <v>183</v>
      </c>
      <c r="I721" s="36" t="s">
        <v>27</v>
      </c>
      <c r="J721" s="35">
        <v>18871232</v>
      </c>
      <c r="K721" s="36" t="s">
        <v>27</v>
      </c>
    </row>
    <row r="722" spans="1:11" x14ac:dyDescent="0.2">
      <c r="A722" s="46" t="s">
        <v>123</v>
      </c>
      <c r="B722" s="46" t="s">
        <v>67</v>
      </c>
      <c r="C722" s="46" t="s">
        <v>68</v>
      </c>
      <c r="D722" s="46" t="s">
        <v>164</v>
      </c>
      <c r="E722" s="35">
        <v>55104</v>
      </c>
      <c r="F722" s="35">
        <v>62955</v>
      </c>
      <c r="G722" s="35">
        <v>1264494</v>
      </c>
      <c r="H722" s="36" t="s">
        <v>183</v>
      </c>
      <c r="I722" s="36" t="s">
        <v>27</v>
      </c>
      <c r="J722" s="35">
        <v>44793345</v>
      </c>
      <c r="K722" s="36" t="s">
        <v>27</v>
      </c>
    </row>
    <row r="723" spans="1:11" x14ac:dyDescent="0.2">
      <c r="A723" s="46" t="s">
        <v>123</v>
      </c>
      <c r="B723" s="46" t="s">
        <v>67</v>
      </c>
      <c r="C723" s="46" t="s">
        <v>68</v>
      </c>
      <c r="D723" s="46" t="s">
        <v>165</v>
      </c>
      <c r="E723" s="35">
        <v>716</v>
      </c>
      <c r="F723" s="35">
        <v>15892</v>
      </c>
      <c r="G723" s="35">
        <v>873052</v>
      </c>
      <c r="H723" s="36" t="s">
        <v>183</v>
      </c>
      <c r="I723" s="36" t="s">
        <v>27</v>
      </c>
      <c r="J723" s="35">
        <v>38712983</v>
      </c>
      <c r="K723" s="36" t="s">
        <v>27</v>
      </c>
    </row>
    <row r="724" spans="1:11" x14ac:dyDescent="0.2">
      <c r="A724" s="46" t="s">
        <v>123</v>
      </c>
      <c r="B724" s="46" t="s">
        <v>69</v>
      </c>
      <c r="C724" s="46" t="s">
        <v>70</v>
      </c>
      <c r="D724" s="46" t="s">
        <v>23</v>
      </c>
      <c r="E724" s="35">
        <v>21480</v>
      </c>
      <c r="F724" s="35">
        <v>24103</v>
      </c>
      <c r="G724" s="35">
        <v>530684</v>
      </c>
      <c r="H724" s="36" t="s">
        <v>183</v>
      </c>
      <c r="I724" s="36" t="s">
        <v>27</v>
      </c>
      <c r="J724" s="35">
        <v>21823731</v>
      </c>
      <c r="K724" s="36" t="s">
        <v>27</v>
      </c>
    </row>
    <row r="725" spans="1:11" x14ac:dyDescent="0.2">
      <c r="A725" s="46" t="s">
        <v>123</v>
      </c>
      <c r="B725" s="46" t="s">
        <v>69</v>
      </c>
      <c r="C725" s="46" t="s">
        <v>70</v>
      </c>
      <c r="D725" s="46" t="s">
        <v>184</v>
      </c>
      <c r="E725" s="35">
        <v>10156</v>
      </c>
      <c r="F725" s="35">
        <v>10165</v>
      </c>
      <c r="G725" s="35">
        <v>14193</v>
      </c>
      <c r="H725" s="36" t="s">
        <v>183</v>
      </c>
      <c r="I725" s="36" t="s">
        <v>27</v>
      </c>
      <c r="J725" s="35">
        <v>694356</v>
      </c>
      <c r="K725" s="36" t="s">
        <v>27</v>
      </c>
    </row>
    <row r="726" spans="1:11" x14ac:dyDescent="0.2">
      <c r="A726" s="46" t="s">
        <v>123</v>
      </c>
      <c r="B726" s="46" t="s">
        <v>69</v>
      </c>
      <c r="C726" s="46" t="s">
        <v>70</v>
      </c>
      <c r="D726" s="46" t="s">
        <v>159</v>
      </c>
      <c r="E726" s="35">
        <v>3405</v>
      </c>
      <c r="F726" s="35">
        <v>3424</v>
      </c>
      <c r="G726" s="35">
        <v>22516</v>
      </c>
      <c r="H726" s="36" t="s">
        <v>183</v>
      </c>
      <c r="I726" s="36" t="s">
        <v>27</v>
      </c>
      <c r="J726" s="35">
        <v>517697</v>
      </c>
      <c r="K726" s="36" t="s">
        <v>27</v>
      </c>
    </row>
    <row r="727" spans="1:11" x14ac:dyDescent="0.2">
      <c r="A727" s="46" t="s">
        <v>123</v>
      </c>
      <c r="B727" s="46" t="s">
        <v>69</v>
      </c>
      <c r="C727" s="46" t="s">
        <v>70</v>
      </c>
      <c r="D727" s="46" t="s">
        <v>160</v>
      </c>
      <c r="E727" s="35">
        <v>3232</v>
      </c>
      <c r="F727" s="35">
        <v>3259</v>
      </c>
      <c r="G727" s="35">
        <v>43948</v>
      </c>
      <c r="H727" s="36" t="s">
        <v>183</v>
      </c>
      <c r="I727" s="36" t="s">
        <v>27</v>
      </c>
      <c r="J727" s="35">
        <v>926808</v>
      </c>
      <c r="K727" s="36" t="s">
        <v>27</v>
      </c>
    </row>
    <row r="728" spans="1:11" x14ac:dyDescent="0.2">
      <c r="A728" s="46" t="s">
        <v>123</v>
      </c>
      <c r="B728" s="46" t="s">
        <v>69</v>
      </c>
      <c r="C728" s="46" t="s">
        <v>70</v>
      </c>
      <c r="D728" s="46" t="s">
        <v>161</v>
      </c>
      <c r="E728" s="35">
        <v>16793</v>
      </c>
      <c r="F728" s="35">
        <v>16848</v>
      </c>
      <c r="G728" s="35">
        <v>80657</v>
      </c>
      <c r="H728" s="36" t="s">
        <v>183</v>
      </c>
      <c r="I728" s="36" t="s">
        <v>27</v>
      </c>
      <c r="J728" s="35">
        <v>2138861</v>
      </c>
      <c r="K728" s="36" t="s">
        <v>27</v>
      </c>
    </row>
    <row r="729" spans="1:11" x14ac:dyDescent="0.2">
      <c r="A729" s="46" t="s">
        <v>123</v>
      </c>
      <c r="B729" s="46" t="s">
        <v>69</v>
      </c>
      <c r="C729" s="46" t="s">
        <v>70</v>
      </c>
      <c r="D729" s="46" t="s">
        <v>162</v>
      </c>
      <c r="E729" s="35">
        <v>3924</v>
      </c>
      <c r="F729" s="35">
        <v>4322</v>
      </c>
      <c r="G729" s="35">
        <v>154872</v>
      </c>
      <c r="H729" s="36" t="s">
        <v>183</v>
      </c>
      <c r="I729" s="36" t="s">
        <v>27</v>
      </c>
      <c r="J729" s="35">
        <v>3207382</v>
      </c>
      <c r="K729" s="36" t="s">
        <v>27</v>
      </c>
    </row>
    <row r="730" spans="1:11" x14ac:dyDescent="0.2">
      <c r="A730" s="46" t="s">
        <v>123</v>
      </c>
      <c r="B730" s="46" t="s">
        <v>69</v>
      </c>
      <c r="C730" s="46" t="s">
        <v>70</v>
      </c>
      <c r="D730" s="46" t="s">
        <v>163</v>
      </c>
      <c r="E730" s="35">
        <v>566</v>
      </c>
      <c r="F730" s="35">
        <v>1049</v>
      </c>
      <c r="G730" s="35">
        <v>97767</v>
      </c>
      <c r="H730" s="36" t="s">
        <v>183</v>
      </c>
      <c r="I730" s="36" t="s">
        <v>27</v>
      </c>
      <c r="J730" s="35">
        <v>6486337</v>
      </c>
      <c r="K730" s="36" t="s">
        <v>27</v>
      </c>
    </row>
    <row r="731" spans="1:11" x14ac:dyDescent="0.2">
      <c r="A731" s="46" t="s">
        <v>123</v>
      </c>
      <c r="B731" s="46" t="s">
        <v>69</v>
      </c>
      <c r="C731" s="46" t="s">
        <v>70</v>
      </c>
      <c r="D731" s="46" t="s">
        <v>164</v>
      </c>
      <c r="E731" s="35">
        <v>21283</v>
      </c>
      <c r="F731" s="35">
        <v>22219</v>
      </c>
      <c r="G731" s="35">
        <v>333296</v>
      </c>
      <c r="H731" s="36" t="s">
        <v>183</v>
      </c>
      <c r="I731" s="36" t="s">
        <v>27</v>
      </c>
      <c r="J731" s="35">
        <v>11832580</v>
      </c>
      <c r="K731" s="36" t="s">
        <v>27</v>
      </c>
    </row>
    <row r="732" spans="1:11" x14ac:dyDescent="0.2">
      <c r="A732" s="46" t="s">
        <v>123</v>
      </c>
      <c r="B732" s="46" t="s">
        <v>69</v>
      </c>
      <c r="C732" s="46" t="s">
        <v>70</v>
      </c>
      <c r="D732" s="46" t="s">
        <v>165</v>
      </c>
      <c r="E732" s="35">
        <v>197</v>
      </c>
      <c r="F732" s="35">
        <v>1884</v>
      </c>
      <c r="G732" s="35">
        <v>197388</v>
      </c>
      <c r="H732" s="36" t="s">
        <v>183</v>
      </c>
      <c r="I732" s="36" t="s">
        <v>38</v>
      </c>
      <c r="J732" s="35">
        <v>9991151</v>
      </c>
      <c r="K732" s="36" t="s">
        <v>27</v>
      </c>
    </row>
    <row r="733" spans="1:11" x14ac:dyDescent="0.2">
      <c r="A733" s="46" t="s">
        <v>123</v>
      </c>
      <c r="B733" s="46" t="s">
        <v>71</v>
      </c>
      <c r="C733" s="46" t="s">
        <v>72</v>
      </c>
      <c r="D733" s="46" t="s">
        <v>23</v>
      </c>
      <c r="E733" s="35">
        <v>127537</v>
      </c>
      <c r="F733" s="35">
        <v>166088</v>
      </c>
      <c r="G733" s="35">
        <v>3544554</v>
      </c>
      <c r="H733" s="36" t="s">
        <v>183</v>
      </c>
      <c r="I733" s="36" t="s">
        <v>27</v>
      </c>
      <c r="J733" s="35">
        <v>68317699</v>
      </c>
      <c r="K733" s="36" t="s">
        <v>27</v>
      </c>
    </row>
    <row r="734" spans="1:11" x14ac:dyDescent="0.2">
      <c r="A734" s="46" t="s">
        <v>123</v>
      </c>
      <c r="B734" s="46" t="s">
        <v>71</v>
      </c>
      <c r="C734" s="46" t="s">
        <v>72</v>
      </c>
      <c r="D734" s="46" t="s">
        <v>184</v>
      </c>
      <c r="E734" s="35">
        <v>42471</v>
      </c>
      <c r="F734" s="35">
        <v>42605</v>
      </c>
      <c r="G734" s="35">
        <v>57277</v>
      </c>
      <c r="H734" s="36" t="s">
        <v>183</v>
      </c>
      <c r="I734" s="36" t="s">
        <v>38</v>
      </c>
      <c r="J734" s="35">
        <v>2893451</v>
      </c>
      <c r="K734" s="36" t="s">
        <v>27</v>
      </c>
    </row>
    <row r="735" spans="1:11" x14ac:dyDescent="0.2">
      <c r="A735" s="46" t="s">
        <v>123</v>
      </c>
      <c r="B735" s="46" t="s">
        <v>71</v>
      </c>
      <c r="C735" s="46" t="s">
        <v>72</v>
      </c>
      <c r="D735" s="46" t="s">
        <v>159</v>
      </c>
      <c r="E735" s="35">
        <v>20935</v>
      </c>
      <c r="F735" s="35">
        <v>20989</v>
      </c>
      <c r="G735" s="35">
        <v>142436</v>
      </c>
      <c r="H735" s="36" t="s">
        <v>183</v>
      </c>
      <c r="I735" s="36" t="s">
        <v>27</v>
      </c>
      <c r="J735" s="35">
        <v>2256817</v>
      </c>
      <c r="K735" s="36" t="s">
        <v>27</v>
      </c>
    </row>
    <row r="736" spans="1:11" x14ac:dyDescent="0.2">
      <c r="A736" s="46" t="s">
        <v>123</v>
      </c>
      <c r="B736" s="46" t="s">
        <v>71</v>
      </c>
      <c r="C736" s="46" t="s">
        <v>72</v>
      </c>
      <c r="D736" s="46" t="s">
        <v>160</v>
      </c>
      <c r="E736" s="35">
        <v>25809</v>
      </c>
      <c r="F736" s="35">
        <v>26033</v>
      </c>
      <c r="G736" s="35">
        <v>358101</v>
      </c>
      <c r="H736" s="36" t="s">
        <v>183</v>
      </c>
      <c r="I736" s="36" t="s">
        <v>27</v>
      </c>
      <c r="J736" s="35">
        <v>5664933</v>
      </c>
      <c r="K736" s="36" t="s">
        <v>27</v>
      </c>
    </row>
    <row r="737" spans="1:11" x14ac:dyDescent="0.2">
      <c r="A737" s="46" t="s">
        <v>123</v>
      </c>
      <c r="B737" s="46" t="s">
        <v>71</v>
      </c>
      <c r="C737" s="46" t="s">
        <v>72</v>
      </c>
      <c r="D737" s="46" t="s">
        <v>161</v>
      </c>
      <c r="E737" s="35">
        <v>89215</v>
      </c>
      <c r="F737" s="35">
        <v>89627</v>
      </c>
      <c r="G737" s="35">
        <v>557814</v>
      </c>
      <c r="H737" s="36" t="s">
        <v>183</v>
      </c>
      <c r="I737" s="36" t="s">
        <v>27</v>
      </c>
      <c r="J737" s="35">
        <v>10815201</v>
      </c>
      <c r="K737" s="36" t="s">
        <v>27</v>
      </c>
    </row>
    <row r="738" spans="1:11" x14ac:dyDescent="0.2">
      <c r="A738" s="46" t="s">
        <v>123</v>
      </c>
      <c r="B738" s="46" t="s">
        <v>71</v>
      </c>
      <c r="C738" s="46" t="s">
        <v>72</v>
      </c>
      <c r="D738" s="46" t="s">
        <v>162</v>
      </c>
      <c r="E738" s="35">
        <v>33860</v>
      </c>
      <c r="F738" s="35">
        <v>37395</v>
      </c>
      <c r="G738" s="35">
        <v>1291384</v>
      </c>
      <c r="H738" s="36" t="s">
        <v>183</v>
      </c>
      <c r="I738" s="36" t="s">
        <v>27</v>
      </c>
      <c r="J738" s="35">
        <v>23713690</v>
      </c>
      <c r="K738" s="36" t="s">
        <v>27</v>
      </c>
    </row>
    <row r="739" spans="1:11" x14ac:dyDescent="0.2">
      <c r="A739" s="46" t="s">
        <v>123</v>
      </c>
      <c r="B739" s="46" t="s">
        <v>71</v>
      </c>
      <c r="C739" s="46" t="s">
        <v>72</v>
      </c>
      <c r="D739" s="46" t="s">
        <v>163</v>
      </c>
      <c r="E739" s="35">
        <v>3523</v>
      </c>
      <c r="F739" s="35">
        <v>13339</v>
      </c>
      <c r="G739" s="35">
        <v>594447</v>
      </c>
      <c r="H739" s="36" t="s">
        <v>183</v>
      </c>
      <c r="I739" s="36" t="s">
        <v>27</v>
      </c>
      <c r="J739" s="35">
        <v>11888003</v>
      </c>
      <c r="K739" s="36" t="s">
        <v>27</v>
      </c>
    </row>
    <row r="740" spans="1:11" x14ac:dyDescent="0.2">
      <c r="A740" s="46" t="s">
        <v>123</v>
      </c>
      <c r="B740" s="46" t="s">
        <v>71</v>
      </c>
      <c r="C740" s="46" t="s">
        <v>72</v>
      </c>
      <c r="D740" s="46" t="s">
        <v>164</v>
      </c>
      <c r="E740" s="35">
        <v>126598</v>
      </c>
      <c r="F740" s="35">
        <v>140361</v>
      </c>
      <c r="G740" s="35">
        <v>2443645</v>
      </c>
      <c r="H740" s="36" t="s">
        <v>183</v>
      </c>
      <c r="I740" s="36" t="s">
        <v>27</v>
      </c>
      <c r="J740" s="35">
        <v>46416894</v>
      </c>
      <c r="K740" s="36" t="s">
        <v>27</v>
      </c>
    </row>
    <row r="741" spans="1:11" x14ac:dyDescent="0.2">
      <c r="A741" s="46" t="s">
        <v>123</v>
      </c>
      <c r="B741" s="46" t="s">
        <v>71</v>
      </c>
      <c r="C741" s="46" t="s">
        <v>72</v>
      </c>
      <c r="D741" s="46" t="s">
        <v>165</v>
      </c>
      <c r="E741" s="35">
        <v>939</v>
      </c>
      <c r="F741" s="35">
        <v>25727</v>
      </c>
      <c r="G741" s="35">
        <v>1100909</v>
      </c>
      <c r="H741" s="36" t="s">
        <v>183</v>
      </c>
      <c r="I741" s="36" t="s">
        <v>27</v>
      </c>
      <c r="J741" s="35">
        <v>21900805</v>
      </c>
      <c r="K741" s="36" t="s">
        <v>27</v>
      </c>
    </row>
    <row r="742" spans="1:11" x14ac:dyDescent="0.2">
      <c r="A742" s="46" t="s">
        <v>123</v>
      </c>
      <c r="B742" s="46" t="s">
        <v>73</v>
      </c>
      <c r="C742" s="46" t="s">
        <v>74</v>
      </c>
      <c r="D742" s="46" t="s">
        <v>23</v>
      </c>
      <c r="E742" s="35">
        <v>41592</v>
      </c>
      <c r="F742" s="35">
        <v>47820</v>
      </c>
      <c r="G742" s="35">
        <v>359581</v>
      </c>
      <c r="H742" s="36" t="s">
        <v>183</v>
      </c>
      <c r="I742" s="36" t="s">
        <v>27</v>
      </c>
      <c r="J742" s="35">
        <v>10553015</v>
      </c>
      <c r="K742" s="36" t="s">
        <v>27</v>
      </c>
    </row>
    <row r="743" spans="1:11" x14ac:dyDescent="0.2">
      <c r="A743" s="46" t="s">
        <v>123</v>
      </c>
      <c r="B743" s="46" t="s">
        <v>73</v>
      </c>
      <c r="C743" s="46" t="s">
        <v>74</v>
      </c>
      <c r="D743" s="46" t="s">
        <v>184</v>
      </c>
      <c r="E743" s="35">
        <v>25448</v>
      </c>
      <c r="F743" s="35">
        <v>25497</v>
      </c>
      <c r="G743" s="35">
        <v>43915</v>
      </c>
      <c r="H743" s="36" t="s">
        <v>183</v>
      </c>
      <c r="I743" s="36" t="s">
        <v>27</v>
      </c>
      <c r="J743" s="35">
        <v>1317644</v>
      </c>
      <c r="K743" s="36" t="s">
        <v>27</v>
      </c>
    </row>
    <row r="744" spans="1:11" x14ac:dyDescent="0.2">
      <c r="A744" s="46" t="s">
        <v>123</v>
      </c>
      <c r="B744" s="46" t="s">
        <v>73</v>
      </c>
      <c r="C744" s="46" t="s">
        <v>74</v>
      </c>
      <c r="D744" s="46" t="s">
        <v>159</v>
      </c>
      <c r="E744" s="35">
        <v>8238</v>
      </c>
      <c r="F744" s="35">
        <v>8313</v>
      </c>
      <c r="G744" s="35">
        <v>53952</v>
      </c>
      <c r="H744" s="36" t="s">
        <v>183</v>
      </c>
      <c r="I744" s="36" t="s">
        <v>27</v>
      </c>
      <c r="J744" s="35">
        <v>1358741</v>
      </c>
      <c r="K744" s="36" t="s">
        <v>27</v>
      </c>
    </row>
    <row r="745" spans="1:11" x14ac:dyDescent="0.2">
      <c r="A745" s="46" t="s">
        <v>123</v>
      </c>
      <c r="B745" s="46" t="s">
        <v>73</v>
      </c>
      <c r="C745" s="46" t="s">
        <v>74</v>
      </c>
      <c r="D745" s="46" t="s">
        <v>160</v>
      </c>
      <c r="E745" s="35">
        <v>4565</v>
      </c>
      <c r="F745" s="35">
        <v>4884</v>
      </c>
      <c r="G745" s="35">
        <v>60328</v>
      </c>
      <c r="H745" s="36" t="s">
        <v>183</v>
      </c>
      <c r="I745" s="36" t="s">
        <v>27</v>
      </c>
      <c r="J745" s="35">
        <v>1558204</v>
      </c>
      <c r="K745" s="36" t="s">
        <v>27</v>
      </c>
    </row>
    <row r="746" spans="1:11" x14ac:dyDescent="0.2">
      <c r="A746" s="46" t="s">
        <v>123</v>
      </c>
      <c r="B746" s="46" t="s">
        <v>73</v>
      </c>
      <c r="C746" s="46" t="s">
        <v>74</v>
      </c>
      <c r="D746" s="46" t="s">
        <v>161</v>
      </c>
      <c r="E746" s="35">
        <v>38251</v>
      </c>
      <c r="F746" s="35">
        <v>38694</v>
      </c>
      <c r="G746" s="35">
        <v>158195</v>
      </c>
      <c r="H746" s="36" t="s">
        <v>183</v>
      </c>
      <c r="I746" s="36" t="s">
        <v>27</v>
      </c>
      <c r="J746" s="35">
        <v>4234589</v>
      </c>
      <c r="K746" s="36" t="s">
        <v>27</v>
      </c>
    </row>
    <row r="747" spans="1:11" x14ac:dyDescent="0.2">
      <c r="A747" s="46" t="s">
        <v>123</v>
      </c>
      <c r="B747" s="46" t="s">
        <v>73</v>
      </c>
      <c r="C747" s="46" t="s">
        <v>74</v>
      </c>
      <c r="D747" s="46" t="s">
        <v>162</v>
      </c>
      <c r="E747" s="35">
        <v>2873</v>
      </c>
      <c r="F747" s="35">
        <v>4562</v>
      </c>
      <c r="G747" s="35">
        <v>97060</v>
      </c>
      <c r="H747" s="36" t="s">
        <v>183</v>
      </c>
      <c r="I747" s="36" t="s">
        <v>27</v>
      </c>
      <c r="J747" s="35">
        <v>2508999</v>
      </c>
      <c r="K747" s="36" t="s">
        <v>27</v>
      </c>
    </row>
    <row r="748" spans="1:11" x14ac:dyDescent="0.2">
      <c r="A748" s="46" t="s">
        <v>123</v>
      </c>
      <c r="B748" s="46" t="s">
        <v>73</v>
      </c>
      <c r="C748" s="46" t="s">
        <v>74</v>
      </c>
      <c r="D748" s="46" t="s">
        <v>163</v>
      </c>
      <c r="E748" s="35">
        <v>344</v>
      </c>
      <c r="F748" s="35">
        <v>2146</v>
      </c>
      <c r="G748" s="35">
        <v>44692</v>
      </c>
      <c r="H748" s="36" t="s">
        <v>183</v>
      </c>
      <c r="I748" s="36" t="s">
        <v>27</v>
      </c>
      <c r="J748" s="35">
        <v>1418543</v>
      </c>
      <c r="K748" s="36" t="s">
        <v>27</v>
      </c>
    </row>
    <row r="749" spans="1:11" x14ac:dyDescent="0.2">
      <c r="A749" s="46" t="s">
        <v>123</v>
      </c>
      <c r="B749" s="46" t="s">
        <v>73</v>
      </c>
      <c r="C749" s="46" t="s">
        <v>74</v>
      </c>
      <c r="D749" s="46" t="s">
        <v>164</v>
      </c>
      <c r="E749" s="35">
        <v>41468</v>
      </c>
      <c r="F749" s="35">
        <v>45402</v>
      </c>
      <c r="G749" s="35">
        <v>299947</v>
      </c>
      <c r="H749" s="36" t="s">
        <v>183</v>
      </c>
      <c r="I749" s="36" t="s">
        <v>27</v>
      </c>
      <c r="J749" s="35">
        <v>8162131</v>
      </c>
      <c r="K749" s="36" t="s">
        <v>27</v>
      </c>
    </row>
    <row r="750" spans="1:11" x14ac:dyDescent="0.2">
      <c r="A750" s="46" t="s">
        <v>123</v>
      </c>
      <c r="B750" s="46" t="s">
        <v>73</v>
      </c>
      <c r="C750" s="46" t="s">
        <v>74</v>
      </c>
      <c r="D750" s="46" t="s">
        <v>165</v>
      </c>
      <c r="E750" s="35">
        <v>124</v>
      </c>
      <c r="F750" s="35">
        <v>2418</v>
      </c>
      <c r="G750" s="35">
        <v>59634</v>
      </c>
      <c r="H750" s="36" t="s">
        <v>183</v>
      </c>
      <c r="I750" s="36" t="s">
        <v>27</v>
      </c>
      <c r="J750" s="35">
        <v>2390884</v>
      </c>
      <c r="K750" s="36" t="s">
        <v>27</v>
      </c>
    </row>
    <row r="751" spans="1:11" x14ac:dyDescent="0.2">
      <c r="A751" s="46" t="s">
        <v>123</v>
      </c>
      <c r="B751" s="46" t="s">
        <v>75</v>
      </c>
      <c r="C751" s="46" t="s">
        <v>121</v>
      </c>
      <c r="D751" s="46" t="s">
        <v>23</v>
      </c>
      <c r="E751" s="35">
        <v>637</v>
      </c>
      <c r="F751" s="35">
        <v>637</v>
      </c>
      <c r="G751" s="35">
        <v>1118</v>
      </c>
      <c r="H751" s="36" t="s">
        <v>183</v>
      </c>
      <c r="I751" s="36" t="s">
        <v>27</v>
      </c>
      <c r="J751" s="35">
        <v>34729</v>
      </c>
      <c r="K751" s="36" t="s">
        <v>27</v>
      </c>
    </row>
    <row r="752" spans="1:11" x14ac:dyDescent="0.2">
      <c r="A752" s="46" t="s">
        <v>123</v>
      </c>
      <c r="B752" s="46" t="s">
        <v>75</v>
      </c>
      <c r="C752" s="46" t="s">
        <v>121</v>
      </c>
      <c r="D752" s="46" t="s">
        <v>184</v>
      </c>
      <c r="E752" s="35">
        <v>576</v>
      </c>
      <c r="F752" s="35">
        <v>576</v>
      </c>
      <c r="G752" s="35">
        <v>482</v>
      </c>
      <c r="H752" s="36" t="s">
        <v>183</v>
      </c>
      <c r="I752" s="36" t="s">
        <v>27</v>
      </c>
      <c r="J752" s="35">
        <v>19827</v>
      </c>
      <c r="K752" s="36" t="s">
        <v>27</v>
      </c>
    </row>
    <row r="753" spans="1:11" x14ac:dyDescent="0.2">
      <c r="A753" s="46" t="s">
        <v>123</v>
      </c>
      <c r="B753" s="46" t="s">
        <v>75</v>
      </c>
      <c r="C753" s="46" t="s">
        <v>121</v>
      </c>
      <c r="D753" s="46" t="s">
        <v>159</v>
      </c>
      <c r="E753" s="35">
        <v>39</v>
      </c>
      <c r="F753" s="35">
        <v>39</v>
      </c>
      <c r="G753" s="35">
        <v>249</v>
      </c>
      <c r="H753" s="36" t="s">
        <v>183</v>
      </c>
      <c r="I753" s="36" t="s">
        <v>27</v>
      </c>
      <c r="J753" s="35">
        <v>8906</v>
      </c>
      <c r="K753" s="36" t="s">
        <v>27</v>
      </c>
    </row>
    <row r="754" spans="1:11" x14ac:dyDescent="0.2">
      <c r="A754" s="46" t="s">
        <v>123</v>
      </c>
      <c r="B754" s="46" t="s">
        <v>75</v>
      </c>
      <c r="C754" s="46" t="s">
        <v>121</v>
      </c>
      <c r="D754" s="46" t="s">
        <v>160</v>
      </c>
      <c r="E754" s="35">
        <v>18</v>
      </c>
      <c r="F754" s="35">
        <v>18</v>
      </c>
      <c r="G754" s="35">
        <v>256</v>
      </c>
      <c r="H754" s="36" t="s">
        <v>183</v>
      </c>
      <c r="I754" s="36" t="s">
        <v>27</v>
      </c>
      <c r="J754" s="35">
        <v>4590</v>
      </c>
      <c r="K754" s="36" t="s">
        <v>27</v>
      </c>
    </row>
    <row r="755" spans="1:11" x14ac:dyDescent="0.2">
      <c r="A755" s="46" t="s">
        <v>123</v>
      </c>
      <c r="B755" s="46" t="s">
        <v>75</v>
      </c>
      <c r="C755" s="46" t="s">
        <v>121</v>
      </c>
      <c r="D755" s="46" t="s">
        <v>161</v>
      </c>
      <c r="E755" s="35">
        <v>633</v>
      </c>
      <c r="F755" s="35">
        <v>633</v>
      </c>
      <c r="G755" s="35">
        <v>987</v>
      </c>
      <c r="H755" s="36" t="s">
        <v>183</v>
      </c>
      <c r="I755" s="36" t="s">
        <v>27</v>
      </c>
      <c r="J755" s="35">
        <v>33323</v>
      </c>
      <c r="K755" s="36" t="s">
        <v>27</v>
      </c>
    </row>
    <row r="756" spans="1:11" x14ac:dyDescent="0.2">
      <c r="A756" s="46" t="s">
        <v>123</v>
      </c>
      <c r="B756" s="46" t="s">
        <v>75</v>
      </c>
      <c r="C756" s="46" t="s">
        <v>121</v>
      </c>
      <c r="D756" s="46" t="s">
        <v>162</v>
      </c>
      <c r="E756" s="35">
        <v>4</v>
      </c>
      <c r="F756" s="35">
        <v>4</v>
      </c>
      <c r="G756" s="35">
        <v>131</v>
      </c>
      <c r="H756" s="36" t="s">
        <v>183</v>
      </c>
      <c r="I756" s="36" t="s">
        <v>38</v>
      </c>
      <c r="J756" s="35">
        <v>1406</v>
      </c>
      <c r="K756" s="36" t="s">
        <v>38</v>
      </c>
    </row>
    <row r="757" spans="1:11" x14ac:dyDescent="0.2">
      <c r="A757" s="46" t="s">
        <v>123</v>
      </c>
      <c r="B757" s="46" t="s">
        <v>75</v>
      </c>
      <c r="C757" s="46" t="s">
        <v>121</v>
      </c>
      <c r="D757" s="46" t="s">
        <v>164</v>
      </c>
      <c r="E757" s="35">
        <v>637</v>
      </c>
      <c r="F757" s="35">
        <v>637</v>
      </c>
      <c r="G757" s="35">
        <v>1118</v>
      </c>
      <c r="H757" s="36" t="s">
        <v>183</v>
      </c>
      <c r="I757" s="36" t="s">
        <v>27</v>
      </c>
      <c r="J757" s="35">
        <v>34729</v>
      </c>
      <c r="K757" s="36" t="s">
        <v>27</v>
      </c>
    </row>
    <row r="758" spans="1:11" x14ac:dyDescent="0.2">
      <c r="A758" s="46" t="s">
        <v>124</v>
      </c>
      <c r="B758" s="46" t="s">
        <v>24</v>
      </c>
      <c r="C758" s="46" t="s">
        <v>25</v>
      </c>
      <c r="D758" s="46" t="s">
        <v>23</v>
      </c>
      <c r="E758" s="35">
        <v>836067</v>
      </c>
      <c r="F758" s="35">
        <v>861976</v>
      </c>
      <c r="G758" s="35">
        <v>4718816</v>
      </c>
      <c r="H758" s="36" t="s">
        <v>183</v>
      </c>
      <c r="I758" s="36" t="s">
        <v>27</v>
      </c>
      <c r="J758" s="35">
        <v>162724298</v>
      </c>
      <c r="K758" s="36" t="s">
        <v>27</v>
      </c>
    </row>
    <row r="759" spans="1:11" x14ac:dyDescent="0.2">
      <c r="A759" s="46" t="s">
        <v>124</v>
      </c>
      <c r="B759" s="46" t="s">
        <v>24</v>
      </c>
      <c r="C759" s="46" t="s">
        <v>25</v>
      </c>
      <c r="D759" s="46" t="s">
        <v>184</v>
      </c>
      <c r="E759" s="35">
        <v>646693</v>
      </c>
      <c r="F759" s="35">
        <v>646987</v>
      </c>
      <c r="G759" s="35">
        <v>1021997</v>
      </c>
      <c r="H759" s="36" t="s">
        <v>183</v>
      </c>
      <c r="I759" s="36" t="s">
        <v>27</v>
      </c>
      <c r="J759" s="35">
        <v>29408193</v>
      </c>
      <c r="K759" s="36" t="s">
        <v>27</v>
      </c>
    </row>
    <row r="760" spans="1:11" x14ac:dyDescent="0.2">
      <c r="A760" s="46" t="s">
        <v>124</v>
      </c>
      <c r="B760" s="46" t="s">
        <v>24</v>
      </c>
      <c r="C760" s="46" t="s">
        <v>25</v>
      </c>
      <c r="D760" s="46" t="s">
        <v>159</v>
      </c>
      <c r="E760" s="35">
        <v>118535</v>
      </c>
      <c r="F760" s="35">
        <v>119084</v>
      </c>
      <c r="G760" s="35">
        <v>759896</v>
      </c>
      <c r="H760" s="36" t="s">
        <v>183</v>
      </c>
      <c r="I760" s="36" t="s">
        <v>27</v>
      </c>
      <c r="J760" s="35">
        <v>18985034</v>
      </c>
      <c r="K760" s="36" t="s">
        <v>27</v>
      </c>
    </row>
    <row r="761" spans="1:11" x14ac:dyDescent="0.2">
      <c r="A761" s="46" t="s">
        <v>124</v>
      </c>
      <c r="B761" s="46" t="s">
        <v>24</v>
      </c>
      <c r="C761" s="46" t="s">
        <v>25</v>
      </c>
      <c r="D761" s="46" t="s">
        <v>160</v>
      </c>
      <c r="E761" s="35">
        <v>45399</v>
      </c>
      <c r="F761" s="35">
        <v>46572</v>
      </c>
      <c r="G761" s="35">
        <v>591719</v>
      </c>
      <c r="H761" s="36" t="s">
        <v>183</v>
      </c>
      <c r="I761" s="36" t="s">
        <v>27</v>
      </c>
      <c r="J761" s="35">
        <v>15057453</v>
      </c>
      <c r="K761" s="36" t="s">
        <v>27</v>
      </c>
    </row>
    <row r="762" spans="1:11" x14ac:dyDescent="0.2">
      <c r="A762" s="46" t="s">
        <v>124</v>
      </c>
      <c r="B762" s="46" t="s">
        <v>24</v>
      </c>
      <c r="C762" s="46" t="s">
        <v>25</v>
      </c>
      <c r="D762" s="46" t="s">
        <v>161</v>
      </c>
      <c r="E762" s="35">
        <v>810627</v>
      </c>
      <c r="F762" s="35">
        <v>812643</v>
      </c>
      <c r="G762" s="35">
        <v>2373612</v>
      </c>
      <c r="H762" s="36" t="s">
        <v>183</v>
      </c>
      <c r="I762" s="36" t="s">
        <v>27</v>
      </c>
      <c r="J762" s="35">
        <v>63450680</v>
      </c>
      <c r="K762" s="36" t="s">
        <v>27</v>
      </c>
    </row>
    <row r="763" spans="1:11" x14ac:dyDescent="0.2">
      <c r="A763" s="46" t="s">
        <v>124</v>
      </c>
      <c r="B763" s="46" t="s">
        <v>24</v>
      </c>
      <c r="C763" s="46" t="s">
        <v>25</v>
      </c>
      <c r="D763" s="46" t="s">
        <v>162</v>
      </c>
      <c r="E763" s="35">
        <v>21682</v>
      </c>
      <c r="F763" s="35">
        <v>24364</v>
      </c>
      <c r="G763" s="35">
        <v>786306</v>
      </c>
      <c r="H763" s="36" t="s">
        <v>183</v>
      </c>
      <c r="I763" s="36" t="s">
        <v>27</v>
      </c>
      <c r="J763" s="35">
        <v>24376423</v>
      </c>
      <c r="K763" s="36" t="s">
        <v>27</v>
      </c>
    </row>
    <row r="764" spans="1:11" x14ac:dyDescent="0.2">
      <c r="A764" s="46" t="s">
        <v>124</v>
      </c>
      <c r="B764" s="46" t="s">
        <v>24</v>
      </c>
      <c r="C764" s="46" t="s">
        <v>25</v>
      </c>
      <c r="D764" s="46" t="s">
        <v>163</v>
      </c>
      <c r="E764" s="35">
        <v>2737</v>
      </c>
      <c r="F764" s="35">
        <v>5585</v>
      </c>
      <c r="G764" s="35">
        <v>461505</v>
      </c>
      <c r="H764" s="36" t="s">
        <v>183</v>
      </c>
      <c r="I764" s="36" t="s">
        <v>27</v>
      </c>
      <c r="J764" s="35">
        <v>22192554</v>
      </c>
      <c r="K764" s="36" t="s">
        <v>27</v>
      </c>
    </row>
    <row r="765" spans="1:11" x14ac:dyDescent="0.2">
      <c r="A765" s="46" t="s">
        <v>124</v>
      </c>
      <c r="B765" s="46" t="s">
        <v>24</v>
      </c>
      <c r="C765" s="46" t="s">
        <v>25</v>
      </c>
      <c r="D765" s="46" t="s">
        <v>164</v>
      </c>
      <c r="E765" s="35">
        <v>835046</v>
      </c>
      <c r="F765" s="35">
        <v>842592</v>
      </c>
      <c r="G765" s="35">
        <v>3621423</v>
      </c>
      <c r="H765" s="36" t="s">
        <v>183</v>
      </c>
      <c r="I765" s="36" t="s">
        <v>27</v>
      </c>
      <c r="J765" s="35">
        <v>110019657</v>
      </c>
      <c r="K765" s="36" t="s">
        <v>27</v>
      </c>
    </row>
    <row r="766" spans="1:11" x14ac:dyDescent="0.2">
      <c r="A766" s="46" t="s">
        <v>124</v>
      </c>
      <c r="B766" s="46" t="s">
        <v>24</v>
      </c>
      <c r="C766" s="46" t="s">
        <v>25</v>
      </c>
      <c r="D766" s="46" t="s">
        <v>165</v>
      </c>
      <c r="E766" s="35">
        <v>1021</v>
      </c>
      <c r="F766" s="35">
        <v>19384</v>
      </c>
      <c r="G766" s="35">
        <v>1097393</v>
      </c>
      <c r="H766" s="36" t="s">
        <v>183</v>
      </c>
      <c r="I766" s="36" t="s">
        <v>27</v>
      </c>
      <c r="J766" s="35">
        <v>52704641</v>
      </c>
      <c r="K766" s="36" t="s">
        <v>27</v>
      </c>
    </row>
    <row r="767" spans="1:11" x14ac:dyDescent="0.2">
      <c r="A767" s="46" t="s">
        <v>124</v>
      </c>
      <c r="B767" s="46" t="s">
        <v>36</v>
      </c>
      <c r="C767" s="46" t="s">
        <v>153</v>
      </c>
      <c r="D767" s="46" t="s">
        <v>23</v>
      </c>
      <c r="E767" s="35">
        <v>4629</v>
      </c>
      <c r="F767" s="35">
        <v>4629</v>
      </c>
      <c r="G767" s="35">
        <v>17299</v>
      </c>
      <c r="H767" s="36" t="s">
        <v>183</v>
      </c>
      <c r="I767" s="36" t="s">
        <v>27</v>
      </c>
      <c r="J767" s="35">
        <v>570933</v>
      </c>
      <c r="K767" s="36" t="s">
        <v>27</v>
      </c>
    </row>
    <row r="768" spans="1:11" x14ac:dyDescent="0.2">
      <c r="A768" s="46" t="s">
        <v>124</v>
      </c>
      <c r="B768" s="46" t="s">
        <v>36</v>
      </c>
      <c r="C768" s="46" t="s">
        <v>153</v>
      </c>
      <c r="D768" s="46" t="s">
        <v>184</v>
      </c>
      <c r="E768" s="35">
        <v>3726</v>
      </c>
      <c r="F768" s="35">
        <v>3726</v>
      </c>
      <c r="G768" s="35">
        <v>5303</v>
      </c>
      <c r="H768" s="36" t="s">
        <v>183</v>
      </c>
      <c r="I768" s="36" t="s">
        <v>27</v>
      </c>
      <c r="J768" s="35">
        <v>180506</v>
      </c>
      <c r="K768" s="36" t="s">
        <v>27</v>
      </c>
    </row>
    <row r="769" spans="1:11" x14ac:dyDescent="0.2">
      <c r="A769" s="46" t="s">
        <v>124</v>
      </c>
      <c r="B769" s="46" t="s">
        <v>36</v>
      </c>
      <c r="C769" s="46" t="s">
        <v>153</v>
      </c>
      <c r="D769" s="46" t="s">
        <v>159</v>
      </c>
      <c r="E769" s="35">
        <v>612</v>
      </c>
      <c r="F769" s="35">
        <v>612</v>
      </c>
      <c r="G769" s="35">
        <v>3971</v>
      </c>
      <c r="H769" s="36" t="s">
        <v>183</v>
      </c>
      <c r="I769" s="36" t="s">
        <v>27</v>
      </c>
      <c r="J769" s="35">
        <v>123692</v>
      </c>
      <c r="K769" s="36" t="s">
        <v>27</v>
      </c>
    </row>
    <row r="770" spans="1:11" x14ac:dyDescent="0.2">
      <c r="A770" s="46" t="s">
        <v>124</v>
      </c>
      <c r="B770" s="46" t="s">
        <v>36</v>
      </c>
      <c r="C770" s="46" t="s">
        <v>153</v>
      </c>
      <c r="D770" s="46" t="s">
        <v>160</v>
      </c>
      <c r="E770" s="35">
        <v>188</v>
      </c>
      <c r="F770" s="35">
        <v>188</v>
      </c>
      <c r="G770" s="35">
        <v>2393</v>
      </c>
      <c r="H770" s="36" t="s">
        <v>183</v>
      </c>
      <c r="I770" s="36" t="s">
        <v>27</v>
      </c>
      <c r="J770" s="35">
        <v>80628</v>
      </c>
      <c r="K770" s="36" t="s">
        <v>27</v>
      </c>
    </row>
    <row r="771" spans="1:11" x14ac:dyDescent="0.2">
      <c r="A771" s="46" t="s">
        <v>124</v>
      </c>
      <c r="B771" s="46" t="s">
        <v>36</v>
      </c>
      <c r="C771" s="46" t="s">
        <v>153</v>
      </c>
      <c r="D771" s="46" t="s">
        <v>161</v>
      </c>
      <c r="E771" s="35">
        <v>4526</v>
      </c>
      <c r="F771" s="35">
        <v>4526</v>
      </c>
      <c r="G771" s="35">
        <v>11667</v>
      </c>
      <c r="H771" s="36" t="s">
        <v>183</v>
      </c>
      <c r="I771" s="36" t="s">
        <v>27</v>
      </c>
      <c r="J771" s="35">
        <v>384826</v>
      </c>
      <c r="K771" s="36" t="s">
        <v>27</v>
      </c>
    </row>
    <row r="772" spans="1:11" x14ac:dyDescent="0.2">
      <c r="A772" s="46" t="s">
        <v>124</v>
      </c>
      <c r="B772" s="46" t="s">
        <v>36</v>
      </c>
      <c r="C772" s="46" t="s">
        <v>153</v>
      </c>
      <c r="D772" s="46" t="s">
        <v>162</v>
      </c>
      <c r="E772" s="35">
        <v>92</v>
      </c>
      <c r="F772" s="35">
        <v>92</v>
      </c>
      <c r="G772" s="35">
        <v>3270</v>
      </c>
      <c r="H772" s="36" t="s">
        <v>183</v>
      </c>
      <c r="I772" s="36" t="s">
        <v>27</v>
      </c>
      <c r="J772" s="35">
        <v>101209</v>
      </c>
      <c r="K772" s="36" t="s">
        <v>27</v>
      </c>
    </row>
    <row r="773" spans="1:11" x14ac:dyDescent="0.2">
      <c r="A773" s="46" t="s">
        <v>124</v>
      </c>
      <c r="B773" s="46" t="s">
        <v>36</v>
      </c>
      <c r="C773" s="46" t="s">
        <v>153</v>
      </c>
      <c r="D773" s="46" t="s">
        <v>163</v>
      </c>
      <c r="E773" s="35">
        <v>11</v>
      </c>
      <c r="F773" s="35">
        <v>11</v>
      </c>
      <c r="G773" s="35">
        <v>2362</v>
      </c>
      <c r="H773" s="36" t="s">
        <v>183</v>
      </c>
      <c r="I773" s="36" t="s">
        <v>38</v>
      </c>
      <c r="J773" s="35">
        <v>84898</v>
      </c>
      <c r="K773" s="36" t="s">
        <v>38</v>
      </c>
    </row>
    <row r="774" spans="1:11" x14ac:dyDescent="0.2">
      <c r="A774" s="46" t="s">
        <v>124</v>
      </c>
      <c r="B774" s="46" t="s">
        <v>36</v>
      </c>
      <c r="C774" s="46" t="s">
        <v>153</v>
      </c>
      <c r="D774" s="46" t="s">
        <v>164</v>
      </c>
      <c r="E774" s="35">
        <v>4629</v>
      </c>
      <c r="F774" s="35">
        <v>4629</v>
      </c>
      <c r="G774" s="35">
        <v>17299</v>
      </c>
      <c r="H774" s="36" t="s">
        <v>183</v>
      </c>
      <c r="I774" s="36" t="s">
        <v>27</v>
      </c>
      <c r="J774" s="35">
        <v>570933</v>
      </c>
      <c r="K774" s="36" t="s">
        <v>27</v>
      </c>
    </row>
    <row r="775" spans="1:11" x14ac:dyDescent="0.2">
      <c r="A775" s="46" t="s">
        <v>124</v>
      </c>
      <c r="B775" s="46" t="s">
        <v>39</v>
      </c>
      <c r="C775" s="46" t="s">
        <v>154</v>
      </c>
      <c r="D775" s="46" t="s">
        <v>23</v>
      </c>
      <c r="E775" s="35">
        <v>1813</v>
      </c>
      <c r="F775" s="35">
        <v>1896</v>
      </c>
      <c r="G775" s="35">
        <v>27643</v>
      </c>
      <c r="H775" s="36" t="s">
        <v>183</v>
      </c>
      <c r="I775" s="36" t="s">
        <v>27</v>
      </c>
      <c r="J775" s="35">
        <v>2543828</v>
      </c>
      <c r="K775" s="36" t="s">
        <v>27</v>
      </c>
    </row>
    <row r="776" spans="1:11" x14ac:dyDescent="0.2">
      <c r="A776" s="46" t="s">
        <v>124</v>
      </c>
      <c r="B776" s="46" t="s">
        <v>39</v>
      </c>
      <c r="C776" s="46" t="s">
        <v>154</v>
      </c>
      <c r="D776" s="46" t="s">
        <v>184</v>
      </c>
      <c r="E776" s="35">
        <v>1219</v>
      </c>
      <c r="F776" s="35">
        <v>1220</v>
      </c>
      <c r="G776" s="35">
        <v>1898</v>
      </c>
      <c r="H776" s="36" t="s">
        <v>183</v>
      </c>
      <c r="I776" s="36" t="s">
        <v>27</v>
      </c>
      <c r="J776" s="35">
        <v>113457</v>
      </c>
      <c r="K776" s="36" t="s">
        <v>27</v>
      </c>
    </row>
    <row r="777" spans="1:11" x14ac:dyDescent="0.2">
      <c r="A777" s="46" t="s">
        <v>124</v>
      </c>
      <c r="B777" s="46" t="s">
        <v>39</v>
      </c>
      <c r="C777" s="46" t="s">
        <v>154</v>
      </c>
      <c r="D777" s="46" t="s">
        <v>159</v>
      </c>
      <c r="E777" s="35">
        <v>278</v>
      </c>
      <c r="F777" s="35">
        <v>278</v>
      </c>
      <c r="G777" s="35">
        <v>1729</v>
      </c>
      <c r="H777" s="36" t="s">
        <v>183</v>
      </c>
      <c r="I777" s="36" t="s">
        <v>38</v>
      </c>
      <c r="J777" s="35">
        <v>85085</v>
      </c>
      <c r="K777" s="36" t="s">
        <v>27</v>
      </c>
    </row>
    <row r="778" spans="1:11" x14ac:dyDescent="0.2">
      <c r="A778" s="46" t="s">
        <v>124</v>
      </c>
      <c r="B778" s="46" t="s">
        <v>39</v>
      </c>
      <c r="C778" s="46" t="s">
        <v>154</v>
      </c>
      <c r="D778" s="46" t="s">
        <v>160</v>
      </c>
      <c r="E778" s="35">
        <v>143</v>
      </c>
      <c r="F778" s="35">
        <v>143</v>
      </c>
      <c r="G778" s="35">
        <v>1914</v>
      </c>
      <c r="H778" s="36" t="s">
        <v>183</v>
      </c>
      <c r="I778" s="36" t="s">
        <v>27</v>
      </c>
      <c r="J778" s="35">
        <v>116710</v>
      </c>
      <c r="K778" s="36" t="s">
        <v>27</v>
      </c>
    </row>
    <row r="779" spans="1:11" x14ac:dyDescent="0.2">
      <c r="A779" s="46" t="s">
        <v>124</v>
      </c>
      <c r="B779" s="46" t="s">
        <v>39</v>
      </c>
      <c r="C779" s="46" t="s">
        <v>154</v>
      </c>
      <c r="D779" s="46" t="s">
        <v>161</v>
      </c>
      <c r="E779" s="35">
        <v>1640</v>
      </c>
      <c r="F779" s="35">
        <v>1641</v>
      </c>
      <c r="G779" s="35">
        <v>5541</v>
      </c>
      <c r="H779" s="36" t="s">
        <v>183</v>
      </c>
      <c r="I779" s="36" t="s">
        <v>27</v>
      </c>
      <c r="J779" s="35">
        <v>315252</v>
      </c>
      <c r="K779" s="36" t="s">
        <v>27</v>
      </c>
    </row>
    <row r="780" spans="1:11" x14ac:dyDescent="0.2">
      <c r="A780" s="46" t="s">
        <v>124</v>
      </c>
      <c r="B780" s="46" t="s">
        <v>39</v>
      </c>
      <c r="C780" s="46" t="s">
        <v>154</v>
      </c>
      <c r="D780" s="46" t="s">
        <v>162</v>
      </c>
      <c r="E780" s="35">
        <v>120</v>
      </c>
      <c r="F780" s="35">
        <v>134</v>
      </c>
      <c r="G780" s="35">
        <v>4904</v>
      </c>
      <c r="H780" s="36" t="s">
        <v>183</v>
      </c>
      <c r="I780" s="36" t="s">
        <v>27</v>
      </c>
      <c r="J780" s="35">
        <v>399403</v>
      </c>
      <c r="K780" s="36" t="s">
        <v>27</v>
      </c>
    </row>
    <row r="781" spans="1:11" x14ac:dyDescent="0.2">
      <c r="A781" s="46" t="s">
        <v>124</v>
      </c>
      <c r="B781" s="46" t="s">
        <v>39</v>
      </c>
      <c r="C781" s="46" t="s">
        <v>154</v>
      </c>
      <c r="D781" s="46" t="s">
        <v>163</v>
      </c>
      <c r="E781" s="35">
        <v>44</v>
      </c>
      <c r="F781" s="35">
        <v>65</v>
      </c>
      <c r="G781" s="35">
        <v>7908</v>
      </c>
      <c r="H781" s="36" t="s">
        <v>183</v>
      </c>
      <c r="I781" s="36" t="s">
        <v>27</v>
      </c>
      <c r="J781" s="35">
        <v>749056</v>
      </c>
      <c r="K781" s="36" t="s">
        <v>27</v>
      </c>
    </row>
    <row r="782" spans="1:11" x14ac:dyDescent="0.2">
      <c r="A782" s="46" t="s">
        <v>124</v>
      </c>
      <c r="B782" s="46" t="s">
        <v>39</v>
      </c>
      <c r="C782" s="46" t="s">
        <v>154</v>
      </c>
      <c r="D782" s="46" t="s">
        <v>164</v>
      </c>
      <c r="E782" s="35">
        <v>1804</v>
      </c>
      <c r="F782" s="35">
        <v>1840</v>
      </c>
      <c r="G782" s="35">
        <v>18353</v>
      </c>
      <c r="H782" s="36" t="s">
        <v>183</v>
      </c>
      <c r="I782" s="36" t="s">
        <v>27</v>
      </c>
      <c r="J782" s="35">
        <v>1463711</v>
      </c>
      <c r="K782" s="36" t="s">
        <v>27</v>
      </c>
    </row>
    <row r="783" spans="1:11" x14ac:dyDescent="0.2">
      <c r="A783" s="46" t="s">
        <v>124</v>
      </c>
      <c r="B783" s="46" t="s">
        <v>39</v>
      </c>
      <c r="C783" s="46" t="s">
        <v>154</v>
      </c>
      <c r="D783" s="46" t="s">
        <v>165</v>
      </c>
      <c r="E783" s="35">
        <v>9</v>
      </c>
      <c r="F783" s="35">
        <v>56</v>
      </c>
      <c r="G783" s="35">
        <v>9290</v>
      </c>
      <c r="H783" s="36" t="s">
        <v>183</v>
      </c>
      <c r="I783" s="36" t="s">
        <v>27</v>
      </c>
      <c r="J783" s="35">
        <v>1080117</v>
      </c>
      <c r="K783" s="36" t="s">
        <v>27</v>
      </c>
    </row>
    <row r="784" spans="1:11" x14ac:dyDescent="0.2">
      <c r="A784" s="46" t="s">
        <v>124</v>
      </c>
      <c r="B784" s="46" t="s">
        <v>41</v>
      </c>
      <c r="C784" s="46" t="s">
        <v>42</v>
      </c>
      <c r="D784" s="46" t="s">
        <v>23</v>
      </c>
      <c r="E784" s="35">
        <v>308</v>
      </c>
      <c r="F784" s="35">
        <v>393</v>
      </c>
      <c r="G784" s="35">
        <v>2828</v>
      </c>
      <c r="H784" s="36" t="s">
        <v>183</v>
      </c>
      <c r="I784" s="36" t="s">
        <v>27</v>
      </c>
      <c r="J784" s="35">
        <v>187756</v>
      </c>
      <c r="K784" s="36" t="s">
        <v>38</v>
      </c>
    </row>
    <row r="785" spans="1:11" x14ac:dyDescent="0.2">
      <c r="A785" s="46" t="s">
        <v>124</v>
      </c>
      <c r="B785" s="46" t="s">
        <v>41</v>
      </c>
      <c r="C785" s="46" t="s">
        <v>42</v>
      </c>
      <c r="D785" s="46" t="s">
        <v>184</v>
      </c>
      <c r="E785" s="35">
        <v>225</v>
      </c>
      <c r="F785" s="35">
        <v>225</v>
      </c>
      <c r="G785" s="35">
        <v>407</v>
      </c>
      <c r="H785" s="36" t="s">
        <v>183</v>
      </c>
      <c r="I785" s="36" t="s">
        <v>27</v>
      </c>
      <c r="J785" s="35">
        <v>14170</v>
      </c>
      <c r="K785" s="36" t="s">
        <v>27</v>
      </c>
    </row>
    <row r="786" spans="1:11" x14ac:dyDescent="0.2">
      <c r="A786" s="46" t="s">
        <v>124</v>
      </c>
      <c r="B786" s="46" t="s">
        <v>41</v>
      </c>
      <c r="C786" s="46" t="s">
        <v>42</v>
      </c>
      <c r="D786" s="46" t="s">
        <v>159</v>
      </c>
      <c r="E786" s="35">
        <v>40</v>
      </c>
      <c r="F786" s="35">
        <v>40</v>
      </c>
      <c r="G786" s="35">
        <v>227</v>
      </c>
      <c r="H786" s="36" t="s">
        <v>183</v>
      </c>
      <c r="I786" s="36" t="s">
        <v>27</v>
      </c>
      <c r="J786" s="35">
        <v>7717</v>
      </c>
      <c r="K786" s="36" t="s">
        <v>27</v>
      </c>
    </row>
    <row r="787" spans="1:11" x14ac:dyDescent="0.2">
      <c r="A787" s="46" t="s">
        <v>124</v>
      </c>
      <c r="B787" s="46" t="s">
        <v>41</v>
      </c>
      <c r="C787" s="46" t="s">
        <v>42</v>
      </c>
      <c r="D787" s="46" t="s">
        <v>160</v>
      </c>
      <c r="E787" s="35">
        <v>19</v>
      </c>
      <c r="F787" s="35">
        <v>19</v>
      </c>
      <c r="G787" s="35">
        <v>262</v>
      </c>
      <c r="H787" s="36" t="s">
        <v>183</v>
      </c>
      <c r="I787" s="36" t="s">
        <v>38</v>
      </c>
      <c r="J787" s="35">
        <v>16127</v>
      </c>
      <c r="K787" s="36" t="s">
        <v>38</v>
      </c>
    </row>
    <row r="788" spans="1:11" x14ac:dyDescent="0.2">
      <c r="A788" s="46" t="s">
        <v>124</v>
      </c>
      <c r="B788" s="46" t="s">
        <v>41</v>
      </c>
      <c r="C788" s="46" t="s">
        <v>42</v>
      </c>
      <c r="D788" s="46" t="s">
        <v>161</v>
      </c>
      <c r="E788" s="35">
        <v>284</v>
      </c>
      <c r="F788" s="35">
        <v>284</v>
      </c>
      <c r="G788" s="35">
        <v>896</v>
      </c>
      <c r="H788" s="36" t="s">
        <v>183</v>
      </c>
      <c r="I788" s="36" t="s">
        <v>27</v>
      </c>
      <c r="J788" s="35">
        <v>38014</v>
      </c>
      <c r="K788" s="36" t="s">
        <v>27</v>
      </c>
    </row>
    <row r="789" spans="1:11" x14ac:dyDescent="0.2">
      <c r="A789" s="46" t="s">
        <v>124</v>
      </c>
      <c r="B789" s="46" t="s">
        <v>41</v>
      </c>
      <c r="C789" s="46" t="s">
        <v>42</v>
      </c>
      <c r="D789" s="46" t="s">
        <v>162</v>
      </c>
      <c r="E789" s="35">
        <v>15</v>
      </c>
      <c r="F789" s="35">
        <v>15</v>
      </c>
      <c r="G789" s="35">
        <v>727</v>
      </c>
      <c r="H789" s="36" t="s">
        <v>183</v>
      </c>
      <c r="I789" s="36" t="s">
        <v>27</v>
      </c>
      <c r="J789" s="35">
        <v>50916</v>
      </c>
      <c r="K789" s="36" t="s">
        <v>38</v>
      </c>
    </row>
    <row r="790" spans="1:11" x14ac:dyDescent="0.2">
      <c r="A790" s="46" t="s">
        <v>124</v>
      </c>
      <c r="B790" s="46" t="s">
        <v>41</v>
      </c>
      <c r="C790" s="46" t="s">
        <v>42</v>
      </c>
      <c r="D790" s="46" t="s">
        <v>164</v>
      </c>
      <c r="E790" s="35">
        <v>300</v>
      </c>
      <c r="F790" s="35">
        <v>300</v>
      </c>
      <c r="G790" s="35">
        <v>1624</v>
      </c>
      <c r="H790" s="36" t="s">
        <v>183</v>
      </c>
      <c r="I790" s="36" t="s">
        <v>27</v>
      </c>
      <c r="J790" s="35">
        <v>89071</v>
      </c>
      <c r="K790" s="36" t="s">
        <v>27</v>
      </c>
    </row>
    <row r="791" spans="1:11" x14ac:dyDescent="0.2">
      <c r="A791" s="46" t="s">
        <v>124</v>
      </c>
      <c r="B791" s="46" t="s">
        <v>41</v>
      </c>
      <c r="C791" s="46" t="s">
        <v>42</v>
      </c>
      <c r="D791" s="46" t="s">
        <v>165</v>
      </c>
      <c r="E791" s="35">
        <v>8</v>
      </c>
      <c r="F791" s="35">
        <v>93</v>
      </c>
      <c r="G791" s="35">
        <v>1204</v>
      </c>
      <c r="H791" s="36" t="s">
        <v>183</v>
      </c>
      <c r="I791" s="36" t="s">
        <v>27</v>
      </c>
      <c r="J791" s="35">
        <v>98685</v>
      </c>
      <c r="K791" s="36" t="s">
        <v>38</v>
      </c>
    </row>
    <row r="792" spans="1:11" x14ac:dyDescent="0.2">
      <c r="A792" s="46" t="s">
        <v>124</v>
      </c>
      <c r="B792" s="46" t="s">
        <v>43</v>
      </c>
      <c r="C792" s="46" t="s">
        <v>44</v>
      </c>
      <c r="D792" s="46" t="s">
        <v>23</v>
      </c>
      <c r="E792" s="35">
        <v>112385</v>
      </c>
      <c r="F792" s="35">
        <v>112643</v>
      </c>
      <c r="G792" s="35">
        <v>347135</v>
      </c>
      <c r="H792" s="36" t="s">
        <v>183</v>
      </c>
      <c r="I792" s="36" t="s">
        <v>27</v>
      </c>
      <c r="J792" s="35">
        <v>14581678</v>
      </c>
      <c r="K792" s="36" t="s">
        <v>27</v>
      </c>
    </row>
    <row r="793" spans="1:11" x14ac:dyDescent="0.2">
      <c r="A793" s="46" t="s">
        <v>124</v>
      </c>
      <c r="B793" s="46" t="s">
        <v>43</v>
      </c>
      <c r="C793" s="46" t="s">
        <v>44</v>
      </c>
      <c r="D793" s="46" t="s">
        <v>184</v>
      </c>
      <c r="E793" s="35">
        <v>95859</v>
      </c>
      <c r="F793" s="35">
        <v>95859</v>
      </c>
      <c r="G793" s="35">
        <v>136570</v>
      </c>
      <c r="H793" s="36" t="s">
        <v>183</v>
      </c>
      <c r="I793" s="36" t="s">
        <v>27</v>
      </c>
      <c r="J793" s="35">
        <v>4677376</v>
      </c>
      <c r="K793" s="36" t="s">
        <v>27</v>
      </c>
    </row>
    <row r="794" spans="1:11" x14ac:dyDescent="0.2">
      <c r="A794" s="46" t="s">
        <v>124</v>
      </c>
      <c r="B794" s="46" t="s">
        <v>43</v>
      </c>
      <c r="C794" s="46" t="s">
        <v>44</v>
      </c>
      <c r="D794" s="46" t="s">
        <v>159</v>
      </c>
      <c r="E794" s="35">
        <v>11634</v>
      </c>
      <c r="F794" s="35">
        <v>11635</v>
      </c>
      <c r="G794" s="35">
        <v>73377</v>
      </c>
      <c r="H794" s="36" t="s">
        <v>183</v>
      </c>
      <c r="I794" s="36" t="s">
        <v>27</v>
      </c>
      <c r="J794" s="35">
        <v>2380824</v>
      </c>
      <c r="K794" s="36" t="s">
        <v>27</v>
      </c>
    </row>
    <row r="795" spans="1:11" x14ac:dyDescent="0.2">
      <c r="A795" s="46" t="s">
        <v>124</v>
      </c>
      <c r="B795" s="46" t="s">
        <v>43</v>
      </c>
      <c r="C795" s="46" t="s">
        <v>44</v>
      </c>
      <c r="D795" s="46" t="s">
        <v>160</v>
      </c>
      <c r="E795" s="35">
        <v>3475</v>
      </c>
      <c r="F795" s="35">
        <v>3476</v>
      </c>
      <c r="G795" s="35">
        <v>44514</v>
      </c>
      <c r="H795" s="36" t="s">
        <v>183</v>
      </c>
      <c r="I795" s="36" t="s">
        <v>27</v>
      </c>
      <c r="J795" s="35">
        <v>1689638</v>
      </c>
      <c r="K795" s="36" t="s">
        <v>27</v>
      </c>
    </row>
    <row r="796" spans="1:11" x14ac:dyDescent="0.2">
      <c r="A796" s="46" t="s">
        <v>124</v>
      </c>
      <c r="B796" s="46" t="s">
        <v>43</v>
      </c>
      <c r="C796" s="46" t="s">
        <v>44</v>
      </c>
      <c r="D796" s="46" t="s">
        <v>161</v>
      </c>
      <c r="E796" s="35">
        <v>110968</v>
      </c>
      <c r="F796" s="35">
        <v>110970</v>
      </c>
      <c r="G796" s="35">
        <v>254461</v>
      </c>
      <c r="H796" s="36" t="s">
        <v>183</v>
      </c>
      <c r="I796" s="36" t="s">
        <v>27</v>
      </c>
      <c r="J796" s="35">
        <v>8747838</v>
      </c>
      <c r="K796" s="36" t="s">
        <v>27</v>
      </c>
    </row>
    <row r="797" spans="1:11" x14ac:dyDescent="0.2">
      <c r="A797" s="46" t="s">
        <v>124</v>
      </c>
      <c r="B797" s="46" t="s">
        <v>43</v>
      </c>
      <c r="C797" s="46" t="s">
        <v>44</v>
      </c>
      <c r="D797" s="46" t="s">
        <v>162</v>
      </c>
      <c r="E797" s="35">
        <v>1243</v>
      </c>
      <c r="F797" s="35">
        <v>1249</v>
      </c>
      <c r="G797" s="35">
        <v>43524</v>
      </c>
      <c r="H797" s="36" t="s">
        <v>183</v>
      </c>
      <c r="I797" s="36" t="s">
        <v>27</v>
      </c>
      <c r="J797" s="35">
        <v>2283271</v>
      </c>
      <c r="K797" s="36" t="s">
        <v>27</v>
      </c>
    </row>
    <row r="798" spans="1:11" x14ac:dyDescent="0.2">
      <c r="A798" s="46" t="s">
        <v>124</v>
      </c>
      <c r="B798" s="46" t="s">
        <v>43</v>
      </c>
      <c r="C798" s="46" t="s">
        <v>44</v>
      </c>
      <c r="D798" s="46" t="s">
        <v>163</v>
      </c>
      <c r="E798" s="35">
        <v>133</v>
      </c>
      <c r="F798" s="35">
        <v>155</v>
      </c>
      <c r="G798" s="35">
        <v>22668</v>
      </c>
      <c r="H798" s="36" t="s">
        <v>183</v>
      </c>
      <c r="I798" s="36" t="s">
        <v>27</v>
      </c>
      <c r="J798" s="35">
        <v>1643941</v>
      </c>
      <c r="K798" s="36" t="s">
        <v>27</v>
      </c>
    </row>
    <row r="799" spans="1:11" x14ac:dyDescent="0.2">
      <c r="A799" s="46" t="s">
        <v>124</v>
      </c>
      <c r="B799" s="46" t="s">
        <v>43</v>
      </c>
      <c r="C799" s="46" t="s">
        <v>44</v>
      </c>
      <c r="D799" s="46" t="s">
        <v>164</v>
      </c>
      <c r="E799" s="35">
        <v>112344</v>
      </c>
      <c r="F799" s="35">
        <v>112374</v>
      </c>
      <c r="G799" s="35">
        <v>320653</v>
      </c>
      <c r="H799" s="36" t="s">
        <v>183</v>
      </c>
      <c r="I799" s="36" t="s">
        <v>27</v>
      </c>
      <c r="J799" s="35">
        <v>12675050</v>
      </c>
      <c r="K799" s="36" t="s">
        <v>27</v>
      </c>
    </row>
    <row r="800" spans="1:11" x14ac:dyDescent="0.2">
      <c r="A800" s="46" t="s">
        <v>124</v>
      </c>
      <c r="B800" s="46" t="s">
        <v>43</v>
      </c>
      <c r="C800" s="46" t="s">
        <v>44</v>
      </c>
      <c r="D800" s="46" t="s">
        <v>165</v>
      </c>
      <c r="E800" s="35">
        <v>41</v>
      </c>
      <c r="F800" s="35">
        <v>269</v>
      </c>
      <c r="G800" s="35">
        <v>26482</v>
      </c>
      <c r="H800" s="36" t="s">
        <v>183</v>
      </c>
      <c r="I800" s="36" t="s">
        <v>27</v>
      </c>
      <c r="J800" s="35">
        <v>1906628</v>
      </c>
      <c r="K800" s="36" t="s">
        <v>27</v>
      </c>
    </row>
    <row r="801" spans="1:11" x14ac:dyDescent="0.2">
      <c r="A801" s="46" t="s">
        <v>124</v>
      </c>
      <c r="B801" s="46" t="s">
        <v>45</v>
      </c>
      <c r="C801" s="46" t="s">
        <v>46</v>
      </c>
      <c r="D801" s="46" t="s">
        <v>23</v>
      </c>
      <c r="E801" s="35">
        <v>23774</v>
      </c>
      <c r="F801" s="35">
        <v>24178</v>
      </c>
      <c r="G801" s="35">
        <v>259631</v>
      </c>
      <c r="H801" s="36" t="s">
        <v>183</v>
      </c>
      <c r="I801" s="36" t="s">
        <v>27</v>
      </c>
      <c r="J801" s="35">
        <v>12494694</v>
      </c>
      <c r="K801" s="36" t="s">
        <v>27</v>
      </c>
    </row>
    <row r="802" spans="1:11" x14ac:dyDescent="0.2">
      <c r="A802" s="46" t="s">
        <v>124</v>
      </c>
      <c r="B802" s="46" t="s">
        <v>45</v>
      </c>
      <c r="C802" s="46" t="s">
        <v>46</v>
      </c>
      <c r="D802" s="46" t="s">
        <v>184</v>
      </c>
      <c r="E802" s="35">
        <v>16802</v>
      </c>
      <c r="F802" s="35">
        <v>16803</v>
      </c>
      <c r="G802" s="35">
        <v>28521</v>
      </c>
      <c r="H802" s="36" t="s">
        <v>183</v>
      </c>
      <c r="I802" s="36" t="s">
        <v>27</v>
      </c>
      <c r="J802" s="35">
        <v>895991</v>
      </c>
      <c r="K802" s="36" t="s">
        <v>27</v>
      </c>
    </row>
    <row r="803" spans="1:11" x14ac:dyDescent="0.2">
      <c r="A803" s="46" t="s">
        <v>124</v>
      </c>
      <c r="B803" s="46" t="s">
        <v>45</v>
      </c>
      <c r="C803" s="46" t="s">
        <v>46</v>
      </c>
      <c r="D803" s="46" t="s">
        <v>159</v>
      </c>
      <c r="E803" s="35">
        <v>3804</v>
      </c>
      <c r="F803" s="35">
        <v>3808</v>
      </c>
      <c r="G803" s="35">
        <v>24443</v>
      </c>
      <c r="H803" s="36" t="s">
        <v>183</v>
      </c>
      <c r="I803" s="36" t="s">
        <v>27</v>
      </c>
      <c r="J803" s="35">
        <v>663104</v>
      </c>
      <c r="K803" s="36" t="s">
        <v>27</v>
      </c>
    </row>
    <row r="804" spans="1:11" x14ac:dyDescent="0.2">
      <c r="A804" s="46" t="s">
        <v>124</v>
      </c>
      <c r="B804" s="46" t="s">
        <v>45</v>
      </c>
      <c r="C804" s="46" t="s">
        <v>46</v>
      </c>
      <c r="D804" s="46" t="s">
        <v>160</v>
      </c>
      <c r="E804" s="35">
        <v>1594</v>
      </c>
      <c r="F804" s="35">
        <v>1602</v>
      </c>
      <c r="G804" s="35">
        <v>21102</v>
      </c>
      <c r="H804" s="36" t="s">
        <v>183</v>
      </c>
      <c r="I804" s="36" t="s">
        <v>27</v>
      </c>
      <c r="J804" s="35">
        <v>651456</v>
      </c>
      <c r="K804" s="36" t="s">
        <v>27</v>
      </c>
    </row>
    <row r="805" spans="1:11" x14ac:dyDescent="0.2">
      <c r="A805" s="46" t="s">
        <v>124</v>
      </c>
      <c r="B805" s="46" t="s">
        <v>45</v>
      </c>
      <c r="C805" s="46" t="s">
        <v>46</v>
      </c>
      <c r="D805" s="46" t="s">
        <v>161</v>
      </c>
      <c r="E805" s="35">
        <v>22200</v>
      </c>
      <c r="F805" s="35">
        <v>22213</v>
      </c>
      <c r="G805" s="35">
        <v>74066</v>
      </c>
      <c r="H805" s="36" t="s">
        <v>183</v>
      </c>
      <c r="I805" s="36" t="s">
        <v>27</v>
      </c>
      <c r="J805" s="35">
        <v>2210551</v>
      </c>
      <c r="K805" s="36" t="s">
        <v>27</v>
      </c>
    </row>
    <row r="806" spans="1:11" x14ac:dyDescent="0.2">
      <c r="A806" s="46" t="s">
        <v>124</v>
      </c>
      <c r="B806" s="46" t="s">
        <v>45</v>
      </c>
      <c r="C806" s="46" t="s">
        <v>46</v>
      </c>
      <c r="D806" s="46" t="s">
        <v>162</v>
      </c>
      <c r="E806" s="35">
        <v>1112</v>
      </c>
      <c r="F806" s="35">
        <v>1150</v>
      </c>
      <c r="G806" s="35">
        <v>43257</v>
      </c>
      <c r="H806" s="36" t="s">
        <v>183</v>
      </c>
      <c r="I806" s="36" t="s">
        <v>27</v>
      </c>
      <c r="J806" s="35">
        <v>1937717</v>
      </c>
      <c r="K806" s="36" t="s">
        <v>27</v>
      </c>
    </row>
    <row r="807" spans="1:11" x14ac:dyDescent="0.2">
      <c r="A807" s="46" t="s">
        <v>124</v>
      </c>
      <c r="B807" s="46" t="s">
        <v>45</v>
      </c>
      <c r="C807" s="46" t="s">
        <v>46</v>
      </c>
      <c r="D807" s="46" t="s">
        <v>163</v>
      </c>
      <c r="E807" s="35">
        <v>306</v>
      </c>
      <c r="F807" s="35">
        <v>380</v>
      </c>
      <c r="G807" s="35">
        <v>49916</v>
      </c>
      <c r="H807" s="36" t="s">
        <v>183</v>
      </c>
      <c r="I807" s="36" t="s">
        <v>27</v>
      </c>
      <c r="J807" s="35">
        <v>2617005</v>
      </c>
      <c r="K807" s="36" t="s">
        <v>27</v>
      </c>
    </row>
    <row r="808" spans="1:11" x14ac:dyDescent="0.2">
      <c r="A808" s="46" t="s">
        <v>124</v>
      </c>
      <c r="B808" s="46" t="s">
        <v>45</v>
      </c>
      <c r="C808" s="46" t="s">
        <v>46</v>
      </c>
      <c r="D808" s="46" t="s">
        <v>164</v>
      </c>
      <c r="E808" s="35">
        <v>23618</v>
      </c>
      <c r="F808" s="35">
        <v>23743</v>
      </c>
      <c r="G808" s="35">
        <v>167239</v>
      </c>
      <c r="H808" s="36" t="s">
        <v>183</v>
      </c>
      <c r="I808" s="36" t="s">
        <v>27</v>
      </c>
      <c r="J808" s="35">
        <v>6765273</v>
      </c>
      <c r="K808" s="36" t="s">
        <v>27</v>
      </c>
    </row>
    <row r="809" spans="1:11" x14ac:dyDescent="0.2">
      <c r="A809" s="46" t="s">
        <v>124</v>
      </c>
      <c r="B809" s="46" t="s">
        <v>45</v>
      </c>
      <c r="C809" s="46" t="s">
        <v>46</v>
      </c>
      <c r="D809" s="46" t="s">
        <v>165</v>
      </c>
      <c r="E809" s="35">
        <v>156</v>
      </c>
      <c r="F809" s="35">
        <v>435</v>
      </c>
      <c r="G809" s="35">
        <v>92392</v>
      </c>
      <c r="H809" s="36" t="s">
        <v>183</v>
      </c>
      <c r="I809" s="36" t="s">
        <v>27</v>
      </c>
      <c r="J809" s="35">
        <v>5729421</v>
      </c>
      <c r="K809" s="36" t="s">
        <v>27</v>
      </c>
    </row>
    <row r="810" spans="1:11" x14ac:dyDescent="0.2">
      <c r="A810" s="46" t="s">
        <v>124</v>
      </c>
      <c r="B810" s="46" t="s">
        <v>47</v>
      </c>
      <c r="C810" s="46" t="s">
        <v>48</v>
      </c>
      <c r="D810" s="46" t="s">
        <v>23</v>
      </c>
      <c r="E810" s="35">
        <v>16009</v>
      </c>
      <c r="F810" s="35">
        <v>16911</v>
      </c>
      <c r="G810" s="35">
        <v>120188</v>
      </c>
      <c r="H810" s="36" t="s">
        <v>183</v>
      </c>
      <c r="I810" s="36" t="s">
        <v>27</v>
      </c>
      <c r="J810" s="35">
        <v>6251026</v>
      </c>
      <c r="K810" s="36" t="s">
        <v>27</v>
      </c>
    </row>
    <row r="811" spans="1:11" x14ac:dyDescent="0.2">
      <c r="A811" s="46" t="s">
        <v>124</v>
      </c>
      <c r="B811" s="46" t="s">
        <v>47</v>
      </c>
      <c r="C811" s="46" t="s">
        <v>48</v>
      </c>
      <c r="D811" s="46" t="s">
        <v>184</v>
      </c>
      <c r="E811" s="35">
        <v>12297</v>
      </c>
      <c r="F811" s="35">
        <v>12311</v>
      </c>
      <c r="G811" s="35">
        <v>19245</v>
      </c>
      <c r="H811" s="36" t="s">
        <v>183</v>
      </c>
      <c r="I811" s="36" t="s">
        <v>27</v>
      </c>
      <c r="J811" s="35">
        <v>694971</v>
      </c>
      <c r="K811" s="36" t="s">
        <v>27</v>
      </c>
    </row>
    <row r="812" spans="1:11" x14ac:dyDescent="0.2">
      <c r="A812" s="46" t="s">
        <v>124</v>
      </c>
      <c r="B812" s="46" t="s">
        <v>47</v>
      </c>
      <c r="C812" s="46" t="s">
        <v>48</v>
      </c>
      <c r="D812" s="46" t="s">
        <v>159</v>
      </c>
      <c r="E812" s="35">
        <v>2058</v>
      </c>
      <c r="F812" s="35">
        <v>2078</v>
      </c>
      <c r="G812" s="35">
        <v>13194</v>
      </c>
      <c r="H812" s="36" t="s">
        <v>183</v>
      </c>
      <c r="I812" s="36" t="s">
        <v>27</v>
      </c>
      <c r="J812" s="35">
        <v>479813</v>
      </c>
      <c r="K812" s="36" t="s">
        <v>27</v>
      </c>
    </row>
    <row r="813" spans="1:11" x14ac:dyDescent="0.2">
      <c r="A813" s="46" t="s">
        <v>124</v>
      </c>
      <c r="B813" s="46" t="s">
        <v>47</v>
      </c>
      <c r="C813" s="46" t="s">
        <v>48</v>
      </c>
      <c r="D813" s="46" t="s">
        <v>160</v>
      </c>
      <c r="E813" s="35">
        <v>887</v>
      </c>
      <c r="F813" s="35">
        <v>908</v>
      </c>
      <c r="G813" s="35">
        <v>11776</v>
      </c>
      <c r="H813" s="36" t="s">
        <v>183</v>
      </c>
      <c r="I813" s="36" t="s">
        <v>27</v>
      </c>
      <c r="J813" s="35">
        <v>511684</v>
      </c>
      <c r="K813" s="36" t="s">
        <v>27</v>
      </c>
    </row>
    <row r="814" spans="1:11" x14ac:dyDescent="0.2">
      <c r="A814" s="46" t="s">
        <v>124</v>
      </c>
      <c r="B814" s="46" t="s">
        <v>47</v>
      </c>
      <c r="C814" s="46" t="s">
        <v>48</v>
      </c>
      <c r="D814" s="46" t="s">
        <v>161</v>
      </c>
      <c r="E814" s="35">
        <v>15242</v>
      </c>
      <c r="F814" s="35">
        <v>15297</v>
      </c>
      <c r="G814" s="35">
        <v>44215</v>
      </c>
      <c r="H814" s="36" t="s">
        <v>183</v>
      </c>
      <c r="I814" s="36" t="s">
        <v>27</v>
      </c>
      <c r="J814" s="35">
        <v>1686468</v>
      </c>
      <c r="K814" s="36" t="s">
        <v>27</v>
      </c>
    </row>
    <row r="815" spans="1:11" x14ac:dyDescent="0.2">
      <c r="A815" s="46" t="s">
        <v>124</v>
      </c>
      <c r="B815" s="46" t="s">
        <v>47</v>
      </c>
      <c r="C815" s="46" t="s">
        <v>48</v>
      </c>
      <c r="D815" s="46" t="s">
        <v>162</v>
      </c>
      <c r="E815" s="35">
        <v>543</v>
      </c>
      <c r="F815" s="35">
        <v>596</v>
      </c>
      <c r="G815" s="35">
        <v>18995</v>
      </c>
      <c r="H815" s="36" t="s">
        <v>183</v>
      </c>
      <c r="I815" s="36" t="s">
        <v>27</v>
      </c>
      <c r="J815" s="35">
        <v>1106079</v>
      </c>
      <c r="K815" s="36" t="s">
        <v>27</v>
      </c>
    </row>
    <row r="816" spans="1:11" x14ac:dyDescent="0.2">
      <c r="A816" s="46" t="s">
        <v>124</v>
      </c>
      <c r="B816" s="46" t="s">
        <v>47</v>
      </c>
      <c r="C816" s="46" t="s">
        <v>48</v>
      </c>
      <c r="D816" s="46" t="s">
        <v>163</v>
      </c>
      <c r="E816" s="35">
        <v>135</v>
      </c>
      <c r="F816" s="35">
        <v>307</v>
      </c>
      <c r="G816" s="35">
        <v>19150</v>
      </c>
      <c r="H816" s="36" t="s">
        <v>183</v>
      </c>
      <c r="I816" s="36" t="s">
        <v>27</v>
      </c>
      <c r="J816" s="35">
        <v>1217857</v>
      </c>
      <c r="K816" s="36" t="s">
        <v>27</v>
      </c>
    </row>
    <row r="817" spans="1:11" x14ac:dyDescent="0.2">
      <c r="A817" s="46" t="s">
        <v>124</v>
      </c>
      <c r="B817" s="46" t="s">
        <v>47</v>
      </c>
      <c r="C817" s="46" t="s">
        <v>48</v>
      </c>
      <c r="D817" s="46" t="s">
        <v>164</v>
      </c>
      <c r="E817" s="35">
        <v>15920</v>
      </c>
      <c r="F817" s="35">
        <v>16200</v>
      </c>
      <c r="G817" s="35">
        <v>82360</v>
      </c>
      <c r="H817" s="36" t="s">
        <v>183</v>
      </c>
      <c r="I817" s="36" t="s">
        <v>27</v>
      </c>
      <c r="J817" s="35">
        <v>4010404</v>
      </c>
      <c r="K817" s="36" t="s">
        <v>27</v>
      </c>
    </row>
    <row r="818" spans="1:11" x14ac:dyDescent="0.2">
      <c r="A818" s="46" t="s">
        <v>124</v>
      </c>
      <c r="B818" s="46" t="s">
        <v>47</v>
      </c>
      <c r="C818" s="46" t="s">
        <v>48</v>
      </c>
      <c r="D818" s="46" t="s">
        <v>165</v>
      </c>
      <c r="E818" s="35">
        <v>89</v>
      </c>
      <c r="F818" s="35">
        <v>711</v>
      </c>
      <c r="G818" s="35">
        <v>37828</v>
      </c>
      <c r="H818" s="36" t="s">
        <v>183</v>
      </c>
      <c r="I818" s="36" t="s">
        <v>27</v>
      </c>
      <c r="J818" s="35">
        <v>2240622</v>
      </c>
      <c r="K818" s="36" t="s">
        <v>27</v>
      </c>
    </row>
    <row r="819" spans="1:11" x14ac:dyDescent="0.2">
      <c r="A819" s="46" t="s">
        <v>124</v>
      </c>
      <c r="B819" s="46" t="s">
        <v>49</v>
      </c>
      <c r="C819" s="46" t="s">
        <v>50</v>
      </c>
      <c r="D819" s="46" t="s">
        <v>23</v>
      </c>
      <c r="E819" s="35">
        <v>97540</v>
      </c>
      <c r="F819" s="35">
        <v>102103</v>
      </c>
      <c r="G819" s="35">
        <v>473791</v>
      </c>
      <c r="H819" s="36" t="s">
        <v>183</v>
      </c>
      <c r="I819" s="36" t="s">
        <v>27</v>
      </c>
      <c r="J819" s="35">
        <v>10756525</v>
      </c>
      <c r="K819" s="36" t="s">
        <v>27</v>
      </c>
    </row>
    <row r="820" spans="1:11" x14ac:dyDescent="0.2">
      <c r="A820" s="46" t="s">
        <v>124</v>
      </c>
      <c r="B820" s="46" t="s">
        <v>49</v>
      </c>
      <c r="C820" s="46" t="s">
        <v>50</v>
      </c>
      <c r="D820" s="46" t="s">
        <v>184</v>
      </c>
      <c r="E820" s="35">
        <v>74928</v>
      </c>
      <c r="F820" s="35">
        <v>75011</v>
      </c>
      <c r="G820" s="35">
        <v>127906</v>
      </c>
      <c r="H820" s="36" t="s">
        <v>183</v>
      </c>
      <c r="I820" s="36" t="s">
        <v>27</v>
      </c>
      <c r="J820" s="35">
        <v>2553400</v>
      </c>
      <c r="K820" s="36" t="s">
        <v>27</v>
      </c>
    </row>
    <row r="821" spans="1:11" x14ac:dyDescent="0.2">
      <c r="A821" s="46" t="s">
        <v>124</v>
      </c>
      <c r="B821" s="46" t="s">
        <v>49</v>
      </c>
      <c r="C821" s="46" t="s">
        <v>50</v>
      </c>
      <c r="D821" s="46" t="s">
        <v>159</v>
      </c>
      <c r="E821" s="35">
        <v>15586</v>
      </c>
      <c r="F821" s="35">
        <v>15798</v>
      </c>
      <c r="G821" s="35">
        <v>100144</v>
      </c>
      <c r="H821" s="36" t="s">
        <v>183</v>
      </c>
      <c r="I821" s="36" t="s">
        <v>27</v>
      </c>
      <c r="J821" s="35">
        <v>1807440</v>
      </c>
      <c r="K821" s="36" t="s">
        <v>27</v>
      </c>
    </row>
    <row r="822" spans="1:11" x14ac:dyDescent="0.2">
      <c r="A822" s="46" t="s">
        <v>124</v>
      </c>
      <c r="B822" s="46" t="s">
        <v>49</v>
      </c>
      <c r="C822" s="46" t="s">
        <v>50</v>
      </c>
      <c r="D822" s="46" t="s">
        <v>160</v>
      </c>
      <c r="E822" s="35">
        <v>5163</v>
      </c>
      <c r="F822" s="35">
        <v>5609</v>
      </c>
      <c r="G822" s="35">
        <v>66091</v>
      </c>
      <c r="H822" s="36" t="s">
        <v>183</v>
      </c>
      <c r="I822" s="36" t="s">
        <v>27</v>
      </c>
      <c r="J822" s="35">
        <v>1279767</v>
      </c>
      <c r="K822" s="36" t="s">
        <v>27</v>
      </c>
    </row>
    <row r="823" spans="1:11" x14ac:dyDescent="0.2">
      <c r="A823" s="46" t="s">
        <v>124</v>
      </c>
      <c r="B823" s="46" t="s">
        <v>49</v>
      </c>
      <c r="C823" s="46" t="s">
        <v>50</v>
      </c>
      <c r="D823" s="46" t="s">
        <v>161</v>
      </c>
      <c r="E823" s="35">
        <v>95677</v>
      </c>
      <c r="F823" s="35">
        <v>96418</v>
      </c>
      <c r="G823" s="35">
        <v>294141</v>
      </c>
      <c r="H823" s="36" t="s">
        <v>183</v>
      </c>
      <c r="I823" s="36" t="s">
        <v>27</v>
      </c>
      <c r="J823" s="35">
        <v>5640607</v>
      </c>
      <c r="K823" s="36" t="s">
        <v>27</v>
      </c>
    </row>
    <row r="824" spans="1:11" x14ac:dyDescent="0.2">
      <c r="A824" s="46" t="s">
        <v>124</v>
      </c>
      <c r="B824" s="46" t="s">
        <v>49</v>
      </c>
      <c r="C824" s="46" t="s">
        <v>50</v>
      </c>
      <c r="D824" s="46" t="s">
        <v>162</v>
      </c>
      <c r="E824" s="35">
        <v>1636</v>
      </c>
      <c r="F824" s="35">
        <v>2257</v>
      </c>
      <c r="G824" s="35">
        <v>53858</v>
      </c>
      <c r="H824" s="36" t="s">
        <v>183</v>
      </c>
      <c r="I824" s="36" t="s">
        <v>27</v>
      </c>
      <c r="J824" s="35">
        <v>1511415</v>
      </c>
      <c r="K824" s="36" t="s">
        <v>27</v>
      </c>
    </row>
    <row r="825" spans="1:11" x14ac:dyDescent="0.2">
      <c r="A825" s="46" t="s">
        <v>124</v>
      </c>
      <c r="B825" s="46" t="s">
        <v>49</v>
      </c>
      <c r="C825" s="46" t="s">
        <v>50</v>
      </c>
      <c r="D825" s="46" t="s">
        <v>163</v>
      </c>
      <c r="E825" s="35">
        <v>152</v>
      </c>
      <c r="F825" s="35">
        <v>482</v>
      </c>
      <c r="G825" s="35">
        <v>20606</v>
      </c>
      <c r="H825" s="36" t="s">
        <v>183</v>
      </c>
      <c r="I825" s="36" t="s">
        <v>27</v>
      </c>
      <c r="J825" s="35">
        <v>845466</v>
      </c>
      <c r="K825" s="36" t="s">
        <v>27</v>
      </c>
    </row>
    <row r="826" spans="1:11" x14ac:dyDescent="0.2">
      <c r="A826" s="46" t="s">
        <v>124</v>
      </c>
      <c r="B826" s="46" t="s">
        <v>49</v>
      </c>
      <c r="C826" s="46" t="s">
        <v>50</v>
      </c>
      <c r="D826" s="46" t="s">
        <v>164</v>
      </c>
      <c r="E826" s="35">
        <v>97465</v>
      </c>
      <c r="F826" s="35">
        <v>99157</v>
      </c>
      <c r="G826" s="35">
        <v>368605</v>
      </c>
      <c r="H826" s="36" t="s">
        <v>183</v>
      </c>
      <c r="I826" s="36" t="s">
        <v>27</v>
      </c>
      <c r="J826" s="35">
        <v>7997488</v>
      </c>
      <c r="K826" s="36" t="s">
        <v>27</v>
      </c>
    </row>
    <row r="827" spans="1:11" x14ac:dyDescent="0.2">
      <c r="A827" s="46" t="s">
        <v>124</v>
      </c>
      <c r="B827" s="46" t="s">
        <v>49</v>
      </c>
      <c r="C827" s="46" t="s">
        <v>50</v>
      </c>
      <c r="D827" s="46" t="s">
        <v>165</v>
      </c>
      <c r="E827" s="35">
        <v>75</v>
      </c>
      <c r="F827" s="35">
        <v>2946</v>
      </c>
      <c r="G827" s="35">
        <v>105186</v>
      </c>
      <c r="H827" s="36" t="s">
        <v>183</v>
      </c>
      <c r="I827" s="36" t="s">
        <v>38</v>
      </c>
      <c r="J827" s="35">
        <v>2759037</v>
      </c>
      <c r="K827" s="36" t="s">
        <v>27</v>
      </c>
    </row>
    <row r="828" spans="1:11" x14ac:dyDescent="0.2">
      <c r="A828" s="46" t="s">
        <v>124</v>
      </c>
      <c r="B828" s="46" t="s">
        <v>51</v>
      </c>
      <c r="C828" s="46" t="s">
        <v>52</v>
      </c>
      <c r="D828" s="46" t="s">
        <v>23</v>
      </c>
      <c r="E828" s="35">
        <v>25858</v>
      </c>
      <c r="F828" s="35">
        <v>26504</v>
      </c>
      <c r="G828" s="35">
        <v>140047</v>
      </c>
      <c r="H828" s="36" t="s">
        <v>183</v>
      </c>
      <c r="I828" s="36" t="s">
        <v>27</v>
      </c>
      <c r="J828" s="35">
        <v>5318097</v>
      </c>
      <c r="K828" s="36" t="s">
        <v>27</v>
      </c>
    </row>
    <row r="829" spans="1:11" x14ac:dyDescent="0.2">
      <c r="A829" s="46" t="s">
        <v>124</v>
      </c>
      <c r="B829" s="46" t="s">
        <v>51</v>
      </c>
      <c r="C829" s="46" t="s">
        <v>52</v>
      </c>
      <c r="D829" s="46" t="s">
        <v>184</v>
      </c>
      <c r="E829" s="35">
        <v>20603</v>
      </c>
      <c r="F829" s="35">
        <v>20604</v>
      </c>
      <c r="G829" s="35">
        <v>28543</v>
      </c>
      <c r="H829" s="36" t="s">
        <v>183</v>
      </c>
      <c r="I829" s="36" t="s">
        <v>27</v>
      </c>
      <c r="J829" s="35">
        <v>1031518</v>
      </c>
      <c r="K829" s="36" t="s">
        <v>27</v>
      </c>
    </row>
    <row r="830" spans="1:11" x14ac:dyDescent="0.2">
      <c r="A830" s="46" t="s">
        <v>124</v>
      </c>
      <c r="B830" s="46" t="s">
        <v>51</v>
      </c>
      <c r="C830" s="46" t="s">
        <v>52</v>
      </c>
      <c r="D830" s="46" t="s">
        <v>159</v>
      </c>
      <c r="E830" s="35">
        <v>3051</v>
      </c>
      <c r="F830" s="35">
        <v>3059</v>
      </c>
      <c r="G830" s="35">
        <v>19639</v>
      </c>
      <c r="H830" s="36" t="s">
        <v>183</v>
      </c>
      <c r="I830" s="36" t="s">
        <v>27</v>
      </c>
      <c r="J830" s="35">
        <v>631595</v>
      </c>
      <c r="K830" s="36" t="s">
        <v>27</v>
      </c>
    </row>
    <row r="831" spans="1:11" x14ac:dyDescent="0.2">
      <c r="A831" s="46" t="s">
        <v>124</v>
      </c>
      <c r="B831" s="46" t="s">
        <v>51</v>
      </c>
      <c r="C831" s="46" t="s">
        <v>52</v>
      </c>
      <c r="D831" s="46" t="s">
        <v>160</v>
      </c>
      <c r="E831" s="35">
        <v>1343</v>
      </c>
      <c r="F831" s="35">
        <v>1364</v>
      </c>
      <c r="G831" s="35">
        <v>17593</v>
      </c>
      <c r="H831" s="36" t="s">
        <v>183</v>
      </c>
      <c r="I831" s="36" t="s">
        <v>27</v>
      </c>
      <c r="J831" s="35">
        <v>589373</v>
      </c>
      <c r="K831" s="36" t="s">
        <v>27</v>
      </c>
    </row>
    <row r="832" spans="1:11" x14ac:dyDescent="0.2">
      <c r="A832" s="46" t="s">
        <v>124</v>
      </c>
      <c r="B832" s="46" t="s">
        <v>51</v>
      </c>
      <c r="C832" s="46" t="s">
        <v>52</v>
      </c>
      <c r="D832" s="46" t="s">
        <v>161</v>
      </c>
      <c r="E832" s="35">
        <v>24997</v>
      </c>
      <c r="F832" s="35">
        <v>25027</v>
      </c>
      <c r="G832" s="35">
        <v>65775</v>
      </c>
      <c r="H832" s="36" t="s">
        <v>183</v>
      </c>
      <c r="I832" s="36" t="s">
        <v>27</v>
      </c>
      <c r="J832" s="35">
        <v>2252486</v>
      </c>
      <c r="K832" s="36" t="s">
        <v>27</v>
      </c>
    </row>
    <row r="833" spans="1:11" x14ac:dyDescent="0.2">
      <c r="A833" s="46" t="s">
        <v>124</v>
      </c>
      <c r="B833" s="46" t="s">
        <v>51</v>
      </c>
      <c r="C833" s="46" t="s">
        <v>52</v>
      </c>
      <c r="D833" s="46" t="s">
        <v>162</v>
      </c>
      <c r="E833" s="35">
        <v>686</v>
      </c>
      <c r="F833" s="35">
        <v>710</v>
      </c>
      <c r="G833" s="35">
        <v>24329</v>
      </c>
      <c r="H833" s="36" t="s">
        <v>183</v>
      </c>
      <c r="I833" s="36" t="s">
        <v>27</v>
      </c>
      <c r="J833" s="35">
        <v>949531</v>
      </c>
      <c r="K833" s="36" t="s">
        <v>27</v>
      </c>
    </row>
    <row r="834" spans="1:11" x14ac:dyDescent="0.2">
      <c r="A834" s="46" t="s">
        <v>124</v>
      </c>
      <c r="B834" s="46" t="s">
        <v>51</v>
      </c>
      <c r="C834" s="46" t="s">
        <v>52</v>
      </c>
      <c r="D834" s="46" t="s">
        <v>163</v>
      </c>
      <c r="E834" s="35">
        <v>116</v>
      </c>
      <c r="F834" s="35">
        <v>184</v>
      </c>
      <c r="G834" s="35">
        <v>17860</v>
      </c>
      <c r="H834" s="36" t="s">
        <v>183</v>
      </c>
      <c r="I834" s="36" t="s">
        <v>27</v>
      </c>
      <c r="J834" s="35">
        <v>813102</v>
      </c>
      <c r="K834" s="36" t="s">
        <v>27</v>
      </c>
    </row>
    <row r="835" spans="1:11" x14ac:dyDescent="0.2">
      <c r="A835" s="46" t="s">
        <v>124</v>
      </c>
      <c r="B835" s="46" t="s">
        <v>51</v>
      </c>
      <c r="C835" s="46" t="s">
        <v>52</v>
      </c>
      <c r="D835" s="46" t="s">
        <v>164</v>
      </c>
      <c r="E835" s="35">
        <v>25799</v>
      </c>
      <c r="F835" s="35">
        <v>25921</v>
      </c>
      <c r="G835" s="35">
        <v>107964</v>
      </c>
      <c r="H835" s="36" t="s">
        <v>183</v>
      </c>
      <c r="I835" s="36" t="s">
        <v>27</v>
      </c>
      <c r="J835" s="35">
        <v>4015119</v>
      </c>
      <c r="K835" s="36" t="s">
        <v>27</v>
      </c>
    </row>
    <row r="836" spans="1:11" x14ac:dyDescent="0.2">
      <c r="A836" s="46" t="s">
        <v>124</v>
      </c>
      <c r="B836" s="46" t="s">
        <v>51</v>
      </c>
      <c r="C836" s="46" t="s">
        <v>52</v>
      </c>
      <c r="D836" s="46" t="s">
        <v>165</v>
      </c>
      <c r="E836" s="35">
        <v>59</v>
      </c>
      <c r="F836" s="35">
        <v>583</v>
      </c>
      <c r="G836" s="35">
        <v>32083</v>
      </c>
      <c r="H836" s="36" t="s">
        <v>183</v>
      </c>
      <c r="I836" s="36" t="s">
        <v>27</v>
      </c>
      <c r="J836" s="35">
        <v>1302978</v>
      </c>
      <c r="K836" s="36" t="s">
        <v>27</v>
      </c>
    </row>
    <row r="837" spans="1:11" x14ac:dyDescent="0.2">
      <c r="A837" s="46" t="s">
        <v>124</v>
      </c>
      <c r="B837" s="46" t="s">
        <v>53</v>
      </c>
      <c r="C837" s="46" t="s">
        <v>54</v>
      </c>
      <c r="D837" s="46" t="s">
        <v>23</v>
      </c>
      <c r="E837" s="35">
        <v>4671</v>
      </c>
      <c r="F837" s="35">
        <v>5207</v>
      </c>
      <c r="G837" s="35">
        <v>52764</v>
      </c>
      <c r="H837" s="36" t="s">
        <v>183</v>
      </c>
      <c r="I837" s="36" t="s">
        <v>27</v>
      </c>
      <c r="J837" s="35">
        <v>3442222</v>
      </c>
      <c r="K837" s="36" t="s">
        <v>27</v>
      </c>
    </row>
    <row r="838" spans="1:11" x14ac:dyDescent="0.2">
      <c r="A838" s="46" t="s">
        <v>124</v>
      </c>
      <c r="B838" s="46" t="s">
        <v>53</v>
      </c>
      <c r="C838" s="46" t="s">
        <v>54</v>
      </c>
      <c r="D838" s="46" t="s">
        <v>184</v>
      </c>
      <c r="E838" s="35">
        <v>3456</v>
      </c>
      <c r="F838" s="35">
        <v>3459</v>
      </c>
      <c r="G838" s="35">
        <v>4836</v>
      </c>
      <c r="H838" s="36" t="s">
        <v>183</v>
      </c>
      <c r="I838" s="36" t="s">
        <v>27</v>
      </c>
      <c r="J838" s="35">
        <v>223430</v>
      </c>
      <c r="K838" s="36" t="s">
        <v>27</v>
      </c>
    </row>
    <row r="839" spans="1:11" x14ac:dyDescent="0.2">
      <c r="A839" s="46" t="s">
        <v>124</v>
      </c>
      <c r="B839" s="46" t="s">
        <v>53</v>
      </c>
      <c r="C839" s="46" t="s">
        <v>54</v>
      </c>
      <c r="D839" s="46" t="s">
        <v>159</v>
      </c>
      <c r="E839" s="35">
        <v>559</v>
      </c>
      <c r="F839" s="35">
        <v>567</v>
      </c>
      <c r="G839" s="35">
        <v>3540</v>
      </c>
      <c r="H839" s="36" t="s">
        <v>183</v>
      </c>
      <c r="I839" s="36" t="s">
        <v>27</v>
      </c>
      <c r="J839" s="35">
        <v>134689</v>
      </c>
      <c r="K839" s="36" t="s">
        <v>27</v>
      </c>
    </row>
    <row r="840" spans="1:11" x14ac:dyDescent="0.2">
      <c r="A840" s="46" t="s">
        <v>124</v>
      </c>
      <c r="B840" s="46" t="s">
        <v>53</v>
      </c>
      <c r="C840" s="46" t="s">
        <v>54</v>
      </c>
      <c r="D840" s="46" t="s">
        <v>160</v>
      </c>
      <c r="E840" s="35">
        <v>277</v>
      </c>
      <c r="F840" s="35">
        <v>288</v>
      </c>
      <c r="G840" s="35">
        <v>3672</v>
      </c>
      <c r="H840" s="36" t="s">
        <v>183</v>
      </c>
      <c r="I840" s="36" t="s">
        <v>27</v>
      </c>
      <c r="J840" s="35">
        <v>171736</v>
      </c>
      <c r="K840" s="36" t="s">
        <v>27</v>
      </c>
    </row>
    <row r="841" spans="1:11" x14ac:dyDescent="0.2">
      <c r="A841" s="46" t="s">
        <v>124</v>
      </c>
      <c r="B841" s="46" t="s">
        <v>53</v>
      </c>
      <c r="C841" s="46" t="s">
        <v>54</v>
      </c>
      <c r="D841" s="46" t="s">
        <v>161</v>
      </c>
      <c r="E841" s="35">
        <v>4292</v>
      </c>
      <c r="F841" s="35">
        <v>4314</v>
      </c>
      <c r="G841" s="35">
        <v>12048</v>
      </c>
      <c r="H841" s="36" t="s">
        <v>183</v>
      </c>
      <c r="I841" s="36" t="s">
        <v>27</v>
      </c>
      <c r="J841" s="35">
        <v>529855</v>
      </c>
      <c r="K841" s="36" t="s">
        <v>27</v>
      </c>
    </row>
    <row r="842" spans="1:11" x14ac:dyDescent="0.2">
      <c r="A842" s="46" t="s">
        <v>124</v>
      </c>
      <c r="B842" s="46" t="s">
        <v>53</v>
      </c>
      <c r="C842" s="46" t="s">
        <v>54</v>
      </c>
      <c r="D842" s="46" t="s">
        <v>162</v>
      </c>
      <c r="E842" s="35">
        <v>225</v>
      </c>
      <c r="F842" s="35">
        <v>264</v>
      </c>
      <c r="G842" s="35">
        <v>9109</v>
      </c>
      <c r="H842" s="36" t="s">
        <v>183</v>
      </c>
      <c r="I842" s="36" t="s">
        <v>27</v>
      </c>
      <c r="J842" s="35">
        <v>624849</v>
      </c>
      <c r="K842" s="36" t="s">
        <v>27</v>
      </c>
    </row>
    <row r="843" spans="1:11" x14ac:dyDescent="0.2">
      <c r="A843" s="46" t="s">
        <v>124</v>
      </c>
      <c r="B843" s="46" t="s">
        <v>53</v>
      </c>
      <c r="C843" s="46" t="s">
        <v>54</v>
      </c>
      <c r="D843" s="46" t="s">
        <v>163</v>
      </c>
      <c r="E843" s="35">
        <v>106</v>
      </c>
      <c r="F843" s="35">
        <v>168</v>
      </c>
      <c r="G843" s="35">
        <v>15621</v>
      </c>
      <c r="H843" s="36" t="s">
        <v>183</v>
      </c>
      <c r="I843" s="36" t="s">
        <v>27</v>
      </c>
      <c r="J843" s="35">
        <v>1207386</v>
      </c>
      <c r="K843" s="36" t="s">
        <v>27</v>
      </c>
    </row>
    <row r="844" spans="1:11" x14ac:dyDescent="0.2">
      <c r="A844" s="46" t="s">
        <v>124</v>
      </c>
      <c r="B844" s="46" t="s">
        <v>53</v>
      </c>
      <c r="C844" s="46" t="s">
        <v>54</v>
      </c>
      <c r="D844" s="46" t="s">
        <v>164</v>
      </c>
      <c r="E844" s="35">
        <v>4623</v>
      </c>
      <c r="F844" s="35">
        <v>4746</v>
      </c>
      <c r="G844" s="35">
        <v>36778</v>
      </c>
      <c r="H844" s="36" t="s">
        <v>183</v>
      </c>
      <c r="I844" s="36" t="s">
        <v>27</v>
      </c>
      <c r="J844" s="35">
        <v>2362090</v>
      </c>
      <c r="K844" s="36" t="s">
        <v>27</v>
      </c>
    </row>
    <row r="845" spans="1:11" x14ac:dyDescent="0.2">
      <c r="A845" s="46" t="s">
        <v>124</v>
      </c>
      <c r="B845" s="46" t="s">
        <v>53</v>
      </c>
      <c r="C845" s="46" t="s">
        <v>54</v>
      </c>
      <c r="D845" s="46" t="s">
        <v>165</v>
      </c>
      <c r="E845" s="35">
        <v>48</v>
      </c>
      <c r="F845" s="35">
        <v>461</v>
      </c>
      <c r="G845" s="35">
        <v>15986</v>
      </c>
      <c r="H845" s="36" t="s">
        <v>183</v>
      </c>
      <c r="I845" s="36" t="s">
        <v>27</v>
      </c>
      <c r="J845" s="35">
        <v>1080132</v>
      </c>
      <c r="K845" s="36" t="s">
        <v>27</v>
      </c>
    </row>
    <row r="846" spans="1:11" x14ac:dyDescent="0.2">
      <c r="A846" s="46" t="s">
        <v>124</v>
      </c>
      <c r="B846" s="46" t="s">
        <v>55</v>
      </c>
      <c r="C846" s="46" t="s">
        <v>56</v>
      </c>
      <c r="D846" s="46" t="s">
        <v>23</v>
      </c>
      <c r="E846" s="35">
        <v>45241</v>
      </c>
      <c r="F846" s="35">
        <v>47142</v>
      </c>
      <c r="G846" s="35">
        <v>185836</v>
      </c>
      <c r="H846" s="36" t="s">
        <v>183</v>
      </c>
      <c r="I846" s="36" t="s">
        <v>27</v>
      </c>
      <c r="J846" s="35">
        <v>12308000</v>
      </c>
      <c r="K846" s="36" t="s">
        <v>27</v>
      </c>
    </row>
    <row r="847" spans="1:11" x14ac:dyDescent="0.2">
      <c r="A847" s="46" t="s">
        <v>124</v>
      </c>
      <c r="B847" s="46" t="s">
        <v>55</v>
      </c>
      <c r="C847" s="46" t="s">
        <v>56</v>
      </c>
      <c r="D847" s="46" t="s">
        <v>184</v>
      </c>
      <c r="E847" s="35">
        <v>39788</v>
      </c>
      <c r="F847" s="35">
        <v>39800</v>
      </c>
      <c r="G847" s="35">
        <v>68029</v>
      </c>
      <c r="H847" s="36" t="s">
        <v>183</v>
      </c>
      <c r="I847" s="36" t="s">
        <v>27</v>
      </c>
      <c r="J847" s="35">
        <v>2294766</v>
      </c>
      <c r="K847" s="36" t="s">
        <v>27</v>
      </c>
    </row>
    <row r="848" spans="1:11" x14ac:dyDescent="0.2">
      <c r="A848" s="46" t="s">
        <v>124</v>
      </c>
      <c r="B848" s="46" t="s">
        <v>55</v>
      </c>
      <c r="C848" s="46" t="s">
        <v>56</v>
      </c>
      <c r="D848" s="46" t="s">
        <v>159</v>
      </c>
      <c r="E848" s="35">
        <v>4281</v>
      </c>
      <c r="F848" s="35">
        <v>4299</v>
      </c>
      <c r="G848" s="35">
        <v>26057</v>
      </c>
      <c r="H848" s="36" t="s">
        <v>183</v>
      </c>
      <c r="I848" s="36" t="s">
        <v>27</v>
      </c>
      <c r="J848" s="35">
        <v>1006593</v>
      </c>
      <c r="K848" s="36" t="s">
        <v>27</v>
      </c>
    </row>
    <row r="849" spans="1:11" x14ac:dyDescent="0.2">
      <c r="A849" s="46" t="s">
        <v>124</v>
      </c>
      <c r="B849" s="46" t="s">
        <v>55</v>
      </c>
      <c r="C849" s="46" t="s">
        <v>56</v>
      </c>
      <c r="D849" s="46" t="s">
        <v>160</v>
      </c>
      <c r="E849" s="35">
        <v>714</v>
      </c>
      <c r="F849" s="35">
        <v>753</v>
      </c>
      <c r="G849" s="35">
        <v>9014</v>
      </c>
      <c r="H849" s="36" t="s">
        <v>183</v>
      </c>
      <c r="I849" s="36" t="s">
        <v>27</v>
      </c>
      <c r="J849" s="35">
        <v>564895</v>
      </c>
      <c r="K849" s="36" t="s">
        <v>27</v>
      </c>
    </row>
    <row r="850" spans="1:11" x14ac:dyDescent="0.2">
      <c r="A850" s="46" t="s">
        <v>124</v>
      </c>
      <c r="B850" s="46" t="s">
        <v>55</v>
      </c>
      <c r="C850" s="46" t="s">
        <v>56</v>
      </c>
      <c r="D850" s="46" t="s">
        <v>161</v>
      </c>
      <c r="E850" s="35">
        <v>44783</v>
      </c>
      <c r="F850" s="35">
        <v>44852</v>
      </c>
      <c r="G850" s="35">
        <v>103100</v>
      </c>
      <c r="H850" s="36" t="s">
        <v>183</v>
      </c>
      <c r="I850" s="36" t="s">
        <v>27</v>
      </c>
      <c r="J850" s="35">
        <v>3866254</v>
      </c>
      <c r="K850" s="36" t="s">
        <v>27</v>
      </c>
    </row>
    <row r="851" spans="1:11" x14ac:dyDescent="0.2">
      <c r="A851" s="46" t="s">
        <v>124</v>
      </c>
      <c r="B851" s="46" t="s">
        <v>55</v>
      </c>
      <c r="C851" s="46" t="s">
        <v>56</v>
      </c>
      <c r="D851" s="46" t="s">
        <v>162</v>
      </c>
      <c r="E851" s="35">
        <v>297</v>
      </c>
      <c r="F851" s="35">
        <v>415</v>
      </c>
      <c r="G851" s="35">
        <v>11791</v>
      </c>
      <c r="H851" s="36" t="s">
        <v>183</v>
      </c>
      <c r="I851" s="36" t="s">
        <v>27</v>
      </c>
      <c r="J851" s="35">
        <v>1075867</v>
      </c>
      <c r="K851" s="36" t="s">
        <v>27</v>
      </c>
    </row>
    <row r="852" spans="1:11" x14ac:dyDescent="0.2">
      <c r="A852" s="46" t="s">
        <v>124</v>
      </c>
      <c r="B852" s="46" t="s">
        <v>55</v>
      </c>
      <c r="C852" s="46" t="s">
        <v>56</v>
      </c>
      <c r="D852" s="46" t="s">
        <v>163</v>
      </c>
      <c r="E852" s="35">
        <v>96</v>
      </c>
      <c r="F852" s="35">
        <v>399</v>
      </c>
      <c r="G852" s="35">
        <v>17443</v>
      </c>
      <c r="H852" s="36" t="s">
        <v>183</v>
      </c>
      <c r="I852" s="36" t="s">
        <v>27</v>
      </c>
      <c r="J852" s="35">
        <v>1952253</v>
      </c>
      <c r="K852" s="36" t="s">
        <v>27</v>
      </c>
    </row>
    <row r="853" spans="1:11" x14ac:dyDescent="0.2">
      <c r="A853" s="46" t="s">
        <v>124</v>
      </c>
      <c r="B853" s="46" t="s">
        <v>55</v>
      </c>
      <c r="C853" s="46" t="s">
        <v>56</v>
      </c>
      <c r="D853" s="46" t="s">
        <v>164</v>
      </c>
      <c r="E853" s="35">
        <v>45176</v>
      </c>
      <c r="F853" s="35">
        <v>45666</v>
      </c>
      <c r="G853" s="35">
        <v>132334</v>
      </c>
      <c r="H853" s="36" t="s">
        <v>183</v>
      </c>
      <c r="I853" s="36" t="s">
        <v>27</v>
      </c>
      <c r="J853" s="35">
        <v>6894374</v>
      </c>
      <c r="K853" s="36" t="s">
        <v>27</v>
      </c>
    </row>
    <row r="854" spans="1:11" x14ac:dyDescent="0.2">
      <c r="A854" s="46" t="s">
        <v>124</v>
      </c>
      <c r="B854" s="46" t="s">
        <v>55</v>
      </c>
      <c r="C854" s="46" t="s">
        <v>56</v>
      </c>
      <c r="D854" s="46" t="s">
        <v>165</v>
      </c>
      <c r="E854" s="35">
        <v>65</v>
      </c>
      <c r="F854" s="35">
        <v>1476</v>
      </c>
      <c r="G854" s="35">
        <v>53502</v>
      </c>
      <c r="H854" s="36" t="s">
        <v>183</v>
      </c>
      <c r="I854" s="36" t="s">
        <v>27</v>
      </c>
      <c r="J854" s="35">
        <v>5413626</v>
      </c>
      <c r="K854" s="36" t="s">
        <v>38</v>
      </c>
    </row>
    <row r="855" spans="1:11" x14ac:dyDescent="0.2">
      <c r="A855" s="46" t="s">
        <v>124</v>
      </c>
      <c r="B855" s="46" t="s">
        <v>57</v>
      </c>
      <c r="C855" s="46" t="s">
        <v>58</v>
      </c>
      <c r="D855" s="46" t="s">
        <v>23</v>
      </c>
      <c r="E855" s="35">
        <v>27432</v>
      </c>
      <c r="F855" s="35">
        <v>28878</v>
      </c>
      <c r="G855" s="35">
        <v>95155</v>
      </c>
      <c r="H855" s="36" t="s">
        <v>183</v>
      </c>
      <c r="I855" s="36" t="s">
        <v>27</v>
      </c>
      <c r="J855" s="35">
        <v>3872205</v>
      </c>
      <c r="K855" s="36" t="s">
        <v>27</v>
      </c>
    </row>
    <row r="856" spans="1:11" x14ac:dyDescent="0.2">
      <c r="A856" s="46" t="s">
        <v>124</v>
      </c>
      <c r="B856" s="46" t="s">
        <v>57</v>
      </c>
      <c r="C856" s="46" t="s">
        <v>58</v>
      </c>
      <c r="D856" s="46" t="s">
        <v>184</v>
      </c>
      <c r="E856" s="35">
        <v>23677</v>
      </c>
      <c r="F856" s="35">
        <v>23707</v>
      </c>
      <c r="G856" s="35">
        <v>33646</v>
      </c>
      <c r="H856" s="36" t="s">
        <v>183</v>
      </c>
      <c r="I856" s="36" t="s">
        <v>38</v>
      </c>
      <c r="J856" s="35">
        <v>1032608</v>
      </c>
      <c r="K856" s="36" t="s">
        <v>27</v>
      </c>
    </row>
    <row r="857" spans="1:11" x14ac:dyDescent="0.2">
      <c r="A857" s="46" t="s">
        <v>124</v>
      </c>
      <c r="B857" s="46" t="s">
        <v>57</v>
      </c>
      <c r="C857" s="46" t="s">
        <v>58</v>
      </c>
      <c r="D857" s="46" t="s">
        <v>159</v>
      </c>
      <c r="E857" s="35">
        <v>2381</v>
      </c>
      <c r="F857" s="35">
        <v>2405</v>
      </c>
      <c r="G857" s="35">
        <v>15090</v>
      </c>
      <c r="H857" s="36" t="s">
        <v>183</v>
      </c>
      <c r="I857" s="36" t="s">
        <v>27</v>
      </c>
      <c r="J857" s="35">
        <v>508587</v>
      </c>
      <c r="K857" s="36" t="s">
        <v>27</v>
      </c>
    </row>
    <row r="858" spans="1:11" x14ac:dyDescent="0.2">
      <c r="A858" s="46" t="s">
        <v>124</v>
      </c>
      <c r="B858" s="46" t="s">
        <v>57</v>
      </c>
      <c r="C858" s="46" t="s">
        <v>58</v>
      </c>
      <c r="D858" s="46" t="s">
        <v>160</v>
      </c>
      <c r="E858" s="35">
        <v>842</v>
      </c>
      <c r="F858" s="35">
        <v>955</v>
      </c>
      <c r="G858" s="35">
        <v>10820</v>
      </c>
      <c r="H858" s="36" t="s">
        <v>183</v>
      </c>
      <c r="I858" s="36" t="s">
        <v>27</v>
      </c>
      <c r="J858" s="35">
        <v>393243</v>
      </c>
      <c r="K858" s="36" t="s">
        <v>27</v>
      </c>
    </row>
    <row r="859" spans="1:11" x14ac:dyDescent="0.2">
      <c r="A859" s="46" t="s">
        <v>124</v>
      </c>
      <c r="B859" s="46" t="s">
        <v>57</v>
      </c>
      <c r="C859" s="46" t="s">
        <v>58</v>
      </c>
      <c r="D859" s="46" t="s">
        <v>161</v>
      </c>
      <c r="E859" s="35">
        <v>26900</v>
      </c>
      <c r="F859" s="35">
        <v>27067</v>
      </c>
      <c r="G859" s="35">
        <v>59556</v>
      </c>
      <c r="H859" s="36" t="s">
        <v>183</v>
      </c>
      <c r="I859" s="36" t="s">
        <v>27</v>
      </c>
      <c r="J859" s="35">
        <v>1934438</v>
      </c>
      <c r="K859" s="36" t="s">
        <v>27</v>
      </c>
    </row>
    <row r="860" spans="1:11" x14ac:dyDescent="0.2">
      <c r="A860" s="46" t="s">
        <v>124</v>
      </c>
      <c r="B860" s="46" t="s">
        <v>57</v>
      </c>
      <c r="C860" s="46" t="s">
        <v>58</v>
      </c>
      <c r="D860" s="46" t="s">
        <v>162</v>
      </c>
      <c r="E860" s="35">
        <v>427</v>
      </c>
      <c r="F860" s="35">
        <v>528</v>
      </c>
      <c r="G860" s="35">
        <v>14594</v>
      </c>
      <c r="H860" s="36" t="s">
        <v>183</v>
      </c>
      <c r="I860" s="36" t="s">
        <v>27</v>
      </c>
      <c r="J860" s="35">
        <v>684934</v>
      </c>
      <c r="K860" s="36" t="s">
        <v>27</v>
      </c>
    </row>
    <row r="861" spans="1:11" x14ac:dyDescent="0.2">
      <c r="A861" s="46" t="s">
        <v>124</v>
      </c>
      <c r="B861" s="46" t="s">
        <v>57</v>
      </c>
      <c r="C861" s="46" t="s">
        <v>58</v>
      </c>
      <c r="D861" s="46" t="s">
        <v>163</v>
      </c>
      <c r="E861" s="35">
        <v>63</v>
      </c>
      <c r="F861" s="35">
        <v>257</v>
      </c>
      <c r="G861" s="35">
        <v>8845</v>
      </c>
      <c r="H861" s="36" t="s">
        <v>183</v>
      </c>
      <c r="I861" s="36" t="s">
        <v>27</v>
      </c>
      <c r="J861" s="35">
        <v>466576</v>
      </c>
      <c r="K861" s="36" t="s">
        <v>38</v>
      </c>
    </row>
    <row r="862" spans="1:11" x14ac:dyDescent="0.2">
      <c r="A862" s="46" t="s">
        <v>124</v>
      </c>
      <c r="B862" s="46" t="s">
        <v>57</v>
      </c>
      <c r="C862" s="46" t="s">
        <v>58</v>
      </c>
      <c r="D862" s="46" t="s">
        <v>164</v>
      </c>
      <c r="E862" s="35">
        <v>27390</v>
      </c>
      <c r="F862" s="35">
        <v>27852</v>
      </c>
      <c r="G862" s="35">
        <v>82995</v>
      </c>
      <c r="H862" s="36" t="s">
        <v>183</v>
      </c>
      <c r="I862" s="36" t="s">
        <v>27</v>
      </c>
      <c r="J862" s="35">
        <v>3085948</v>
      </c>
      <c r="K862" s="36" t="s">
        <v>27</v>
      </c>
    </row>
    <row r="863" spans="1:11" x14ac:dyDescent="0.2">
      <c r="A863" s="46" t="s">
        <v>124</v>
      </c>
      <c r="B863" s="46" t="s">
        <v>57</v>
      </c>
      <c r="C863" s="46" t="s">
        <v>58</v>
      </c>
      <c r="D863" s="46" t="s">
        <v>165</v>
      </c>
      <c r="E863" s="35">
        <v>42</v>
      </c>
      <c r="F863" s="35">
        <v>1026</v>
      </c>
      <c r="G863" s="35">
        <v>12160</v>
      </c>
      <c r="H863" s="36" t="s">
        <v>183</v>
      </c>
      <c r="I863" s="36" t="s">
        <v>27</v>
      </c>
      <c r="J863" s="35">
        <v>786257</v>
      </c>
      <c r="K863" s="36" t="s">
        <v>27</v>
      </c>
    </row>
    <row r="864" spans="1:11" x14ac:dyDescent="0.2">
      <c r="A864" s="46" t="s">
        <v>124</v>
      </c>
      <c r="B864" s="46" t="s">
        <v>59</v>
      </c>
      <c r="C864" s="46" t="s">
        <v>60</v>
      </c>
      <c r="D864" s="46" t="s">
        <v>23</v>
      </c>
      <c r="E864" s="35">
        <v>97961</v>
      </c>
      <c r="F864" s="35">
        <v>99968</v>
      </c>
      <c r="G864" s="35">
        <v>375690</v>
      </c>
      <c r="H864" s="36" t="s">
        <v>183</v>
      </c>
      <c r="I864" s="36" t="s">
        <v>27</v>
      </c>
      <c r="J864" s="35">
        <v>18473360</v>
      </c>
      <c r="K864" s="36" t="s">
        <v>27</v>
      </c>
    </row>
    <row r="865" spans="1:11" x14ac:dyDescent="0.2">
      <c r="A865" s="46" t="s">
        <v>124</v>
      </c>
      <c r="B865" s="46" t="s">
        <v>59</v>
      </c>
      <c r="C865" s="46" t="s">
        <v>60</v>
      </c>
      <c r="D865" s="46" t="s">
        <v>184</v>
      </c>
      <c r="E865" s="35">
        <v>84060</v>
      </c>
      <c r="F865" s="35">
        <v>84076</v>
      </c>
      <c r="G865" s="35">
        <v>130346</v>
      </c>
      <c r="H865" s="36" t="s">
        <v>183</v>
      </c>
      <c r="I865" s="36" t="s">
        <v>38</v>
      </c>
      <c r="J865" s="35">
        <v>4462580</v>
      </c>
      <c r="K865" s="36" t="s">
        <v>27</v>
      </c>
    </row>
    <row r="866" spans="1:11" x14ac:dyDescent="0.2">
      <c r="A866" s="46" t="s">
        <v>124</v>
      </c>
      <c r="B866" s="46" t="s">
        <v>59</v>
      </c>
      <c r="C866" s="46" t="s">
        <v>60</v>
      </c>
      <c r="D866" s="46" t="s">
        <v>159</v>
      </c>
      <c r="E866" s="35">
        <v>9374</v>
      </c>
      <c r="F866" s="35">
        <v>9394</v>
      </c>
      <c r="G866" s="35">
        <v>59637</v>
      </c>
      <c r="H866" s="36" t="s">
        <v>183</v>
      </c>
      <c r="I866" s="36" t="s">
        <v>27</v>
      </c>
      <c r="J866" s="35">
        <v>2269487</v>
      </c>
      <c r="K866" s="36" t="s">
        <v>27</v>
      </c>
    </row>
    <row r="867" spans="1:11" x14ac:dyDescent="0.2">
      <c r="A867" s="46" t="s">
        <v>124</v>
      </c>
      <c r="B867" s="46" t="s">
        <v>59</v>
      </c>
      <c r="C867" s="46" t="s">
        <v>60</v>
      </c>
      <c r="D867" s="46" t="s">
        <v>160</v>
      </c>
      <c r="E867" s="35">
        <v>2974</v>
      </c>
      <c r="F867" s="35">
        <v>3033</v>
      </c>
      <c r="G867" s="35">
        <v>38495</v>
      </c>
      <c r="H867" s="36" t="s">
        <v>183</v>
      </c>
      <c r="I867" s="36" t="s">
        <v>27</v>
      </c>
      <c r="J867" s="35">
        <v>1706198</v>
      </c>
      <c r="K867" s="36" t="s">
        <v>27</v>
      </c>
    </row>
    <row r="868" spans="1:11" x14ac:dyDescent="0.2">
      <c r="A868" s="46" t="s">
        <v>124</v>
      </c>
      <c r="B868" s="46" t="s">
        <v>59</v>
      </c>
      <c r="C868" s="46" t="s">
        <v>60</v>
      </c>
      <c r="D868" s="46" t="s">
        <v>161</v>
      </c>
      <c r="E868" s="35">
        <v>96408</v>
      </c>
      <c r="F868" s="35">
        <v>96503</v>
      </c>
      <c r="G868" s="35">
        <v>228478</v>
      </c>
      <c r="H868" s="36" t="s">
        <v>183</v>
      </c>
      <c r="I868" s="36" t="s">
        <v>27</v>
      </c>
      <c r="J868" s="35">
        <v>8438265</v>
      </c>
      <c r="K868" s="36" t="s">
        <v>27</v>
      </c>
    </row>
    <row r="869" spans="1:11" x14ac:dyDescent="0.2">
      <c r="A869" s="46" t="s">
        <v>124</v>
      </c>
      <c r="B869" s="46" t="s">
        <v>59</v>
      </c>
      <c r="C869" s="46" t="s">
        <v>60</v>
      </c>
      <c r="D869" s="46" t="s">
        <v>162</v>
      </c>
      <c r="E869" s="35">
        <v>1242</v>
      </c>
      <c r="F869" s="35">
        <v>1521</v>
      </c>
      <c r="G869" s="35">
        <v>44914</v>
      </c>
      <c r="H869" s="36" t="s">
        <v>183</v>
      </c>
      <c r="I869" s="36" t="s">
        <v>27</v>
      </c>
      <c r="J869" s="35">
        <v>2565451</v>
      </c>
      <c r="K869" s="36" t="s">
        <v>27</v>
      </c>
    </row>
    <row r="870" spans="1:11" x14ac:dyDescent="0.2">
      <c r="A870" s="46" t="s">
        <v>124</v>
      </c>
      <c r="B870" s="46" t="s">
        <v>59</v>
      </c>
      <c r="C870" s="46" t="s">
        <v>60</v>
      </c>
      <c r="D870" s="46" t="s">
        <v>163</v>
      </c>
      <c r="E870" s="35">
        <v>201</v>
      </c>
      <c r="F870" s="35">
        <v>538</v>
      </c>
      <c r="G870" s="35">
        <v>33990</v>
      </c>
      <c r="H870" s="36" t="s">
        <v>183</v>
      </c>
      <c r="I870" s="36" t="s">
        <v>27</v>
      </c>
      <c r="J870" s="35">
        <v>2372772</v>
      </c>
      <c r="K870" s="36" t="s">
        <v>27</v>
      </c>
    </row>
    <row r="871" spans="1:11" x14ac:dyDescent="0.2">
      <c r="A871" s="46" t="s">
        <v>124</v>
      </c>
      <c r="B871" s="46" t="s">
        <v>59</v>
      </c>
      <c r="C871" s="46" t="s">
        <v>60</v>
      </c>
      <c r="D871" s="46" t="s">
        <v>164</v>
      </c>
      <c r="E871" s="35">
        <v>97851</v>
      </c>
      <c r="F871" s="35">
        <v>98562</v>
      </c>
      <c r="G871" s="35">
        <v>307382</v>
      </c>
      <c r="H871" s="36" t="s">
        <v>183</v>
      </c>
      <c r="I871" s="36" t="s">
        <v>27</v>
      </c>
      <c r="J871" s="35">
        <v>13376488</v>
      </c>
      <c r="K871" s="36" t="s">
        <v>27</v>
      </c>
    </row>
    <row r="872" spans="1:11" x14ac:dyDescent="0.2">
      <c r="A872" s="46" t="s">
        <v>124</v>
      </c>
      <c r="B872" s="46" t="s">
        <v>59</v>
      </c>
      <c r="C872" s="46" t="s">
        <v>60</v>
      </c>
      <c r="D872" s="46" t="s">
        <v>165</v>
      </c>
      <c r="E872" s="35">
        <v>110</v>
      </c>
      <c r="F872" s="35">
        <v>1406</v>
      </c>
      <c r="G872" s="35">
        <v>68308</v>
      </c>
      <c r="H872" s="36" t="s">
        <v>183</v>
      </c>
      <c r="I872" s="36" t="s">
        <v>27</v>
      </c>
      <c r="J872" s="35">
        <v>5096872</v>
      </c>
      <c r="K872" s="36" t="s">
        <v>27</v>
      </c>
    </row>
    <row r="873" spans="1:11" x14ac:dyDescent="0.2">
      <c r="A873" s="46" t="s">
        <v>124</v>
      </c>
      <c r="B873" s="46" t="s">
        <v>61</v>
      </c>
      <c r="C873" s="46" t="s">
        <v>62</v>
      </c>
      <c r="D873" s="46" t="s">
        <v>23</v>
      </c>
      <c r="E873" s="35">
        <v>481</v>
      </c>
      <c r="F873" s="35">
        <v>804</v>
      </c>
      <c r="G873" s="35">
        <v>47866</v>
      </c>
      <c r="H873" s="36" t="s">
        <v>183</v>
      </c>
      <c r="I873" s="36" t="s">
        <v>27</v>
      </c>
      <c r="J873" s="35">
        <v>5439642</v>
      </c>
      <c r="K873" s="36" t="s">
        <v>38</v>
      </c>
    </row>
    <row r="874" spans="1:11" x14ac:dyDescent="0.2">
      <c r="A874" s="46" t="s">
        <v>124</v>
      </c>
      <c r="B874" s="46" t="s">
        <v>61</v>
      </c>
      <c r="C874" s="46" t="s">
        <v>62</v>
      </c>
      <c r="D874" s="46" t="s">
        <v>184</v>
      </c>
      <c r="E874" s="35">
        <v>162</v>
      </c>
      <c r="F874" s="35">
        <v>162</v>
      </c>
      <c r="G874" s="35">
        <v>180</v>
      </c>
      <c r="H874" s="36" t="s">
        <v>183</v>
      </c>
      <c r="I874" s="36" t="s">
        <v>27</v>
      </c>
      <c r="J874" s="35">
        <v>40245</v>
      </c>
      <c r="K874" s="36" t="s">
        <v>27</v>
      </c>
    </row>
    <row r="875" spans="1:11" x14ac:dyDescent="0.2">
      <c r="A875" s="46" t="s">
        <v>124</v>
      </c>
      <c r="B875" s="46" t="s">
        <v>61</v>
      </c>
      <c r="C875" s="46" t="s">
        <v>62</v>
      </c>
      <c r="D875" s="46" t="s">
        <v>159</v>
      </c>
      <c r="E875" s="35">
        <v>31</v>
      </c>
      <c r="F875" s="35">
        <v>31</v>
      </c>
      <c r="G875" s="35">
        <v>165</v>
      </c>
      <c r="H875" s="36" t="s">
        <v>183</v>
      </c>
      <c r="I875" s="36" t="s">
        <v>38</v>
      </c>
      <c r="J875" s="35">
        <v>11149</v>
      </c>
      <c r="K875" s="36" t="s">
        <v>27</v>
      </c>
    </row>
    <row r="876" spans="1:11" x14ac:dyDescent="0.2">
      <c r="A876" s="46" t="s">
        <v>124</v>
      </c>
      <c r="B876" s="46" t="s">
        <v>61</v>
      </c>
      <c r="C876" s="46" t="s">
        <v>62</v>
      </c>
      <c r="D876" s="46" t="s">
        <v>160</v>
      </c>
      <c r="E876" s="35">
        <v>22</v>
      </c>
      <c r="F876" s="35">
        <v>22</v>
      </c>
      <c r="G876" s="35">
        <v>204</v>
      </c>
      <c r="H876" s="36" t="s">
        <v>183</v>
      </c>
      <c r="I876" s="36" t="s">
        <v>27</v>
      </c>
      <c r="J876" s="35">
        <v>13158</v>
      </c>
      <c r="K876" s="36" t="s">
        <v>27</v>
      </c>
    </row>
    <row r="877" spans="1:11" x14ac:dyDescent="0.2">
      <c r="A877" s="46" t="s">
        <v>124</v>
      </c>
      <c r="B877" s="46" t="s">
        <v>61</v>
      </c>
      <c r="C877" s="46" t="s">
        <v>62</v>
      </c>
      <c r="D877" s="46" t="s">
        <v>161</v>
      </c>
      <c r="E877" s="35">
        <v>215</v>
      </c>
      <c r="F877" s="35">
        <v>215</v>
      </c>
      <c r="G877" s="35">
        <v>549</v>
      </c>
      <c r="H877" s="36" t="s">
        <v>183</v>
      </c>
      <c r="I877" s="36" t="s">
        <v>27</v>
      </c>
      <c r="J877" s="35">
        <v>64552</v>
      </c>
      <c r="K877" s="36" t="s">
        <v>27</v>
      </c>
    </row>
    <row r="878" spans="1:11" x14ac:dyDescent="0.2">
      <c r="A878" s="46" t="s">
        <v>124</v>
      </c>
      <c r="B878" s="46" t="s">
        <v>61</v>
      </c>
      <c r="C878" s="46" t="s">
        <v>62</v>
      </c>
      <c r="D878" s="46" t="s">
        <v>162</v>
      </c>
      <c r="E878" s="35">
        <v>60</v>
      </c>
      <c r="F878" s="35">
        <v>64</v>
      </c>
      <c r="G878" s="35">
        <v>1071</v>
      </c>
      <c r="H878" s="36" t="s">
        <v>183</v>
      </c>
      <c r="I878" s="36" t="s">
        <v>27</v>
      </c>
      <c r="J878" s="35">
        <v>106435</v>
      </c>
      <c r="K878" s="36" t="s">
        <v>38</v>
      </c>
    </row>
    <row r="879" spans="1:11" x14ac:dyDescent="0.2">
      <c r="A879" s="46" t="s">
        <v>124</v>
      </c>
      <c r="B879" s="46" t="s">
        <v>61</v>
      </c>
      <c r="C879" s="46" t="s">
        <v>62</v>
      </c>
      <c r="D879" s="46" t="s">
        <v>163</v>
      </c>
      <c r="E879" s="35">
        <v>69</v>
      </c>
      <c r="F879" s="35">
        <v>74</v>
      </c>
      <c r="G879" s="35">
        <v>2812</v>
      </c>
      <c r="H879" s="36" t="s">
        <v>183</v>
      </c>
      <c r="I879" s="36" t="s">
        <v>27</v>
      </c>
      <c r="J879" s="35">
        <v>224571</v>
      </c>
      <c r="K879" s="36" t="s">
        <v>27</v>
      </c>
    </row>
    <row r="880" spans="1:11" x14ac:dyDescent="0.2">
      <c r="A880" s="46" t="s">
        <v>124</v>
      </c>
      <c r="B880" s="46" t="s">
        <v>61</v>
      </c>
      <c r="C880" s="46" t="s">
        <v>62</v>
      </c>
      <c r="D880" s="46" t="s">
        <v>164</v>
      </c>
      <c r="E880" s="35">
        <v>344</v>
      </c>
      <c r="F880" s="35">
        <v>353</v>
      </c>
      <c r="G880" s="35">
        <v>4432</v>
      </c>
      <c r="H880" s="36" t="s">
        <v>183</v>
      </c>
      <c r="I880" s="36" t="s">
        <v>27</v>
      </c>
      <c r="J880" s="35">
        <v>395558</v>
      </c>
      <c r="K880" s="36" t="s">
        <v>27</v>
      </c>
    </row>
    <row r="881" spans="1:11" x14ac:dyDescent="0.2">
      <c r="A881" s="46" t="s">
        <v>124</v>
      </c>
      <c r="B881" s="46" t="s">
        <v>61</v>
      </c>
      <c r="C881" s="46" t="s">
        <v>62</v>
      </c>
      <c r="D881" s="46" t="s">
        <v>165</v>
      </c>
      <c r="E881" s="35">
        <v>137</v>
      </c>
      <c r="F881" s="35">
        <v>451</v>
      </c>
      <c r="G881" s="35">
        <v>43434</v>
      </c>
      <c r="H881" s="36" t="s">
        <v>183</v>
      </c>
      <c r="I881" s="36" t="s">
        <v>27</v>
      </c>
      <c r="J881" s="35">
        <v>5044084</v>
      </c>
      <c r="K881" s="36" t="s">
        <v>38</v>
      </c>
    </row>
    <row r="882" spans="1:11" x14ac:dyDescent="0.2">
      <c r="A882" s="46" t="s">
        <v>124</v>
      </c>
      <c r="B882" s="46" t="s">
        <v>63</v>
      </c>
      <c r="C882" s="46" t="s">
        <v>64</v>
      </c>
      <c r="D882" s="46" t="s">
        <v>23</v>
      </c>
      <c r="E882" s="35">
        <v>64352</v>
      </c>
      <c r="F882" s="35">
        <v>64978</v>
      </c>
      <c r="G882" s="35">
        <v>416378</v>
      </c>
      <c r="H882" s="36" t="s">
        <v>183</v>
      </c>
      <c r="I882" s="36" t="s">
        <v>27</v>
      </c>
      <c r="J882" s="35">
        <v>13450512</v>
      </c>
      <c r="K882" s="36" t="s">
        <v>27</v>
      </c>
    </row>
    <row r="883" spans="1:11" x14ac:dyDescent="0.2">
      <c r="A883" s="46" t="s">
        <v>124</v>
      </c>
      <c r="B883" s="46" t="s">
        <v>63</v>
      </c>
      <c r="C883" s="46" t="s">
        <v>64</v>
      </c>
      <c r="D883" s="46" t="s">
        <v>184</v>
      </c>
      <c r="E883" s="35">
        <v>51366</v>
      </c>
      <c r="F883" s="35">
        <v>51368</v>
      </c>
      <c r="G883" s="35">
        <v>68647</v>
      </c>
      <c r="H883" s="36" t="s">
        <v>183</v>
      </c>
      <c r="I883" s="36" t="s">
        <v>27</v>
      </c>
      <c r="J883" s="35">
        <v>2174497</v>
      </c>
      <c r="K883" s="36" t="s">
        <v>27</v>
      </c>
    </row>
    <row r="884" spans="1:11" x14ac:dyDescent="0.2">
      <c r="A884" s="46" t="s">
        <v>124</v>
      </c>
      <c r="B884" s="46" t="s">
        <v>63</v>
      </c>
      <c r="C884" s="46" t="s">
        <v>64</v>
      </c>
      <c r="D884" s="46" t="s">
        <v>159</v>
      </c>
      <c r="E884" s="35">
        <v>7621</v>
      </c>
      <c r="F884" s="35">
        <v>7632</v>
      </c>
      <c r="G884" s="35">
        <v>49006</v>
      </c>
      <c r="H884" s="36" t="s">
        <v>183</v>
      </c>
      <c r="I884" s="36" t="s">
        <v>27</v>
      </c>
      <c r="J884" s="35">
        <v>1131366</v>
      </c>
      <c r="K884" s="36" t="s">
        <v>27</v>
      </c>
    </row>
    <row r="885" spans="1:11" x14ac:dyDescent="0.2">
      <c r="A885" s="46" t="s">
        <v>124</v>
      </c>
      <c r="B885" s="46" t="s">
        <v>63</v>
      </c>
      <c r="C885" s="46" t="s">
        <v>64</v>
      </c>
      <c r="D885" s="46" t="s">
        <v>160</v>
      </c>
      <c r="E885" s="35">
        <v>3216</v>
      </c>
      <c r="F885" s="35">
        <v>3236</v>
      </c>
      <c r="G885" s="35">
        <v>42125</v>
      </c>
      <c r="H885" s="36" t="s">
        <v>183</v>
      </c>
      <c r="I885" s="36" t="s">
        <v>27</v>
      </c>
      <c r="J885" s="35">
        <v>1081151</v>
      </c>
      <c r="K885" s="36" t="s">
        <v>27</v>
      </c>
    </row>
    <row r="886" spans="1:11" x14ac:dyDescent="0.2">
      <c r="A886" s="46" t="s">
        <v>124</v>
      </c>
      <c r="B886" s="46" t="s">
        <v>63</v>
      </c>
      <c r="C886" s="46" t="s">
        <v>64</v>
      </c>
      <c r="D886" s="46" t="s">
        <v>161</v>
      </c>
      <c r="E886" s="35">
        <v>62203</v>
      </c>
      <c r="F886" s="35">
        <v>62236</v>
      </c>
      <c r="G886" s="35">
        <v>159778</v>
      </c>
      <c r="H886" s="36" t="s">
        <v>183</v>
      </c>
      <c r="I886" s="36" t="s">
        <v>27</v>
      </c>
      <c r="J886" s="35">
        <v>4387014</v>
      </c>
      <c r="K886" s="36" t="s">
        <v>27</v>
      </c>
    </row>
    <row r="887" spans="1:11" x14ac:dyDescent="0.2">
      <c r="A887" s="46" t="s">
        <v>124</v>
      </c>
      <c r="B887" s="46" t="s">
        <v>63</v>
      </c>
      <c r="C887" s="46" t="s">
        <v>64</v>
      </c>
      <c r="D887" s="46" t="s">
        <v>162</v>
      </c>
      <c r="E887" s="35">
        <v>1723</v>
      </c>
      <c r="F887" s="35">
        <v>1748</v>
      </c>
      <c r="G887" s="35">
        <v>65830</v>
      </c>
      <c r="H887" s="36" t="s">
        <v>183</v>
      </c>
      <c r="I887" s="36" t="s">
        <v>27</v>
      </c>
      <c r="J887" s="35">
        <v>1991896</v>
      </c>
      <c r="K887" s="36" t="s">
        <v>27</v>
      </c>
    </row>
    <row r="888" spans="1:11" x14ac:dyDescent="0.2">
      <c r="A888" s="46" t="s">
        <v>124</v>
      </c>
      <c r="B888" s="46" t="s">
        <v>63</v>
      </c>
      <c r="C888" s="46" t="s">
        <v>64</v>
      </c>
      <c r="D888" s="46" t="s">
        <v>163</v>
      </c>
      <c r="E888" s="35">
        <v>295</v>
      </c>
      <c r="F888" s="35">
        <v>439</v>
      </c>
      <c r="G888" s="35">
        <v>54722</v>
      </c>
      <c r="H888" s="36" t="s">
        <v>183</v>
      </c>
      <c r="I888" s="36" t="s">
        <v>27</v>
      </c>
      <c r="J888" s="35">
        <v>2095676</v>
      </c>
      <c r="K888" s="36" t="s">
        <v>27</v>
      </c>
    </row>
    <row r="889" spans="1:11" x14ac:dyDescent="0.2">
      <c r="A889" s="46" t="s">
        <v>124</v>
      </c>
      <c r="B889" s="46" t="s">
        <v>63</v>
      </c>
      <c r="C889" s="46" t="s">
        <v>64</v>
      </c>
      <c r="D889" s="46" t="s">
        <v>164</v>
      </c>
      <c r="E889" s="35">
        <v>64221</v>
      </c>
      <c r="F889" s="35">
        <v>64423</v>
      </c>
      <c r="G889" s="35">
        <v>280330</v>
      </c>
      <c r="H889" s="36" t="s">
        <v>183</v>
      </c>
      <c r="I889" s="36" t="s">
        <v>27</v>
      </c>
      <c r="J889" s="35">
        <v>8474586</v>
      </c>
      <c r="K889" s="36" t="s">
        <v>27</v>
      </c>
    </row>
    <row r="890" spans="1:11" x14ac:dyDescent="0.2">
      <c r="A890" s="46" t="s">
        <v>124</v>
      </c>
      <c r="B890" s="46" t="s">
        <v>63</v>
      </c>
      <c r="C890" s="46" t="s">
        <v>64</v>
      </c>
      <c r="D890" s="46" t="s">
        <v>165</v>
      </c>
      <c r="E890" s="35">
        <v>131</v>
      </c>
      <c r="F890" s="35">
        <v>555</v>
      </c>
      <c r="G890" s="35">
        <v>136048</v>
      </c>
      <c r="H890" s="36" t="s">
        <v>183</v>
      </c>
      <c r="I890" s="36" t="s">
        <v>27</v>
      </c>
      <c r="J890" s="35">
        <v>4975926</v>
      </c>
      <c r="K890" s="36" t="s">
        <v>38</v>
      </c>
    </row>
    <row r="891" spans="1:11" x14ac:dyDescent="0.2">
      <c r="A891" s="46" t="s">
        <v>124</v>
      </c>
      <c r="B891" s="46" t="s">
        <v>65</v>
      </c>
      <c r="C891" s="46" t="s">
        <v>66</v>
      </c>
      <c r="D891" s="46" t="s">
        <v>23</v>
      </c>
      <c r="E891" s="35">
        <v>10405</v>
      </c>
      <c r="F891" s="35">
        <v>10503</v>
      </c>
      <c r="G891" s="35">
        <v>83297</v>
      </c>
      <c r="H891" s="36" t="s">
        <v>183</v>
      </c>
      <c r="I891" s="36" t="s">
        <v>27</v>
      </c>
      <c r="J891" s="35">
        <v>1934437</v>
      </c>
      <c r="K891" s="36" t="s">
        <v>27</v>
      </c>
    </row>
    <row r="892" spans="1:11" x14ac:dyDescent="0.2">
      <c r="A892" s="46" t="s">
        <v>124</v>
      </c>
      <c r="B892" s="46" t="s">
        <v>65</v>
      </c>
      <c r="C892" s="46" t="s">
        <v>66</v>
      </c>
      <c r="D892" s="46" t="s">
        <v>184</v>
      </c>
      <c r="E892" s="35">
        <v>6289</v>
      </c>
      <c r="F892" s="35">
        <v>6291</v>
      </c>
      <c r="G892" s="35">
        <v>9611</v>
      </c>
      <c r="H892" s="36" t="s">
        <v>183</v>
      </c>
      <c r="I892" s="36" t="s">
        <v>27</v>
      </c>
      <c r="J892" s="35">
        <v>228593</v>
      </c>
      <c r="K892" s="36" t="s">
        <v>27</v>
      </c>
    </row>
    <row r="893" spans="1:11" x14ac:dyDescent="0.2">
      <c r="A893" s="46" t="s">
        <v>124</v>
      </c>
      <c r="B893" s="46" t="s">
        <v>65</v>
      </c>
      <c r="C893" s="46" t="s">
        <v>66</v>
      </c>
      <c r="D893" s="46" t="s">
        <v>159</v>
      </c>
      <c r="E893" s="35">
        <v>2147</v>
      </c>
      <c r="F893" s="35">
        <v>2153</v>
      </c>
      <c r="G893" s="35">
        <v>14228</v>
      </c>
      <c r="H893" s="36" t="s">
        <v>183</v>
      </c>
      <c r="I893" s="36" t="s">
        <v>27</v>
      </c>
      <c r="J893" s="35">
        <v>157015</v>
      </c>
      <c r="K893" s="36" t="s">
        <v>27</v>
      </c>
    </row>
    <row r="894" spans="1:11" x14ac:dyDescent="0.2">
      <c r="A894" s="46" t="s">
        <v>124</v>
      </c>
      <c r="B894" s="46" t="s">
        <v>65</v>
      </c>
      <c r="C894" s="46" t="s">
        <v>66</v>
      </c>
      <c r="D894" s="46" t="s">
        <v>160</v>
      </c>
      <c r="E894" s="35">
        <v>1190</v>
      </c>
      <c r="F894" s="35">
        <v>1201</v>
      </c>
      <c r="G894" s="35">
        <v>15626</v>
      </c>
      <c r="H894" s="36" t="s">
        <v>183</v>
      </c>
      <c r="I894" s="36" t="s">
        <v>27</v>
      </c>
      <c r="J894" s="35">
        <v>192875</v>
      </c>
      <c r="K894" s="36" t="s">
        <v>27</v>
      </c>
    </row>
    <row r="895" spans="1:11" x14ac:dyDescent="0.2">
      <c r="A895" s="46" t="s">
        <v>124</v>
      </c>
      <c r="B895" s="46" t="s">
        <v>65</v>
      </c>
      <c r="C895" s="46" t="s">
        <v>66</v>
      </c>
      <c r="D895" s="46" t="s">
        <v>161</v>
      </c>
      <c r="E895" s="35">
        <v>9626</v>
      </c>
      <c r="F895" s="35">
        <v>9645</v>
      </c>
      <c r="G895" s="35">
        <v>39465</v>
      </c>
      <c r="H895" s="36" t="s">
        <v>183</v>
      </c>
      <c r="I895" s="36" t="s">
        <v>27</v>
      </c>
      <c r="J895" s="35">
        <v>578483</v>
      </c>
      <c r="K895" s="36" t="s">
        <v>27</v>
      </c>
    </row>
    <row r="896" spans="1:11" x14ac:dyDescent="0.2">
      <c r="A896" s="46" t="s">
        <v>124</v>
      </c>
      <c r="B896" s="46" t="s">
        <v>65</v>
      </c>
      <c r="C896" s="46" t="s">
        <v>66</v>
      </c>
      <c r="D896" s="46" t="s">
        <v>162</v>
      </c>
      <c r="E896" s="35">
        <v>688</v>
      </c>
      <c r="F896" s="35">
        <v>717</v>
      </c>
      <c r="G896" s="35">
        <v>26536</v>
      </c>
      <c r="H896" s="36" t="s">
        <v>183</v>
      </c>
      <c r="I896" s="36" t="s">
        <v>27</v>
      </c>
      <c r="J896" s="35">
        <v>707103</v>
      </c>
      <c r="K896" s="36" t="s">
        <v>27</v>
      </c>
    </row>
    <row r="897" spans="1:11" x14ac:dyDescent="0.2">
      <c r="A897" s="46" t="s">
        <v>124</v>
      </c>
      <c r="B897" s="46" t="s">
        <v>65</v>
      </c>
      <c r="C897" s="46" t="s">
        <v>66</v>
      </c>
      <c r="D897" s="46" t="s">
        <v>163</v>
      </c>
      <c r="E897" s="35">
        <v>78</v>
      </c>
      <c r="F897" s="35">
        <v>110</v>
      </c>
      <c r="G897" s="35">
        <v>12099</v>
      </c>
      <c r="H897" s="36" t="s">
        <v>183</v>
      </c>
      <c r="I897" s="36" t="s">
        <v>27</v>
      </c>
      <c r="J897" s="35">
        <v>508229</v>
      </c>
      <c r="K897" s="36" t="s">
        <v>27</v>
      </c>
    </row>
    <row r="898" spans="1:11" x14ac:dyDescent="0.2">
      <c r="A898" s="46" t="s">
        <v>124</v>
      </c>
      <c r="B898" s="46" t="s">
        <v>65</v>
      </c>
      <c r="C898" s="46" t="s">
        <v>66</v>
      </c>
      <c r="D898" s="46" t="s">
        <v>164</v>
      </c>
      <c r="E898" s="35">
        <v>10392</v>
      </c>
      <c r="F898" s="35">
        <v>10472</v>
      </c>
      <c r="G898" s="35">
        <v>78100</v>
      </c>
      <c r="H898" s="36" t="s">
        <v>183</v>
      </c>
      <c r="I898" s="36" t="s">
        <v>27</v>
      </c>
      <c r="J898" s="35">
        <v>1793815</v>
      </c>
      <c r="K898" s="36" t="s">
        <v>27</v>
      </c>
    </row>
    <row r="899" spans="1:11" x14ac:dyDescent="0.2">
      <c r="A899" s="46" t="s">
        <v>124</v>
      </c>
      <c r="B899" s="46" t="s">
        <v>65</v>
      </c>
      <c r="C899" s="46" t="s">
        <v>66</v>
      </c>
      <c r="D899" s="46" t="s">
        <v>165</v>
      </c>
      <c r="E899" s="35">
        <v>13</v>
      </c>
      <c r="F899" s="35">
        <v>31</v>
      </c>
      <c r="G899" s="35">
        <v>5197</v>
      </c>
      <c r="H899" s="36" t="s">
        <v>183</v>
      </c>
      <c r="I899" s="36" t="s">
        <v>27</v>
      </c>
      <c r="J899" s="35">
        <v>140622</v>
      </c>
      <c r="K899" s="36" t="s">
        <v>27</v>
      </c>
    </row>
    <row r="900" spans="1:11" x14ac:dyDescent="0.2">
      <c r="A900" s="46" t="s">
        <v>124</v>
      </c>
      <c r="B900" s="46" t="s">
        <v>67</v>
      </c>
      <c r="C900" s="46" t="s">
        <v>68</v>
      </c>
      <c r="D900" s="46" t="s">
        <v>23</v>
      </c>
      <c r="E900" s="35">
        <v>112369</v>
      </c>
      <c r="F900" s="35">
        <v>115734</v>
      </c>
      <c r="G900" s="35">
        <v>708847</v>
      </c>
      <c r="H900" s="36" t="s">
        <v>183</v>
      </c>
      <c r="I900" s="36" t="s">
        <v>27</v>
      </c>
      <c r="J900" s="35">
        <v>23267847</v>
      </c>
      <c r="K900" s="36" t="s">
        <v>27</v>
      </c>
    </row>
    <row r="901" spans="1:11" x14ac:dyDescent="0.2">
      <c r="A901" s="46" t="s">
        <v>124</v>
      </c>
      <c r="B901" s="46" t="s">
        <v>67</v>
      </c>
      <c r="C901" s="46" t="s">
        <v>68</v>
      </c>
      <c r="D901" s="46" t="s">
        <v>184</v>
      </c>
      <c r="E901" s="35">
        <v>77743</v>
      </c>
      <c r="F901" s="35">
        <v>77772</v>
      </c>
      <c r="G901" s="35">
        <v>142682</v>
      </c>
      <c r="H901" s="36" t="s">
        <v>183</v>
      </c>
      <c r="I901" s="36" t="s">
        <v>27</v>
      </c>
      <c r="J901" s="35">
        <v>3881418</v>
      </c>
      <c r="K901" s="36" t="s">
        <v>27</v>
      </c>
    </row>
    <row r="902" spans="1:11" x14ac:dyDescent="0.2">
      <c r="A902" s="46" t="s">
        <v>124</v>
      </c>
      <c r="B902" s="46" t="s">
        <v>67</v>
      </c>
      <c r="C902" s="46" t="s">
        <v>68</v>
      </c>
      <c r="D902" s="46" t="s">
        <v>159</v>
      </c>
      <c r="E902" s="35">
        <v>23209</v>
      </c>
      <c r="F902" s="35">
        <v>23264</v>
      </c>
      <c r="G902" s="35">
        <v>149107</v>
      </c>
      <c r="H902" s="36" t="s">
        <v>183</v>
      </c>
      <c r="I902" s="36" t="s">
        <v>27</v>
      </c>
      <c r="J902" s="35">
        <v>4190286</v>
      </c>
      <c r="K902" s="36" t="s">
        <v>27</v>
      </c>
    </row>
    <row r="903" spans="1:11" x14ac:dyDescent="0.2">
      <c r="A903" s="46" t="s">
        <v>124</v>
      </c>
      <c r="B903" s="46" t="s">
        <v>67</v>
      </c>
      <c r="C903" s="46" t="s">
        <v>68</v>
      </c>
      <c r="D903" s="46" t="s">
        <v>160</v>
      </c>
      <c r="E903" s="35">
        <v>7472</v>
      </c>
      <c r="F903" s="35">
        <v>7600</v>
      </c>
      <c r="G903" s="35">
        <v>95951</v>
      </c>
      <c r="H903" s="36" t="s">
        <v>183</v>
      </c>
      <c r="I903" s="36" t="s">
        <v>27</v>
      </c>
      <c r="J903" s="35">
        <v>2735174</v>
      </c>
      <c r="K903" s="36" t="s">
        <v>27</v>
      </c>
    </row>
    <row r="904" spans="1:11" x14ac:dyDescent="0.2">
      <c r="A904" s="46" t="s">
        <v>124</v>
      </c>
      <c r="B904" s="46" t="s">
        <v>67</v>
      </c>
      <c r="C904" s="46" t="s">
        <v>68</v>
      </c>
      <c r="D904" s="46" t="s">
        <v>161</v>
      </c>
      <c r="E904" s="35">
        <v>108424</v>
      </c>
      <c r="F904" s="35">
        <v>108636</v>
      </c>
      <c r="G904" s="35">
        <v>387740</v>
      </c>
      <c r="H904" s="36" t="s">
        <v>183</v>
      </c>
      <c r="I904" s="36" t="s">
        <v>27</v>
      </c>
      <c r="J904" s="35">
        <v>10806878</v>
      </c>
      <c r="K904" s="36" t="s">
        <v>27</v>
      </c>
    </row>
    <row r="905" spans="1:11" x14ac:dyDescent="0.2">
      <c r="A905" s="46" t="s">
        <v>124</v>
      </c>
      <c r="B905" s="46" t="s">
        <v>67</v>
      </c>
      <c r="C905" s="46" t="s">
        <v>68</v>
      </c>
      <c r="D905" s="46" t="s">
        <v>162</v>
      </c>
      <c r="E905" s="35">
        <v>3332</v>
      </c>
      <c r="F905" s="35">
        <v>3702</v>
      </c>
      <c r="G905" s="35">
        <v>125485</v>
      </c>
      <c r="H905" s="36" t="s">
        <v>183</v>
      </c>
      <c r="I905" s="36" t="s">
        <v>27</v>
      </c>
      <c r="J905" s="35">
        <v>3239865</v>
      </c>
      <c r="K905" s="36" t="s">
        <v>27</v>
      </c>
    </row>
    <row r="906" spans="1:11" x14ac:dyDescent="0.2">
      <c r="A906" s="46" t="s">
        <v>124</v>
      </c>
      <c r="B906" s="46" t="s">
        <v>67</v>
      </c>
      <c r="C906" s="46" t="s">
        <v>68</v>
      </c>
      <c r="D906" s="46" t="s">
        <v>163</v>
      </c>
      <c r="E906" s="35">
        <v>466</v>
      </c>
      <c r="F906" s="35">
        <v>726</v>
      </c>
      <c r="G906" s="35">
        <v>76811</v>
      </c>
      <c r="H906" s="36" t="s">
        <v>183</v>
      </c>
      <c r="I906" s="36" t="s">
        <v>27</v>
      </c>
      <c r="J906" s="35">
        <v>2569014</v>
      </c>
      <c r="K906" s="36" t="s">
        <v>27</v>
      </c>
    </row>
    <row r="907" spans="1:11" x14ac:dyDescent="0.2">
      <c r="A907" s="46" t="s">
        <v>124</v>
      </c>
      <c r="B907" s="46" t="s">
        <v>67</v>
      </c>
      <c r="C907" s="46" t="s">
        <v>68</v>
      </c>
      <c r="D907" s="46" t="s">
        <v>164</v>
      </c>
      <c r="E907" s="35">
        <v>112222</v>
      </c>
      <c r="F907" s="35">
        <v>113064</v>
      </c>
      <c r="G907" s="35">
        <v>590036</v>
      </c>
      <c r="H907" s="36" t="s">
        <v>183</v>
      </c>
      <c r="I907" s="36" t="s">
        <v>27</v>
      </c>
      <c r="J907" s="35">
        <v>16615757</v>
      </c>
      <c r="K907" s="36" t="s">
        <v>27</v>
      </c>
    </row>
    <row r="908" spans="1:11" x14ac:dyDescent="0.2">
      <c r="A908" s="46" t="s">
        <v>124</v>
      </c>
      <c r="B908" s="46" t="s">
        <v>67</v>
      </c>
      <c r="C908" s="46" t="s">
        <v>68</v>
      </c>
      <c r="D908" s="46" t="s">
        <v>165</v>
      </c>
      <c r="E908" s="35">
        <v>147</v>
      </c>
      <c r="F908" s="35">
        <v>2670</v>
      </c>
      <c r="G908" s="35">
        <v>118811</v>
      </c>
      <c r="H908" s="36" t="s">
        <v>183</v>
      </c>
      <c r="I908" s="36" t="s">
        <v>27</v>
      </c>
      <c r="J908" s="35">
        <v>6652090</v>
      </c>
      <c r="K908" s="36" t="s">
        <v>38</v>
      </c>
    </row>
    <row r="909" spans="1:11" x14ac:dyDescent="0.2">
      <c r="A909" s="46" t="s">
        <v>124</v>
      </c>
      <c r="B909" s="46" t="s">
        <v>69</v>
      </c>
      <c r="C909" s="46" t="s">
        <v>70</v>
      </c>
      <c r="D909" s="46" t="s">
        <v>23</v>
      </c>
      <c r="E909" s="35">
        <v>11827</v>
      </c>
      <c r="F909" s="35">
        <v>12143</v>
      </c>
      <c r="G909" s="35">
        <v>127798</v>
      </c>
      <c r="H909" s="36" t="s">
        <v>183</v>
      </c>
      <c r="I909" s="36" t="s">
        <v>27</v>
      </c>
      <c r="J909" s="35">
        <v>5110575</v>
      </c>
      <c r="K909" s="36" t="s">
        <v>27</v>
      </c>
    </row>
    <row r="910" spans="1:11" x14ac:dyDescent="0.2">
      <c r="A910" s="46" t="s">
        <v>124</v>
      </c>
      <c r="B910" s="46" t="s">
        <v>69</v>
      </c>
      <c r="C910" s="46" t="s">
        <v>70</v>
      </c>
      <c r="D910" s="46" t="s">
        <v>184</v>
      </c>
      <c r="E910" s="35">
        <v>8407</v>
      </c>
      <c r="F910" s="35">
        <v>8411</v>
      </c>
      <c r="G910" s="35">
        <v>11304</v>
      </c>
      <c r="H910" s="36" t="s">
        <v>183</v>
      </c>
      <c r="I910" s="36" t="s">
        <v>27</v>
      </c>
      <c r="J910" s="35">
        <v>397116</v>
      </c>
      <c r="K910" s="36" t="s">
        <v>27</v>
      </c>
    </row>
    <row r="911" spans="1:11" x14ac:dyDescent="0.2">
      <c r="A911" s="46" t="s">
        <v>124</v>
      </c>
      <c r="B911" s="46" t="s">
        <v>69</v>
      </c>
      <c r="C911" s="46" t="s">
        <v>70</v>
      </c>
      <c r="D911" s="46" t="s">
        <v>159</v>
      </c>
      <c r="E911" s="35">
        <v>1645</v>
      </c>
      <c r="F911" s="35">
        <v>1648</v>
      </c>
      <c r="G911" s="35">
        <v>10692</v>
      </c>
      <c r="H911" s="36" t="s">
        <v>183</v>
      </c>
      <c r="I911" s="36" t="s">
        <v>27</v>
      </c>
      <c r="J911" s="35">
        <v>204734</v>
      </c>
      <c r="K911" s="36" t="s">
        <v>27</v>
      </c>
    </row>
    <row r="912" spans="1:11" x14ac:dyDescent="0.2">
      <c r="A912" s="46" t="s">
        <v>124</v>
      </c>
      <c r="B912" s="46" t="s">
        <v>69</v>
      </c>
      <c r="C912" s="46" t="s">
        <v>70</v>
      </c>
      <c r="D912" s="46" t="s">
        <v>160</v>
      </c>
      <c r="E912" s="35">
        <v>1006</v>
      </c>
      <c r="F912" s="35">
        <v>1021</v>
      </c>
      <c r="G912" s="35">
        <v>13436</v>
      </c>
      <c r="H912" s="36" t="s">
        <v>183</v>
      </c>
      <c r="I912" s="36" t="s">
        <v>27</v>
      </c>
      <c r="J912" s="35">
        <v>225880</v>
      </c>
      <c r="K912" s="36" t="s">
        <v>27</v>
      </c>
    </row>
    <row r="913" spans="1:11" x14ac:dyDescent="0.2">
      <c r="A913" s="46" t="s">
        <v>124</v>
      </c>
      <c r="B913" s="46" t="s">
        <v>69</v>
      </c>
      <c r="C913" s="46" t="s">
        <v>70</v>
      </c>
      <c r="D913" s="46" t="s">
        <v>161</v>
      </c>
      <c r="E913" s="35">
        <v>11058</v>
      </c>
      <c r="F913" s="35">
        <v>11080</v>
      </c>
      <c r="G913" s="35">
        <v>35432</v>
      </c>
      <c r="H913" s="36" t="s">
        <v>183</v>
      </c>
      <c r="I913" s="36" t="s">
        <v>27</v>
      </c>
      <c r="J913" s="35">
        <v>827730</v>
      </c>
      <c r="K913" s="36" t="s">
        <v>27</v>
      </c>
    </row>
    <row r="914" spans="1:11" x14ac:dyDescent="0.2">
      <c r="A914" s="46" t="s">
        <v>124</v>
      </c>
      <c r="B914" s="46" t="s">
        <v>69</v>
      </c>
      <c r="C914" s="46" t="s">
        <v>70</v>
      </c>
      <c r="D914" s="46" t="s">
        <v>162</v>
      </c>
      <c r="E914" s="35">
        <v>646</v>
      </c>
      <c r="F914" s="35">
        <v>674</v>
      </c>
      <c r="G914" s="35">
        <v>23924</v>
      </c>
      <c r="H914" s="36" t="s">
        <v>183</v>
      </c>
      <c r="I914" s="36" t="s">
        <v>27</v>
      </c>
      <c r="J914" s="35">
        <v>457165</v>
      </c>
      <c r="K914" s="36" t="s">
        <v>27</v>
      </c>
    </row>
    <row r="915" spans="1:11" x14ac:dyDescent="0.2">
      <c r="A915" s="46" t="s">
        <v>124</v>
      </c>
      <c r="B915" s="46" t="s">
        <v>69</v>
      </c>
      <c r="C915" s="46" t="s">
        <v>70</v>
      </c>
      <c r="D915" s="46" t="s">
        <v>163</v>
      </c>
      <c r="E915" s="35">
        <v>80</v>
      </c>
      <c r="F915" s="35">
        <v>96</v>
      </c>
      <c r="G915" s="35">
        <v>16416</v>
      </c>
      <c r="H915" s="36" t="s">
        <v>183</v>
      </c>
      <c r="I915" s="36" t="s">
        <v>27</v>
      </c>
      <c r="J915" s="35">
        <v>1049359</v>
      </c>
      <c r="K915" s="36" t="s">
        <v>27</v>
      </c>
    </row>
    <row r="916" spans="1:11" x14ac:dyDescent="0.2">
      <c r="A916" s="46" t="s">
        <v>124</v>
      </c>
      <c r="B916" s="46" t="s">
        <v>69</v>
      </c>
      <c r="C916" s="46" t="s">
        <v>70</v>
      </c>
      <c r="D916" s="46" t="s">
        <v>164</v>
      </c>
      <c r="E916" s="35">
        <v>11784</v>
      </c>
      <c r="F916" s="35">
        <v>11850</v>
      </c>
      <c r="G916" s="35">
        <v>75772</v>
      </c>
      <c r="H916" s="36" t="s">
        <v>183</v>
      </c>
      <c r="I916" s="36" t="s">
        <v>27</v>
      </c>
      <c r="J916" s="35">
        <v>2334254</v>
      </c>
      <c r="K916" s="36" t="s">
        <v>27</v>
      </c>
    </row>
    <row r="917" spans="1:11" x14ac:dyDescent="0.2">
      <c r="A917" s="46" t="s">
        <v>124</v>
      </c>
      <c r="B917" s="46" t="s">
        <v>69</v>
      </c>
      <c r="C917" s="46" t="s">
        <v>70</v>
      </c>
      <c r="D917" s="46" t="s">
        <v>165</v>
      </c>
      <c r="E917" s="35">
        <v>43</v>
      </c>
      <c r="F917" s="35">
        <v>293</v>
      </c>
      <c r="G917" s="35">
        <v>52026</v>
      </c>
      <c r="H917" s="36" t="s">
        <v>183</v>
      </c>
      <c r="I917" s="36" t="s">
        <v>38</v>
      </c>
      <c r="J917" s="35">
        <v>2776321</v>
      </c>
      <c r="K917" s="36" t="s">
        <v>38</v>
      </c>
    </row>
    <row r="918" spans="1:11" x14ac:dyDescent="0.2">
      <c r="A918" s="46" t="s">
        <v>124</v>
      </c>
      <c r="B918" s="46" t="s">
        <v>71</v>
      </c>
      <c r="C918" s="46" t="s">
        <v>72</v>
      </c>
      <c r="D918" s="46" t="s">
        <v>23</v>
      </c>
      <c r="E918" s="35">
        <v>88719</v>
      </c>
      <c r="F918" s="35">
        <v>94266</v>
      </c>
      <c r="G918" s="35">
        <v>949405</v>
      </c>
      <c r="H918" s="36" t="s">
        <v>183</v>
      </c>
      <c r="I918" s="36" t="s">
        <v>27</v>
      </c>
      <c r="J918" s="35">
        <v>16070465</v>
      </c>
      <c r="K918" s="36" t="s">
        <v>27</v>
      </c>
    </row>
    <row r="919" spans="1:11" x14ac:dyDescent="0.2">
      <c r="A919" s="46" t="s">
        <v>124</v>
      </c>
      <c r="B919" s="46" t="s">
        <v>71</v>
      </c>
      <c r="C919" s="46" t="s">
        <v>72</v>
      </c>
      <c r="D919" s="46" t="s">
        <v>184</v>
      </c>
      <c r="E919" s="35">
        <v>51128</v>
      </c>
      <c r="F919" s="35">
        <v>51181</v>
      </c>
      <c r="G919" s="35">
        <v>81892</v>
      </c>
      <c r="H919" s="36" t="s">
        <v>183</v>
      </c>
      <c r="I919" s="36" t="s">
        <v>38</v>
      </c>
      <c r="J919" s="35">
        <v>1705628</v>
      </c>
      <c r="K919" s="36" t="s">
        <v>27</v>
      </c>
    </row>
    <row r="920" spans="1:11" x14ac:dyDescent="0.2">
      <c r="A920" s="46" t="s">
        <v>124</v>
      </c>
      <c r="B920" s="46" t="s">
        <v>71</v>
      </c>
      <c r="C920" s="46" t="s">
        <v>72</v>
      </c>
      <c r="D920" s="46" t="s">
        <v>159</v>
      </c>
      <c r="E920" s="35">
        <v>18314</v>
      </c>
      <c r="F920" s="35">
        <v>18358</v>
      </c>
      <c r="G920" s="35">
        <v>120507</v>
      </c>
      <c r="H920" s="36" t="s">
        <v>183</v>
      </c>
      <c r="I920" s="36" t="s">
        <v>27</v>
      </c>
      <c r="J920" s="35">
        <v>1598460</v>
      </c>
      <c r="K920" s="36" t="s">
        <v>27</v>
      </c>
    </row>
    <row r="921" spans="1:11" x14ac:dyDescent="0.2">
      <c r="A921" s="46" t="s">
        <v>124</v>
      </c>
      <c r="B921" s="46" t="s">
        <v>71</v>
      </c>
      <c r="C921" s="46" t="s">
        <v>72</v>
      </c>
      <c r="D921" s="46" t="s">
        <v>160</v>
      </c>
      <c r="E921" s="35">
        <v>11825</v>
      </c>
      <c r="F921" s="35">
        <v>11910</v>
      </c>
      <c r="G921" s="35">
        <v>157056</v>
      </c>
      <c r="H921" s="36" t="s">
        <v>183</v>
      </c>
      <c r="I921" s="36" t="s">
        <v>27</v>
      </c>
      <c r="J921" s="35">
        <v>2153068</v>
      </c>
      <c r="K921" s="36" t="s">
        <v>27</v>
      </c>
    </row>
    <row r="922" spans="1:11" x14ac:dyDescent="0.2">
      <c r="A922" s="46" t="s">
        <v>124</v>
      </c>
      <c r="B922" s="46" t="s">
        <v>71</v>
      </c>
      <c r="C922" s="46" t="s">
        <v>72</v>
      </c>
      <c r="D922" s="46" t="s">
        <v>161</v>
      </c>
      <c r="E922" s="35">
        <v>81267</v>
      </c>
      <c r="F922" s="35">
        <v>81449</v>
      </c>
      <c r="G922" s="35">
        <v>359455</v>
      </c>
      <c r="H922" s="36" t="s">
        <v>183</v>
      </c>
      <c r="I922" s="36" t="s">
        <v>27</v>
      </c>
      <c r="J922" s="35">
        <v>5457156</v>
      </c>
      <c r="K922" s="36" t="s">
        <v>27</v>
      </c>
    </row>
    <row r="923" spans="1:11" x14ac:dyDescent="0.2">
      <c r="A923" s="46" t="s">
        <v>124</v>
      </c>
      <c r="B923" s="46" t="s">
        <v>71</v>
      </c>
      <c r="C923" s="46" t="s">
        <v>72</v>
      </c>
      <c r="D923" s="46" t="s">
        <v>162</v>
      </c>
      <c r="E923" s="35">
        <v>6854</v>
      </c>
      <c r="F923" s="35">
        <v>7375</v>
      </c>
      <c r="G923" s="35">
        <v>243331</v>
      </c>
      <c r="H923" s="36" t="s">
        <v>183</v>
      </c>
      <c r="I923" s="36" t="s">
        <v>27</v>
      </c>
      <c r="J923" s="35">
        <v>3872117</v>
      </c>
      <c r="K923" s="36" t="s">
        <v>27</v>
      </c>
    </row>
    <row r="924" spans="1:11" x14ac:dyDescent="0.2">
      <c r="A924" s="46" t="s">
        <v>124</v>
      </c>
      <c r="B924" s="46" t="s">
        <v>71</v>
      </c>
      <c r="C924" s="46" t="s">
        <v>72</v>
      </c>
      <c r="D924" s="46" t="s">
        <v>163</v>
      </c>
      <c r="E924" s="35">
        <v>479</v>
      </c>
      <c r="F924" s="35">
        <v>1085</v>
      </c>
      <c r="G924" s="35">
        <v>77091</v>
      </c>
      <c r="H924" s="36" t="s">
        <v>183</v>
      </c>
      <c r="I924" s="36" t="s">
        <v>27</v>
      </c>
      <c r="J924" s="35">
        <v>1591060</v>
      </c>
      <c r="K924" s="36" t="s">
        <v>27</v>
      </c>
    </row>
    <row r="925" spans="1:11" x14ac:dyDescent="0.2">
      <c r="A925" s="46" t="s">
        <v>124</v>
      </c>
      <c r="B925" s="46" t="s">
        <v>71</v>
      </c>
      <c r="C925" s="46" t="s">
        <v>72</v>
      </c>
      <c r="D925" s="46" t="s">
        <v>164</v>
      </c>
      <c r="E925" s="35">
        <v>88600</v>
      </c>
      <c r="F925" s="35">
        <v>89909</v>
      </c>
      <c r="G925" s="35">
        <v>679877</v>
      </c>
      <c r="H925" s="36" t="s">
        <v>183</v>
      </c>
      <c r="I925" s="36" t="s">
        <v>27</v>
      </c>
      <c r="J925" s="35">
        <v>10920333</v>
      </c>
      <c r="K925" s="36" t="s">
        <v>27</v>
      </c>
    </row>
    <row r="926" spans="1:11" x14ac:dyDescent="0.2">
      <c r="A926" s="46" t="s">
        <v>124</v>
      </c>
      <c r="B926" s="46" t="s">
        <v>71</v>
      </c>
      <c r="C926" s="46" t="s">
        <v>72</v>
      </c>
      <c r="D926" s="46" t="s">
        <v>165</v>
      </c>
      <c r="E926" s="35">
        <v>119</v>
      </c>
      <c r="F926" s="35">
        <v>4357</v>
      </c>
      <c r="G926" s="35">
        <v>269528</v>
      </c>
      <c r="H926" s="36" t="s">
        <v>183</v>
      </c>
      <c r="I926" s="36" t="s">
        <v>38</v>
      </c>
      <c r="J926" s="35">
        <v>5150132</v>
      </c>
      <c r="K926" s="36" t="s">
        <v>38</v>
      </c>
    </row>
    <row r="927" spans="1:11" x14ac:dyDescent="0.2">
      <c r="A927" s="46" t="s">
        <v>124</v>
      </c>
      <c r="B927" s="46" t="s">
        <v>73</v>
      </c>
      <c r="C927" s="46" t="s">
        <v>74</v>
      </c>
      <c r="D927" s="46" t="s">
        <v>23</v>
      </c>
      <c r="E927" s="35">
        <v>86128</v>
      </c>
      <c r="F927" s="35">
        <v>88216</v>
      </c>
      <c r="G927" s="35">
        <v>280681</v>
      </c>
      <c r="H927" s="36" t="s">
        <v>183</v>
      </c>
      <c r="I927" s="36" t="s">
        <v>27</v>
      </c>
      <c r="J927" s="35">
        <v>6502617</v>
      </c>
      <c r="K927" s="36" t="s">
        <v>27</v>
      </c>
    </row>
    <row r="928" spans="1:11" x14ac:dyDescent="0.2">
      <c r="A928" s="46" t="s">
        <v>124</v>
      </c>
      <c r="B928" s="46" t="s">
        <v>73</v>
      </c>
      <c r="C928" s="46" t="s">
        <v>74</v>
      </c>
      <c r="D928" s="46" t="s">
        <v>184</v>
      </c>
      <c r="E928" s="35">
        <v>70331</v>
      </c>
      <c r="F928" s="35">
        <v>70346</v>
      </c>
      <c r="G928" s="35">
        <v>117871</v>
      </c>
      <c r="H928" s="36" t="s">
        <v>183</v>
      </c>
      <c r="I928" s="36" t="s">
        <v>27</v>
      </c>
      <c r="J928" s="35">
        <v>2690126</v>
      </c>
      <c r="K928" s="36" t="s">
        <v>27</v>
      </c>
    </row>
    <row r="929" spans="1:11" x14ac:dyDescent="0.2">
      <c r="A929" s="46" t="s">
        <v>124</v>
      </c>
      <c r="B929" s="46" t="s">
        <v>73</v>
      </c>
      <c r="C929" s="46" t="s">
        <v>74</v>
      </c>
      <c r="D929" s="46" t="s">
        <v>159</v>
      </c>
      <c r="E929" s="35">
        <v>11795</v>
      </c>
      <c r="F929" s="35">
        <v>11856</v>
      </c>
      <c r="G929" s="35">
        <v>74124</v>
      </c>
      <c r="H929" s="36" t="s">
        <v>183</v>
      </c>
      <c r="I929" s="36" t="s">
        <v>27</v>
      </c>
      <c r="J929" s="35">
        <v>1570647</v>
      </c>
      <c r="K929" s="36" t="s">
        <v>27</v>
      </c>
    </row>
    <row r="930" spans="1:11" x14ac:dyDescent="0.2">
      <c r="A930" s="46" t="s">
        <v>124</v>
      </c>
      <c r="B930" s="46" t="s">
        <v>73</v>
      </c>
      <c r="C930" s="46" t="s">
        <v>74</v>
      </c>
      <c r="D930" s="46" t="s">
        <v>160</v>
      </c>
      <c r="E930" s="35">
        <v>3071</v>
      </c>
      <c r="F930" s="35">
        <v>3201</v>
      </c>
      <c r="G930" s="35">
        <v>39131</v>
      </c>
      <c r="H930" s="36" t="s">
        <v>183</v>
      </c>
      <c r="I930" s="36" t="s">
        <v>27</v>
      </c>
      <c r="J930" s="35">
        <v>879564</v>
      </c>
      <c r="K930" s="36" t="s">
        <v>27</v>
      </c>
    </row>
    <row r="931" spans="1:11" x14ac:dyDescent="0.2">
      <c r="A931" s="46" t="s">
        <v>124</v>
      </c>
      <c r="B931" s="46" t="s">
        <v>73</v>
      </c>
      <c r="C931" s="46" t="s">
        <v>74</v>
      </c>
      <c r="D931" s="46" t="s">
        <v>161</v>
      </c>
      <c r="E931" s="35">
        <v>85197</v>
      </c>
      <c r="F931" s="35">
        <v>85403</v>
      </c>
      <c r="G931" s="35">
        <v>231126</v>
      </c>
      <c r="H931" s="36" t="s">
        <v>183</v>
      </c>
      <c r="I931" s="36" t="s">
        <v>27</v>
      </c>
      <c r="J931" s="35">
        <v>5140337</v>
      </c>
      <c r="K931" s="36" t="s">
        <v>27</v>
      </c>
    </row>
    <row r="932" spans="1:11" x14ac:dyDescent="0.2">
      <c r="A932" s="46" t="s">
        <v>124</v>
      </c>
      <c r="B932" s="46" t="s">
        <v>73</v>
      </c>
      <c r="C932" s="46" t="s">
        <v>74</v>
      </c>
      <c r="D932" s="46" t="s">
        <v>162</v>
      </c>
      <c r="E932" s="35">
        <v>868</v>
      </c>
      <c r="F932" s="35">
        <v>1140</v>
      </c>
      <c r="G932" s="35">
        <v>26443</v>
      </c>
      <c r="H932" s="36" t="s">
        <v>183</v>
      </c>
      <c r="I932" s="36" t="s">
        <v>27</v>
      </c>
      <c r="J932" s="35">
        <v>706997</v>
      </c>
      <c r="K932" s="36" t="s">
        <v>27</v>
      </c>
    </row>
    <row r="933" spans="1:11" x14ac:dyDescent="0.2">
      <c r="A933" s="46" t="s">
        <v>124</v>
      </c>
      <c r="B933" s="46" t="s">
        <v>73</v>
      </c>
      <c r="C933" s="46" t="s">
        <v>74</v>
      </c>
      <c r="D933" s="46" t="s">
        <v>163</v>
      </c>
      <c r="E933" s="35">
        <v>41</v>
      </c>
      <c r="F933" s="35">
        <v>108</v>
      </c>
      <c r="G933" s="35">
        <v>5184</v>
      </c>
      <c r="H933" s="36" t="s">
        <v>183</v>
      </c>
      <c r="I933" s="36" t="s">
        <v>27</v>
      </c>
      <c r="J933" s="35">
        <v>184192</v>
      </c>
      <c r="K933" s="36" t="s">
        <v>27</v>
      </c>
    </row>
    <row r="934" spans="1:11" x14ac:dyDescent="0.2">
      <c r="A934" s="46" t="s">
        <v>124</v>
      </c>
      <c r="B934" s="46" t="s">
        <v>73</v>
      </c>
      <c r="C934" s="46" t="s">
        <v>74</v>
      </c>
      <c r="D934" s="46" t="s">
        <v>164</v>
      </c>
      <c r="E934" s="35">
        <v>86106</v>
      </c>
      <c r="F934" s="35">
        <v>86651</v>
      </c>
      <c r="G934" s="35">
        <v>262753</v>
      </c>
      <c r="H934" s="36" t="s">
        <v>183</v>
      </c>
      <c r="I934" s="36" t="s">
        <v>27</v>
      </c>
      <c r="J934" s="35">
        <v>6031526</v>
      </c>
      <c r="K934" s="36" t="s">
        <v>27</v>
      </c>
    </row>
    <row r="935" spans="1:11" x14ac:dyDescent="0.2">
      <c r="A935" s="46" t="s">
        <v>124</v>
      </c>
      <c r="B935" s="46" t="s">
        <v>73</v>
      </c>
      <c r="C935" s="46" t="s">
        <v>74</v>
      </c>
      <c r="D935" s="46" t="s">
        <v>165</v>
      </c>
      <c r="E935" s="35">
        <v>22</v>
      </c>
      <c r="F935" s="35">
        <v>1565</v>
      </c>
      <c r="G935" s="35">
        <v>17928</v>
      </c>
      <c r="H935" s="36" t="s">
        <v>183</v>
      </c>
      <c r="I935" s="36" t="s">
        <v>86</v>
      </c>
      <c r="J935" s="35">
        <v>471091</v>
      </c>
      <c r="K935" s="36" t="s">
        <v>38</v>
      </c>
    </row>
    <row r="936" spans="1:11" x14ac:dyDescent="0.2">
      <c r="A936" s="46" t="s">
        <v>124</v>
      </c>
      <c r="B936" s="46" t="s">
        <v>75</v>
      </c>
      <c r="C936" s="46" t="s">
        <v>121</v>
      </c>
      <c r="D936" s="46" t="s">
        <v>23</v>
      </c>
      <c r="E936" s="35">
        <v>4880</v>
      </c>
      <c r="F936" s="35">
        <v>4880</v>
      </c>
      <c r="G936" s="35">
        <v>6537</v>
      </c>
      <c r="H936" s="36" t="s">
        <v>183</v>
      </c>
      <c r="I936" s="36" t="s">
        <v>38</v>
      </c>
      <c r="J936" s="35">
        <v>147879</v>
      </c>
      <c r="K936" s="36" t="s">
        <v>27</v>
      </c>
    </row>
    <row r="937" spans="1:11" x14ac:dyDescent="0.2">
      <c r="A937" s="46" t="s">
        <v>124</v>
      </c>
      <c r="B937" s="46" t="s">
        <v>75</v>
      </c>
      <c r="C937" s="46" t="s">
        <v>121</v>
      </c>
      <c r="D937" s="46" t="s">
        <v>184</v>
      </c>
      <c r="E937" s="35">
        <v>4655</v>
      </c>
      <c r="F937" s="35">
        <v>4655</v>
      </c>
      <c r="G937" s="35">
        <v>4560</v>
      </c>
      <c r="H937" s="36" t="s">
        <v>183</v>
      </c>
      <c r="I937" s="36" t="s">
        <v>86</v>
      </c>
      <c r="J937" s="35">
        <v>115797</v>
      </c>
      <c r="K937" s="36" t="s">
        <v>27</v>
      </c>
    </row>
    <row r="938" spans="1:11" x14ac:dyDescent="0.2">
      <c r="A938" s="46" t="s">
        <v>124</v>
      </c>
      <c r="B938" s="46" t="s">
        <v>75</v>
      </c>
      <c r="C938" s="46" t="s">
        <v>121</v>
      </c>
      <c r="D938" s="46" t="s">
        <v>159</v>
      </c>
      <c r="E938" s="35">
        <v>169</v>
      </c>
      <c r="F938" s="35">
        <v>169</v>
      </c>
      <c r="G938" s="35">
        <v>1019</v>
      </c>
      <c r="H938" s="36" t="s">
        <v>183</v>
      </c>
      <c r="I938" s="36" t="s">
        <v>27</v>
      </c>
      <c r="J938" s="35">
        <v>22751</v>
      </c>
      <c r="K938" s="36" t="s">
        <v>27</v>
      </c>
    </row>
    <row r="939" spans="1:11" x14ac:dyDescent="0.2">
      <c r="A939" s="46" t="s">
        <v>124</v>
      </c>
      <c r="B939" s="46" t="s">
        <v>75</v>
      </c>
      <c r="C939" s="46" t="s">
        <v>121</v>
      </c>
      <c r="D939" s="46" t="s">
        <v>160</v>
      </c>
      <c r="E939" s="35">
        <v>43</v>
      </c>
      <c r="F939" s="35">
        <v>43</v>
      </c>
      <c r="G939" s="35">
        <v>544</v>
      </c>
      <c r="H939" s="36" t="s">
        <v>183</v>
      </c>
      <c r="I939" s="36" t="s">
        <v>38</v>
      </c>
      <c r="J939" s="35">
        <v>5128</v>
      </c>
      <c r="K939" s="36" t="s">
        <v>27</v>
      </c>
    </row>
    <row r="940" spans="1:11" x14ac:dyDescent="0.2">
      <c r="A940" s="46" t="s">
        <v>124</v>
      </c>
      <c r="B940" s="46" t="s">
        <v>75</v>
      </c>
      <c r="C940" s="46" t="s">
        <v>121</v>
      </c>
      <c r="D940" s="46" t="s">
        <v>161</v>
      </c>
      <c r="E940" s="35">
        <v>4867</v>
      </c>
      <c r="F940" s="35">
        <v>4867</v>
      </c>
      <c r="G940" s="35">
        <v>6123</v>
      </c>
      <c r="H940" s="36" t="s">
        <v>183</v>
      </c>
      <c r="I940" s="36" t="s">
        <v>38</v>
      </c>
      <c r="J940" s="35">
        <v>143676</v>
      </c>
      <c r="K940" s="36" t="s">
        <v>27</v>
      </c>
    </row>
    <row r="941" spans="1:11" x14ac:dyDescent="0.2">
      <c r="A941" s="46" t="s">
        <v>124</v>
      </c>
      <c r="B941" s="46" t="s">
        <v>75</v>
      </c>
      <c r="C941" s="46" t="s">
        <v>121</v>
      </c>
      <c r="D941" s="46" t="s">
        <v>162</v>
      </c>
      <c r="E941" s="35">
        <v>13</v>
      </c>
      <c r="F941" s="35">
        <v>13</v>
      </c>
      <c r="G941" s="35">
        <v>414</v>
      </c>
      <c r="H941" s="36" t="s">
        <v>183</v>
      </c>
      <c r="I941" s="36" t="s">
        <v>27</v>
      </c>
      <c r="J941" s="35">
        <v>4203</v>
      </c>
      <c r="K941" s="36" t="s">
        <v>38</v>
      </c>
    </row>
    <row r="942" spans="1:11" x14ac:dyDescent="0.2">
      <c r="A942" s="46" t="s">
        <v>124</v>
      </c>
      <c r="B942" s="46" t="s">
        <v>75</v>
      </c>
      <c r="C942" s="46" t="s">
        <v>121</v>
      </c>
      <c r="D942" s="46" t="s">
        <v>164</v>
      </c>
      <c r="E942" s="35">
        <v>4880</v>
      </c>
      <c r="F942" s="35">
        <v>4880</v>
      </c>
      <c r="G942" s="35">
        <v>6537</v>
      </c>
      <c r="H942" s="36" t="s">
        <v>183</v>
      </c>
      <c r="I942" s="36" t="s">
        <v>38</v>
      </c>
      <c r="J942" s="35">
        <v>147879</v>
      </c>
      <c r="K942" s="36" t="s">
        <v>27</v>
      </c>
    </row>
    <row r="943" spans="1:11" x14ac:dyDescent="0.2">
      <c r="A943" s="46" t="s">
        <v>126</v>
      </c>
      <c r="B943" s="46" t="s">
        <v>24</v>
      </c>
      <c r="C943" s="46" t="s">
        <v>25</v>
      </c>
      <c r="D943" s="46" t="s">
        <v>23</v>
      </c>
      <c r="E943" s="35">
        <v>432828</v>
      </c>
      <c r="F943" s="35">
        <v>591435</v>
      </c>
      <c r="G943" s="35">
        <v>16350904</v>
      </c>
      <c r="H943" s="36" t="s">
        <v>183</v>
      </c>
      <c r="I943" s="36" t="s">
        <v>27</v>
      </c>
      <c r="J943" s="35">
        <v>753623279</v>
      </c>
      <c r="K943" s="36" t="s">
        <v>27</v>
      </c>
    </row>
    <row r="944" spans="1:11" x14ac:dyDescent="0.2">
      <c r="A944" s="46" t="s">
        <v>126</v>
      </c>
      <c r="B944" s="46" t="s">
        <v>24</v>
      </c>
      <c r="C944" s="46" t="s">
        <v>25</v>
      </c>
      <c r="D944" s="46" t="s">
        <v>184</v>
      </c>
      <c r="E944" s="35">
        <v>226058</v>
      </c>
      <c r="F944" s="35">
        <v>226255</v>
      </c>
      <c r="G944" s="35">
        <v>438090</v>
      </c>
      <c r="H944" s="36" t="s">
        <v>183</v>
      </c>
      <c r="I944" s="36" t="s">
        <v>27</v>
      </c>
      <c r="J944" s="35">
        <v>13080395</v>
      </c>
      <c r="K944" s="36" t="s">
        <v>27</v>
      </c>
    </row>
    <row r="945" spans="1:11" x14ac:dyDescent="0.2">
      <c r="A945" s="46" t="s">
        <v>126</v>
      </c>
      <c r="B945" s="46" t="s">
        <v>24</v>
      </c>
      <c r="C945" s="46" t="s">
        <v>25</v>
      </c>
      <c r="D945" s="46" t="s">
        <v>159</v>
      </c>
      <c r="E945" s="35">
        <v>82443</v>
      </c>
      <c r="F945" s="35">
        <v>82927</v>
      </c>
      <c r="G945" s="35">
        <v>539589</v>
      </c>
      <c r="H945" s="36" t="s">
        <v>183</v>
      </c>
      <c r="I945" s="36" t="s">
        <v>27</v>
      </c>
      <c r="J945" s="35">
        <v>14211600</v>
      </c>
      <c r="K945" s="36" t="s">
        <v>27</v>
      </c>
    </row>
    <row r="946" spans="1:11" x14ac:dyDescent="0.2">
      <c r="A946" s="46" t="s">
        <v>126</v>
      </c>
      <c r="B946" s="46" t="s">
        <v>24</v>
      </c>
      <c r="C946" s="46" t="s">
        <v>25</v>
      </c>
      <c r="D946" s="46" t="s">
        <v>160</v>
      </c>
      <c r="E946" s="35">
        <v>49579</v>
      </c>
      <c r="F946" s="35">
        <v>51345</v>
      </c>
      <c r="G946" s="35">
        <v>669354</v>
      </c>
      <c r="H946" s="36" t="s">
        <v>183</v>
      </c>
      <c r="I946" s="36" t="s">
        <v>27</v>
      </c>
      <c r="J946" s="35">
        <v>19169315</v>
      </c>
      <c r="K946" s="36" t="s">
        <v>27</v>
      </c>
    </row>
    <row r="947" spans="1:11" x14ac:dyDescent="0.2">
      <c r="A947" s="46" t="s">
        <v>126</v>
      </c>
      <c r="B947" s="46" t="s">
        <v>24</v>
      </c>
      <c r="C947" s="46" t="s">
        <v>25</v>
      </c>
      <c r="D947" s="46" t="s">
        <v>161</v>
      </c>
      <c r="E947" s="35">
        <v>358080</v>
      </c>
      <c r="F947" s="35">
        <v>360527</v>
      </c>
      <c r="G947" s="35">
        <v>1647033</v>
      </c>
      <c r="H947" s="36" t="s">
        <v>183</v>
      </c>
      <c r="I947" s="36" t="s">
        <v>27</v>
      </c>
      <c r="J947" s="35">
        <v>46461310</v>
      </c>
      <c r="K947" s="36" t="s">
        <v>27</v>
      </c>
    </row>
    <row r="948" spans="1:11" x14ac:dyDescent="0.2">
      <c r="A948" s="46" t="s">
        <v>126</v>
      </c>
      <c r="B948" s="46" t="s">
        <v>24</v>
      </c>
      <c r="C948" s="46" t="s">
        <v>25</v>
      </c>
      <c r="D948" s="46" t="s">
        <v>162</v>
      </c>
      <c r="E948" s="35">
        <v>55327</v>
      </c>
      <c r="F948" s="35">
        <v>77428</v>
      </c>
      <c r="G948" s="35">
        <v>2323328</v>
      </c>
      <c r="H948" s="36" t="s">
        <v>183</v>
      </c>
      <c r="I948" s="36" t="s">
        <v>27</v>
      </c>
      <c r="J948" s="35">
        <v>77421194</v>
      </c>
      <c r="K948" s="36" t="s">
        <v>27</v>
      </c>
    </row>
    <row r="949" spans="1:11" x14ac:dyDescent="0.2">
      <c r="A949" s="46" t="s">
        <v>126</v>
      </c>
      <c r="B949" s="46" t="s">
        <v>24</v>
      </c>
      <c r="C949" s="46" t="s">
        <v>25</v>
      </c>
      <c r="D949" s="46" t="s">
        <v>163</v>
      </c>
      <c r="E949" s="35">
        <v>15560</v>
      </c>
      <c r="F949" s="35">
        <v>70216</v>
      </c>
      <c r="G949" s="35">
        <v>3152675</v>
      </c>
      <c r="H949" s="36" t="s">
        <v>183</v>
      </c>
      <c r="I949" s="36" t="s">
        <v>27</v>
      </c>
      <c r="J949" s="35">
        <v>119364551</v>
      </c>
      <c r="K949" s="36" t="s">
        <v>27</v>
      </c>
    </row>
    <row r="950" spans="1:11" x14ac:dyDescent="0.2">
      <c r="A950" s="46" t="s">
        <v>126</v>
      </c>
      <c r="B950" s="46" t="s">
        <v>24</v>
      </c>
      <c r="C950" s="46" t="s">
        <v>25</v>
      </c>
      <c r="D950" s="46" t="s">
        <v>164</v>
      </c>
      <c r="E950" s="35">
        <v>428967</v>
      </c>
      <c r="F950" s="35">
        <v>508171</v>
      </c>
      <c r="G950" s="35">
        <v>7123036</v>
      </c>
      <c r="H950" s="36" t="s">
        <v>183</v>
      </c>
      <c r="I950" s="36" t="s">
        <v>27</v>
      </c>
      <c r="J950" s="35">
        <v>243247055</v>
      </c>
      <c r="K950" s="36" t="s">
        <v>27</v>
      </c>
    </row>
    <row r="951" spans="1:11" x14ac:dyDescent="0.2">
      <c r="A951" s="46" t="s">
        <v>126</v>
      </c>
      <c r="B951" s="46" t="s">
        <v>24</v>
      </c>
      <c r="C951" s="46" t="s">
        <v>25</v>
      </c>
      <c r="D951" s="46" t="s">
        <v>165</v>
      </c>
      <c r="E951" s="35">
        <v>3861</v>
      </c>
      <c r="F951" s="35">
        <v>83264</v>
      </c>
      <c r="G951" s="35">
        <v>9227868</v>
      </c>
      <c r="H951" s="36" t="s">
        <v>183</v>
      </c>
      <c r="I951" s="36" t="s">
        <v>27</v>
      </c>
      <c r="J951" s="35">
        <v>510376224</v>
      </c>
      <c r="K951" s="36" t="s">
        <v>27</v>
      </c>
    </row>
    <row r="952" spans="1:11" x14ac:dyDescent="0.2">
      <c r="A952" s="46" t="s">
        <v>126</v>
      </c>
      <c r="B952" s="46" t="s">
        <v>36</v>
      </c>
      <c r="C952" s="46" t="s">
        <v>153</v>
      </c>
      <c r="D952" s="46" t="s">
        <v>23</v>
      </c>
      <c r="E952" s="35">
        <v>311</v>
      </c>
      <c r="F952" s="35">
        <v>330</v>
      </c>
      <c r="G952" s="35">
        <v>2807</v>
      </c>
      <c r="H952" s="36" t="s">
        <v>183</v>
      </c>
      <c r="I952" s="36" t="s">
        <v>27</v>
      </c>
      <c r="J952" s="35">
        <v>105033</v>
      </c>
      <c r="K952" s="36" t="s">
        <v>27</v>
      </c>
    </row>
    <row r="953" spans="1:11" x14ac:dyDescent="0.2">
      <c r="A953" s="46" t="s">
        <v>126</v>
      </c>
      <c r="B953" s="46" t="s">
        <v>36</v>
      </c>
      <c r="C953" s="46" t="s">
        <v>153</v>
      </c>
      <c r="D953" s="46" t="s">
        <v>184</v>
      </c>
      <c r="E953" s="35">
        <v>184</v>
      </c>
      <c r="F953" s="35">
        <v>184</v>
      </c>
      <c r="G953" s="35">
        <v>315</v>
      </c>
      <c r="H953" s="36" t="s">
        <v>183</v>
      </c>
      <c r="I953" s="36" t="s">
        <v>27</v>
      </c>
      <c r="J953" s="35">
        <v>9553</v>
      </c>
      <c r="K953" s="36" t="s">
        <v>27</v>
      </c>
    </row>
    <row r="954" spans="1:11" x14ac:dyDescent="0.2">
      <c r="A954" s="46" t="s">
        <v>126</v>
      </c>
      <c r="B954" s="46" t="s">
        <v>36</v>
      </c>
      <c r="C954" s="46" t="s">
        <v>153</v>
      </c>
      <c r="D954" s="46" t="s">
        <v>159</v>
      </c>
      <c r="E954" s="35">
        <v>49</v>
      </c>
      <c r="F954" s="35">
        <v>49</v>
      </c>
      <c r="G954" s="35">
        <v>339</v>
      </c>
      <c r="H954" s="36" t="s">
        <v>183</v>
      </c>
      <c r="I954" s="36" t="s">
        <v>27</v>
      </c>
      <c r="J954" s="35">
        <v>8273</v>
      </c>
      <c r="K954" s="36" t="s">
        <v>27</v>
      </c>
    </row>
    <row r="955" spans="1:11" x14ac:dyDescent="0.2">
      <c r="A955" s="46" t="s">
        <v>126</v>
      </c>
      <c r="B955" s="46" t="s">
        <v>36</v>
      </c>
      <c r="C955" s="46" t="s">
        <v>153</v>
      </c>
      <c r="D955" s="46" t="s">
        <v>160</v>
      </c>
      <c r="E955" s="35">
        <v>39</v>
      </c>
      <c r="F955" s="35">
        <v>41</v>
      </c>
      <c r="G955" s="35">
        <v>515</v>
      </c>
      <c r="H955" s="36" t="s">
        <v>183</v>
      </c>
      <c r="I955" s="36" t="s">
        <v>38</v>
      </c>
      <c r="J955" s="35">
        <v>18954</v>
      </c>
      <c r="K955" s="36" t="s">
        <v>27</v>
      </c>
    </row>
    <row r="956" spans="1:11" x14ac:dyDescent="0.2">
      <c r="A956" s="46" t="s">
        <v>126</v>
      </c>
      <c r="B956" s="46" t="s">
        <v>36</v>
      </c>
      <c r="C956" s="46" t="s">
        <v>153</v>
      </c>
      <c r="D956" s="46" t="s">
        <v>161</v>
      </c>
      <c r="E956" s="35">
        <v>272</v>
      </c>
      <c r="F956" s="35">
        <v>274</v>
      </c>
      <c r="G956" s="35">
        <v>1169</v>
      </c>
      <c r="H956" s="36" t="s">
        <v>183</v>
      </c>
      <c r="I956" s="36" t="s">
        <v>27</v>
      </c>
      <c r="J956" s="35">
        <v>36780</v>
      </c>
      <c r="K956" s="36" t="s">
        <v>27</v>
      </c>
    </row>
    <row r="957" spans="1:11" x14ac:dyDescent="0.2">
      <c r="A957" s="46" t="s">
        <v>126</v>
      </c>
      <c r="B957" s="46" t="s">
        <v>36</v>
      </c>
      <c r="C957" s="46" t="s">
        <v>153</v>
      </c>
      <c r="D957" s="46" t="s">
        <v>162</v>
      </c>
      <c r="E957" s="35">
        <v>30</v>
      </c>
      <c r="F957" s="35">
        <v>36</v>
      </c>
      <c r="G957" s="35">
        <v>1046</v>
      </c>
      <c r="H957" s="36" t="s">
        <v>183</v>
      </c>
      <c r="I957" s="36" t="s">
        <v>27</v>
      </c>
      <c r="J957" s="35">
        <v>41005</v>
      </c>
      <c r="K957" s="36" t="s">
        <v>27</v>
      </c>
    </row>
    <row r="958" spans="1:11" x14ac:dyDescent="0.2">
      <c r="A958" s="46" t="s">
        <v>126</v>
      </c>
      <c r="B958" s="46" t="s">
        <v>36</v>
      </c>
      <c r="C958" s="46" t="s">
        <v>153</v>
      </c>
      <c r="D958" s="46" t="s">
        <v>163</v>
      </c>
      <c r="E958" s="35">
        <v>7</v>
      </c>
      <c r="F958" s="35">
        <v>17</v>
      </c>
      <c r="G958" s="35">
        <v>583</v>
      </c>
      <c r="H958" s="36" t="s">
        <v>183</v>
      </c>
      <c r="I958" s="36" t="s">
        <v>27</v>
      </c>
      <c r="J958" s="35">
        <v>26694</v>
      </c>
      <c r="K958" s="36" t="s">
        <v>27</v>
      </c>
    </row>
    <row r="959" spans="1:11" x14ac:dyDescent="0.2">
      <c r="A959" s="46" t="s">
        <v>126</v>
      </c>
      <c r="B959" s="46" t="s">
        <v>36</v>
      </c>
      <c r="C959" s="46" t="s">
        <v>153</v>
      </c>
      <c r="D959" s="46" t="s">
        <v>164</v>
      </c>
      <c r="E959" s="35">
        <v>309</v>
      </c>
      <c r="F959" s="35">
        <v>327</v>
      </c>
      <c r="G959" s="35">
        <v>2798</v>
      </c>
      <c r="H959" s="36" t="s">
        <v>183</v>
      </c>
      <c r="I959" s="36" t="s">
        <v>27</v>
      </c>
      <c r="J959" s="35">
        <v>104479</v>
      </c>
      <c r="K959" s="36" t="s">
        <v>27</v>
      </c>
    </row>
    <row r="960" spans="1:11" x14ac:dyDescent="0.2">
      <c r="A960" s="46" t="s">
        <v>126</v>
      </c>
      <c r="B960" s="46" t="s">
        <v>39</v>
      </c>
      <c r="C960" s="46" t="s">
        <v>154</v>
      </c>
      <c r="D960" s="46" t="s">
        <v>23</v>
      </c>
      <c r="E960" s="35">
        <v>9</v>
      </c>
      <c r="F960" s="35">
        <v>11</v>
      </c>
      <c r="G960" s="35">
        <v>150</v>
      </c>
      <c r="H960" s="36" t="s">
        <v>183</v>
      </c>
      <c r="I960" s="36" t="s">
        <v>27</v>
      </c>
      <c r="J960" s="35">
        <v>9072</v>
      </c>
      <c r="K960" s="36" t="s">
        <v>38</v>
      </c>
    </row>
    <row r="961" spans="1:11" x14ac:dyDescent="0.2">
      <c r="A961" s="46" t="s">
        <v>126</v>
      </c>
      <c r="B961" s="46" t="s">
        <v>39</v>
      </c>
      <c r="C961" s="46" t="s">
        <v>154</v>
      </c>
      <c r="D961" s="46" t="s">
        <v>184</v>
      </c>
      <c r="E961" s="35">
        <v>4</v>
      </c>
      <c r="F961" s="35">
        <v>4</v>
      </c>
      <c r="G961" s="35">
        <v>5</v>
      </c>
      <c r="H961" s="36" t="s">
        <v>183</v>
      </c>
      <c r="I961" s="36" t="s">
        <v>86</v>
      </c>
      <c r="J961" s="35">
        <v>266</v>
      </c>
      <c r="K961" s="36" t="s">
        <v>38</v>
      </c>
    </row>
    <row r="962" spans="1:11" x14ac:dyDescent="0.2">
      <c r="A962" s="46" t="s">
        <v>126</v>
      </c>
      <c r="B962" s="46" t="s">
        <v>39</v>
      </c>
      <c r="C962" s="46" t="s">
        <v>154</v>
      </c>
      <c r="D962" s="46" t="s">
        <v>161</v>
      </c>
      <c r="E962" s="35">
        <v>8</v>
      </c>
      <c r="F962" s="35">
        <v>8</v>
      </c>
      <c r="G962" s="35">
        <v>47</v>
      </c>
      <c r="H962" s="36" t="s">
        <v>183</v>
      </c>
      <c r="I962" s="36" t="s">
        <v>86</v>
      </c>
      <c r="J962" s="35">
        <v>1809</v>
      </c>
      <c r="K962" s="36" t="s">
        <v>86</v>
      </c>
    </row>
    <row r="963" spans="1:11" x14ac:dyDescent="0.2">
      <c r="A963" s="46" t="s">
        <v>126</v>
      </c>
      <c r="B963" s="46" t="s">
        <v>39</v>
      </c>
      <c r="C963" s="46" t="s">
        <v>154</v>
      </c>
      <c r="D963" s="46" t="s">
        <v>164</v>
      </c>
      <c r="E963" s="35">
        <v>8</v>
      </c>
      <c r="F963" s="35">
        <v>8</v>
      </c>
      <c r="G963" s="35">
        <v>47</v>
      </c>
      <c r="H963" s="36" t="s">
        <v>183</v>
      </c>
      <c r="I963" s="36" t="s">
        <v>86</v>
      </c>
      <c r="J963" s="35">
        <v>1809</v>
      </c>
      <c r="K963" s="36" t="s">
        <v>86</v>
      </c>
    </row>
    <row r="964" spans="1:11" x14ac:dyDescent="0.2">
      <c r="A964" s="46" t="s">
        <v>126</v>
      </c>
      <c r="B964" s="46" t="s">
        <v>41</v>
      </c>
      <c r="C964" s="46" t="s">
        <v>42</v>
      </c>
      <c r="D964" s="46" t="s">
        <v>23</v>
      </c>
      <c r="E964" s="35">
        <v>2597</v>
      </c>
      <c r="F964" s="35">
        <v>3778</v>
      </c>
      <c r="G964" s="35">
        <v>78804</v>
      </c>
      <c r="H964" s="36" t="s">
        <v>183</v>
      </c>
      <c r="I964" s="36" t="s">
        <v>27</v>
      </c>
      <c r="J964" s="35">
        <v>6315188</v>
      </c>
      <c r="K964" s="36" t="s">
        <v>27</v>
      </c>
    </row>
    <row r="965" spans="1:11" x14ac:dyDescent="0.2">
      <c r="A965" s="46" t="s">
        <v>126</v>
      </c>
      <c r="B965" s="46" t="s">
        <v>41</v>
      </c>
      <c r="C965" s="46" t="s">
        <v>42</v>
      </c>
      <c r="D965" s="46" t="s">
        <v>184</v>
      </c>
      <c r="E965" s="35">
        <v>1105</v>
      </c>
      <c r="F965" s="35">
        <v>1105</v>
      </c>
      <c r="G965" s="35">
        <v>2513</v>
      </c>
      <c r="H965" s="36" t="s">
        <v>183</v>
      </c>
      <c r="I965" s="36" t="s">
        <v>27</v>
      </c>
      <c r="J965" s="35">
        <v>71053</v>
      </c>
      <c r="K965" s="36" t="s">
        <v>27</v>
      </c>
    </row>
    <row r="966" spans="1:11" x14ac:dyDescent="0.2">
      <c r="A966" s="46" t="s">
        <v>126</v>
      </c>
      <c r="B966" s="46" t="s">
        <v>41</v>
      </c>
      <c r="C966" s="46" t="s">
        <v>42</v>
      </c>
      <c r="D966" s="46" t="s">
        <v>159</v>
      </c>
      <c r="E966" s="35">
        <v>488</v>
      </c>
      <c r="F966" s="35">
        <v>490</v>
      </c>
      <c r="G966" s="35">
        <v>3127</v>
      </c>
      <c r="H966" s="36" t="s">
        <v>183</v>
      </c>
      <c r="I966" s="36" t="s">
        <v>27</v>
      </c>
      <c r="J966" s="35">
        <v>120976</v>
      </c>
      <c r="K966" s="36" t="s">
        <v>27</v>
      </c>
    </row>
    <row r="967" spans="1:11" x14ac:dyDescent="0.2">
      <c r="A967" s="46" t="s">
        <v>126</v>
      </c>
      <c r="B967" s="46" t="s">
        <v>41</v>
      </c>
      <c r="C967" s="46" t="s">
        <v>42</v>
      </c>
      <c r="D967" s="46" t="s">
        <v>160</v>
      </c>
      <c r="E967" s="35">
        <v>222</v>
      </c>
      <c r="F967" s="35">
        <v>243</v>
      </c>
      <c r="G967" s="35">
        <v>3083</v>
      </c>
      <c r="H967" s="36" t="s">
        <v>183</v>
      </c>
      <c r="I967" s="36" t="s">
        <v>27</v>
      </c>
      <c r="J967" s="35">
        <v>176095</v>
      </c>
      <c r="K967" s="36" t="s">
        <v>27</v>
      </c>
    </row>
    <row r="968" spans="1:11" x14ac:dyDescent="0.2">
      <c r="A968" s="46" t="s">
        <v>126</v>
      </c>
      <c r="B968" s="46" t="s">
        <v>41</v>
      </c>
      <c r="C968" s="46" t="s">
        <v>42</v>
      </c>
      <c r="D968" s="46" t="s">
        <v>161</v>
      </c>
      <c r="E968" s="35">
        <v>1815</v>
      </c>
      <c r="F968" s="35">
        <v>1838</v>
      </c>
      <c r="G968" s="35">
        <v>8723</v>
      </c>
      <c r="H968" s="36" t="s">
        <v>183</v>
      </c>
      <c r="I968" s="36" t="s">
        <v>27</v>
      </c>
      <c r="J968" s="35">
        <v>368124</v>
      </c>
      <c r="K968" s="36" t="s">
        <v>27</v>
      </c>
    </row>
    <row r="969" spans="1:11" x14ac:dyDescent="0.2">
      <c r="A969" s="46" t="s">
        <v>126</v>
      </c>
      <c r="B969" s="46" t="s">
        <v>41</v>
      </c>
      <c r="C969" s="46" t="s">
        <v>42</v>
      </c>
      <c r="D969" s="46" t="s">
        <v>162</v>
      </c>
      <c r="E969" s="35">
        <v>592</v>
      </c>
      <c r="F969" s="35">
        <v>1034</v>
      </c>
      <c r="G969" s="35">
        <v>28727</v>
      </c>
      <c r="H969" s="36" t="s">
        <v>183</v>
      </c>
      <c r="I969" s="36" t="s">
        <v>27</v>
      </c>
      <c r="J969" s="35">
        <v>2181825</v>
      </c>
      <c r="K969" s="36" t="s">
        <v>27</v>
      </c>
    </row>
    <row r="970" spans="1:11" x14ac:dyDescent="0.2">
      <c r="A970" s="46" t="s">
        <v>126</v>
      </c>
      <c r="B970" s="46" t="s">
        <v>41</v>
      </c>
      <c r="C970" s="46" t="s">
        <v>42</v>
      </c>
      <c r="D970" s="46" t="s">
        <v>163</v>
      </c>
      <c r="E970" s="35">
        <v>177</v>
      </c>
      <c r="F970" s="35">
        <v>706</v>
      </c>
      <c r="G970" s="35">
        <v>30722</v>
      </c>
      <c r="H970" s="36" t="s">
        <v>183</v>
      </c>
      <c r="I970" s="36" t="s">
        <v>27</v>
      </c>
      <c r="J970" s="35">
        <v>2489017</v>
      </c>
      <c r="K970" s="36" t="s">
        <v>27</v>
      </c>
    </row>
    <row r="971" spans="1:11" x14ac:dyDescent="0.2">
      <c r="A971" s="46" t="s">
        <v>126</v>
      </c>
      <c r="B971" s="46" t="s">
        <v>41</v>
      </c>
      <c r="C971" s="46" t="s">
        <v>42</v>
      </c>
      <c r="D971" s="46" t="s">
        <v>164</v>
      </c>
      <c r="E971" s="35">
        <v>2584</v>
      </c>
      <c r="F971" s="35">
        <v>3578</v>
      </c>
      <c r="G971" s="35">
        <v>68172</v>
      </c>
      <c r="H971" s="36" t="s">
        <v>183</v>
      </c>
      <c r="I971" s="36" t="s">
        <v>27</v>
      </c>
      <c r="J971" s="35">
        <v>5038966</v>
      </c>
      <c r="K971" s="36" t="s">
        <v>27</v>
      </c>
    </row>
    <row r="972" spans="1:11" x14ac:dyDescent="0.2">
      <c r="A972" s="46" t="s">
        <v>126</v>
      </c>
      <c r="B972" s="46" t="s">
        <v>41</v>
      </c>
      <c r="C972" s="46" t="s">
        <v>42</v>
      </c>
      <c r="D972" s="46" t="s">
        <v>165</v>
      </c>
      <c r="E972" s="35">
        <v>13</v>
      </c>
      <c r="F972" s="35">
        <v>200</v>
      </c>
      <c r="G972" s="35">
        <v>10632</v>
      </c>
      <c r="H972" s="36" t="s">
        <v>183</v>
      </c>
      <c r="I972" s="36" t="s">
        <v>38</v>
      </c>
      <c r="J972" s="35">
        <v>1276222</v>
      </c>
      <c r="K972" s="36" t="s">
        <v>38</v>
      </c>
    </row>
    <row r="973" spans="1:11" x14ac:dyDescent="0.2">
      <c r="A973" s="46" t="s">
        <v>126</v>
      </c>
      <c r="B973" s="46" t="s">
        <v>43</v>
      </c>
      <c r="C973" s="46" t="s">
        <v>44</v>
      </c>
      <c r="D973" s="46" t="s">
        <v>23</v>
      </c>
      <c r="E973" s="35">
        <v>734</v>
      </c>
      <c r="F973" s="35">
        <v>758</v>
      </c>
      <c r="G973" s="35">
        <v>5146</v>
      </c>
      <c r="H973" s="36" t="s">
        <v>183</v>
      </c>
      <c r="I973" s="36" t="s">
        <v>27</v>
      </c>
      <c r="J973" s="35">
        <v>223395</v>
      </c>
      <c r="K973" s="36" t="s">
        <v>27</v>
      </c>
    </row>
    <row r="974" spans="1:11" x14ac:dyDescent="0.2">
      <c r="A974" s="46" t="s">
        <v>126</v>
      </c>
      <c r="B974" s="46" t="s">
        <v>43</v>
      </c>
      <c r="C974" s="46" t="s">
        <v>44</v>
      </c>
      <c r="D974" s="46" t="s">
        <v>184</v>
      </c>
      <c r="E974" s="35">
        <v>446</v>
      </c>
      <c r="F974" s="35">
        <v>446</v>
      </c>
      <c r="G974" s="35">
        <v>732</v>
      </c>
      <c r="H974" s="36" t="s">
        <v>183</v>
      </c>
      <c r="I974" s="36" t="s">
        <v>27</v>
      </c>
      <c r="J974" s="35">
        <v>31304</v>
      </c>
      <c r="K974" s="36" t="s">
        <v>27</v>
      </c>
    </row>
    <row r="975" spans="1:11" x14ac:dyDescent="0.2">
      <c r="A975" s="46" t="s">
        <v>126</v>
      </c>
      <c r="B975" s="46" t="s">
        <v>43</v>
      </c>
      <c r="C975" s="46" t="s">
        <v>44</v>
      </c>
      <c r="D975" s="46" t="s">
        <v>159</v>
      </c>
      <c r="E975" s="35">
        <v>133</v>
      </c>
      <c r="F975" s="35">
        <v>133</v>
      </c>
      <c r="G975" s="35">
        <v>846</v>
      </c>
      <c r="H975" s="36" t="s">
        <v>183</v>
      </c>
      <c r="I975" s="36" t="s">
        <v>27</v>
      </c>
      <c r="J975" s="35">
        <v>32850</v>
      </c>
      <c r="K975" s="36" t="s">
        <v>27</v>
      </c>
    </row>
    <row r="976" spans="1:11" x14ac:dyDescent="0.2">
      <c r="A976" s="46" t="s">
        <v>126</v>
      </c>
      <c r="B976" s="46" t="s">
        <v>43</v>
      </c>
      <c r="C976" s="46" t="s">
        <v>44</v>
      </c>
      <c r="D976" s="46" t="s">
        <v>160</v>
      </c>
      <c r="E976" s="35">
        <v>79</v>
      </c>
      <c r="F976" s="35">
        <v>80</v>
      </c>
      <c r="G976" s="35">
        <v>1014</v>
      </c>
      <c r="H976" s="36" t="s">
        <v>183</v>
      </c>
      <c r="I976" s="36" t="s">
        <v>27</v>
      </c>
      <c r="J976" s="35">
        <v>39619</v>
      </c>
      <c r="K976" s="36" t="s">
        <v>27</v>
      </c>
    </row>
    <row r="977" spans="1:11" x14ac:dyDescent="0.2">
      <c r="A977" s="46" t="s">
        <v>126</v>
      </c>
      <c r="B977" s="46" t="s">
        <v>43</v>
      </c>
      <c r="C977" s="46" t="s">
        <v>44</v>
      </c>
      <c r="D977" s="46" t="s">
        <v>161</v>
      </c>
      <c r="E977" s="35">
        <v>658</v>
      </c>
      <c r="F977" s="35">
        <v>659</v>
      </c>
      <c r="G977" s="35">
        <v>2592</v>
      </c>
      <c r="H977" s="36" t="s">
        <v>183</v>
      </c>
      <c r="I977" s="36" t="s">
        <v>27</v>
      </c>
      <c r="J977" s="35">
        <v>103773</v>
      </c>
      <c r="K977" s="36" t="s">
        <v>27</v>
      </c>
    </row>
    <row r="978" spans="1:11" x14ac:dyDescent="0.2">
      <c r="A978" s="46" t="s">
        <v>126</v>
      </c>
      <c r="B978" s="46" t="s">
        <v>43</v>
      </c>
      <c r="C978" s="46" t="s">
        <v>44</v>
      </c>
      <c r="D978" s="46" t="s">
        <v>162</v>
      </c>
      <c r="E978" s="35">
        <v>54</v>
      </c>
      <c r="F978" s="35">
        <v>61</v>
      </c>
      <c r="G978" s="35">
        <v>1628</v>
      </c>
      <c r="H978" s="36" t="s">
        <v>183</v>
      </c>
      <c r="I978" s="36" t="s">
        <v>27</v>
      </c>
      <c r="J978" s="35">
        <v>65926</v>
      </c>
      <c r="K978" s="36" t="s">
        <v>27</v>
      </c>
    </row>
    <row r="979" spans="1:11" x14ac:dyDescent="0.2">
      <c r="A979" s="46" t="s">
        <v>126</v>
      </c>
      <c r="B979" s="46" t="s">
        <v>43</v>
      </c>
      <c r="C979" s="46" t="s">
        <v>44</v>
      </c>
      <c r="D979" s="46" t="s">
        <v>163</v>
      </c>
      <c r="E979" s="35">
        <v>13</v>
      </c>
      <c r="F979" s="35">
        <v>23</v>
      </c>
      <c r="G979" s="35">
        <v>778</v>
      </c>
      <c r="H979" s="36" t="s">
        <v>183</v>
      </c>
      <c r="I979" s="36" t="s">
        <v>38</v>
      </c>
      <c r="J979" s="35">
        <v>41297</v>
      </c>
      <c r="K979" s="36" t="s">
        <v>27</v>
      </c>
    </row>
    <row r="980" spans="1:11" x14ac:dyDescent="0.2">
      <c r="A980" s="46" t="s">
        <v>126</v>
      </c>
      <c r="B980" s="46" t="s">
        <v>43</v>
      </c>
      <c r="C980" s="46" t="s">
        <v>44</v>
      </c>
      <c r="D980" s="46" t="s">
        <v>164</v>
      </c>
      <c r="E980" s="35">
        <v>725</v>
      </c>
      <c r="F980" s="35">
        <v>743</v>
      </c>
      <c r="G980" s="35">
        <v>4998</v>
      </c>
      <c r="H980" s="36" t="s">
        <v>183</v>
      </c>
      <c r="I980" s="36" t="s">
        <v>27</v>
      </c>
      <c r="J980" s="35">
        <v>210996</v>
      </c>
      <c r="K980" s="36" t="s">
        <v>27</v>
      </c>
    </row>
    <row r="981" spans="1:11" x14ac:dyDescent="0.2">
      <c r="A981" s="46" t="s">
        <v>126</v>
      </c>
      <c r="B981" s="46" t="s">
        <v>43</v>
      </c>
      <c r="C981" s="46" t="s">
        <v>44</v>
      </c>
      <c r="D981" s="46" t="s">
        <v>165</v>
      </c>
      <c r="E981" s="35">
        <v>9</v>
      </c>
      <c r="F981" s="35">
        <v>15</v>
      </c>
      <c r="G981" s="35">
        <v>148</v>
      </c>
      <c r="H981" s="36" t="s">
        <v>183</v>
      </c>
      <c r="I981" s="36" t="s">
        <v>86</v>
      </c>
      <c r="J981" s="35">
        <v>12399</v>
      </c>
      <c r="K981" s="36" t="s">
        <v>86</v>
      </c>
    </row>
    <row r="982" spans="1:11" x14ac:dyDescent="0.2">
      <c r="A982" s="46" t="s">
        <v>126</v>
      </c>
      <c r="B982" s="46" t="s">
        <v>45</v>
      </c>
      <c r="C982" s="46" t="s">
        <v>46</v>
      </c>
      <c r="D982" s="46" t="s">
        <v>23</v>
      </c>
      <c r="E982" s="35">
        <v>238</v>
      </c>
      <c r="F982" s="35">
        <v>289</v>
      </c>
      <c r="G982" s="35">
        <v>14588</v>
      </c>
      <c r="H982" s="36" t="s">
        <v>183</v>
      </c>
      <c r="I982" s="36" t="s">
        <v>27</v>
      </c>
      <c r="J982" s="35">
        <v>416606</v>
      </c>
      <c r="K982" s="36" t="s">
        <v>27</v>
      </c>
    </row>
    <row r="983" spans="1:11" x14ac:dyDescent="0.2">
      <c r="A983" s="46" t="s">
        <v>126</v>
      </c>
      <c r="B983" s="46" t="s">
        <v>45</v>
      </c>
      <c r="C983" s="46" t="s">
        <v>46</v>
      </c>
      <c r="D983" s="46" t="s">
        <v>184</v>
      </c>
      <c r="E983" s="35">
        <v>91</v>
      </c>
      <c r="F983" s="35">
        <v>91</v>
      </c>
      <c r="G983" s="35">
        <v>138</v>
      </c>
      <c r="H983" s="36" t="s">
        <v>183</v>
      </c>
      <c r="I983" s="36" t="s">
        <v>38</v>
      </c>
      <c r="J983" s="35">
        <v>8912</v>
      </c>
      <c r="K983" s="36" t="s">
        <v>27</v>
      </c>
    </row>
    <row r="984" spans="1:11" x14ac:dyDescent="0.2">
      <c r="A984" s="46" t="s">
        <v>126</v>
      </c>
      <c r="B984" s="46" t="s">
        <v>45</v>
      </c>
      <c r="C984" s="46" t="s">
        <v>46</v>
      </c>
      <c r="D984" s="46" t="s">
        <v>159</v>
      </c>
      <c r="E984" s="35">
        <v>27</v>
      </c>
      <c r="F984" s="35">
        <v>27</v>
      </c>
      <c r="G984" s="35">
        <v>172</v>
      </c>
      <c r="H984" s="36" t="s">
        <v>183</v>
      </c>
      <c r="I984" s="36" t="s">
        <v>38</v>
      </c>
      <c r="J984" s="35">
        <v>3937</v>
      </c>
      <c r="K984" s="36" t="s">
        <v>27</v>
      </c>
    </row>
    <row r="985" spans="1:11" x14ac:dyDescent="0.2">
      <c r="A985" s="46" t="s">
        <v>126</v>
      </c>
      <c r="B985" s="46" t="s">
        <v>45</v>
      </c>
      <c r="C985" s="46" t="s">
        <v>46</v>
      </c>
      <c r="D985" s="46" t="s">
        <v>160</v>
      </c>
      <c r="E985" s="35">
        <v>14</v>
      </c>
      <c r="F985" s="35">
        <v>14</v>
      </c>
      <c r="G985" s="35">
        <v>187</v>
      </c>
      <c r="H985" s="36" t="s">
        <v>183</v>
      </c>
      <c r="I985" s="36" t="s">
        <v>38</v>
      </c>
      <c r="J985" s="35">
        <v>4938</v>
      </c>
      <c r="K985" s="36" t="s">
        <v>38</v>
      </c>
    </row>
    <row r="986" spans="1:11" x14ac:dyDescent="0.2">
      <c r="A986" s="46" t="s">
        <v>126</v>
      </c>
      <c r="B986" s="46" t="s">
        <v>45</v>
      </c>
      <c r="C986" s="46" t="s">
        <v>46</v>
      </c>
      <c r="D986" s="46" t="s">
        <v>161</v>
      </c>
      <c r="E986" s="35">
        <v>132</v>
      </c>
      <c r="F986" s="35">
        <v>132</v>
      </c>
      <c r="G986" s="35">
        <v>497</v>
      </c>
      <c r="H986" s="36" t="s">
        <v>183</v>
      </c>
      <c r="I986" s="36" t="s">
        <v>27</v>
      </c>
      <c r="J986" s="35">
        <v>17787</v>
      </c>
      <c r="K986" s="36" t="s">
        <v>27</v>
      </c>
    </row>
    <row r="987" spans="1:11" x14ac:dyDescent="0.2">
      <c r="A987" s="46" t="s">
        <v>126</v>
      </c>
      <c r="B987" s="46" t="s">
        <v>45</v>
      </c>
      <c r="C987" s="46" t="s">
        <v>46</v>
      </c>
      <c r="D987" s="46" t="s">
        <v>162</v>
      </c>
      <c r="E987" s="35">
        <v>41</v>
      </c>
      <c r="F987" s="35">
        <v>47</v>
      </c>
      <c r="G987" s="35">
        <v>1822</v>
      </c>
      <c r="H987" s="36" t="s">
        <v>183</v>
      </c>
      <c r="I987" s="36" t="s">
        <v>27</v>
      </c>
      <c r="J987" s="35">
        <v>65009</v>
      </c>
      <c r="K987" s="36" t="s">
        <v>27</v>
      </c>
    </row>
    <row r="988" spans="1:11" x14ac:dyDescent="0.2">
      <c r="A988" s="46" t="s">
        <v>126</v>
      </c>
      <c r="B988" s="46" t="s">
        <v>45</v>
      </c>
      <c r="C988" s="46" t="s">
        <v>46</v>
      </c>
      <c r="D988" s="46" t="s">
        <v>163</v>
      </c>
      <c r="E988" s="35">
        <v>41</v>
      </c>
      <c r="F988" s="35">
        <v>65</v>
      </c>
      <c r="G988" s="35">
        <v>6006</v>
      </c>
      <c r="H988" s="36" t="s">
        <v>183</v>
      </c>
      <c r="I988" s="36" t="s">
        <v>27</v>
      </c>
      <c r="J988" s="35">
        <v>161837</v>
      </c>
      <c r="K988" s="36" t="s">
        <v>27</v>
      </c>
    </row>
    <row r="989" spans="1:11" x14ac:dyDescent="0.2">
      <c r="A989" s="46" t="s">
        <v>126</v>
      </c>
      <c r="B989" s="46" t="s">
        <v>45</v>
      </c>
      <c r="C989" s="46" t="s">
        <v>46</v>
      </c>
      <c r="D989" s="46" t="s">
        <v>164</v>
      </c>
      <c r="E989" s="35">
        <v>214</v>
      </c>
      <c r="F989" s="35">
        <v>244</v>
      </c>
      <c r="G989" s="35">
        <v>8325</v>
      </c>
      <c r="H989" s="36" t="s">
        <v>183</v>
      </c>
      <c r="I989" s="36" t="s">
        <v>27</v>
      </c>
      <c r="J989" s="35">
        <v>244633</v>
      </c>
      <c r="K989" s="36" t="s">
        <v>27</v>
      </c>
    </row>
    <row r="990" spans="1:11" x14ac:dyDescent="0.2">
      <c r="A990" s="46" t="s">
        <v>126</v>
      </c>
      <c r="B990" s="46" t="s">
        <v>45</v>
      </c>
      <c r="C990" s="46" t="s">
        <v>46</v>
      </c>
      <c r="D990" s="46" t="s">
        <v>165</v>
      </c>
      <c r="E990" s="35">
        <v>24</v>
      </c>
      <c r="F990" s="35">
        <v>45</v>
      </c>
      <c r="G990" s="35">
        <v>6263</v>
      </c>
      <c r="H990" s="36" t="s">
        <v>183</v>
      </c>
      <c r="I990" s="36" t="s">
        <v>38</v>
      </c>
      <c r="J990" s="35">
        <v>171973</v>
      </c>
      <c r="K990" s="36" t="s">
        <v>38</v>
      </c>
    </row>
    <row r="991" spans="1:11" x14ac:dyDescent="0.2">
      <c r="A991" s="46" t="s">
        <v>126</v>
      </c>
      <c r="B991" s="46" t="s">
        <v>47</v>
      </c>
      <c r="C991" s="46" t="s">
        <v>48</v>
      </c>
      <c r="D991" s="46" t="s">
        <v>23</v>
      </c>
      <c r="E991" s="35">
        <v>361</v>
      </c>
      <c r="F991" s="35">
        <v>592</v>
      </c>
      <c r="G991" s="35">
        <v>6896</v>
      </c>
      <c r="H991" s="36" t="s">
        <v>183</v>
      </c>
      <c r="I991" s="36" t="s">
        <v>27</v>
      </c>
      <c r="J991" s="35">
        <v>277500</v>
      </c>
      <c r="K991" s="36" t="s">
        <v>27</v>
      </c>
    </row>
    <row r="992" spans="1:11" x14ac:dyDescent="0.2">
      <c r="A992" s="46" t="s">
        <v>126</v>
      </c>
      <c r="B992" s="46" t="s">
        <v>47</v>
      </c>
      <c r="C992" s="46" t="s">
        <v>48</v>
      </c>
      <c r="D992" s="46" t="s">
        <v>184</v>
      </c>
      <c r="E992" s="35">
        <v>171</v>
      </c>
      <c r="F992" s="35">
        <v>171</v>
      </c>
      <c r="G992" s="35">
        <v>276</v>
      </c>
      <c r="H992" s="36" t="s">
        <v>183</v>
      </c>
      <c r="I992" s="36" t="s">
        <v>38</v>
      </c>
      <c r="J992" s="35">
        <v>13836</v>
      </c>
      <c r="K992" s="36" t="s">
        <v>27</v>
      </c>
    </row>
    <row r="993" spans="1:11" x14ac:dyDescent="0.2">
      <c r="A993" s="46" t="s">
        <v>126</v>
      </c>
      <c r="B993" s="46" t="s">
        <v>47</v>
      </c>
      <c r="C993" s="46" t="s">
        <v>48</v>
      </c>
      <c r="D993" s="46" t="s">
        <v>159</v>
      </c>
      <c r="E993" s="35">
        <v>38</v>
      </c>
      <c r="F993" s="35">
        <v>38</v>
      </c>
      <c r="G993" s="35">
        <v>244</v>
      </c>
      <c r="H993" s="36" t="s">
        <v>183</v>
      </c>
      <c r="I993" s="36" t="s">
        <v>27</v>
      </c>
      <c r="J993" s="35">
        <v>10055</v>
      </c>
      <c r="K993" s="36" t="s">
        <v>27</v>
      </c>
    </row>
    <row r="994" spans="1:11" x14ac:dyDescent="0.2">
      <c r="A994" s="46" t="s">
        <v>126</v>
      </c>
      <c r="B994" s="46" t="s">
        <v>47</v>
      </c>
      <c r="C994" s="46" t="s">
        <v>48</v>
      </c>
      <c r="D994" s="46" t="s">
        <v>160</v>
      </c>
      <c r="E994" s="35">
        <v>20</v>
      </c>
      <c r="F994" s="35">
        <v>26</v>
      </c>
      <c r="G994" s="35">
        <v>255</v>
      </c>
      <c r="H994" s="36" t="s">
        <v>183</v>
      </c>
      <c r="I994" s="36" t="s">
        <v>27</v>
      </c>
      <c r="J994" s="35">
        <v>8605</v>
      </c>
      <c r="K994" s="36" t="s">
        <v>27</v>
      </c>
    </row>
    <row r="995" spans="1:11" x14ac:dyDescent="0.2">
      <c r="A995" s="46" t="s">
        <v>126</v>
      </c>
      <c r="B995" s="46" t="s">
        <v>47</v>
      </c>
      <c r="C995" s="46" t="s">
        <v>48</v>
      </c>
      <c r="D995" s="46" t="s">
        <v>161</v>
      </c>
      <c r="E995" s="35">
        <v>229</v>
      </c>
      <c r="F995" s="35">
        <v>235</v>
      </c>
      <c r="G995" s="35">
        <v>775</v>
      </c>
      <c r="H995" s="36" t="s">
        <v>183</v>
      </c>
      <c r="I995" s="36" t="s">
        <v>27</v>
      </c>
      <c r="J995" s="35">
        <v>32496</v>
      </c>
      <c r="K995" s="36" t="s">
        <v>27</v>
      </c>
    </row>
    <row r="996" spans="1:11" x14ac:dyDescent="0.2">
      <c r="A996" s="46" t="s">
        <v>126</v>
      </c>
      <c r="B996" s="46" t="s">
        <v>47</v>
      </c>
      <c r="C996" s="46" t="s">
        <v>48</v>
      </c>
      <c r="D996" s="46" t="s">
        <v>162</v>
      </c>
      <c r="E996" s="35">
        <v>47</v>
      </c>
      <c r="F996" s="35">
        <v>66</v>
      </c>
      <c r="G996" s="35">
        <v>1452</v>
      </c>
      <c r="H996" s="36" t="s">
        <v>183</v>
      </c>
      <c r="I996" s="36" t="s">
        <v>27</v>
      </c>
      <c r="J996" s="35">
        <v>65906</v>
      </c>
      <c r="K996" s="36" t="s">
        <v>27</v>
      </c>
    </row>
    <row r="997" spans="1:11" x14ac:dyDescent="0.2">
      <c r="A997" s="46" t="s">
        <v>126</v>
      </c>
      <c r="B997" s="46" t="s">
        <v>47</v>
      </c>
      <c r="C997" s="46" t="s">
        <v>48</v>
      </c>
      <c r="D997" s="46" t="s">
        <v>163</v>
      </c>
      <c r="E997" s="35">
        <v>41</v>
      </c>
      <c r="F997" s="35">
        <v>100</v>
      </c>
      <c r="G997" s="35">
        <v>2113</v>
      </c>
      <c r="H997" s="36" t="s">
        <v>183</v>
      </c>
      <c r="I997" s="36" t="s">
        <v>27</v>
      </c>
      <c r="J997" s="35">
        <v>74276</v>
      </c>
      <c r="K997" s="36" t="s">
        <v>27</v>
      </c>
    </row>
    <row r="998" spans="1:11" x14ac:dyDescent="0.2">
      <c r="A998" s="46" t="s">
        <v>126</v>
      </c>
      <c r="B998" s="46" t="s">
        <v>47</v>
      </c>
      <c r="C998" s="46" t="s">
        <v>48</v>
      </c>
      <c r="D998" s="46" t="s">
        <v>164</v>
      </c>
      <c r="E998" s="35">
        <v>317</v>
      </c>
      <c r="F998" s="35">
        <v>401</v>
      </c>
      <c r="G998" s="35">
        <v>4340</v>
      </c>
      <c r="H998" s="36" t="s">
        <v>183</v>
      </c>
      <c r="I998" s="36" t="s">
        <v>27</v>
      </c>
      <c r="J998" s="35">
        <v>172678</v>
      </c>
      <c r="K998" s="36" t="s">
        <v>27</v>
      </c>
    </row>
    <row r="999" spans="1:11" x14ac:dyDescent="0.2">
      <c r="A999" s="46" t="s">
        <v>126</v>
      </c>
      <c r="B999" s="46" t="s">
        <v>47</v>
      </c>
      <c r="C999" s="46" t="s">
        <v>48</v>
      </c>
      <c r="D999" s="46" t="s">
        <v>165</v>
      </c>
      <c r="E999" s="35">
        <v>44</v>
      </c>
      <c r="F999" s="35">
        <v>191</v>
      </c>
      <c r="G999" s="35">
        <v>2556</v>
      </c>
      <c r="H999" s="36" t="s">
        <v>183</v>
      </c>
      <c r="I999" s="36" t="s">
        <v>38</v>
      </c>
      <c r="J999" s="35">
        <v>104822</v>
      </c>
      <c r="K999" s="36" t="s">
        <v>38</v>
      </c>
    </row>
    <row r="1000" spans="1:11" x14ac:dyDescent="0.2">
      <c r="A1000" s="46" t="s">
        <v>126</v>
      </c>
      <c r="B1000" s="46" t="s">
        <v>49</v>
      </c>
      <c r="C1000" s="46" t="s">
        <v>50</v>
      </c>
      <c r="D1000" s="46" t="s">
        <v>23</v>
      </c>
      <c r="E1000" s="35">
        <v>3438</v>
      </c>
      <c r="F1000" s="35">
        <v>9360</v>
      </c>
      <c r="G1000" s="35">
        <v>131288</v>
      </c>
      <c r="H1000" s="36" t="s">
        <v>183</v>
      </c>
      <c r="I1000" s="36" t="s">
        <v>27</v>
      </c>
      <c r="J1000" s="35">
        <v>2824046</v>
      </c>
      <c r="K1000" s="36" t="s">
        <v>27</v>
      </c>
    </row>
    <row r="1001" spans="1:11" x14ac:dyDescent="0.2">
      <c r="A1001" s="46" t="s">
        <v>126</v>
      </c>
      <c r="B1001" s="46" t="s">
        <v>49</v>
      </c>
      <c r="C1001" s="46" t="s">
        <v>50</v>
      </c>
      <c r="D1001" s="46" t="s">
        <v>184</v>
      </c>
      <c r="E1001" s="35">
        <v>1503</v>
      </c>
      <c r="F1001" s="35">
        <v>1510</v>
      </c>
      <c r="G1001" s="35">
        <v>2904</v>
      </c>
      <c r="H1001" s="36" t="s">
        <v>183</v>
      </c>
      <c r="I1001" s="36" t="s">
        <v>27</v>
      </c>
      <c r="J1001" s="35">
        <v>67697</v>
      </c>
      <c r="K1001" s="36" t="s">
        <v>27</v>
      </c>
    </row>
    <row r="1002" spans="1:11" x14ac:dyDescent="0.2">
      <c r="A1002" s="46" t="s">
        <v>126</v>
      </c>
      <c r="B1002" s="46" t="s">
        <v>49</v>
      </c>
      <c r="C1002" s="46" t="s">
        <v>50</v>
      </c>
      <c r="D1002" s="46" t="s">
        <v>159</v>
      </c>
      <c r="E1002" s="35">
        <v>583</v>
      </c>
      <c r="F1002" s="35">
        <v>598</v>
      </c>
      <c r="G1002" s="35">
        <v>3846</v>
      </c>
      <c r="H1002" s="36" t="s">
        <v>183</v>
      </c>
      <c r="I1002" s="36" t="s">
        <v>27</v>
      </c>
      <c r="J1002" s="35">
        <v>76532</v>
      </c>
      <c r="K1002" s="36" t="s">
        <v>27</v>
      </c>
    </row>
    <row r="1003" spans="1:11" x14ac:dyDescent="0.2">
      <c r="A1003" s="46" t="s">
        <v>126</v>
      </c>
      <c r="B1003" s="46" t="s">
        <v>49</v>
      </c>
      <c r="C1003" s="46" t="s">
        <v>50</v>
      </c>
      <c r="D1003" s="46" t="s">
        <v>160</v>
      </c>
      <c r="E1003" s="35">
        <v>325</v>
      </c>
      <c r="F1003" s="35">
        <v>364</v>
      </c>
      <c r="G1003" s="35">
        <v>3995</v>
      </c>
      <c r="H1003" s="36" t="s">
        <v>183</v>
      </c>
      <c r="I1003" s="36" t="s">
        <v>27</v>
      </c>
      <c r="J1003" s="35">
        <v>76070</v>
      </c>
      <c r="K1003" s="36" t="s">
        <v>27</v>
      </c>
    </row>
    <row r="1004" spans="1:11" x14ac:dyDescent="0.2">
      <c r="A1004" s="46" t="s">
        <v>126</v>
      </c>
      <c r="B1004" s="46" t="s">
        <v>49</v>
      </c>
      <c r="C1004" s="46" t="s">
        <v>50</v>
      </c>
      <c r="D1004" s="46" t="s">
        <v>161</v>
      </c>
      <c r="E1004" s="35">
        <v>2411</v>
      </c>
      <c r="F1004" s="35">
        <v>2472</v>
      </c>
      <c r="G1004" s="35">
        <v>10745</v>
      </c>
      <c r="H1004" s="36" t="s">
        <v>183</v>
      </c>
      <c r="I1004" s="36" t="s">
        <v>27</v>
      </c>
      <c r="J1004" s="35">
        <v>220299</v>
      </c>
      <c r="K1004" s="36" t="s">
        <v>27</v>
      </c>
    </row>
    <row r="1005" spans="1:11" x14ac:dyDescent="0.2">
      <c r="A1005" s="46" t="s">
        <v>126</v>
      </c>
      <c r="B1005" s="46" t="s">
        <v>49</v>
      </c>
      <c r="C1005" s="46" t="s">
        <v>50</v>
      </c>
      <c r="D1005" s="46" t="s">
        <v>162</v>
      </c>
      <c r="E1005" s="35">
        <v>475</v>
      </c>
      <c r="F1005" s="35">
        <v>842</v>
      </c>
      <c r="G1005" s="35">
        <v>11713</v>
      </c>
      <c r="H1005" s="36" t="s">
        <v>183</v>
      </c>
      <c r="I1005" s="36" t="s">
        <v>27</v>
      </c>
      <c r="J1005" s="35">
        <v>264376</v>
      </c>
      <c r="K1005" s="36" t="s">
        <v>27</v>
      </c>
    </row>
    <row r="1006" spans="1:11" x14ac:dyDescent="0.2">
      <c r="A1006" s="46" t="s">
        <v>126</v>
      </c>
      <c r="B1006" s="46" t="s">
        <v>49</v>
      </c>
      <c r="C1006" s="46" t="s">
        <v>50</v>
      </c>
      <c r="D1006" s="46" t="s">
        <v>163</v>
      </c>
      <c r="E1006" s="35">
        <v>305</v>
      </c>
      <c r="F1006" s="35">
        <v>1742</v>
      </c>
      <c r="G1006" s="35">
        <v>22941</v>
      </c>
      <c r="H1006" s="36" t="s">
        <v>183</v>
      </c>
      <c r="I1006" s="36" t="s">
        <v>27</v>
      </c>
      <c r="J1006" s="35">
        <v>424477</v>
      </c>
      <c r="K1006" s="36" t="s">
        <v>27</v>
      </c>
    </row>
    <row r="1007" spans="1:11" x14ac:dyDescent="0.2">
      <c r="A1007" s="46" t="s">
        <v>126</v>
      </c>
      <c r="B1007" s="46" t="s">
        <v>49</v>
      </c>
      <c r="C1007" s="46" t="s">
        <v>50</v>
      </c>
      <c r="D1007" s="46" t="s">
        <v>164</v>
      </c>
      <c r="E1007" s="35">
        <v>3191</v>
      </c>
      <c r="F1007" s="35">
        <v>5056</v>
      </c>
      <c r="G1007" s="35">
        <v>45399</v>
      </c>
      <c r="H1007" s="36" t="s">
        <v>183</v>
      </c>
      <c r="I1007" s="36" t="s">
        <v>27</v>
      </c>
      <c r="J1007" s="35">
        <v>909152</v>
      </c>
      <c r="K1007" s="36" t="s">
        <v>27</v>
      </c>
    </row>
    <row r="1008" spans="1:11" x14ac:dyDescent="0.2">
      <c r="A1008" s="46" t="s">
        <v>126</v>
      </c>
      <c r="B1008" s="46" t="s">
        <v>49</v>
      </c>
      <c r="C1008" s="46" t="s">
        <v>50</v>
      </c>
      <c r="D1008" s="46" t="s">
        <v>165</v>
      </c>
      <c r="E1008" s="35">
        <v>247</v>
      </c>
      <c r="F1008" s="35">
        <v>4304</v>
      </c>
      <c r="G1008" s="35">
        <v>85889</v>
      </c>
      <c r="H1008" s="36" t="s">
        <v>183</v>
      </c>
      <c r="I1008" s="36" t="s">
        <v>27</v>
      </c>
      <c r="J1008" s="35">
        <v>1914894</v>
      </c>
      <c r="K1008" s="36" t="s">
        <v>27</v>
      </c>
    </row>
    <row r="1009" spans="1:11" x14ac:dyDescent="0.2">
      <c r="A1009" s="46" t="s">
        <v>126</v>
      </c>
      <c r="B1009" s="46" t="s">
        <v>51</v>
      </c>
      <c r="C1009" s="46" t="s">
        <v>52</v>
      </c>
      <c r="D1009" s="46" t="s">
        <v>23</v>
      </c>
      <c r="E1009" s="35">
        <v>832</v>
      </c>
      <c r="F1009" s="35">
        <v>1294</v>
      </c>
      <c r="G1009" s="35">
        <v>28929</v>
      </c>
      <c r="H1009" s="36" t="s">
        <v>183</v>
      </c>
      <c r="I1009" s="36" t="s">
        <v>27</v>
      </c>
      <c r="J1009" s="35">
        <v>983885</v>
      </c>
      <c r="K1009" s="36" t="s">
        <v>38</v>
      </c>
    </row>
    <row r="1010" spans="1:11" x14ac:dyDescent="0.2">
      <c r="A1010" s="46" t="s">
        <v>126</v>
      </c>
      <c r="B1010" s="46" t="s">
        <v>51</v>
      </c>
      <c r="C1010" s="46" t="s">
        <v>52</v>
      </c>
      <c r="D1010" s="46" t="s">
        <v>184</v>
      </c>
      <c r="E1010" s="35">
        <v>231</v>
      </c>
      <c r="F1010" s="35">
        <v>231</v>
      </c>
      <c r="G1010" s="35">
        <v>409</v>
      </c>
      <c r="H1010" s="36" t="s">
        <v>183</v>
      </c>
      <c r="I1010" s="36" t="s">
        <v>27</v>
      </c>
      <c r="J1010" s="35">
        <v>13444</v>
      </c>
      <c r="K1010" s="36" t="s">
        <v>27</v>
      </c>
    </row>
    <row r="1011" spans="1:11" x14ac:dyDescent="0.2">
      <c r="A1011" s="46" t="s">
        <v>126</v>
      </c>
      <c r="B1011" s="46" t="s">
        <v>51</v>
      </c>
      <c r="C1011" s="46" t="s">
        <v>52</v>
      </c>
      <c r="D1011" s="46" t="s">
        <v>159</v>
      </c>
      <c r="E1011" s="35">
        <v>85</v>
      </c>
      <c r="F1011" s="35">
        <v>85</v>
      </c>
      <c r="G1011" s="35">
        <v>586</v>
      </c>
      <c r="H1011" s="36" t="s">
        <v>183</v>
      </c>
      <c r="I1011" s="36" t="s">
        <v>27</v>
      </c>
      <c r="J1011" s="35">
        <v>17792</v>
      </c>
      <c r="K1011" s="36" t="s">
        <v>27</v>
      </c>
    </row>
    <row r="1012" spans="1:11" x14ac:dyDescent="0.2">
      <c r="A1012" s="46" t="s">
        <v>126</v>
      </c>
      <c r="B1012" s="46" t="s">
        <v>51</v>
      </c>
      <c r="C1012" s="46" t="s">
        <v>52</v>
      </c>
      <c r="D1012" s="46" t="s">
        <v>160</v>
      </c>
      <c r="E1012" s="35">
        <v>71</v>
      </c>
      <c r="F1012" s="35">
        <v>72</v>
      </c>
      <c r="G1012" s="35">
        <v>958</v>
      </c>
      <c r="H1012" s="36" t="s">
        <v>183</v>
      </c>
      <c r="I1012" s="36" t="s">
        <v>27</v>
      </c>
      <c r="J1012" s="35">
        <v>27849</v>
      </c>
      <c r="K1012" s="36" t="s">
        <v>27</v>
      </c>
    </row>
    <row r="1013" spans="1:11" x14ac:dyDescent="0.2">
      <c r="A1013" s="46" t="s">
        <v>126</v>
      </c>
      <c r="B1013" s="46" t="s">
        <v>51</v>
      </c>
      <c r="C1013" s="46" t="s">
        <v>52</v>
      </c>
      <c r="D1013" s="46" t="s">
        <v>161</v>
      </c>
      <c r="E1013" s="35">
        <v>387</v>
      </c>
      <c r="F1013" s="35">
        <v>388</v>
      </c>
      <c r="G1013" s="35">
        <v>1953</v>
      </c>
      <c r="H1013" s="36" t="s">
        <v>183</v>
      </c>
      <c r="I1013" s="36" t="s">
        <v>27</v>
      </c>
      <c r="J1013" s="35">
        <v>59085</v>
      </c>
      <c r="K1013" s="36" t="s">
        <v>27</v>
      </c>
    </row>
    <row r="1014" spans="1:11" x14ac:dyDescent="0.2">
      <c r="A1014" s="46" t="s">
        <v>126</v>
      </c>
      <c r="B1014" s="46" t="s">
        <v>51</v>
      </c>
      <c r="C1014" s="46" t="s">
        <v>52</v>
      </c>
      <c r="D1014" s="46" t="s">
        <v>162</v>
      </c>
      <c r="E1014" s="35">
        <v>138</v>
      </c>
      <c r="F1014" s="35">
        <v>168</v>
      </c>
      <c r="G1014" s="35">
        <v>5624</v>
      </c>
      <c r="H1014" s="36" t="s">
        <v>183</v>
      </c>
      <c r="I1014" s="36" t="s">
        <v>27</v>
      </c>
      <c r="J1014" s="35">
        <v>158532</v>
      </c>
      <c r="K1014" s="36" t="s">
        <v>27</v>
      </c>
    </row>
    <row r="1015" spans="1:11" x14ac:dyDescent="0.2">
      <c r="A1015" s="46" t="s">
        <v>126</v>
      </c>
      <c r="B1015" s="46" t="s">
        <v>51</v>
      </c>
      <c r="C1015" s="46" t="s">
        <v>52</v>
      </c>
      <c r="D1015" s="46" t="s">
        <v>163</v>
      </c>
      <c r="E1015" s="35">
        <v>179</v>
      </c>
      <c r="F1015" s="35">
        <v>338</v>
      </c>
      <c r="G1015" s="35">
        <v>9292</v>
      </c>
      <c r="H1015" s="36" t="s">
        <v>183</v>
      </c>
      <c r="I1015" s="36" t="s">
        <v>27</v>
      </c>
      <c r="J1015" s="35">
        <v>265690</v>
      </c>
      <c r="K1015" s="36" t="s">
        <v>27</v>
      </c>
    </row>
    <row r="1016" spans="1:11" x14ac:dyDescent="0.2">
      <c r="A1016" s="46" t="s">
        <v>126</v>
      </c>
      <c r="B1016" s="46" t="s">
        <v>51</v>
      </c>
      <c r="C1016" s="46" t="s">
        <v>52</v>
      </c>
      <c r="D1016" s="46" t="s">
        <v>164</v>
      </c>
      <c r="E1016" s="35">
        <v>704</v>
      </c>
      <c r="F1016" s="35">
        <v>894</v>
      </c>
      <c r="G1016" s="35">
        <v>16869</v>
      </c>
      <c r="H1016" s="36" t="s">
        <v>183</v>
      </c>
      <c r="I1016" s="36" t="s">
        <v>27</v>
      </c>
      <c r="J1016" s="35">
        <v>483307</v>
      </c>
      <c r="K1016" s="36" t="s">
        <v>27</v>
      </c>
    </row>
    <row r="1017" spans="1:11" x14ac:dyDescent="0.2">
      <c r="A1017" s="46" t="s">
        <v>126</v>
      </c>
      <c r="B1017" s="46" t="s">
        <v>51</v>
      </c>
      <c r="C1017" s="46" t="s">
        <v>52</v>
      </c>
      <c r="D1017" s="46" t="s">
        <v>165</v>
      </c>
      <c r="E1017" s="35">
        <v>128</v>
      </c>
      <c r="F1017" s="35">
        <v>400</v>
      </c>
      <c r="G1017" s="35">
        <v>12060</v>
      </c>
      <c r="H1017" s="36" t="s">
        <v>183</v>
      </c>
      <c r="I1017" s="36" t="s">
        <v>38</v>
      </c>
      <c r="J1017" s="35">
        <v>500578</v>
      </c>
      <c r="K1017" s="36" t="s">
        <v>38</v>
      </c>
    </row>
    <row r="1018" spans="1:11" x14ac:dyDescent="0.2">
      <c r="A1018" s="46" t="s">
        <v>126</v>
      </c>
      <c r="B1018" s="46" t="s">
        <v>53</v>
      </c>
      <c r="C1018" s="46" t="s">
        <v>54</v>
      </c>
      <c r="D1018" s="46" t="s">
        <v>23</v>
      </c>
      <c r="E1018" s="35">
        <v>4475</v>
      </c>
      <c r="F1018" s="35">
        <v>5671</v>
      </c>
      <c r="G1018" s="35">
        <v>86885</v>
      </c>
      <c r="H1018" s="36" t="s">
        <v>183</v>
      </c>
      <c r="I1018" s="36" t="s">
        <v>27</v>
      </c>
      <c r="J1018" s="35">
        <v>4687960</v>
      </c>
      <c r="K1018" s="36" t="s">
        <v>27</v>
      </c>
    </row>
    <row r="1019" spans="1:11" x14ac:dyDescent="0.2">
      <c r="A1019" s="46" t="s">
        <v>126</v>
      </c>
      <c r="B1019" s="46" t="s">
        <v>53</v>
      </c>
      <c r="C1019" s="46" t="s">
        <v>54</v>
      </c>
      <c r="D1019" s="46" t="s">
        <v>184</v>
      </c>
      <c r="E1019" s="35">
        <v>2020</v>
      </c>
      <c r="F1019" s="35">
        <v>2026</v>
      </c>
      <c r="G1019" s="35">
        <v>4216</v>
      </c>
      <c r="H1019" s="36" t="s">
        <v>183</v>
      </c>
      <c r="I1019" s="36" t="s">
        <v>27</v>
      </c>
      <c r="J1019" s="35">
        <v>128743</v>
      </c>
      <c r="K1019" s="36" t="s">
        <v>27</v>
      </c>
    </row>
    <row r="1020" spans="1:11" x14ac:dyDescent="0.2">
      <c r="A1020" s="46" t="s">
        <v>126</v>
      </c>
      <c r="B1020" s="46" t="s">
        <v>53</v>
      </c>
      <c r="C1020" s="46" t="s">
        <v>54</v>
      </c>
      <c r="D1020" s="46" t="s">
        <v>159</v>
      </c>
      <c r="E1020" s="35">
        <v>999</v>
      </c>
      <c r="F1020" s="35">
        <v>1010</v>
      </c>
      <c r="G1020" s="35">
        <v>6629</v>
      </c>
      <c r="H1020" s="36" t="s">
        <v>183</v>
      </c>
      <c r="I1020" s="36" t="s">
        <v>27</v>
      </c>
      <c r="J1020" s="35">
        <v>203854</v>
      </c>
      <c r="K1020" s="36" t="s">
        <v>27</v>
      </c>
    </row>
    <row r="1021" spans="1:11" x14ac:dyDescent="0.2">
      <c r="A1021" s="46" t="s">
        <v>126</v>
      </c>
      <c r="B1021" s="46" t="s">
        <v>53</v>
      </c>
      <c r="C1021" s="46" t="s">
        <v>54</v>
      </c>
      <c r="D1021" s="46" t="s">
        <v>160</v>
      </c>
      <c r="E1021" s="35">
        <v>668</v>
      </c>
      <c r="F1021" s="35">
        <v>700</v>
      </c>
      <c r="G1021" s="35">
        <v>8943</v>
      </c>
      <c r="H1021" s="36" t="s">
        <v>183</v>
      </c>
      <c r="I1021" s="36" t="s">
        <v>27</v>
      </c>
      <c r="J1021" s="35">
        <v>294190</v>
      </c>
      <c r="K1021" s="36" t="s">
        <v>27</v>
      </c>
    </row>
    <row r="1022" spans="1:11" x14ac:dyDescent="0.2">
      <c r="A1022" s="46" t="s">
        <v>126</v>
      </c>
      <c r="B1022" s="46" t="s">
        <v>53</v>
      </c>
      <c r="C1022" s="46" t="s">
        <v>54</v>
      </c>
      <c r="D1022" s="46" t="s">
        <v>161</v>
      </c>
      <c r="E1022" s="35">
        <v>3687</v>
      </c>
      <c r="F1022" s="35">
        <v>3736</v>
      </c>
      <c r="G1022" s="35">
        <v>19788</v>
      </c>
      <c r="H1022" s="36" t="s">
        <v>183</v>
      </c>
      <c r="I1022" s="36" t="s">
        <v>27</v>
      </c>
      <c r="J1022" s="35">
        <v>626787</v>
      </c>
      <c r="K1022" s="36" t="s">
        <v>27</v>
      </c>
    </row>
    <row r="1023" spans="1:11" x14ac:dyDescent="0.2">
      <c r="A1023" s="46" t="s">
        <v>126</v>
      </c>
      <c r="B1023" s="46" t="s">
        <v>53</v>
      </c>
      <c r="C1023" s="46" t="s">
        <v>54</v>
      </c>
      <c r="D1023" s="46" t="s">
        <v>162</v>
      </c>
      <c r="E1023" s="35">
        <v>588</v>
      </c>
      <c r="F1023" s="35">
        <v>886</v>
      </c>
      <c r="G1023" s="35">
        <v>23385</v>
      </c>
      <c r="H1023" s="36" t="s">
        <v>183</v>
      </c>
      <c r="I1023" s="36" t="s">
        <v>27</v>
      </c>
      <c r="J1023" s="35">
        <v>1032784</v>
      </c>
      <c r="K1023" s="36" t="s">
        <v>27</v>
      </c>
    </row>
    <row r="1024" spans="1:11" x14ac:dyDescent="0.2">
      <c r="A1024" s="46" t="s">
        <v>126</v>
      </c>
      <c r="B1024" s="46" t="s">
        <v>53</v>
      </c>
      <c r="C1024" s="46" t="s">
        <v>54</v>
      </c>
      <c r="D1024" s="46" t="s">
        <v>163</v>
      </c>
      <c r="E1024" s="35">
        <v>116</v>
      </c>
      <c r="F1024" s="35">
        <v>366</v>
      </c>
      <c r="G1024" s="35">
        <v>17129</v>
      </c>
      <c r="H1024" s="36" t="s">
        <v>183</v>
      </c>
      <c r="I1024" s="36" t="s">
        <v>27</v>
      </c>
      <c r="J1024" s="35">
        <v>1039710</v>
      </c>
      <c r="K1024" s="36" t="s">
        <v>27</v>
      </c>
    </row>
    <row r="1025" spans="1:11" x14ac:dyDescent="0.2">
      <c r="A1025" s="46" t="s">
        <v>126</v>
      </c>
      <c r="B1025" s="46" t="s">
        <v>53</v>
      </c>
      <c r="C1025" s="46" t="s">
        <v>54</v>
      </c>
      <c r="D1025" s="46" t="s">
        <v>164</v>
      </c>
      <c r="E1025" s="35">
        <v>4391</v>
      </c>
      <c r="F1025" s="35">
        <v>4988</v>
      </c>
      <c r="G1025" s="35">
        <v>60302</v>
      </c>
      <c r="H1025" s="36" t="s">
        <v>183</v>
      </c>
      <c r="I1025" s="36" t="s">
        <v>27</v>
      </c>
      <c r="J1025" s="35">
        <v>2699281</v>
      </c>
      <c r="K1025" s="36" t="s">
        <v>27</v>
      </c>
    </row>
    <row r="1026" spans="1:11" x14ac:dyDescent="0.2">
      <c r="A1026" s="46" t="s">
        <v>126</v>
      </c>
      <c r="B1026" s="46" t="s">
        <v>53</v>
      </c>
      <c r="C1026" s="46" t="s">
        <v>54</v>
      </c>
      <c r="D1026" s="46" t="s">
        <v>165</v>
      </c>
      <c r="E1026" s="35">
        <v>84</v>
      </c>
      <c r="F1026" s="35">
        <v>683</v>
      </c>
      <c r="G1026" s="35">
        <v>26583</v>
      </c>
      <c r="H1026" s="36" t="s">
        <v>183</v>
      </c>
      <c r="I1026" s="36" t="s">
        <v>27</v>
      </c>
      <c r="J1026" s="35">
        <v>1988679</v>
      </c>
      <c r="K1026" s="36" t="s">
        <v>27</v>
      </c>
    </row>
    <row r="1027" spans="1:11" x14ac:dyDescent="0.2">
      <c r="A1027" s="46" t="s">
        <v>126</v>
      </c>
      <c r="B1027" s="46" t="s">
        <v>55</v>
      </c>
      <c r="C1027" s="46" t="s">
        <v>56</v>
      </c>
      <c r="D1027" s="46" t="s">
        <v>23</v>
      </c>
      <c r="E1027" s="35">
        <v>6606</v>
      </c>
      <c r="F1027" s="35">
        <v>20738</v>
      </c>
      <c r="G1027" s="35">
        <v>380438</v>
      </c>
      <c r="H1027" s="36" t="s">
        <v>183</v>
      </c>
      <c r="I1027" s="36" t="s">
        <v>27</v>
      </c>
      <c r="J1027" s="35">
        <v>23787761</v>
      </c>
      <c r="K1027" s="36" t="s">
        <v>27</v>
      </c>
    </row>
    <row r="1028" spans="1:11" x14ac:dyDescent="0.2">
      <c r="A1028" s="46" t="s">
        <v>126</v>
      </c>
      <c r="B1028" s="46" t="s">
        <v>55</v>
      </c>
      <c r="C1028" s="46" t="s">
        <v>56</v>
      </c>
      <c r="D1028" s="46" t="s">
        <v>184</v>
      </c>
      <c r="E1028" s="35">
        <v>2250</v>
      </c>
      <c r="F1028" s="35">
        <v>2261</v>
      </c>
      <c r="G1028" s="35">
        <v>5170</v>
      </c>
      <c r="H1028" s="36" t="s">
        <v>183</v>
      </c>
      <c r="I1028" s="36" t="s">
        <v>38</v>
      </c>
      <c r="J1028" s="35">
        <v>203508</v>
      </c>
      <c r="K1028" s="36" t="s">
        <v>27</v>
      </c>
    </row>
    <row r="1029" spans="1:11" x14ac:dyDescent="0.2">
      <c r="A1029" s="46" t="s">
        <v>126</v>
      </c>
      <c r="B1029" s="46" t="s">
        <v>55</v>
      </c>
      <c r="C1029" s="46" t="s">
        <v>56</v>
      </c>
      <c r="D1029" s="46" t="s">
        <v>159</v>
      </c>
      <c r="E1029" s="35">
        <v>1185</v>
      </c>
      <c r="F1029" s="35">
        <v>1224</v>
      </c>
      <c r="G1029" s="35">
        <v>7765</v>
      </c>
      <c r="H1029" s="36" t="s">
        <v>183</v>
      </c>
      <c r="I1029" s="36" t="s">
        <v>27</v>
      </c>
      <c r="J1029" s="35">
        <v>328967</v>
      </c>
      <c r="K1029" s="36" t="s">
        <v>27</v>
      </c>
    </row>
    <row r="1030" spans="1:11" x14ac:dyDescent="0.2">
      <c r="A1030" s="46" t="s">
        <v>126</v>
      </c>
      <c r="B1030" s="46" t="s">
        <v>55</v>
      </c>
      <c r="C1030" s="46" t="s">
        <v>56</v>
      </c>
      <c r="D1030" s="46" t="s">
        <v>160</v>
      </c>
      <c r="E1030" s="35">
        <v>816</v>
      </c>
      <c r="F1030" s="35">
        <v>1117</v>
      </c>
      <c r="G1030" s="35">
        <v>11162</v>
      </c>
      <c r="H1030" s="36" t="s">
        <v>183</v>
      </c>
      <c r="I1030" s="36" t="s">
        <v>27</v>
      </c>
      <c r="J1030" s="35">
        <v>520774</v>
      </c>
      <c r="K1030" s="36" t="s">
        <v>27</v>
      </c>
    </row>
    <row r="1031" spans="1:11" x14ac:dyDescent="0.2">
      <c r="A1031" s="46" t="s">
        <v>126</v>
      </c>
      <c r="B1031" s="46" t="s">
        <v>55</v>
      </c>
      <c r="C1031" s="46" t="s">
        <v>56</v>
      </c>
      <c r="D1031" s="46" t="s">
        <v>161</v>
      </c>
      <c r="E1031" s="35">
        <v>4251</v>
      </c>
      <c r="F1031" s="35">
        <v>4602</v>
      </c>
      <c r="G1031" s="35">
        <v>24097</v>
      </c>
      <c r="H1031" s="36" t="s">
        <v>183</v>
      </c>
      <c r="I1031" s="36" t="s">
        <v>27</v>
      </c>
      <c r="J1031" s="35">
        <v>1053249</v>
      </c>
      <c r="K1031" s="36" t="s">
        <v>27</v>
      </c>
    </row>
    <row r="1032" spans="1:11" x14ac:dyDescent="0.2">
      <c r="A1032" s="46" t="s">
        <v>126</v>
      </c>
      <c r="B1032" s="46" t="s">
        <v>55</v>
      </c>
      <c r="C1032" s="46" t="s">
        <v>56</v>
      </c>
      <c r="D1032" s="46" t="s">
        <v>162</v>
      </c>
      <c r="E1032" s="35">
        <v>1497</v>
      </c>
      <c r="F1032" s="35">
        <v>4998</v>
      </c>
      <c r="G1032" s="35">
        <v>67822</v>
      </c>
      <c r="H1032" s="36" t="s">
        <v>183</v>
      </c>
      <c r="I1032" s="36" t="s">
        <v>27</v>
      </c>
      <c r="J1032" s="35">
        <v>3455731</v>
      </c>
      <c r="K1032" s="36" t="s">
        <v>27</v>
      </c>
    </row>
    <row r="1033" spans="1:11" x14ac:dyDescent="0.2">
      <c r="A1033" s="46" t="s">
        <v>126</v>
      </c>
      <c r="B1033" s="46" t="s">
        <v>55</v>
      </c>
      <c r="C1033" s="46" t="s">
        <v>56</v>
      </c>
      <c r="D1033" s="46" t="s">
        <v>163</v>
      </c>
      <c r="E1033" s="35">
        <v>665</v>
      </c>
      <c r="F1033" s="35">
        <v>7144</v>
      </c>
      <c r="G1033" s="35">
        <v>133718</v>
      </c>
      <c r="H1033" s="36" t="s">
        <v>183</v>
      </c>
      <c r="I1033" s="36" t="s">
        <v>27</v>
      </c>
      <c r="J1033" s="35">
        <v>7850134</v>
      </c>
      <c r="K1033" s="36" t="s">
        <v>27</v>
      </c>
    </row>
    <row r="1034" spans="1:11" x14ac:dyDescent="0.2">
      <c r="A1034" s="46" t="s">
        <v>126</v>
      </c>
      <c r="B1034" s="46" t="s">
        <v>55</v>
      </c>
      <c r="C1034" s="46" t="s">
        <v>56</v>
      </c>
      <c r="D1034" s="46" t="s">
        <v>164</v>
      </c>
      <c r="E1034" s="35">
        <v>6413</v>
      </c>
      <c r="F1034" s="35">
        <v>16744</v>
      </c>
      <c r="G1034" s="35">
        <v>225637</v>
      </c>
      <c r="H1034" s="36" t="s">
        <v>183</v>
      </c>
      <c r="I1034" s="36" t="s">
        <v>27</v>
      </c>
      <c r="J1034" s="35">
        <v>12359114</v>
      </c>
      <c r="K1034" s="36" t="s">
        <v>27</v>
      </c>
    </row>
    <row r="1035" spans="1:11" x14ac:dyDescent="0.2">
      <c r="A1035" s="46" t="s">
        <v>126</v>
      </c>
      <c r="B1035" s="46" t="s">
        <v>55</v>
      </c>
      <c r="C1035" s="46" t="s">
        <v>56</v>
      </c>
      <c r="D1035" s="46" t="s">
        <v>165</v>
      </c>
      <c r="E1035" s="35">
        <v>193</v>
      </c>
      <c r="F1035" s="35">
        <v>3994</v>
      </c>
      <c r="G1035" s="35">
        <v>154801</v>
      </c>
      <c r="H1035" s="36" t="s">
        <v>183</v>
      </c>
      <c r="I1035" s="36" t="s">
        <v>27</v>
      </c>
      <c r="J1035" s="35">
        <v>11428647</v>
      </c>
      <c r="K1035" s="36" t="s">
        <v>27</v>
      </c>
    </row>
    <row r="1036" spans="1:11" x14ac:dyDescent="0.2">
      <c r="A1036" s="46" t="s">
        <v>126</v>
      </c>
      <c r="B1036" s="46" t="s">
        <v>57</v>
      </c>
      <c r="C1036" s="46" t="s">
        <v>58</v>
      </c>
      <c r="D1036" s="46" t="s">
        <v>23</v>
      </c>
      <c r="E1036" s="35">
        <v>3311</v>
      </c>
      <c r="F1036" s="35">
        <v>5483</v>
      </c>
      <c r="G1036" s="35">
        <v>43424</v>
      </c>
      <c r="H1036" s="36" t="s">
        <v>183</v>
      </c>
      <c r="I1036" s="36" t="s">
        <v>27</v>
      </c>
      <c r="J1036" s="35">
        <v>1525788</v>
      </c>
      <c r="K1036" s="36" t="s">
        <v>27</v>
      </c>
    </row>
    <row r="1037" spans="1:11" x14ac:dyDescent="0.2">
      <c r="A1037" s="46" t="s">
        <v>126</v>
      </c>
      <c r="B1037" s="46" t="s">
        <v>57</v>
      </c>
      <c r="C1037" s="46" t="s">
        <v>58</v>
      </c>
      <c r="D1037" s="46" t="s">
        <v>184</v>
      </c>
      <c r="E1037" s="35">
        <v>1674</v>
      </c>
      <c r="F1037" s="35">
        <v>1676</v>
      </c>
      <c r="G1037" s="35">
        <v>3355</v>
      </c>
      <c r="H1037" s="36" t="s">
        <v>183</v>
      </c>
      <c r="I1037" s="36" t="s">
        <v>27</v>
      </c>
      <c r="J1037" s="35">
        <v>109093</v>
      </c>
      <c r="K1037" s="36" t="s">
        <v>27</v>
      </c>
    </row>
    <row r="1038" spans="1:11" x14ac:dyDescent="0.2">
      <c r="A1038" s="46" t="s">
        <v>126</v>
      </c>
      <c r="B1038" s="46" t="s">
        <v>57</v>
      </c>
      <c r="C1038" s="46" t="s">
        <v>58</v>
      </c>
      <c r="D1038" s="46" t="s">
        <v>159</v>
      </c>
      <c r="E1038" s="35">
        <v>570</v>
      </c>
      <c r="F1038" s="35">
        <v>589</v>
      </c>
      <c r="G1038" s="35">
        <v>3665</v>
      </c>
      <c r="H1038" s="36" t="s">
        <v>183</v>
      </c>
      <c r="I1038" s="36" t="s">
        <v>27</v>
      </c>
      <c r="J1038" s="35">
        <v>119714</v>
      </c>
      <c r="K1038" s="36" t="s">
        <v>27</v>
      </c>
    </row>
    <row r="1039" spans="1:11" x14ac:dyDescent="0.2">
      <c r="A1039" s="46" t="s">
        <v>126</v>
      </c>
      <c r="B1039" s="46" t="s">
        <v>57</v>
      </c>
      <c r="C1039" s="46" t="s">
        <v>58</v>
      </c>
      <c r="D1039" s="46" t="s">
        <v>160</v>
      </c>
      <c r="E1039" s="35">
        <v>318</v>
      </c>
      <c r="F1039" s="35">
        <v>341</v>
      </c>
      <c r="G1039" s="35">
        <v>4172</v>
      </c>
      <c r="H1039" s="36" t="s">
        <v>183</v>
      </c>
      <c r="I1039" s="36" t="s">
        <v>27</v>
      </c>
      <c r="J1039" s="35">
        <v>151513</v>
      </c>
      <c r="K1039" s="36" t="s">
        <v>27</v>
      </c>
    </row>
    <row r="1040" spans="1:11" x14ac:dyDescent="0.2">
      <c r="A1040" s="46" t="s">
        <v>126</v>
      </c>
      <c r="B1040" s="46" t="s">
        <v>57</v>
      </c>
      <c r="C1040" s="46" t="s">
        <v>58</v>
      </c>
      <c r="D1040" s="46" t="s">
        <v>161</v>
      </c>
      <c r="E1040" s="35">
        <v>2562</v>
      </c>
      <c r="F1040" s="35">
        <v>2606</v>
      </c>
      <c r="G1040" s="35">
        <v>11192</v>
      </c>
      <c r="H1040" s="36" t="s">
        <v>183</v>
      </c>
      <c r="I1040" s="36" t="s">
        <v>27</v>
      </c>
      <c r="J1040" s="35">
        <v>380320</v>
      </c>
      <c r="K1040" s="36" t="s">
        <v>27</v>
      </c>
    </row>
    <row r="1041" spans="1:11" x14ac:dyDescent="0.2">
      <c r="A1041" s="46" t="s">
        <v>126</v>
      </c>
      <c r="B1041" s="46" t="s">
        <v>57</v>
      </c>
      <c r="C1041" s="46" t="s">
        <v>58</v>
      </c>
      <c r="D1041" s="46" t="s">
        <v>162</v>
      </c>
      <c r="E1041" s="35">
        <v>345</v>
      </c>
      <c r="F1041" s="35">
        <v>589</v>
      </c>
      <c r="G1041" s="35">
        <v>10983</v>
      </c>
      <c r="H1041" s="36" t="s">
        <v>183</v>
      </c>
      <c r="I1041" s="36" t="s">
        <v>27</v>
      </c>
      <c r="J1041" s="35">
        <v>373924</v>
      </c>
      <c r="K1041" s="36" t="s">
        <v>27</v>
      </c>
    </row>
    <row r="1042" spans="1:11" x14ac:dyDescent="0.2">
      <c r="A1042" s="46" t="s">
        <v>126</v>
      </c>
      <c r="B1042" s="46" t="s">
        <v>57</v>
      </c>
      <c r="C1042" s="46" t="s">
        <v>58</v>
      </c>
      <c r="D1042" s="46" t="s">
        <v>163</v>
      </c>
      <c r="E1042" s="35">
        <v>222</v>
      </c>
      <c r="F1042" s="35">
        <v>947</v>
      </c>
      <c r="G1042" s="35">
        <v>11276</v>
      </c>
      <c r="H1042" s="36" t="s">
        <v>183</v>
      </c>
      <c r="I1042" s="36" t="s">
        <v>27</v>
      </c>
      <c r="J1042" s="35">
        <v>423635</v>
      </c>
      <c r="K1042" s="36" t="s">
        <v>27</v>
      </c>
    </row>
    <row r="1043" spans="1:11" x14ac:dyDescent="0.2">
      <c r="A1043" s="46" t="s">
        <v>126</v>
      </c>
      <c r="B1043" s="46" t="s">
        <v>57</v>
      </c>
      <c r="C1043" s="46" t="s">
        <v>58</v>
      </c>
      <c r="D1043" s="46" t="s">
        <v>164</v>
      </c>
      <c r="E1043" s="35">
        <v>3129</v>
      </c>
      <c r="F1043" s="35">
        <v>4142</v>
      </c>
      <c r="G1043" s="35">
        <v>33451</v>
      </c>
      <c r="H1043" s="36" t="s">
        <v>183</v>
      </c>
      <c r="I1043" s="36" t="s">
        <v>27</v>
      </c>
      <c r="J1043" s="35">
        <v>1177879</v>
      </c>
      <c r="K1043" s="36" t="s">
        <v>27</v>
      </c>
    </row>
    <row r="1044" spans="1:11" x14ac:dyDescent="0.2">
      <c r="A1044" s="46" t="s">
        <v>126</v>
      </c>
      <c r="B1044" s="46" t="s">
        <v>57</v>
      </c>
      <c r="C1044" s="46" t="s">
        <v>58</v>
      </c>
      <c r="D1044" s="46" t="s">
        <v>165</v>
      </c>
      <c r="E1044" s="35">
        <v>182</v>
      </c>
      <c r="F1044" s="35">
        <v>1341</v>
      </c>
      <c r="G1044" s="35">
        <v>9973</v>
      </c>
      <c r="H1044" s="36" t="s">
        <v>183</v>
      </c>
      <c r="I1044" s="36" t="s">
        <v>38</v>
      </c>
      <c r="J1044" s="35">
        <v>347909</v>
      </c>
      <c r="K1044" s="36" t="s">
        <v>27</v>
      </c>
    </row>
    <row r="1045" spans="1:11" x14ac:dyDescent="0.2">
      <c r="A1045" s="46" t="s">
        <v>126</v>
      </c>
      <c r="B1045" s="46" t="s">
        <v>59</v>
      </c>
      <c r="C1045" s="46" t="s">
        <v>60</v>
      </c>
      <c r="D1045" s="46" t="s">
        <v>23</v>
      </c>
      <c r="E1045" s="35">
        <v>6221</v>
      </c>
      <c r="F1045" s="35">
        <v>9472</v>
      </c>
      <c r="G1045" s="35">
        <v>291160</v>
      </c>
      <c r="H1045" s="36" t="s">
        <v>183</v>
      </c>
      <c r="I1045" s="36" t="s">
        <v>27</v>
      </c>
      <c r="J1045" s="35">
        <v>22919485</v>
      </c>
      <c r="K1045" s="36" t="s">
        <v>27</v>
      </c>
    </row>
    <row r="1046" spans="1:11" x14ac:dyDescent="0.2">
      <c r="A1046" s="46" t="s">
        <v>126</v>
      </c>
      <c r="B1046" s="46" t="s">
        <v>59</v>
      </c>
      <c r="C1046" s="46" t="s">
        <v>60</v>
      </c>
      <c r="D1046" s="46" t="s">
        <v>184</v>
      </c>
      <c r="E1046" s="35">
        <v>3021</v>
      </c>
      <c r="F1046" s="35">
        <v>3030</v>
      </c>
      <c r="G1046" s="35">
        <v>5387</v>
      </c>
      <c r="H1046" s="36" t="s">
        <v>183</v>
      </c>
      <c r="I1046" s="36" t="s">
        <v>27</v>
      </c>
      <c r="J1046" s="35">
        <v>319067</v>
      </c>
      <c r="K1046" s="36" t="s">
        <v>27</v>
      </c>
    </row>
    <row r="1047" spans="1:11" x14ac:dyDescent="0.2">
      <c r="A1047" s="46" t="s">
        <v>126</v>
      </c>
      <c r="B1047" s="46" t="s">
        <v>59</v>
      </c>
      <c r="C1047" s="46" t="s">
        <v>60</v>
      </c>
      <c r="D1047" s="46" t="s">
        <v>159</v>
      </c>
      <c r="E1047" s="35">
        <v>1065</v>
      </c>
      <c r="F1047" s="35">
        <v>1094</v>
      </c>
      <c r="G1047" s="35">
        <v>7054</v>
      </c>
      <c r="H1047" s="36" t="s">
        <v>183</v>
      </c>
      <c r="I1047" s="36" t="s">
        <v>27</v>
      </c>
      <c r="J1047" s="35">
        <v>398704</v>
      </c>
      <c r="K1047" s="36" t="s">
        <v>27</v>
      </c>
    </row>
    <row r="1048" spans="1:11" x14ac:dyDescent="0.2">
      <c r="A1048" s="46" t="s">
        <v>126</v>
      </c>
      <c r="B1048" s="46" t="s">
        <v>59</v>
      </c>
      <c r="C1048" s="46" t="s">
        <v>60</v>
      </c>
      <c r="D1048" s="46" t="s">
        <v>160</v>
      </c>
      <c r="E1048" s="35">
        <v>665</v>
      </c>
      <c r="F1048" s="35">
        <v>739</v>
      </c>
      <c r="G1048" s="35">
        <v>8950</v>
      </c>
      <c r="H1048" s="36" t="s">
        <v>183</v>
      </c>
      <c r="I1048" s="36" t="s">
        <v>27</v>
      </c>
      <c r="J1048" s="35">
        <v>551996</v>
      </c>
      <c r="K1048" s="36" t="s">
        <v>27</v>
      </c>
    </row>
    <row r="1049" spans="1:11" x14ac:dyDescent="0.2">
      <c r="A1049" s="46" t="s">
        <v>126</v>
      </c>
      <c r="B1049" s="46" t="s">
        <v>59</v>
      </c>
      <c r="C1049" s="46" t="s">
        <v>60</v>
      </c>
      <c r="D1049" s="46" t="s">
        <v>161</v>
      </c>
      <c r="E1049" s="35">
        <v>4751</v>
      </c>
      <c r="F1049" s="35">
        <v>4863</v>
      </c>
      <c r="G1049" s="35">
        <v>21391</v>
      </c>
      <c r="H1049" s="36" t="s">
        <v>183</v>
      </c>
      <c r="I1049" s="36" t="s">
        <v>27</v>
      </c>
      <c r="J1049" s="35">
        <v>1269767</v>
      </c>
      <c r="K1049" s="36" t="s">
        <v>27</v>
      </c>
    </row>
    <row r="1050" spans="1:11" x14ac:dyDescent="0.2">
      <c r="A1050" s="46" t="s">
        <v>126</v>
      </c>
      <c r="B1050" s="46" t="s">
        <v>59</v>
      </c>
      <c r="C1050" s="46" t="s">
        <v>60</v>
      </c>
      <c r="D1050" s="46" t="s">
        <v>162</v>
      </c>
      <c r="E1050" s="35">
        <v>863</v>
      </c>
      <c r="F1050" s="35">
        <v>1608</v>
      </c>
      <c r="G1050" s="35">
        <v>33897</v>
      </c>
      <c r="H1050" s="36" t="s">
        <v>183</v>
      </c>
      <c r="I1050" s="36" t="s">
        <v>27</v>
      </c>
      <c r="J1050" s="35">
        <v>2223338</v>
      </c>
      <c r="K1050" s="36" t="s">
        <v>27</v>
      </c>
    </row>
    <row r="1051" spans="1:11" x14ac:dyDescent="0.2">
      <c r="A1051" s="46" t="s">
        <v>126</v>
      </c>
      <c r="B1051" s="46" t="s">
        <v>59</v>
      </c>
      <c r="C1051" s="46" t="s">
        <v>60</v>
      </c>
      <c r="D1051" s="46" t="s">
        <v>163</v>
      </c>
      <c r="E1051" s="35">
        <v>328</v>
      </c>
      <c r="F1051" s="35">
        <v>1066</v>
      </c>
      <c r="G1051" s="35">
        <v>48602</v>
      </c>
      <c r="H1051" s="36" t="s">
        <v>183</v>
      </c>
      <c r="I1051" s="36" t="s">
        <v>27</v>
      </c>
      <c r="J1051" s="35">
        <v>3400446</v>
      </c>
      <c r="K1051" s="36" t="s">
        <v>27</v>
      </c>
    </row>
    <row r="1052" spans="1:11" x14ac:dyDescent="0.2">
      <c r="A1052" s="46" t="s">
        <v>126</v>
      </c>
      <c r="B1052" s="46" t="s">
        <v>59</v>
      </c>
      <c r="C1052" s="46" t="s">
        <v>60</v>
      </c>
      <c r="D1052" s="46" t="s">
        <v>164</v>
      </c>
      <c r="E1052" s="35">
        <v>5942</v>
      </c>
      <c r="F1052" s="35">
        <v>7537</v>
      </c>
      <c r="G1052" s="35">
        <v>103890</v>
      </c>
      <c r="H1052" s="36" t="s">
        <v>183</v>
      </c>
      <c r="I1052" s="36" t="s">
        <v>27</v>
      </c>
      <c r="J1052" s="35">
        <v>6893551</v>
      </c>
      <c r="K1052" s="36" t="s">
        <v>27</v>
      </c>
    </row>
    <row r="1053" spans="1:11" x14ac:dyDescent="0.2">
      <c r="A1053" s="46" t="s">
        <v>126</v>
      </c>
      <c r="B1053" s="46" t="s">
        <v>59</v>
      </c>
      <c r="C1053" s="46" t="s">
        <v>60</v>
      </c>
      <c r="D1053" s="46" t="s">
        <v>165</v>
      </c>
      <c r="E1053" s="35">
        <v>279</v>
      </c>
      <c r="F1053" s="35">
        <v>1935</v>
      </c>
      <c r="G1053" s="35">
        <v>187270</v>
      </c>
      <c r="H1053" s="36" t="s">
        <v>183</v>
      </c>
      <c r="I1053" s="36" t="s">
        <v>38</v>
      </c>
      <c r="J1053" s="35">
        <v>16025934</v>
      </c>
      <c r="K1053" s="36" t="s">
        <v>27</v>
      </c>
    </row>
    <row r="1054" spans="1:11" x14ac:dyDescent="0.2">
      <c r="A1054" s="46" t="s">
        <v>126</v>
      </c>
      <c r="B1054" s="46" t="s">
        <v>61</v>
      </c>
      <c r="C1054" s="46" t="s">
        <v>62</v>
      </c>
      <c r="D1054" s="46" t="s">
        <v>23</v>
      </c>
      <c r="E1054" s="35">
        <v>2810</v>
      </c>
      <c r="F1054" s="35">
        <v>4111</v>
      </c>
      <c r="G1054" s="35">
        <v>442183</v>
      </c>
      <c r="H1054" s="36" t="s">
        <v>183</v>
      </c>
      <c r="I1054" s="36" t="s">
        <v>27</v>
      </c>
      <c r="J1054" s="35">
        <v>29969769</v>
      </c>
      <c r="K1054" s="36" t="s">
        <v>27</v>
      </c>
    </row>
    <row r="1055" spans="1:11" x14ac:dyDescent="0.2">
      <c r="A1055" s="46" t="s">
        <v>126</v>
      </c>
      <c r="B1055" s="46" t="s">
        <v>61</v>
      </c>
      <c r="C1055" s="46" t="s">
        <v>62</v>
      </c>
      <c r="D1055" s="46" t="s">
        <v>184</v>
      </c>
      <c r="E1055" s="35">
        <v>14</v>
      </c>
      <c r="F1055" s="35">
        <v>16</v>
      </c>
      <c r="G1055" s="35">
        <v>17</v>
      </c>
      <c r="H1055" s="36" t="s">
        <v>183</v>
      </c>
      <c r="I1055" s="36" t="s">
        <v>86</v>
      </c>
      <c r="J1055" s="35">
        <v>4536</v>
      </c>
      <c r="K1055" s="36" t="s">
        <v>38</v>
      </c>
    </row>
    <row r="1056" spans="1:11" x14ac:dyDescent="0.2">
      <c r="A1056" s="46" t="s">
        <v>126</v>
      </c>
      <c r="B1056" s="46" t="s">
        <v>61</v>
      </c>
      <c r="C1056" s="46" t="s">
        <v>62</v>
      </c>
      <c r="D1056" s="46" t="s">
        <v>159</v>
      </c>
      <c r="E1056" s="35">
        <v>19</v>
      </c>
      <c r="F1056" s="35">
        <v>19</v>
      </c>
      <c r="G1056" s="35">
        <v>63</v>
      </c>
      <c r="H1056" s="36" t="s">
        <v>183</v>
      </c>
      <c r="I1056" s="36" t="s">
        <v>38</v>
      </c>
      <c r="J1056" s="35">
        <v>2394</v>
      </c>
      <c r="K1056" s="36" t="s">
        <v>27</v>
      </c>
    </row>
    <row r="1057" spans="1:11" x14ac:dyDescent="0.2">
      <c r="A1057" s="46" t="s">
        <v>126</v>
      </c>
      <c r="B1057" s="46" t="s">
        <v>61</v>
      </c>
      <c r="C1057" s="46" t="s">
        <v>62</v>
      </c>
      <c r="D1057" s="46" t="s">
        <v>160</v>
      </c>
      <c r="E1057" s="35">
        <v>28</v>
      </c>
      <c r="F1057" s="35">
        <v>29</v>
      </c>
      <c r="G1057" s="35">
        <v>158</v>
      </c>
      <c r="H1057" s="36" t="s">
        <v>183</v>
      </c>
      <c r="I1057" s="36" t="s">
        <v>86</v>
      </c>
      <c r="J1057" s="35">
        <v>8229</v>
      </c>
      <c r="K1057" s="36" t="s">
        <v>38</v>
      </c>
    </row>
    <row r="1058" spans="1:11" x14ac:dyDescent="0.2">
      <c r="A1058" s="46" t="s">
        <v>126</v>
      </c>
      <c r="B1058" s="46" t="s">
        <v>61</v>
      </c>
      <c r="C1058" s="46" t="s">
        <v>62</v>
      </c>
      <c r="D1058" s="46" t="s">
        <v>161</v>
      </c>
      <c r="E1058" s="35">
        <v>61</v>
      </c>
      <c r="F1058" s="35">
        <v>64</v>
      </c>
      <c r="G1058" s="35">
        <v>238</v>
      </c>
      <c r="H1058" s="36" t="s">
        <v>183</v>
      </c>
      <c r="I1058" s="36" t="s">
        <v>38</v>
      </c>
      <c r="J1058" s="35">
        <v>15159</v>
      </c>
      <c r="K1058" s="36" t="s">
        <v>38</v>
      </c>
    </row>
    <row r="1059" spans="1:11" x14ac:dyDescent="0.2">
      <c r="A1059" s="46" t="s">
        <v>126</v>
      </c>
      <c r="B1059" s="46" t="s">
        <v>61</v>
      </c>
      <c r="C1059" s="46" t="s">
        <v>62</v>
      </c>
      <c r="D1059" s="46" t="s">
        <v>162</v>
      </c>
      <c r="E1059" s="35">
        <v>489</v>
      </c>
      <c r="F1059" s="35">
        <v>506</v>
      </c>
      <c r="G1059" s="35">
        <v>8034</v>
      </c>
      <c r="H1059" s="36" t="s">
        <v>183</v>
      </c>
      <c r="I1059" s="36" t="s">
        <v>27</v>
      </c>
      <c r="J1059" s="35">
        <v>361424</v>
      </c>
      <c r="K1059" s="36" t="s">
        <v>27</v>
      </c>
    </row>
    <row r="1060" spans="1:11" x14ac:dyDescent="0.2">
      <c r="A1060" s="46" t="s">
        <v>126</v>
      </c>
      <c r="B1060" s="46" t="s">
        <v>61</v>
      </c>
      <c r="C1060" s="46" t="s">
        <v>62</v>
      </c>
      <c r="D1060" s="46" t="s">
        <v>163</v>
      </c>
      <c r="E1060" s="35">
        <v>1263</v>
      </c>
      <c r="F1060" s="35">
        <v>1411</v>
      </c>
      <c r="G1060" s="35">
        <v>58999</v>
      </c>
      <c r="H1060" s="36" t="s">
        <v>183</v>
      </c>
      <c r="I1060" s="36" t="s">
        <v>27</v>
      </c>
      <c r="J1060" s="35">
        <v>2620781</v>
      </c>
      <c r="K1060" s="36" t="s">
        <v>27</v>
      </c>
    </row>
    <row r="1061" spans="1:11" x14ac:dyDescent="0.2">
      <c r="A1061" s="46" t="s">
        <v>126</v>
      </c>
      <c r="B1061" s="46" t="s">
        <v>61</v>
      </c>
      <c r="C1061" s="46" t="s">
        <v>62</v>
      </c>
      <c r="D1061" s="46" t="s">
        <v>164</v>
      </c>
      <c r="E1061" s="35">
        <v>1813</v>
      </c>
      <c r="F1061" s="35">
        <v>1981</v>
      </c>
      <c r="G1061" s="35">
        <v>67271</v>
      </c>
      <c r="H1061" s="36" t="s">
        <v>183</v>
      </c>
      <c r="I1061" s="36" t="s">
        <v>27</v>
      </c>
      <c r="J1061" s="35">
        <v>2997364</v>
      </c>
      <c r="K1061" s="36" t="s">
        <v>27</v>
      </c>
    </row>
    <row r="1062" spans="1:11" x14ac:dyDescent="0.2">
      <c r="A1062" s="46" t="s">
        <v>126</v>
      </c>
      <c r="B1062" s="46" t="s">
        <v>61</v>
      </c>
      <c r="C1062" s="46" t="s">
        <v>62</v>
      </c>
      <c r="D1062" s="46" t="s">
        <v>165</v>
      </c>
      <c r="E1062" s="35">
        <v>997</v>
      </c>
      <c r="F1062" s="35">
        <v>2130</v>
      </c>
      <c r="G1062" s="35">
        <v>374912</v>
      </c>
      <c r="H1062" s="36" t="s">
        <v>183</v>
      </c>
      <c r="I1062" s="36" t="s">
        <v>27</v>
      </c>
      <c r="J1062" s="35">
        <v>26972405</v>
      </c>
      <c r="K1062" s="36" t="s">
        <v>27</v>
      </c>
    </row>
    <row r="1063" spans="1:11" x14ac:dyDescent="0.2">
      <c r="A1063" s="46" t="s">
        <v>126</v>
      </c>
      <c r="B1063" s="46" t="s">
        <v>63</v>
      </c>
      <c r="C1063" s="46" t="s">
        <v>64</v>
      </c>
      <c r="D1063" s="46" t="s">
        <v>23</v>
      </c>
      <c r="E1063" s="35">
        <v>5851</v>
      </c>
      <c r="F1063" s="35">
        <v>7527</v>
      </c>
      <c r="G1063" s="35">
        <v>142772</v>
      </c>
      <c r="H1063" s="36" t="s">
        <v>183</v>
      </c>
      <c r="I1063" s="36" t="s">
        <v>27</v>
      </c>
      <c r="J1063" s="35">
        <v>7094965</v>
      </c>
      <c r="K1063" s="36" t="s">
        <v>27</v>
      </c>
    </row>
    <row r="1064" spans="1:11" x14ac:dyDescent="0.2">
      <c r="A1064" s="46" t="s">
        <v>126</v>
      </c>
      <c r="B1064" s="46" t="s">
        <v>63</v>
      </c>
      <c r="C1064" s="46" t="s">
        <v>64</v>
      </c>
      <c r="D1064" s="46" t="s">
        <v>184</v>
      </c>
      <c r="E1064" s="35">
        <v>3033</v>
      </c>
      <c r="F1064" s="35">
        <v>3035</v>
      </c>
      <c r="G1064" s="35">
        <v>5782</v>
      </c>
      <c r="H1064" s="36" t="s">
        <v>183</v>
      </c>
      <c r="I1064" s="36" t="s">
        <v>27</v>
      </c>
      <c r="J1064" s="35">
        <v>293560</v>
      </c>
      <c r="K1064" s="36" t="s">
        <v>27</v>
      </c>
    </row>
    <row r="1065" spans="1:11" x14ac:dyDescent="0.2">
      <c r="A1065" s="46" t="s">
        <v>126</v>
      </c>
      <c r="B1065" s="46" t="s">
        <v>63</v>
      </c>
      <c r="C1065" s="46" t="s">
        <v>64</v>
      </c>
      <c r="D1065" s="46" t="s">
        <v>159</v>
      </c>
      <c r="E1065" s="35">
        <v>879</v>
      </c>
      <c r="F1065" s="35">
        <v>888</v>
      </c>
      <c r="G1065" s="35">
        <v>5699</v>
      </c>
      <c r="H1065" s="36" t="s">
        <v>183</v>
      </c>
      <c r="I1065" s="36" t="s">
        <v>27</v>
      </c>
      <c r="J1065" s="35">
        <v>246698</v>
      </c>
      <c r="K1065" s="36" t="s">
        <v>27</v>
      </c>
    </row>
    <row r="1066" spans="1:11" x14ac:dyDescent="0.2">
      <c r="A1066" s="46" t="s">
        <v>126</v>
      </c>
      <c r="B1066" s="46" t="s">
        <v>63</v>
      </c>
      <c r="C1066" s="46" t="s">
        <v>64</v>
      </c>
      <c r="D1066" s="46" t="s">
        <v>160</v>
      </c>
      <c r="E1066" s="35">
        <v>535</v>
      </c>
      <c r="F1066" s="35">
        <v>564</v>
      </c>
      <c r="G1066" s="35">
        <v>7131</v>
      </c>
      <c r="H1066" s="36" t="s">
        <v>183</v>
      </c>
      <c r="I1066" s="36" t="s">
        <v>27</v>
      </c>
      <c r="J1066" s="35">
        <v>330215</v>
      </c>
      <c r="K1066" s="36" t="s">
        <v>27</v>
      </c>
    </row>
    <row r="1067" spans="1:11" x14ac:dyDescent="0.2">
      <c r="A1067" s="46" t="s">
        <v>126</v>
      </c>
      <c r="B1067" s="46" t="s">
        <v>63</v>
      </c>
      <c r="C1067" s="46" t="s">
        <v>64</v>
      </c>
      <c r="D1067" s="46" t="s">
        <v>161</v>
      </c>
      <c r="E1067" s="35">
        <v>4447</v>
      </c>
      <c r="F1067" s="35">
        <v>4487</v>
      </c>
      <c r="G1067" s="35">
        <v>18612</v>
      </c>
      <c r="H1067" s="36" t="s">
        <v>183</v>
      </c>
      <c r="I1067" s="36" t="s">
        <v>27</v>
      </c>
      <c r="J1067" s="35">
        <v>870473</v>
      </c>
      <c r="K1067" s="36" t="s">
        <v>27</v>
      </c>
    </row>
    <row r="1068" spans="1:11" x14ac:dyDescent="0.2">
      <c r="A1068" s="46" t="s">
        <v>126</v>
      </c>
      <c r="B1068" s="46" t="s">
        <v>63</v>
      </c>
      <c r="C1068" s="46" t="s">
        <v>64</v>
      </c>
      <c r="D1068" s="46" t="s">
        <v>162</v>
      </c>
      <c r="E1068" s="35">
        <v>673</v>
      </c>
      <c r="F1068" s="35">
        <v>840</v>
      </c>
      <c r="G1068" s="35">
        <v>24199</v>
      </c>
      <c r="H1068" s="36" t="s">
        <v>183</v>
      </c>
      <c r="I1068" s="36" t="s">
        <v>27</v>
      </c>
      <c r="J1068" s="35">
        <v>1258591</v>
      </c>
      <c r="K1068" s="36" t="s">
        <v>27</v>
      </c>
    </row>
    <row r="1069" spans="1:11" x14ac:dyDescent="0.2">
      <c r="A1069" s="46" t="s">
        <v>126</v>
      </c>
      <c r="B1069" s="46" t="s">
        <v>63</v>
      </c>
      <c r="C1069" s="46" t="s">
        <v>64</v>
      </c>
      <c r="D1069" s="46" t="s">
        <v>163</v>
      </c>
      <c r="E1069" s="35">
        <v>389</v>
      </c>
      <c r="F1069" s="35">
        <v>695</v>
      </c>
      <c r="G1069" s="35">
        <v>29887</v>
      </c>
      <c r="H1069" s="36" t="s">
        <v>183</v>
      </c>
      <c r="I1069" s="36" t="s">
        <v>27</v>
      </c>
      <c r="J1069" s="35">
        <v>1251068</v>
      </c>
      <c r="K1069" s="36" t="s">
        <v>27</v>
      </c>
    </row>
    <row r="1070" spans="1:11" x14ac:dyDescent="0.2">
      <c r="A1070" s="46" t="s">
        <v>126</v>
      </c>
      <c r="B1070" s="46" t="s">
        <v>63</v>
      </c>
      <c r="C1070" s="46" t="s">
        <v>64</v>
      </c>
      <c r="D1070" s="46" t="s">
        <v>164</v>
      </c>
      <c r="E1070" s="35">
        <v>5509</v>
      </c>
      <c r="F1070" s="35">
        <v>6022</v>
      </c>
      <c r="G1070" s="35">
        <v>72698</v>
      </c>
      <c r="H1070" s="36" t="s">
        <v>183</v>
      </c>
      <c r="I1070" s="36" t="s">
        <v>27</v>
      </c>
      <c r="J1070" s="35">
        <v>3380132</v>
      </c>
      <c r="K1070" s="36" t="s">
        <v>27</v>
      </c>
    </row>
    <row r="1071" spans="1:11" x14ac:dyDescent="0.2">
      <c r="A1071" s="46" t="s">
        <v>126</v>
      </c>
      <c r="B1071" s="46" t="s">
        <v>63</v>
      </c>
      <c r="C1071" s="46" t="s">
        <v>64</v>
      </c>
      <c r="D1071" s="46" t="s">
        <v>165</v>
      </c>
      <c r="E1071" s="35">
        <v>342</v>
      </c>
      <c r="F1071" s="35">
        <v>1505</v>
      </c>
      <c r="G1071" s="35">
        <v>70074</v>
      </c>
      <c r="H1071" s="36" t="s">
        <v>183</v>
      </c>
      <c r="I1071" s="36" t="s">
        <v>27</v>
      </c>
      <c r="J1071" s="35">
        <v>3714833</v>
      </c>
      <c r="K1071" s="36" t="s">
        <v>38</v>
      </c>
    </row>
    <row r="1072" spans="1:11" x14ac:dyDescent="0.2">
      <c r="A1072" s="46" t="s">
        <v>126</v>
      </c>
      <c r="B1072" s="46" t="s">
        <v>65</v>
      </c>
      <c r="C1072" s="46" t="s">
        <v>66</v>
      </c>
      <c r="D1072" s="46" t="s">
        <v>23</v>
      </c>
      <c r="E1072" s="35">
        <v>29893</v>
      </c>
      <c r="F1072" s="35">
        <v>34189</v>
      </c>
      <c r="G1072" s="35">
        <v>2867063</v>
      </c>
      <c r="H1072" s="36" t="s">
        <v>183</v>
      </c>
      <c r="I1072" s="36" t="s">
        <v>27</v>
      </c>
      <c r="J1072" s="35">
        <v>115073780</v>
      </c>
      <c r="K1072" s="36" t="s">
        <v>27</v>
      </c>
    </row>
    <row r="1073" spans="1:11" x14ac:dyDescent="0.2">
      <c r="A1073" s="46" t="s">
        <v>126</v>
      </c>
      <c r="B1073" s="46" t="s">
        <v>65</v>
      </c>
      <c r="C1073" s="46" t="s">
        <v>66</v>
      </c>
      <c r="D1073" s="46" t="s">
        <v>184</v>
      </c>
      <c r="E1073" s="35">
        <v>8459</v>
      </c>
      <c r="F1073" s="35">
        <v>8480</v>
      </c>
      <c r="G1073" s="35">
        <v>14767</v>
      </c>
      <c r="H1073" s="36" t="s">
        <v>183</v>
      </c>
      <c r="I1073" s="36" t="s">
        <v>27</v>
      </c>
      <c r="J1073" s="35">
        <v>779197</v>
      </c>
      <c r="K1073" s="36" t="s">
        <v>27</v>
      </c>
    </row>
    <row r="1074" spans="1:11" x14ac:dyDescent="0.2">
      <c r="A1074" s="46" t="s">
        <v>126</v>
      </c>
      <c r="B1074" s="46" t="s">
        <v>65</v>
      </c>
      <c r="C1074" s="46" t="s">
        <v>66</v>
      </c>
      <c r="D1074" s="46" t="s">
        <v>159</v>
      </c>
      <c r="E1074" s="35">
        <v>3788</v>
      </c>
      <c r="F1074" s="35">
        <v>3800</v>
      </c>
      <c r="G1074" s="35">
        <v>25491</v>
      </c>
      <c r="H1074" s="36" t="s">
        <v>183</v>
      </c>
      <c r="I1074" s="36" t="s">
        <v>27</v>
      </c>
      <c r="J1074" s="35">
        <v>740004</v>
      </c>
      <c r="K1074" s="36" t="s">
        <v>27</v>
      </c>
    </row>
    <row r="1075" spans="1:11" x14ac:dyDescent="0.2">
      <c r="A1075" s="46" t="s">
        <v>126</v>
      </c>
      <c r="B1075" s="46" t="s">
        <v>65</v>
      </c>
      <c r="C1075" s="46" t="s">
        <v>66</v>
      </c>
      <c r="D1075" s="46" t="s">
        <v>160</v>
      </c>
      <c r="E1075" s="35">
        <v>4053</v>
      </c>
      <c r="F1075" s="35">
        <v>4138</v>
      </c>
      <c r="G1075" s="35">
        <v>56286</v>
      </c>
      <c r="H1075" s="36" t="s">
        <v>183</v>
      </c>
      <c r="I1075" s="36" t="s">
        <v>27</v>
      </c>
      <c r="J1075" s="35">
        <v>1565418</v>
      </c>
      <c r="K1075" s="36" t="s">
        <v>27</v>
      </c>
    </row>
    <row r="1076" spans="1:11" x14ac:dyDescent="0.2">
      <c r="A1076" s="46" t="s">
        <v>126</v>
      </c>
      <c r="B1076" s="46" t="s">
        <v>65</v>
      </c>
      <c r="C1076" s="46" t="s">
        <v>66</v>
      </c>
      <c r="D1076" s="46" t="s">
        <v>161</v>
      </c>
      <c r="E1076" s="35">
        <v>16300</v>
      </c>
      <c r="F1076" s="35">
        <v>16418</v>
      </c>
      <c r="G1076" s="35">
        <v>96544</v>
      </c>
      <c r="H1076" s="36" t="s">
        <v>183</v>
      </c>
      <c r="I1076" s="36" t="s">
        <v>27</v>
      </c>
      <c r="J1076" s="35">
        <v>3084619</v>
      </c>
      <c r="K1076" s="36" t="s">
        <v>27</v>
      </c>
    </row>
    <row r="1077" spans="1:11" x14ac:dyDescent="0.2">
      <c r="A1077" s="46" t="s">
        <v>126</v>
      </c>
      <c r="B1077" s="46" t="s">
        <v>65</v>
      </c>
      <c r="C1077" s="46" t="s">
        <v>66</v>
      </c>
      <c r="D1077" s="46" t="s">
        <v>162</v>
      </c>
      <c r="E1077" s="35">
        <v>9475</v>
      </c>
      <c r="F1077" s="35">
        <v>10091</v>
      </c>
      <c r="G1077" s="35">
        <v>431139</v>
      </c>
      <c r="H1077" s="36" t="s">
        <v>183</v>
      </c>
      <c r="I1077" s="36" t="s">
        <v>27</v>
      </c>
      <c r="J1077" s="35">
        <v>14200551</v>
      </c>
      <c r="K1077" s="36" t="s">
        <v>27</v>
      </c>
    </row>
    <row r="1078" spans="1:11" x14ac:dyDescent="0.2">
      <c r="A1078" s="46" t="s">
        <v>126</v>
      </c>
      <c r="B1078" s="46" t="s">
        <v>65</v>
      </c>
      <c r="C1078" s="46" t="s">
        <v>66</v>
      </c>
      <c r="D1078" s="46" t="s">
        <v>163</v>
      </c>
      <c r="E1078" s="35">
        <v>3052</v>
      </c>
      <c r="F1078" s="35">
        <v>4532</v>
      </c>
      <c r="G1078" s="35">
        <v>556565</v>
      </c>
      <c r="H1078" s="36" t="s">
        <v>183</v>
      </c>
      <c r="I1078" s="36" t="s">
        <v>27</v>
      </c>
      <c r="J1078" s="35">
        <v>22009996</v>
      </c>
      <c r="K1078" s="36" t="s">
        <v>27</v>
      </c>
    </row>
    <row r="1079" spans="1:11" x14ac:dyDescent="0.2">
      <c r="A1079" s="46" t="s">
        <v>126</v>
      </c>
      <c r="B1079" s="46" t="s">
        <v>65</v>
      </c>
      <c r="C1079" s="46" t="s">
        <v>66</v>
      </c>
      <c r="D1079" s="46" t="s">
        <v>164</v>
      </c>
      <c r="E1079" s="35">
        <v>28827</v>
      </c>
      <c r="F1079" s="35">
        <v>31041</v>
      </c>
      <c r="G1079" s="35">
        <v>1084248</v>
      </c>
      <c r="H1079" s="36" t="s">
        <v>183</v>
      </c>
      <c r="I1079" s="36" t="s">
        <v>27</v>
      </c>
      <c r="J1079" s="35">
        <v>39295166</v>
      </c>
      <c r="K1079" s="36" t="s">
        <v>27</v>
      </c>
    </row>
    <row r="1080" spans="1:11" x14ac:dyDescent="0.2">
      <c r="A1080" s="46" t="s">
        <v>126</v>
      </c>
      <c r="B1080" s="46" t="s">
        <v>65</v>
      </c>
      <c r="C1080" s="46" t="s">
        <v>66</v>
      </c>
      <c r="D1080" s="46" t="s">
        <v>165</v>
      </c>
      <c r="E1080" s="35">
        <v>1066</v>
      </c>
      <c r="F1080" s="35">
        <v>3148</v>
      </c>
      <c r="G1080" s="35">
        <v>1782815</v>
      </c>
      <c r="H1080" s="36" t="s">
        <v>183</v>
      </c>
      <c r="I1080" s="36" t="s">
        <v>27</v>
      </c>
      <c r="J1080" s="35">
        <v>75778614</v>
      </c>
      <c r="K1080" s="36" t="s">
        <v>27</v>
      </c>
    </row>
    <row r="1081" spans="1:11" x14ac:dyDescent="0.2">
      <c r="A1081" s="46" t="s">
        <v>126</v>
      </c>
      <c r="B1081" s="46" t="s">
        <v>67</v>
      </c>
      <c r="C1081" s="46" t="s">
        <v>68</v>
      </c>
      <c r="D1081" s="46" t="s">
        <v>23</v>
      </c>
      <c r="E1081" s="35">
        <v>66696</v>
      </c>
      <c r="F1081" s="35">
        <v>169302</v>
      </c>
      <c r="G1081" s="35">
        <v>8472763</v>
      </c>
      <c r="H1081" s="36" t="s">
        <v>183</v>
      </c>
      <c r="I1081" s="36" t="s">
        <v>27</v>
      </c>
      <c r="J1081" s="35">
        <v>433698648</v>
      </c>
      <c r="K1081" s="36" t="s">
        <v>27</v>
      </c>
    </row>
    <row r="1082" spans="1:11" x14ac:dyDescent="0.2">
      <c r="A1082" s="46" t="s">
        <v>126</v>
      </c>
      <c r="B1082" s="46" t="s">
        <v>67</v>
      </c>
      <c r="C1082" s="46" t="s">
        <v>68</v>
      </c>
      <c r="D1082" s="46" t="s">
        <v>184</v>
      </c>
      <c r="E1082" s="35">
        <v>20919</v>
      </c>
      <c r="F1082" s="35">
        <v>20987</v>
      </c>
      <c r="G1082" s="35">
        <v>41111</v>
      </c>
      <c r="H1082" s="36" t="s">
        <v>183</v>
      </c>
      <c r="I1082" s="36" t="s">
        <v>27</v>
      </c>
      <c r="J1082" s="35">
        <v>1430009</v>
      </c>
      <c r="K1082" s="36" t="s">
        <v>27</v>
      </c>
    </row>
    <row r="1083" spans="1:11" x14ac:dyDescent="0.2">
      <c r="A1083" s="46" t="s">
        <v>126</v>
      </c>
      <c r="B1083" s="46" t="s">
        <v>67</v>
      </c>
      <c r="C1083" s="46" t="s">
        <v>68</v>
      </c>
      <c r="D1083" s="46" t="s">
        <v>159</v>
      </c>
      <c r="E1083" s="35">
        <v>10298</v>
      </c>
      <c r="F1083" s="35">
        <v>10403</v>
      </c>
      <c r="G1083" s="35">
        <v>69519</v>
      </c>
      <c r="H1083" s="36" t="s">
        <v>183</v>
      </c>
      <c r="I1083" s="36" t="s">
        <v>27</v>
      </c>
      <c r="J1083" s="35">
        <v>1967956</v>
      </c>
      <c r="K1083" s="36" t="s">
        <v>27</v>
      </c>
    </row>
    <row r="1084" spans="1:11" x14ac:dyDescent="0.2">
      <c r="A1084" s="46" t="s">
        <v>126</v>
      </c>
      <c r="B1084" s="46" t="s">
        <v>67</v>
      </c>
      <c r="C1084" s="46" t="s">
        <v>68</v>
      </c>
      <c r="D1084" s="46" t="s">
        <v>160</v>
      </c>
      <c r="E1084" s="35">
        <v>10251</v>
      </c>
      <c r="F1084" s="35">
        <v>10735</v>
      </c>
      <c r="G1084" s="35">
        <v>141672</v>
      </c>
      <c r="H1084" s="36" t="s">
        <v>183</v>
      </c>
      <c r="I1084" s="36" t="s">
        <v>27</v>
      </c>
      <c r="J1084" s="35">
        <v>4071248</v>
      </c>
      <c r="K1084" s="36" t="s">
        <v>27</v>
      </c>
    </row>
    <row r="1085" spans="1:11" x14ac:dyDescent="0.2">
      <c r="A1085" s="46" t="s">
        <v>126</v>
      </c>
      <c r="B1085" s="46" t="s">
        <v>67</v>
      </c>
      <c r="C1085" s="46" t="s">
        <v>68</v>
      </c>
      <c r="D1085" s="46" t="s">
        <v>161</v>
      </c>
      <c r="E1085" s="35">
        <v>41468</v>
      </c>
      <c r="F1085" s="35">
        <v>42125</v>
      </c>
      <c r="G1085" s="35">
        <v>252302</v>
      </c>
      <c r="H1085" s="36" t="s">
        <v>183</v>
      </c>
      <c r="I1085" s="36" t="s">
        <v>27</v>
      </c>
      <c r="J1085" s="35">
        <v>7469213</v>
      </c>
      <c r="K1085" s="36" t="s">
        <v>27</v>
      </c>
    </row>
    <row r="1086" spans="1:11" x14ac:dyDescent="0.2">
      <c r="A1086" s="46" t="s">
        <v>126</v>
      </c>
      <c r="B1086" s="46" t="s">
        <v>67</v>
      </c>
      <c r="C1086" s="46" t="s">
        <v>68</v>
      </c>
      <c r="D1086" s="46" t="s">
        <v>162</v>
      </c>
      <c r="E1086" s="35">
        <v>15079</v>
      </c>
      <c r="F1086" s="35">
        <v>26244</v>
      </c>
      <c r="G1086" s="35">
        <v>645167</v>
      </c>
      <c r="H1086" s="36" t="s">
        <v>183</v>
      </c>
      <c r="I1086" s="36" t="s">
        <v>27</v>
      </c>
      <c r="J1086" s="35">
        <v>20221335</v>
      </c>
      <c r="K1086" s="36" t="s">
        <v>27</v>
      </c>
    </row>
    <row r="1087" spans="1:11" x14ac:dyDescent="0.2">
      <c r="A1087" s="46" t="s">
        <v>126</v>
      </c>
      <c r="B1087" s="46" t="s">
        <v>67</v>
      </c>
      <c r="C1087" s="46" t="s">
        <v>68</v>
      </c>
      <c r="D1087" s="46" t="s">
        <v>163</v>
      </c>
      <c r="E1087" s="35">
        <v>7786</v>
      </c>
      <c r="F1087" s="35">
        <v>43204</v>
      </c>
      <c r="G1087" s="35">
        <v>1570869</v>
      </c>
      <c r="H1087" s="36" t="s">
        <v>183</v>
      </c>
      <c r="I1087" s="36" t="s">
        <v>27</v>
      </c>
      <c r="J1087" s="35">
        <v>53440762</v>
      </c>
      <c r="K1087" s="36" t="s">
        <v>27</v>
      </c>
    </row>
    <row r="1088" spans="1:11" x14ac:dyDescent="0.2">
      <c r="A1088" s="46" t="s">
        <v>126</v>
      </c>
      <c r="B1088" s="46" t="s">
        <v>67</v>
      </c>
      <c r="C1088" s="46" t="s">
        <v>68</v>
      </c>
      <c r="D1088" s="46" t="s">
        <v>164</v>
      </c>
      <c r="E1088" s="35">
        <v>64333</v>
      </c>
      <c r="F1088" s="35">
        <v>111573</v>
      </c>
      <c r="G1088" s="35">
        <v>2468338</v>
      </c>
      <c r="H1088" s="36" t="s">
        <v>183</v>
      </c>
      <c r="I1088" s="36" t="s">
        <v>27</v>
      </c>
      <c r="J1088" s="35">
        <v>81131310</v>
      </c>
      <c r="K1088" s="36" t="s">
        <v>27</v>
      </c>
    </row>
    <row r="1089" spans="1:11" x14ac:dyDescent="0.2">
      <c r="A1089" s="46" t="s">
        <v>126</v>
      </c>
      <c r="B1089" s="46" t="s">
        <v>67</v>
      </c>
      <c r="C1089" s="46" t="s">
        <v>68</v>
      </c>
      <c r="D1089" s="46" t="s">
        <v>165</v>
      </c>
      <c r="E1089" s="35">
        <v>2363</v>
      </c>
      <c r="F1089" s="35">
        <v>57729</v>
      </c>
      <c r="G1089" s="35">
        <v>6004425</v>
      </c>
      <c r="H1089" s="36" t="s">
        <v>183</v>
      </c>
      <c r="I1089" s="36" t="s">
        <v>27</v>
      </c>
      <c r="J1089" s="35">
        <v>352567338</v>
      </c>
      <c r="K1089" s="36" t="s">
        <v>27</v>
      </c>
    </row>
    <row r="1090" spans="1:11" x14ac:dyDescent="0.2">
      <c r="A1090" s="46" t="s">
        <v>126</v>
      </c>
      <c r="B1090" s="46" t="s">
        <v>69</v>
      </c>
      <c r="C1090" s="46" t="s">
        <v>70</v>
      </c>
      <c r="D1090" s="46" t="s">
        <v>23</v>
      </c>
      <c r="E1090" s="35">
        <v>25168</v>
      </c>
      <c r="F1090" s="35">
        <v>27306</v>
      </c>
      <c r="G1090" s="35">
        <v>656418</v>
      </c>
      <c r="H1090" s="36" t="s">
        <v>183</v>
      </c>
      <c r="I1090" s="36" t="s">
        <v>27</v>
      </c>
      <c r="J1090" s="35">
        <v>17002166</v>
      </c>
      <c r="K1090" s="36" t="s">
        <v>27</v>
      </c>
    </row>
    <row r="1091" spans="1:11" x14ac:dyDescent="0.2">
      <c r="A1091" s="46" t="s">
        <v>126</v>
      </c>
      <c r="B1091" s="46" t="s">
        <v>69</v>
      </c>
      <c r="C1091" s="46" t="s">
        <v>70</v>
      </c>
      <c r="D1091" s="46" t="s">
        <v>184</v>
      </c>
      <c r="E1091" s="35">
        <v>13542</v>
      </c>
      <c r="F1091" s="35">
        <v>13551</v>
      </c>
      <c r="G1091" s="35">
        <v>21418</v>
      </c>
      <c r="H1091" s="36" t="s">
        <v>183</v>
      </c>
      <c r="I1091" s="36" t="s">
        <v>27</v>
      </c>
      <c r="J1091" s="35">
        <v>766908</v>
      </c>
      <c r="K1091" s="36" t="s">
        <v>27</v>
      </c>
    </row>
    <row r="1092" spans="1:11" x14ac:dyDescent="0.2">
      <c r="A1092" s="46" t="s">
        <v>126</v>
      </c>
      <c r="B1092" s="46" t="s">
        <v>69</v>
      </c>
      <c r="C1092" s="46" t="s">
        <v>70</v>
      </c>
      <c r="D1092" s="46" t="s">
        <v>159</v>
      </c>
      <c r="E1092" s="35">
        <v>3746</v>
      </c>
      <c r="F1092" s="35">
        <v>3771</v>
      </c>
      <c r="G1092" s="35">
        <v>24654</v>
      </c>
      <c r="H1092" s="36" t="s">
        <v>183</v>
      </c>
      <c r="I1092" s="36" t="s">
        <v>27</v>
      </c>
      <c r="J1092" s="35">
        <v>699517</v>
      </c>
      <c r="K1092" s="36" t="s">
        <v>27</v>
      </c>
    </row>
    <row r="1093" spans="1:11" x14ac:dyDescent="0.2">
      <c r="A1093" s="46" t="s">
        <v>126</v>
      </c>
      <c r="B1093" s="46" t="s">
        <v>69</v>
      </c>
      <c r="C1093" s="46" t="s">
        <v>70</v>
      </c>
      <c r="D1093" s="46" t="s">
        <v>160</v>
      </c>
      <c r="E1093" s="35">
        <v>2610</v>
      </c>
      <c r="F1093" s="35">
        <v>2696</v>
      </c>
      <c r="G1093" s="35">
        <v>35152</v>
      </c>
      <c r="H1093" s="36" t="s">
        <v>183</v>
      </c>
      <c r="I1093" s="36" t="s">
        <v>27</v>
      </c>
      <c r="J1093" s="35">
        <v>972622</v>
      </c>
      <c r="K1093" s="36" t="s">
        <v>27</v>
      </c>
    </row>
    <row r="1094" spans="1:11" x14ac:dyDescent="0.2">
      <c r="A1094" s="46" t="s">
        <v>126</v>
      </c>
      <c r="B1094" s="46" t="s">
        <v>69</v>
      </c>
      <c r="C1094" s="46" t="s">
        <v>70</v>
      </c>
      <c r="D1094" s="46" t="s">
        <v>161</v>
      </c>
      <c r="E1094" s="35">
        <v>19898</v>
      </c>
      <c r="F1094" s="35">
        <v>20018</v>
      </c>
      <c r="G1094" s="35">
        <v>81224</v>
      </c>
      <c r="H1094" s="36" t="s">
        <v>183</v>
      </c>
      <c r="I1094" s="36" t="s">
        <v>27</v>
      </c>
      <c r="J1094" s="35">
        <v>2439047</v>
      </c>
      <c r="K1094" s="36" t="s">
        <v>27</v>
      </c>
    </row>
    <row r="1095" spans="1:11" x14ac:dyDescent="0.2">
      <c r="A1095" s="46" t="s">
        <v>126</v>
      </c>
      <c r="B1095" s="46" t="s">
        <v>69</v>
      </c>
      <c r="C1095" s="46" t="s">
        <v>70</v>
      </c>
      <c r="D1095" s="46" t="s">
        <v>162</v>
      </c>
      <c r="E1095" s="35">
        <v>3638</v>
      </c>
      <c r="F1095" s="35">
        <v>3929</v>
      </c>
      <c r="G1095" s="35">
        <v>163088</v>
      </c>
      <c r="H1095" s="36" t="s">
        <v>183</v>
      </c>
      <c r="I1095" s="36" t="s">
        <v>27</v>
      </c>
      <c r="J1095" s="35">
        <v>4683913</v>
      </c>
      <c r="K1095" s="36" t="s">
        <v>27</v>
      </c>
    </row>
    <row r="1096" spans="1:11" x14ac:dyDescent="0.2">
      <c r="A1096" s="46" t="s">
        <v>126</v>
      </c>
      <c r="B1096" s="46" t="s">
        <v>69</v>
      </c>
      <c r="C1096" s="46" t="s">
        <v>70</v>
      </c>
      <c r="D1096" s="46" t="s">
        <v>163</v>
      </c>
      <c r="E1096" s="35">
        <v>1350</v>
      </c>
      <c r="F1096" s="35">
        <v>2005</v>
      </c>
      <c r="G1096" s="35">
        <v>234604</v>
      </c>
      <c r="H1096" s="36" t="s">
        <v>183</v>
      </c>
      <c r="I1096" s="36" t="s">
        <v>27</v>
      </c>
      <c r="J1096" s="35">
        <v>6312414</v>
      </c>
      <c r="K1096" s="36" t="s">
        <v>27</v>
      </c>
    </row>
    <row r="1097" spans="1:11" x14ac:dyDescent="0.2">
      <c r="A1097" s="46" t="s">
        <v>126</v>
      </c>
      <c r="B1097" s="46" t="s">
        <v>69</v>
      </c>
      <c r="C1097" s="46" t="s">
        <v>70</v>
      </c>
      <c r="D1097" s="46" t="s">
        <v>164</v>
      </c>
      <c r="E1097" s="35">
        <v>24886</v>
      </c>
      <c r="F1097" s="35">
        <v>25952</v>
      </c>
      <c r="G1097" s="35">
        <v>478916</v>
      </c>
      <c r="H1097" s="36" t="s">
        <v>183</v>
      </c>
      <c r="I1097" s="36" t="s">
        <v>27</v>
      </c>
      <c r="J1097" s="35">
        <v>13435374</v>
      </c>
      <c r="K1097" s="36" t="s">
        <v>27</v>
      </c>
    </row>
    <row r="1098" spans="1:11" x14ac:dyDescent="0.2">
      <c r="A1098" s="46" t="s">
        <v>126</v>
      </c>
      <c r="B1098" s="46" t="s">
        <v>69</v>
      </c>
      <c r="C1098" s="46" t="s">
        <v>70</v>
      </c>
      <c r="D1098" s="46" t="s">
        <v>165</v>
      </c>
      <c r="E1098" s="35">
        <v>282</v>
      </c>
      <c r="F1098" s="35">
        <v>1354</v>
      </c>
      <c r="G1098" s="35">
        <v>177502</v>
      </c>
      <c r="H1098" s="36" t="s">
        <v>183</v>
      </c>
      <c r="I1098" s="36" t="s">
        <v>27</v>
      </c>
      <c r="J1098" s="35">
        <v>3566792</v>
      </c>
      <c r="K1098" s="36" t="s">
        <v>27</v>
      </c>
    </row>
    <row r="1099" spans="1:11" x14ac:dyDescent="0.2">
      <c r="A1099" s="46" t="s">
        <v>126</v>
      </c>
      <c r="B1099" s="46" t="s">
        <v>71</v>
      </c>
      <c r="C1099" s="46" t="s">
        <v>72</v>
      </c>
      <c r="D1099" s="46" t="s">
        <v>23</v>
      </c>
      <c r="E1099" s="35">
        <v>3711</v>
      </c>
      <c r="F1099" s="35">
        <v>4435</v>
      </c>
      <c r="G1099" s="35">
        <v>62849</v>
      </c>
      <c r="H1099" s="36" t="s">
        <v>183</v>
      </c>
      <c r="I1099" s="36" t="s">
        <v>27</v>
      </c>
      <c r="J1099" s="35">
        <v>1542196</v>
      </c>
      <c r="K1099" s="36" t="s">
        <v>27</v>
      </c>
    </row>
    <row r="1100" spans="1:11" x14ac:dyDescent="0.2">
      <c r="A1100" s="46" t="s">
        <v>126</v>
      </c>
      <c r="B1100" s="46" t="s">
        <v>71</v>
      </c>
      <c r="C1100" s="46" t="s">
        <v>72</v>
      </c>
      <c r="D1100" s="46" t="s">
        <v>184</v>
      </c>
      <c r="E1100" s="35">
        <v>1845</v>
      </c>
      <c r="F1100" s="35">
        <v>1847</v>
      </c>
      <c r="G1100" s="35">
        <v>3115</v>
      </c>
      <c r="H1100" s="36" t="s">
        <v>183</v>
      </c>
      <c r="I1100" s="36" t="s">
        <v>27</v>
      </c>
      <c r="J1100" s="35">
        <v>93263</v>
      </c>
      <c r="K1100" s="36" t="s">
        <v>27</v>
      </c>
    </row>
    <row r="1101" spans="1:11" x14ac:dyDescent="0.2">
      <c r="A1101" s="46" t="s">
        <v>126</v>
      </c>
      <c r="B1101" s="46" t="s">
        <v>71</v>
      </c>
      <c r="C1101" s="46" t="s">
        <v>72</v>
      </c>
      <c r="D1101" s="46" t="s">
        <v>159</v>
      </c>
      <c r="E1101" s="35">
        <v>719</v>
      </c>
      <c r="F1101" s="35">
        <v>729</v>
      </c>
      <c r="G1101" s="35">
        <v>4736</v>
      </c>
      <c r="H1101" s="36" t="s">
        <v>183</v>
      </c>
      <c r="I1101" s="36" t="s">
        <v>27</v>
      </c>
      <c r="J1101" s="35">
        <v>102484</v>
      </c>
      <c r="K1101" s="36" t="s">
        <v>27</v>
      </c>
    </row>
    <row r="1102" spans="1:11" x14ac:dyDescent="0.2">
      <c r="A1102" s="46" t="s">
        <v>126</v>
      </c>
      <c r="B1102" s="46" t="s">
        <v>71</v>
      </c>
      <c r="C1102" s="46" t="s">
        <v>72</v>
      </c>
      <c r="D1102" s="46" t="s">
        <v>160</v>
      </c>
      <c r="E1102" s="35">
        <v>459</v>
      </c>
      <c r="F1102" s="35">
        <v>490</v>
      </c>
      <c r="G1102" s="35">
        <v>5650</v>
      </c>
      <c r="H1102" s="36" t="s">
        <v>183</v>
      </c>
      <c r="I1102" s="36" t="s">
        <v>27</v>
      </c>
      <c r="J1102" s="35">
        <v>123237</v>
      </c>
      <c r="K1102" s="36" t="s">
        <v>27</v>
      </c>
    </row>
    <row r="1103" spans="1:11" x14ac:dyDescent="0.2">
      <c r="A1103" s="46" t="s">
        <v>126</v>
      </c>
      <c r="B1103" s="46" t="s">
        <v>71</v>
      </c>
      <c r="C1103" s="46" t="s">
        <v>72</v>
      </c>
      <c r="D1103" s="46" t="s">
        <v>161</v>
      </c>
      <c r="E1103" s="35">
        <v>3023</v>
      </c>
      <c r="F1103" s="35">
        <v>3066</v>
      </c>
      <c r="G1103" s="35">
        <v>13501</v>
      </c>
      <c r="H1103" s="36" t="s">
        <v>183</v>
      </c>
      <c r="I1103" s="36" t="s">
        <v>27</v>
      </c>
      <c r="J1103" s="35">
        <v>318984</v>
      </c>
      <c r="K1103" s="36" t="s">
        <v>27</v>
      </c>
    </row>
    <row r="1104" spans="1:11" x14ac:dyDescent="0.2">
      <c r="A1104" s="46" t="s">
        <v>126</v>
      </c>
      <c r="B1104" s="46" t="s">
        <v>71</v>
      </c>
      <c r="C1104" s="46" t="s">
        <v>72</v>
      </c>
      <c r="D1104" s="46" t="s">
        <v>162</v>
      </c>
      <c r="E1104" s="35">
        <v>400</v>
      </c>
      <c r="F1104" s="35">
        <v>611</v>
      </c>
      <c r="G1104" s="35">
        <v>10268</v>
      </c>
      <c r="H1104" s="36" t="s">
        <v>183</v>
      </c>
      <c r="I1104" s="36" t="s">
        <v>27</v>
      </c>
      <c r="J1104" s="35">
        <v>282832</v>
      </c>
      <c r="K1104" s="36" t="s">
        <v>27</v>
      </c>
    </row>
    <row r="1105" spans="1:11" x14ac:dyDescent="0.2">
      <c r="A1105" s="46" t="s">
        <v>126</v>
      </c>
      <c r="B1105" s="46" t="s">
        <v>71</v>
      </c>
      <c r="C1105" s="46" t="s">
        <v>72</v>
      </c>
      <c r="D1105" s="46" t="s">
        <v>163</v>
      </c>
      <c r="E1105" s="35">
        <v>155</v>
      </c>
      <c r="F1105" s="35">
        <v>484</v>
      </c>
      <c r="G1105" s="35">
        <v>10849</v>
      </c>
      <c r="H1105" s="36" t="s">
        <v>183</v>
      </c>
      <c r="I1105" s="36" t="s">
        <v>27</v>
      </c>
      <c r="J1105" s="35">
        <v>233165</v>
      </c>
      <c r="K1105" s="36" t="s">
        <v>27</v>
      </c>
    </row>
    <row r="1106" spans="1:11" x14ac:dyDescent="0.2">
      <c r="A1106" s="46" t="s">
        <v>126</v>
      </c>
      <c r="B1106" s="46" t="s">
        <v>71</v>
      </c>
      <c r="C1106" s="46" t="s">
        <v>72</v>
      </c>
      <c r="D1106" s="46" t="s">
        <v>164</v>
      </c>
      <c r="E1106" s="35">
        <v>3578</v>
      </c>
      <c r="F1106" s="35">
        <v>4161</v>
      </c>
      <c r="G1106" s="35">
        <v>34618</v>
      </c>
      <c r="H1106" s="36" t="s">
        <v>183</v>
      </c>
      <c r="I1106" s="36" t="s">
        <v>27</v>
      </c>
      <c r="J1106" s="35">
        <v>834981</v>
      </c>
      <c r="K1106" s="36" t="s">
        <v>27</v>
      </c>
    </row>
    <row r="1107" spans="1:11" x14ac:dyDescent="0.2">
      <c r="A1107" s="46" t="s">
        <v>126</v>
      </c>
      <c r="B1107" s="46" t="s">
        <v>71</v>
      </c>
      <c r="C1107" s="46" t="s">
        <v>72</v>
      </c>
      <c r="D1107" s="46" t="s">
        <v>165</v>
      </c>
      <c r="E1107" s="35">
        <v>133</v>
      </c>
      <c r="F1107" s="35">
        <v>274</v>
      </c>
      <c r="G1107" s="35">
        <v>28231</v>
      </c>
      <c r="H1107" s="36" t="s">
        <v>183</v>
      </c>
      <c r="I1107" s="36" t="s">
        <v>27</v>
      </c>
      <c r="J1107" s="35">
        <v>707215</v>
      </c>
      <c r="K1107" s="36" t="s">
        <v>27</v>
      </c>
    </row>
    <row r="1108" spans="1:11" x14ac:dyDescent="0.2">
      <c r="A1108" s="46" t="s">
        <v>126</v>
      </c>
      <c r="B1108" s="46" t="s">
        <v>73</v>
      </c>
      <c r="C1108" s="46" t="s">
        <v>74</v>
      </c>
      <c r="D1108" s="46" t="s">
        <v>23</v>
      </c>
      <c r="E1108" s="35">
        <v>276618</v>
      </c>
      <c r="F1108" s="35">
        <v>285841</v>
      </c>
      <c r="G1108" s="35">
        <v>2635162</v>
      </c>
      <c r="H1108" s="36" t="s">
        <v>183</v>
      </c>
      <c r="I1108" s="36" t="s">
        <v>27</v>
      </c>
      <c r="J1108" s="35">
        <v>85143553</v>
      </c>
      <c r="K1108" s="36" t="s">
        <v>27</v>
      </c>
    </row>
    <row r="1109" spans="1:11" x14ac:dyDescent="0.2">
      <c r="A1109" s="46" t="s">
        <v>126</v>
      </c>
      <c r="B1109" s="46" t="s">
        <v>73</v>
      </c>
      <c r="C1109" s="46" t="s">
        <v>74</v>
      </c>
      <c r="D1109" s="46" t="s">
        <v>184</v>
      </c>
      <c r="E1109" s="35">
        <v>164647</v>
      </c>
      <c r="F1109" s="35">
        <v>164683</v>
      </c>
      <c r="G1109" s="35">
        <v>325501</v>
      </c>
      <c r="H1109" s="36" t="s">
        <v>183</v>
      </c>
      <c r="I1109" s="36" t="s">
        <v>27</v>
      </c>
      <c r="J1109" s="35">
        <v>8716282</v>
      </c>
      <c r="K1109" s="36" t="s">
        <v>27</v>
      </c>
    </row>
    <row r="1110" spans="1:11" x14ac:dyDescent="0.2">
      <c r="A1110" s="46" t="s">
        <v>126</v>
      </c>
      <c r="B1110" s="46" t="s">
        <v>73</v>
      </c>
      <c r="C1110" s="46" t="s">
        <v>74</v>
      </c>
      <c r="D1110" s="46" t="s">
        <v>159</v>
      </c>
      <c r="E1110" s="35">
        <v>57818</v>
      </c>
      <c r="F1110" s="35">
        <v>57958</v>
      </c>
      <c r="G1110" s="35">
        <v>375013</v>
      </c>
      <c r="H1110" s="36" t="s">
        <v>183</v>
      </c>
      <c r="I1110" s="36" t="s">
        <v>27</v>
      </c>
      <c r="J1110" s="35">
        <v>9129432</v>
      </c>
      <c r="K1110" s="36" t="s">
        <v>27</v>
      </c>
    </row>
    <row r="1111" spans="1:11" x14ac:dyDescent="0.2">
      <c r="A1111" s="46" t="s">
        <v>126</v>
      </c>
      <c r="B1111" s="46" t="s">
        <v>73</v>
      </c>
      <c r="C1111" s="46" t="s">
        <v>74</v>
      </c>
      <c r="D1111" s="46" t="s">
        <v>160</v>
      </c>
      <c r="E1111" s="35">
        <v>28576</v>
      </c>
      <c r="F1111" s="35">
        <v>28948</v>
      </c>
      <c r="G1111" s="35">
        <v>379976</v>
      </c>
      <c r="H1111" s="36" t="s">
        <v>183</v>
      </c>
      <c r="I1111" s="36" t="s">
        <v>27</v>
      </c>
      <c r="J1111" s="35">
        <v>10225912</v>
      </c>
      <c r="K1111" s="36" t="s">
        <v>27</v>
      </c>
    </row>
    <row r="1112" spans="1:11" x14ac:dyDescent="0.2">
      <c r="A1112" s="46" t="s">
        <v>126</v>
      </c>
      <c r="B1112" s="46" t="s">
        <v>73</v>
      </c>
      <c r="C1112" s="46" t="s">
        <v>74</v>
      </c>
      <c r="D1112" s="46" t="s">
        <v>161</v>
      </c>
      <c r="E1112" s="35">
        <v>251041</v>
      </c>
      <c r="F1112" s="35">
        <v>251589</v>
      </c>
      <c r="G1112" s="35">
        <v>1080490</v>
      </c>
      <c r="H1112" s="36" t="s">
        <v>183</v>
      </c>
      <c r="I1112" s="36" t="s">
        <v>27</v>
      </c>
      <c r="J1112" s="35">
        <v>28071626</v>
      </c>
      <c r="K1112" s="36" t="s">
        <v>27</v>
      </c>
    </row>
    <row r="1113" spans="1:11" x14ac:dyDescent="0.2">
      <c r="A1113" s="46" t="s">
        <v>126</v>
      </c>
      <c r="B1113" s="46" t="s">
        <v>73</v>
      </c>
      <c r="C1113" s="46" t="s">
        <v>74</v>
      </c>
      <c r="D1113" s="46" t="s">
        <v>162</v>
      </c>
      <c r="E1113" s="35">
        <v>22461</v>
      </c>
      <c r="F1113" s="35">
        <v>24871</v>
      </c>
      <c r="G1113" s="35">
        <v>853308</v>
      </c>
      <c r="H1113" s="36" t="s">
        <v>183</v>
      </c>
      <c r="I1113" s="36" t="s">
        <v>27</v>
      </c>
      <c r="J1113" s="35">
        <v>26483622</v>
      </c>
      <c r="K1113" s="36" t="s">
        <v>27</v>
      </c>
    </row>
    <row r="1114" spans="1:11" x14ac:dyDescent="0.2">
      <c r="A1114" s="46" t="s">
        <v>126</v>
      </c>
      <c r="B1114" s="46" t="s">
        <v>73</v>
      </c>
      <c r="C1114" s="46" t="s">
        <v>74</v>
      </c>
      <c r="D1114" s="46" t="s">
        <v>163</v>
      </c>
      <c r="E1114" s="35">
        <v>2529</v>
      </c>
      <c r="F1114" s="35">
        <v>5371</v>
      </c>
      <c r="G1114" s="35">
        <v>407742</v>
      </c>
      <c r="H1114" s="36" t="s">
        <v>183</v>
      </c>
      <c r="I1114" s="36" t="s">
        <v>27</v>
      </c>
      <c r="J1114" s="35">
        <v>17299152</v>
      </c>
      <c r="K1114" s="36" t="s">
        <v>27</v>
      </c>
    </row>
    <row r="1115" spans="1:11" x14ac:dyDescent="0.2">
      <c r="A1115" s="46" t="s">
        <v>126</v>
      </c>
      <c r="B1115" s="46" t="s">
        <v>73</v>
      </c>
      <c r="C1115" s="46" t="s">
        <v>74</v>
      </c>
      <c r="D1115" s="46" t="s">
        <v>164</v>
      </c>
      <c r="E1115" s="35">
        <v>276031</v>
      </c>
      <c r="F1115" s="35">
        <v>281831</v>
      </c>
      <c r="G1115" s="35">
        <v>2341540</v>
      </c>
      <c r="H1115" s="36" t="s">
        <v>183</v>
      </c>
      <c r="I1115" s="36" t="s">
        <v>27</v>
      </c>
      <c r="J1115" s="35">
        <v>71854400</v>
      </c>
      <c r="K1115" s="36" t="s">
        <v>27</v>
      </c>
    </row>
    <row r="1116" spans="1:11" x14ac:dyDescent="0.2">
      <c r="A1116" s="46" t="s">
        <v>126</v>
      </c>
      <c r="B1116" s="46" t="s">
        <v>73</v>
      </c>
      <c r="C1116" s="46" t="s">
        <v>74</v>
      </c>
      <c r="D1116" s="46" t="s">
        <v>165</v>
      </c>
      <c r="E1116" s="35">
        <v>587</v>
      </c>
      <c r="F1116" s="35">
        <v>4010</v>
      </c>
      <c r="G1116" s="35">
        <v>293622</v>
      </c>
      <c r="H1116" s="36" t="s">
        <v>183</v>
      </c>
      <c r="I1116" s="36" t="s">
        <v>27</v>
      </c>
      <c r="J1116" s="35">
        <v>13289153</v>
      </c>
      <c r="K1116" s="36" t="s">
        <v>27</v>
      </c>
    </row>
    <row r="1117" spans="1:11" x14ac:dyDescent="0.2">
      <c r="A1117" s="46" t="s">
        <v>126</v>
      </c>
      <c r="B1117" s="46" t="s">
        <v>75</v>
      </c>
      <c r="C1117" s="46" t="s">
        <v>121</v>
      </c>
      <c r="D1117" s="46" t="s">
        <v>23</v>
      </c>
      <c r="E1117" s="35">
        <v>948</v>
      </c>
      <c r="F1117" s="35">
        <v>948</v>
      </c>
      <c r="G1117" s="35">
        <v>1179</v>
      </c>
      <c r="H1117" s="36" t="s">
        <v>183</v>
      </c>
      <c r="I1117" s="36" t="s">
        <v>86</v>
      </c>
      <c r="J1117" s="35">
        <v>22483</v>
      </c>
      <c r="K1117" s="36" t="s">
        <v>27</v>
      </c>
    </row>
    <row r="1118" spans="1:11" x14ac:dyDescent="0.2">
      <c r="A1118" s="46" t="s">
        <v>126</v>
      </c>
      <c r="B1118" s="46" t="s">
        <v>75</v>
      </c>
      <c r="C1118" s="46" t="s">
        <v>121</v>
      </c>
      <c r="D1118" s="46" t="s">
        <v>184</v>
      </c>
      <c r="E1118" s="35">
        <v>921</v>
      </c>
      <c r="F1118" s="35">
        <v>921</v>
      </c>
      <c r="G1118" s="35">
        <v>959</v>
      </c>
      <c r="H1118" s="36" t="s">
        <v>183</v>
      </c>
      <c r="I1118" s="36" t="s">
        <v>86</v>
      </c>
      <c r="J1118" s="35">
        <v>20164</v>
      </c>
      <c r="K1118" s="36" t="s">
        <v>27</v>
      </c>
    </row>
    <row r="1119" spans="1:11" x14ac:dyDescent="0.2">
      <c r="A1119" s="46" t="s">
        <v>126</v>
      </c>
      <c r="B1119" s="46" t="s">
        <v>75</v>
      </c>
      <c r="C1119" s="46" t="s">
        <v>121</v>
      </c>
      <c r="D1119" s="46" t="s">
        <v>159</v>
      </c>
      <c r="E1119" s="35">
        <v>20</v>
      </c>
      <c r="F1119" s="35">
        <v>20</v>
      </c>
      <c r="G1119" s="35">
        <v>128</v>
      </c>
      <c r="H1119" s="36" t="s">
        <v>183</v>
      </c>
      <c r="I1119" s="36" t="s">
        <v>27</v>
      </c>
      <c r="J1119" s="35">
        <v>1211</v>
      </c>
      <c r="K1119" s="36" t="s">
        <v>38</v>
      </c>
    </row>
    <row r="1120" spans="1:11" x14ac:dyDescent="0.2">
      <c r="A1120" s="46" t="s">
        <v>126</v>
      </c>
      <c r="B1120" s="46" t="s">
        <v>75</v>
      </c>
      <c r="C1120" s="46" t="s">
        <v>121</v>
      </c>
      <c r="D1120" s="46" t="s">
        <v>160</v>
      </c>
      <c r="E1120" s="35">
        <v>6</v>
      </c>
      <c r="F1120" s="35">
        <v>6</v>
      </c>
      <c r="G1120" s="35">
        <v>66</v>
      </c>
      <c r="H1120" s="36" t="s">
        <v>183</v>
      </c>
      <c r="I1120" s="36" t="s">
        <v>38</v>
      </c>
      <c r="J1120" s="35">
        <v>538</v>
      </c>
      <c r="K1120" s="36" t="s">
        <v>38</v>
      </c>
    </row>
    <row r="1121" spans="1:11" x14ac:dyDescent="0.2">
      <c r="A1121" s="46" t="s">
        <v>126</v>
      </c>
      <c r="B1121" s="46" t="s">
        <v>75</v>
      </c>
      <c r="C1121" s="46" t="s">
        <v>121</v>
      </c>
      <c r="D1121" s="46" t="s">
        <v>161</v>
      </c>
      <c r="E1121" s="35">
        <v>947</v>
      </c>
      <c r="F1121" s="35">
        <v>947</v>
      </c>
      <c r="G1121" s="35">
        <v>1153</v>
      </c>
      <c r="H1121" s="36" t="s">
        <v>183</v>
      </c>
      <c r="I1121" s="36" t="s">
        <v>86</v>
      </c>
      <c r="J1121" s="35">
        <v>21913</v>
      </c>
      <c r="K1121" s="36" t="s">
        <v>27</v>
      </c>
    </row>
    <row r="1122" spans="1:11" x14ac:dyDescent="0.2">
      <c r="A1122" s="46" t="s">
        <v>126</v>
      </c>
      <c r="B1122" s="46" t="s">
        <v>75</v>
      </c>
      <c r="C1122" s="46" t="s">
        <v>121</v>
      </c>
      <c r="D1122" s="46" t="s">
        <v>164</v>
      </c>
      <c r="E1122" s="35">
        <v>948</v>
      </c>
      <c r="F1122" s="35">
        <v>948</v>
      </c>
      <c r="G1122" s="35">
        <v>1179</v>
      </c>
      <c r="H1122" s="36" t="s">
        <v>183</v>
      </c>
      <c r="I1122" s="36" t="s">
        <v>86</v>
      </c>
      <c r="J1122" s="35">
        <v>22483</v>
      </c>
      <c r="K1122" s="36" t="s">
        <v>27</v>
      </c>
    </row>
    <row r="1123" spans="1:11" x14ac:dyDescent="0.2">
      <c r="A1123" s="46" t="s">
        <v>91</v>
      </c>
      <c r="B1123" s="46" t="s">
        <v>24</v>
      </c>
      <c r="C1123" s="46" t="s">
        <v>25</v>
      </c>
      <c r="D1123" s="46" t="s">
        <v>23</v>
      </c>
      <c r="E1123" s="35">
        <v>1834</v>
      </c>
      <c r="F1123" s="35">
        <v>3319</v>
      </c>
      <c r="G1123" s="35">
        <v>1364805</v>
      </c>
      <c r="H1123" s="36" t="s">
        <v>183</v>
      </c>
      <c r="I1123" s="36" t="s">
        <v>27</v>
      </c>
      <c r="J1123" s="35">
        <v>92043713</v>
      </c>
      <c r="K1123" s="36" t="s">
        <v>27</v>
      </c>
    </row>
    <row r="1124" spans="1:11" x14ac:dyDescent="0.2">
      <c r="A1124" s="46" t="s">
        <v>91</v>
      </c>
      <c r="B1124" s="46" t="s">
        <v>24</v>
      </c>
      <c r="C1124" s="46" t="s">
        <v>25</v>
      </c>
      <c r="D1124" s="46" t="s">
        <v>184</v>
      </c>
      <c r="E1124" s="35">
        <v>75</v>
      </c>
      <c r="F1124" s="35">
        <v>75</v>
      </c>
      <c r="G1124" s="35">
        <v>194</v>
      </c>
      <c r="H1124" s="36" t="s">
        <v>183</v>
      </c>
      <c r="I1124" s="36" t="s">
        <v>38</v>
      </c>
      <c r="J1124" s="35">
        <v>10418</v>
      </c>
      <c r="K1124" s="36" t="s">
        <v>38</v>
      </c>
    </row>
    <row r="1125" spans="1:11" x14ac:dyDescent="0.2">
      <c r="A1125" s="46" t="s">
        <v>91</v>
      </c>
      <c r="B1125" s="46" t="s">
        <v>24</v>
      </c>
      <c r="C1125" s="46" t="s">
        <v>25</v>
      </c>
      <c r="D1125" s="46" t="s">
        <v>159</v>
      </c>
      <c r="E1125" s="35">
        <v>186</v>
      </c>
      <c r="F1125" s="35">
        <v>192</v>
      </c>
      <c r="G1125" s="35">
        <v>1269</v>
      </c>
      <c r="H1125" s="36" t="s">
        <v>183</v>
      </c>
      <c r="I1125" s="36" t="s">
        <v>27</v>
      </c>
      <c r="J1125" s="35">
        <v>26178</v>
      </c>
      <c r="K1125" s="36" t="s">
        <v>27</v>
      </c>
    </row>
    <row r="1126" spans="1:11" x14ac:dyDescent="0.2">
      <c r="A1126" s="46" t="s">
        <v>91</v>
      </c>
      <c r="B1126" s="46" t="s">
        <v>24</v>
      </c>
      <c r="C1126" s="46" t="s">
        <v>25</v>
      </c>
      <c r="D1126" s="46" t="s">
        <v>160</v>
      </c>
      <c r="E1126" s="35">
        <v>143</v>
      </c>
      <c r="F1126" s="35">
        <v>175</v>
      </c>
      <c r="G1126" s="35">
        <v>1834</v>
      </c>
      <c r="H1126" s="36" t="s">
        <v>183</v>
      </c>
      <c r="I1126" s="36" t="s">
        <v>27</v>
      </c>
      <c r="J1126" s="35">
        <v>38358</v>
      </c>
      <c r="K1126" s="36" t="s">
        <v>27</v>
      </c>
    </row>
    <row r="1127" spans="1:11" x14ac:dyDescent="0.2">
      <c r="A1127" s="46" t="s">
        <v>91</v>
      </c>
      <c r="B1127" s="46" t="s">
        <v>24</v>
      </c>
      <c r="C1127" s="46" t="s">
        <v>25</v>
      </c>
      <c r="D1127" s="46" t="s">
        <v>161</v>
      </c>
      <c r="E1127" s="35">
        <v>404</v>
      </c>
      <c r="F1127" s="35">
        <v>442</v>
      </c>
      <c r="G1127" s="35">
        <v>3297</v>
      </c>
      <c r="H1127" s="36" t="s">
        <v>183</v>
      </c>
      <c r="I1127" s="36" t="s">
        <v>27</v>
      </c>
      <c r="J1127" s="35">
        <v>74954</v>
      </c>
      <c r="K1127" s="36" t="s">
        <v>27</v>
      </c>
    </row>
    <row r="1128" spans="1:11" x14ac:dyDescent="0.2">
      <c r="A1128" s="46" t="s">
        <v>91</v>
      </c>
      <c r="B1128" s="46" t="s">
        <v>24</v>
      </c>
      <c r="C1128" s="46" t="s">
        <v>25</v>
      </c>
      <c r="D1128" s="46" t="s">
        <v>162</v>
      </c>
      <c r="E1128" s="35">
        <v>231</v>
      </c>
      <c r="F1128" s="35">
        <v>527</v>
      </c>
      <c r="G1128" s="35">
        <v>12886</v>
      </c>
      <c r="H1128" s="36" t="s">
        <v>183</v>
      </c>
      <c r="I1128" s="36" t="s">
        <v>27</v>
      </c>
      <c r="J1128" s="35">
        <v>473952</v>
      </c>
      <c r="K1128" s="36" t="s">
        <v>27</v>
      </c>
    </row>
    <row r="1129" spans="1:11" x14ac:dyDescent="0.2">
      <c r="A1129" s="46" t="s">
        <v>91</v>
      </c>
      <c r="B1129" s="46" t="s">
        <v>24</v>
      </c>
      <c r="C1129" s="46" t="s">
        <v>25</v>
      </c>
      <c r="D1129" s="46" t="s">
        <v>163</v>
      </c>
      <c r="E1129" s="35">
        <v>662</v>
      </c>
      <c r="F1129" s="35">
        <v>869</v>
      </c>
      <c r="G1129" s="35">
        <v>163105</v>
      </c>
      <c r="H1129" s="36" t="s">
        <v>183</v>
      </c>
      <c r="I1129" s="36" t="s">
        <v>27</v>
      </c>
      <c r="J1129" s="35">
        <v>7634909</v>
      </c>
      <c r="K1129" s="36" t="s">
        <v>27</v>
      </c>
    </row>
    <row r="1130" spans="1:11" x14ac:dyDescent="0.2">
      <c r="A1130" s="46" t="s">
        <v>91</v>
      </c>
      <c r="B1130" s="46" t="s">
        <v>24</v>
      </c>
      <c r="C1130" s="46" t="s">
        <v>25</v>
      </c>
      <c r="D1130" s="46" t="s">
        <v>164</v>
      </c>
      <c r="E1130" s="35">
        <v>1297</v>
      </c>
      <c r="F1130" s="35">
        <v>1838</v>
      </c>
      <c r="G1130" s="35">
        <v>179288</v>
      </c>
      <c r="H1130" s="36" t="s">
        <v>183</v>
      </c>
      <c r="I1130" s="36" t="s">
        <v>27</v>
      </c>
      <c r="J1130" s="35">
        <v>8183815</v>
      </c>
      <c r="K1130" s="36" t="s">
        <v>27</v>
      </c>
    </row>
    <row r="1131" spans="1:11" x14ac:dyDescent="0.2">
      <c r="A1131" s="46" t="s">
        <v>91</v>
      </c>
      <c r="B1131" s="46" t="s">
        <v>24</v>
      </c>
      <c r="C1131" s="46" t="s">
        <v>25</v>
      </c>
      <c r="D1131" s="46" t="s">
        <v>165</v>
      </c>
      <c r="E1131" s="35">
        <v>537</v>
      </c>
      <c r="F1131" s="35">
        <v>1481</v>
      </c>
      <c r="G1131" s="35">
        <v>1185517</v>
      </c>
      <c r="H1131" s="36" t="s">
        <v>183</v>
      </c>
      <c r="I1131" s="36" t="s">
        <v>27</v>
      </c>
      <c r="J1131" s="35">
        <v>83859898</v>
      </c>
      <c r="K1131" s="36" t="s">
        <v>27</v>
      </c>
    </row>
    <row r="1132" spans="1:11" x14ac:dyDescent="0.2">
      <c r="A1132" s="46" t="s">
        <v>91</v>
      </c>
      <c r="B1132" s="46" t="s">
        <v>47</v>
      </c>
      <c r="C1132" s="46" t="s">
        <v>48</v>
      </c>
      <c r="D1132" s="46" t="s">
        <v>23</v>
      </c>
      <c r="E1132" s="35">
        <v>21</v>
      </c>
      <c r="F1132" s="35">
        <v>25</v>
      </c>
      <c r="G1132" s="35">
        <v>441</v>
      </c>
      <c r="H1132" s="36" t="s">
        <v>183</v>
      </c>
      <c r="I1132" s="36" t="s">
        <v>86</v>
      </c>
      <c r="J1132" s="35">
        <v>22349</v>
      </c>
      <c r="K1132" s="36" t="s">
        <v>86</v>
      </c>
    </row>
    <row r="1133" spans="1:11" x14ac:dyDescent="0.2">
      <c r="A1133" s="46" t="s">
        <v>91</v>
      </c>
      <c r="B1133" s="46" t="s">
        <v>47</v>
      </c>
      <c r="C1133" s="46" t="s">
        <v>48</v>
      </c>
      <c r="D1133" s="46" t="s">
        <v>159</v>
      </c>
      <c r="E1133" s="35">
        <v>3</v>
      </c>
      <c r="F1133" s="35">
        <v>3</v>
      </c>
      <c r="G1133" s="35">
        <v>19</v>
      </c>
      <c r="H1133" s="36" t="s">
        <v>183</v>
      </c>
      <c r="I1133" s="36" t="s">
        <v>27</v>
      </c>
      <c r="J1133" s="35">
        <v>803</v>
      </c>
      <c r="K1133" s="36" t="s">
        <v>38</v>
      </c>
    </row>
    <row r="1134" spans="1:11" x14ac:dyDescent="0.2">
      <c r="A1134" s="46" t="s">
        <v>91</v>
      </c>
      <c r="B1134" s="46" t="s">
        <v>47</v>
      </c>
      <c r="C1134" s="46" t="s">
        <v>48</v>
      </c>
      <c r="D1134" s="46" t="s">
        <v>161</v>
      </c>
      <c r="E1134" s="35">
        <v>4</v>
      </c>
      <c r="F1134" s="35">
        <v>4</v>
      </c>
      <c r="G1134" s="35">
        <v>33</v>
      </c>
      <c r="H1134" s="36" t="s">
        <v>183</v>
      </c>
      <c r="I1134" s="36" t="s">
        <v>38</v>
      </c>
      <c r="J1134" s="35">
        <v>1003</v>
      </c>
      <c r="K1134" s="36" t="s">
        <v>27</v>
      </c>
    </row>
    <row r="1135" spans="1:11" x14ac:dyDescent="0.2">
      <c r="A1135" s="46" t="s">
        <v>91</v>
      </c>
      <c r="B1135" s="46" t="s">
        <v>47</v>
      </c>
      <c r="C1135" s="46" t="s">
        <v>48</v>
      </c>
      <c r="D1135" s="46" t="s">
        <v>162</v>
      </c>
      <c r="E1135" s="35">
        <v>11</v>
      </c>
      <c r="F1135" s="35">
        <v>13</v>
      </c>
      <c r="G1135" s="35">
        <v>79</v>
      </c>
      <c r="H1135" s="36" t="s">
        <v>183</v>
      </c>
      <c r="I1135" s="36" t="s">
        <v>86</v>
      </c>
      <c r="J1135" s="35">
        <v>1785</v>
      </c>
      <c r="K1135" s="36" t="s">
        <v>27</v>
      </c>
    </row>
    <row r="1136" spans="1:11" x14ac:dyDescent="0.2">
      <c r="A1136" s="46" t="s">
        <v>91</v>
      </c>
      <c r="B1136" s="46" t="s">
        <v>47</v>
      </c>
      <c r="C1136" s="46" t="s">
        <v>48</v>
      </c>
      <c r="D1136" s="46" t="s">
        <v>163</v>
      </c>
      <c r="E1136" s="35">
        <v>4</v>
      </c>
      <c r="F1136" s="35">
        <v>4</v>
      </c>
      <c r="G1136" s="35">
        <v>295</v>
      </c>
      <c r="H1136" s="36" t="s">
        <v>183</v>
      </c>
      <c r="I1136" s="36" t="s">
        <v>86</v>
      </c>
      <c r="J1136" s="35">
        <v>18868</v>
      </c>
      <c r="K1136" s="36" t="s">
        <v>86</v>
      </c>
    </row>
    <row r="1137" spans="1:11" x14ac:dyDescent="0.2">
      <c r="A1137" s="46" t="s">
        <v>91</v>
      </c>
      <c r="B1137" s="46" t="s">
        <v>47</v>
      </c>
      <c r="C1137" s="46" t="s">
        <v>48</v>
      </c>
      <c r="D1137" s="46" t="s">
        <v>164</v>
      </c>
      <c r="E1137" s="35">
        <v>19</v>
      </c>
      <c r="F1137" s="35">
        <v>21</v>
      </c>
      <c r="G1137" s="35">
        <v>407</v>
      </c>
      <c r="H1137" s="36" t="s">
        <v>183</v>
      </c>
      <c r="I1137" s="36" t="s">
        <v>86</v>
      </c>
      <c r="J1137" s="35">
        <v>21656</v>
      </c>
      <c r="K1137" s="36" t="s">
        <v>86</v>
      </c>
    </row>
    <row r="1138" spans="1:11" x14ac:dyDescent="0.2">
      <c r="A1138" s="46" t="s">
        <v>91</v>
      </c>
      <c r="B1138" s="46" t="s">
        <v>49</v>
      </c>
      <c r="C1138" s="46" t="s">
        <v>50</v>
      </c>
      <c r="D1138" s="46" t="s">
        <v>23</v>
      </c>
      <c r="E1138" s="35">
        <v>413</v>
      </c>
      <c r="F1138" s="35">
        <v>1577</v>
      </c>
      <c r="G1138" s="35">
        <v>12156</v>
      </c>
      <c r="H1138" s="36" t="s">
        <v>183</v>
      </c>
      <c r="I1138" s="36" t="s">
        <v>27</v>
      </c>
      <c r="J1138" s="35">
        <v>265493</v>
      </c>
      <c r="K1138" s="36" t="s">
        <v>27</v>
      </c>
    </row>
    <row r="1139" spans="1:11" x14ac:dyDescent="0.2">
      <c r="A1139" s="46" t="s">
        <v>91</v>
      </c>
      <c r="B1139" s="46" t="s">
        <v>49</v>
      </c>
      <c r="C1139" s="46" t="s">
        <v>50</v>
      </c>
      <c r="D1139" s="46" t="s">
        <v>184</v>
      </c>
      <c r="E1139" s="35">
        <v>48</v>
      </c>
      <c r="F1139" s="35">
        <v>48</v>
      </c>
      <c r="G1139" s="35">
        <v>144</v>
      </c>
      <c r="H1139" s="36" t="s">
        <v>183</v>
      </c>
      <c r="I1139" s="36" t="s">
        <v>38</v>
      </c>
      <c r="J1139" s="35">
        <v>3552</v>
      </c>
      <c r="K1139" s="36" t="s">
        <v>27</v>
      </c>
    </row>
    <row r="1140" spans="1:11" x14ac:dyDescent="0.2">
      <c r="A1140" s="46" t="s">
        <v>91</v>
      </c>
      <c r="B1140" s="46" t="s">
        <v>49</v>
      </c>
      <c r="C1140" s="46" t="s">
        <v>50</v>
      </c>
      <c r="D1140" s="46" t="s">
        <v>159</v>
      </c>
      <c r="E1140" s="35">
        <v>158</v>
      </c>
      <c r="F1140" s="35">
        <v>164</v>
      </c>
      <c r="G1140" s="35">
        <v>1072</v>
      </c>
      <c r="H1140" s="36" t="s">
        <v>183</v>
      </c>
      <c r="I1140" s="36" t="s">
        <v>27</v>
      </c>
      <c r="J1140" s="35">
        <v>19010</v>
      </c>
      <c r="K1140" s="36" t="s">
        <v>27</v>
      </c>
    </row>
    <row r="1141" spans="1:11" x14ac:dyDescent="0.2">
      <c r="A1141" s="46" t="s">
        <v>91</v>
      </c>
      <c r="B1141" s="46" t="s">
        <v>49</v>
      </c>
      <c r="C1141" s="46" t="s">
        <v>50</v>
      </c>
      <c r="D1141" s="46" t="s">
        <v>160</v>
      </c>
      <c r="E1141" s="35">
        <v>117</v>
      </c>
      <c r="F1141" s="35">
        <v>149</v>
      </c>
      <c r="G1141" s="35">
        <v>1470</v>
      </c>
      <c r="H1141" s="36" t="s">
        <v>183</v>
      </c>
      <c r="I1141" s="36" t="s">
        <v>27</v>
      </c>
      <c r="J1141" s="35">
        <v>24063</v>
      </c>
      <c r="K1141" s="36" t="s">
        <v>27</v>
      </c>
    </row>
    <row r="1142" spans="1:11" x14ac:dyDescent="0.2">
      <c r="A1142" s="46" t="s">
        <v>91</v>
      </c>
      <c r="B1142" s="46" t="s">
        <v>49</v>
      </c>
      <c r="C1142" s="46" t="s">
        <v>50</v>
      </c>
      <c r="D1142" s="46" t="s">
        <v>161</v>
      </c>
      <c r="E1142" s="35">
        <v>323</v>
      </c>
      <c r="F1142" s="35">
        <v>361</v>
      </c>
      <c r="G1142" s="35">
        <v>2686</v>
      </c>
      <c r="H1142" s="36" t="s">
        <v>183</v>
      </c>
      <c r="I1142" s="36" t="s">
        <v>27</v>
      </c>
      <c r="J1142" s="35">
        <v>46625</v>
      </c>
      <c r="K1142" s="36" t="s">
        <v>27</v>
      </c>
    </row>
    <row r="1143" spans="1:11" x14ac:dyDescent="0.2">
      <c r="A1143" s="46" t="s">
        <v>91</v>
      </c>
      <c r="B1143" s="46" t="s">
        <v>49</v>
      </c>
      <c r="C1143" s="46" t="s">
        <v>50</v>
      </c>
      <c r="D1143" s="46" t="s">
        <v>162</v>
      </c>
      <c r="E1143" s="35">
        <v>73</v>
      </c>
      <c r="F1143" s="35">
        <v>347</v>
      </c>
      <c r="G1143" s="35">
        <v>2656</v>
      </c>
      <c r="H1143" s="36" t="s">
        <v>183</v>
      </c>
      <c r="I1143" s="36" t="s">
        <v>27</v>
      </c>
      <c r="J1143" s="35">
        <v>64363</v>
      </c>
      <c r="K1143" s="36" t="s">
        <v>27</v>
      </c>
    </row>
    <row r="1144" spans="1:11" x14ac:dyDescent="0.2">
      <c r="A1144" s="46" t="s">
        <v>91</v>
      </c>
      <c r="B1144" s="46" t="s">
        <v>49</v>
      </c>
      <c r="C1144" s="46" t="s">
        <v>50</v>
      </c>
      <c r="D1144" s="46" t="s">
        <v>163</v>
      </c>
      <c r="E1144" s="35">
        <v>8</v>
      </c>
      <c r="F1144" s="35">
        <v>148</v>
      </c>
      <c r="G1144" s="35">
        <v>1104</v>
      </c>
      <c r="H1144" s="36" t="s">
        <v>183</v>
      </c>
      <c r="I1144" s="36" t="s">
        <v>86</v>
      </c>
      <c r="J1144" s="35">
        <v>36624</v>
      </c>
      <c r="K1144" s="36" t="s">
        <v>86</v>
      </c>
    </row>
    <row r="1145" spans="1:11" x14ac:dyDescent="0.2">
      <c r="A1145" s="46" t="s">
        <v>91</v>
      </c>
      <c r="B1145" s="46" t="s">
        <v>49</v>
      </c>
      <c r="C1145" s="46" t="s">
        <v>50</v>
      </c>
      <c r="D1145" s="46" t="s">
        <v>164</v>
      </c>
      <c r="E1145" s="35">
        <v>404</v>
      </c>
      <c r="F1145" s="35">
        <v>856</v>
      </c>
      <c r="G1145" s="35">
        <v>6446</v>
      </c>
      <c r="H1145" s="36" t="s">
        <v>183</v>
      </c>
      <c r="I1145" s="36" t="s">
        <v>27</v>
      </c>
      <c r="J1145" s="35">
        <v>147612</v>
      </c>
      <c r="K1145" s="36" t="s">
        <v>27</v>
      </c>
    </row>
    <row r="1146" spans="1:11" x14ac:dyDescent="0.2">
      <c r="A1146" s="46" t="s">
        <v>91</v>
      </c>
      <c r="B1146" s="46" t="s">
        <v>49</v>
      </c>
      <c r="C1146" s="46" t="s">
        <v>50</v>
      </c>
      <c r="D1146" s="46" t="s">
        <v>165</v>
      </c>
      <c r="E1146" s="35">
        <v>9</v>
      </c>
      <c r="F1146" s="35">
        <v>721</v>
      </c>
      <c r="G1146" s="35">
        <v>5710</v>
      </c>
      <c r="H1146" s="36" t="s">
        <v>183</v>
      </c>
      <c r="I1146" s="36" t="s">
        <v>38</v>
      </c>
      <c r="J1146" s="35">
        <v>117881</v>
      </c>
      <c r="K1146" s="36" t="s">
        <v>27</v>
      </c>
    </row>
    <row r="1147" spans="1:11" x14ac:dyDescent="0.2">
      <c r="A1147" s="46" t="s">
        <v>91</v>
      </c>
      <c r="B1147" s="46" t="s">
        <v>53</v>
      </c>
      <c r="C1147" s="46" t="s">
        <v>54</v>
      </c>
      <c r="D1147" s="46" t="s">
        <v>23</v>
      </c>
      <c r="E1147" s="35">
        <v>45</v>
      </c>
      <c r="F1147" s="35">
        <v>45</v>
      </c>
      <c r="G1147" s="35">
        <v>924</v>
      </c>
      <c r="H1147" s="36" t="s">
        <v>183</v>
      </c>
      <c r="I1147" s="36" t="s">
        <v>27</v>
      </c>
      <c r="J1147" s="35">
        <v>48626</v>
      </c>
      <c r="K1147" s="36" t="s">
        <v>27</v>
      </c>
    </row>
    <row r="1148" spans="1:11" x14ac:dyDescent="0.2">
      <c r="A1148" s="46" t="s">
        <v>91</v>
      </c>
      <c r="B1148" s="46" t="s">
        <v>53</v>
      </c>
      <c r="C1148" s="46" t="s">
        <v>54</v>
      </c>
      <c r="D1148" s="46" t="s">
        <v>184</v>
      </c>
      <c r="E1148" s="35">
        <v>5</v>
      </c>
      <c r="F1148" s="35">
        <v>5</v>
      </c>
      <c r="G1148" s="35">
        <v>16</v>
      </c>
      <c r="H1148" s="36" t="s">
        <v>183</v>
      </c>
      <c r="I1148" s="36" t="s">
        <v>27</v>
      </c>
      <c r="J1148" s="35">
        <v>596</v>
      </c>
      <c r="K1148" s="36" t="s">
        <v>38</v>
      </c>
    </row>
    <row r="1149" spans="1:11" x14ac:dyDescent="0.2">
      <c r="A1149" s="46" t="s">
        <v>91</v>
      </c>
      <c r="B1149" s="46" t="s">
        <v>53</v>
      </c>
      <c r="C1149" s="46" t="s">
        <v>54</v>
      </c>
      <c r="D1149" s="46" t="s">
        <v>159</v>
      </c>
      <c r="E1149" s="35">
        <v>10</v>
      </c>
      <c r="F1149" s="35">
        <v>10</v>
      </c>
      <c r="G1149" s="35">
        <v>73</v>
      </c>
      <c r="H1149" s="36" t="s">
        <v>183</v>
      </c>
      <c r="I1149" s="36" t="s">
        <v>27</v>
      </c>
      <c r="J1149" s="35">
        <v>3599</v>
      </c>
      <c r="K1149" s="36" t="s">
        <v>27</v>
      </c>
    </row>
    <row r="1150" spans="1:11" x14ac:dyDescent="0.2">
      <c r="A1150" s="46" t="s">
        <v>91</v>
      </c>
      <c r="B1150" s="46" t="s">
        <v>53</v>
      </c>
      <c r="C1150" s="46" t="s">
        <v>54</v>
      </c>
      <c r="D1150" s="46" t="s">
        <v>160</v>
      </c>
      <c r="E1150" s="35">
        <v>12</v>
      </c>
      <c r="F1150" s="35">
        <v>12</v>
      </c>
      <c r="G1150" s="35">
        <v>178</v>
      </c>
      <c r="H1150" s="36" t="s">
        <v>183</v>
      </c>
      <c r="I1150" s="36" t="s">
        <v>38</v>
      </c>
      <c r="J1150" s="35">
        <v>9001</v>
      </c>
      <c r="K1150" s="36" t="s">
        <v>27</v>
      </c>
    </row>
    <row r="1151" spans="1:11" x14ac:dyDescent="0.2">
      <c r="A1151" s="46" t="s">
        <v>91</v>
      </c>
      <c r="B1151" s="46" t="s">
        <v>53</v>
      </c>
      <c r="C1151" s="46" t="s">
        <v>54</v>
      </c>
      <c r="D1151" s="46" t="s">
        <v>161</v>
      </c>
      <c r="E1151" s="35">
        <v>27</v>
      </c>
      <c r="F1151" s="35">
        <v>27</v>
      </c>
      <c r="G1151" s="35">
        <v>267</v>
      </c>
      <c r="H1151" s="36" t="s">
        <v>183</v>
      </c>
      <c r="I1151" s="36" t="s">
        <v>38</v>
      </c>
      <c r="J1151" s="35">
        <v>13196</v>
      </c>
      <c r="K1151" s="36" t="s">
        <v>27</v>
      </c>
    </row>
    <row r="1152" spans="1:11" x14ac:dyDescent="0.2">
      <c r="A1152" s="46" t="s">
        <v>91</v>
      </c>
      <c r="B1152" s="46" t="s">
        <v>53</v>
      </c>
      <c r="C1152" s="46" t="s">
        <v>54</v>
      </c>
      <c r="D1152" s="46" t="s">
        <v>162</v>
      </c>
      <c r="E1152" s="35">
        <v>17</v>
      </c>
      <c r="F1152" s="35">
        <v>17</v>
      </c>
      <c r="G1152" s="35">
        <v>516</v>
      </c>
      <c r="H1152" s="36" t="s">
        <v>183</v>
      </c>
      <c r="I1152" s="36" t="s">
        <v>38</v>
      </c>
      <c r="J1152" s="35">
        <v>26810</v>
      </c>
      <c r="K1152" s="36" t="s">
        <v>38</v>
      </c>
    </row>
    <row r="1153" spans="1:11" x14ac:dyDescent="0.2">
      <c r="A1153" s="46" t="s">
        <v>91</v>
      </c>
      <c r="B1153" s="46" t="s">
        <v>53</v>
      </c>
      <c r="C1153" s="46" t="s">
        <v>54</v>
      </c>
      <c r="D1153" s="46" t="s">
        <v>164</v>
      </c>
      <c r="E1153" s="35">
        <v>45</v>
      </c>
      <c r="F1153" s="35">
        <v>45</v>
      </c>
      <c r="G1153" s="35">
        <v>924</v>
      </c>
      <c r="H1153" s="36" t="s">
        <v>183</v>
      </c>
      <c r="I1153" s="36" t="s">
        <v>27</v>
      </c>
      <c r="J1153" s="35">
        <v>48626</v>
      </c>
      <c r="K1153" s="36" t="s">
        <v>27</v>
      </c>
    </row>
    <row r="1154" spans="1:11" x14ac:dyDescent="0.2">
      <c r="A1154" s="46" t="s">
        <v>91</v>
      </c>
      <c r="B1154" s="46" t="s">
        <v>55</v>
      </c>
      <c r="C1154" s="46" t="s">
        <v>56</v>
      </c>
      <c r="D1154" s="46" t="s">
        <v>23</v>
      </c>
      <c r="E1154" s="35">
        <v>27</v>
      </c>
      <c r="F1154" s="35">
        <v>66</v>
      </c>
      <c r="G1154" s="35">
        <v>17415</v>
      </c>
      <c r="H1154" s="36" t="s">
        <v>183</v>
      </c>
      <c r="I1154" s="36" t="s">
        <v>38</v>
      </c>
      <c r="J1154" s="35">
        <v>2004799</v>
      </c>
      <c r="K1154" s="36" t="s">
        <v>38</v>
      </c>
    </row>
    <row r="1155" spans="1:11" x14ac:dyDescent="0.2">
      <c r="A1155" s="46" t="s">
        <v>91</v>
      </c>
      <c r="B1155" s="46" t="s">
        <v>55</v>
      </c>
      <c r="C1155" s="46" t="s">
        <v>56</v>
      </c>
      <c r="D1155" s="46" t="s">
        <v>184</v>
      </c>
      <c r="E1155" s="35">
        <v>9</v>
      </c>
      <c r="F1155" s="35">
        <v>9</v>
      </c>
      <c r="G1155" s="35">
        <v>18</v>
      </c>
      <c r="H1155" s="36" t="s">
        <v>183</v>
      </c>
      <c r="I1155" s="36" t="s">
        <v>86</v>
      </c>
      <c r="J1155" s="35">
        <v>712</v>
      </c>
      <c r="K1155" s="36" t="s">
        <v>27</v>
      </c>
    </row>
    <row r="1156" spans="1:11" x14ac:dyDescent="0.2">
      <c r="A1156" s="46" t="s">
        <v>91</v>
      </c>
      <c r="B1156" s="46" t="s">
        <v>55</v>
      </c>
      <c r="C1156" s="46" t="s">
        <v>56</v>
      </c>
      <c r="D1156" s="46" t="s">
        <v>159</v>
      </c>
      <c r="E1156" s="35">
        <v>4</v>
      </c>
      <c r="F1156" s="35">
        <v>4</v>
      </c>
      <c r="G1156" s="35">
        <v>29</v>
      </c>
      <c r="H1156" s="36" t="s">
        <v>183</v>
      </c>
      <c r="I1156" s="36" t="s">
        <v>38</v>
      </c>
      <c r="J1156" s="35">
        <v>1309</v>
      </c>
      <c r="K1156" s="36" t="s">
        <v>27</v>
      </c>
    </row>
    <row r="1157" spans="1:11" x14ac:dyDescent="0.2">
      <c r="A1157" s="46" t="s">
        <v>91</v>
      </c>
      <c r="B1157" s="46" t="s">
        <v>55</v>
      </c>
      <c r="C1157" s="46" t="s">
        <v>56</v>
      </c>
      <c r="D1157" s="46" t="s">
        <v>161</v>
      </c>
      <c r="E1157" s="35">
        <v>14</v>
      </c>
      <c r="F1157" s="35">
        <v>14</v>
      </c>
      <c r="G1157" s="35">
        <v>59</v>
      </c>
      <c r="H1157" s="36" t="s">
        <v>183</v>
      </c>
      <c r="I1157" s="36" t="s">
        <v>86</v>
      </c>
      <c r="J1157" s="35">
        <v>2652</v>
      </c>
      <c r="K1157" s="36" t="s">
        <v>38</v>
      </c>
    </row>
    <row r="1158" spans="1:11" x14ac:dyDescent="0.2">
      <c r="A1158" s="46" t="s">
        <v>91</v>
      </c>
      <c r="B1158" s="46" t="s">
        <v>55</v>
      </c>
      <c r="C1158" s="46" t="s">
        <v>56</v>
      </c>
      <c r="D1158" s="46" t="s">
        <v>164</v>
      </c>
      <c r="E1158" s="35">
        <v>17</v>
      </c>
      <c r="F1158" s="35">
        <v>24</v>
      </c>
      <c r="G1158" s="35">
        <v>350</v>
      </c>
      <c r="H1158" s="36" t="s">
        <v>183</v>
      </c>
      <c r="I1158" s="36" t="s">
        <v>86</v>
      </c>
      <c r="J1158" s="35">
        <v>16110</v>
      </c>
      <c r="K1158" s="36" t="s">
        <v>86</v>
      </c>
    </row>
    <row r="1159" spans="1:11" x14ac:dyDescent="0.2">
      <c r="A1159" s="46" t="s">
        <v>91</v>
      </c>
      <c r="B1159" s="46" t="s">
        <v>55</v>
      </c>
      <c r="C1159" s="46" t="s">
        <v>56</v>
      </c>
      <c r="D1159" s="46" t="s">
        <v>165</v>
      </c>
      <c r="E1159" s="35">
        <v>10</v>
      </c>
      <c r="F1159" s="35">
        <v>42</v>
      </c>
      <c r="G1159" s="35">
        <v>17065</v>
      </c>
      <c r="H1159" s="36" t="s">
        <v>183</v>
      </c>
      <c r="I1159" s="36" t="s">
        <v>38</v>
      </c>
      <c r="J1159" s="35">
        <v>1988689</v>
      </c>
      <c r="K1159" s="36" t="s">
        <v>38</v>
      </c>
    </row>
    <row r="1160" spans="1:11" x14ac:dyDescent="0.2">
      <c r="A1160" s="46" t="s">
        <v>91</v>
      </c>
      <c r="B1160" s="46" t="s">
        <v>67</v>
      </c>
      <c r="C1160" s="46" t="s">
        <v>68</v>
      </c>
      <c r="D1160" s="46" t="s">
        <v>23</v>
      </c>
      <c r="E1160" s="35">
        <v>1129</v>
      </c>
      <c r="F1160" s="35">
        <v>1263</v>
      </c>
      <c r="G1160" s="35">
        <v>1174102</v>
      </c>
      <c r="H1160" s="36" t="s">
        <v>183</v>
      </c>
      <c r="I1160" s="36" t="s">
        <v>27</v>
      </c>
      <c r="J1160" s="35">
        <v>84000246</v>
      </c>
      <c r="K1160" s="36" t="s">
        <v>27</v>
      </c>
    </row>
    <row r="1161" spans="1:11" x14ac:dyDescent="0.2">
      <c r="A1161" s="46" t="s">
        <v>91</v>
      </c>
      <c r="B1161" s="46" t="s">
        <v>67</v>
      </c>
      <c r="C1161" s="46" t="s">
        <v>68</v>
      </c>
      <c r="D1161" s="46" t="s">
        <v>184</v>
      </c>
      <c r="E1161" s="35">
        <v>8</v>
      </c>
      <c r="F1161" s="35">
        <v>8</v>
      </c>
      <c r="G1161" s="35">
        <v>9</v>
      </c>
      <c r="H1161" s="36" t="s">
        <v>183</v>
      </c>
      <c r="I1161" s="36" t="s">
        <v>86</v>
      </c>
      <c r="J1161" s="35">
        <v>4699</v>
      </c>
      <c r="K1161" s="36" t="s">
        <v>38</v>
      </c>
    </row>
    <row r="1162" spans="1:11" x14ac:dyDescent="0.2">
      <c r="A1162" s="46" t="s">
        <v>91</v>
      </c>
      <c r="B1162" s="46" t="s">
        <v>67</v>
      </c>
      <c r="C1162" s="46" t="s">
        <v>68</v>
      </c>
      <c r="D1162" s="46" t="s">
        <v>159</v>
      </c>
      <c r="E1162" s="35">
        <v>4</v>
      </c>
      <c r="F1162" s="35">
        <v>4</v>
      </c>
      <c r="G1162" s="35">
        <v>22</v>
      </c>
      <c r="H1162" s="36" t="s">
        <v>183</v>
      </c>
      <c r="I1162" s="36" t="s">
        <v>38</v>
      </c>
      <c r="J1162" s="35">
        <v>667</v>
      </c>
      <c r="K1162" s="36" t="s">
        <v>38</v>
      </c>
    </row>
    <row r="1163" spans="1:11" x14ac:dyDescent="0.2">
      <c r="A1163" s="46" t="s">
        <v>91</v>
      </c>
      <c r="B1163" s="46" t="s">
        <v>67</v>
      </c>
      <c r="C1163" s="46" t="s">
        <v>68</v>
      </c>
      <c r="D1163" s="46" t="s">
        <v>161</v>
      </c>
      <c r="E1163" s="35">
        <v>14</v>
      </c>
      <c r="F1163" s="35">
        <v>14</v>
      </c>
      <c r="G1163" s="35">
        <v>57</v>
      </c>
      <c r="H1163" s="36" t="s">
        <v>183</v>
      </c>
      <c r="I1163" s="36" t="s">
        <v>27</v>
      </c>
      <c r="J1163" s="35">
        <v>6331</v>
      </c>
      <c r="K1163" s="36" t="s">
        <v>38</v>
      </c>
    </row>
    <row r="1164" spans="1:11" x14ac:dyDescent="0.2">
      <c r="A1164" s="46" t="s">
        <v>91</v>
      </c>
      <c r="B1164" s="46" t="s">
        <v>67</v>
      </c>
      <c r="C1164" s="46" t="s">
        <v>68</v>
      </c>
      <c r="D1164" s="46" t="s">
        <v>162</v>
      </c>
      <c r="E1164" s="35">
        <v>110</v>
      </c>
      <c r="F1164" s="35">
        <v>113</v>
      </c>
      <c r="G1164" s="35">
        <v>8026</v>
      </c>
      <c r="H1164" s="36" t="s">
        <v>183</v>
      </c>
      <c r="I1164" s="36" t="s">
        <v>27</v>
      </c>
      <c r="J1164" s="35">
        <v>332983</v>
      </c>
      <c r="K1164" s="36" t="s">
        <v>27</v>
      </c>
    </row>
    <row r="1165" spans="1:11" x14ac:dyDescent="0.2">
      <c r="A1165" s="46" t="s">
        <v>91</v>
      </c>
      <c r="B1165" s="46" t="s">
        <v>67</v>
      </c>
      <c r="C1165" s="46" t="s">
        <v>68</v>
      </c>
      <c r="D1165" s="46" t="s">
        <v>163</v>
      </c>
      <c r="E1165" s="35">
        <v>563</v>
      </c>
      <c r="F1165" s="35">
        <v>570</v>
      </c>
      <c r="G1165" s="35">
        <v>137462</v>
      </c>
      <c r="H1165" s="36" t="s">
        <v>183</v>
      </c>
      <c r="I1165" s="36" t="s">
        <v>27</v>
      </c>
      <c r="J1165" s="35">
        <v>6832556</v>
      </c>
      <c r="K1165" s="36" t="s">
        <v>27</v>
      </c>
    </row>
    <row r="1166" spans="1:11" x14ac:dyDescent="0.2">
      <c r="A1166" s="46" t="s">
        <v>91</v>
      </c>
      <c r="B1166" s="46" t="s">
        <v>67</v>
      </c>
      <c r="C1166" s="46" t="s">
        <v>68</v>
      </c>
      <c r="D1166" s="46" t="s">
        <v>164</v>
      </c>
      <c r="E1166" s="35">
        <v>687</v>
      </c>
      <c r="F1166" s="35">
        <v>697</v>
      </c>
      <c r="G1166" s="35">
        <v>145545</v>
      </c>
      <c r="H1166" s="36" t="s">
        <v>183</v>
      </c>
      <c r="I1166" s="36" t="s">
        <v>27</v>
      </c>
      <c r="J1166" s="35">
        <v>7171870</v>
      </c>
      <c r="K1166" s="36" t="s">
        <v>27</v>
      </c>
    </row>
    <row r="1167" spans="1:11" x14ac:dyDescent="0.2">
      <c r="A1167" s="46" t="s">
        <v>91</v>
      </c>
      <c r="B1167" s="46" t="s">
        <v>67</v>
      </c>
      <c r="C1167" s="46" t="s">
        <v>68</v>
      </c>
      <c r="D1167" s="46" t="s">
        <v>165</v>
      </c>
      <c r="E1167" s="35">
        <v>442</v>
      </c>
      <c r="F1167" s="35">
        <v>566</v>
      </c>
      <c r="G1167" s="35">
        <v>1028557</v>
      </c>
      <c r="H1167" s="36" t="s">
        <v>183</v>
      </c>
      <c r="I1167" s="36" t="s">
        <v>27</v>
      </c>
      <c r="J1167" s="35">
        <v>76828376</v>
      </c>
      <c r="K1167" s="36" t="s">
        <v>27</v>
      </c>
    </row>
    <row r="1168" spans="1:11" x14ac:dyDescent="0.2">
      <c r="A1168" s="46" t="s">
        <v>91</v>
      </c>
      <c r="B1168" s="46" t="s">
        <v>69</v>
      </c>
      <c r="C1168" s="46" t="s">
        <v>70</v>
      </c>
      <c r="D1168" s="46" t="s">
        <v>23</v>
      </c>
      <c r="E1168" s="35">
        <v>132</v>
      </c>
      <c r="F1168" s="35">
        <v>219</v>
      </c>
      <c r="G1168" s="35">
        <v>45256</v>
      </c>
      <c r="H1168" s="36" t="s">
        <v>183</v>
      </c>
      <c r="I1168" s="36" t="s">
        <v>38</v>
      </c>
      <c r="J1168" s="35">
        <v>1649037</v>
      </c>
      <c r="K1168" s="36" t="s">
        <v>27</v>
      </c>
    </row>
    <row r="1169" spans="1:11" x14ac:dyDescent="0.2">
      <c r="A1169" s="46" t="s">
        <v>91</v>
      </c>
      <c r="B1169" s="46" t="s">
        <v>69</v>
      </c>
      <c r="C1169" s="46" t="s">
        <v>70</v>
      </c>
      <c r="D1169" s="46" t="s">
        <v>184</v>
      </c>
      <c r="E1169" s="35">
        <v>5</v>
      </c>
      <c r="F1169" s="35">
        <v>5</v>
      </c>
      <c r="G1169" s="35">
        <v>7</v>
      </c>
      <c r="H1169" s="36" t="s">
        <v>183</v>
      </c>
      <c r="I1169" s="36" t="s">
        <v>86</v>
      </c>
      <c r="J1169" s="35">
        <v>859</v>
      </c>
      <c r="K1169" s="36" t="s">
        <v>27</v>
      </c>
    </row>
    <row r="1170" spans="1:11" x14ac:dyDescent="0.2">
      <c r="A1170" s="46" t="s">
        <v>91</v>
      </c>
      <c r="B1170" s="46" t="s">
        <v>69</v>
      </c>
      <c r="C1170" s="46" t="s">
        <v>70</v>
      </c>
      <c r="D1170" s="46" t="s">
        <v>159</v>
      </c>
      <c r="E1170" s="35">
        <v>7</v>
      </c>
      <c r="F1170" s="35">
        <v>7</v>
      </c>
      <c r="G1170" s="35">
        <v>54</v>
      </c>
      <c r="H1170" s="36" t="s">
        <v>183</v>
      </c>
      <c r="I1170" s="36" t="s">
        <v>38</v>
      </c>
      <c r="J1170" s="35">
        <v>790</v>
      </c>
      <c r="K1170" s="36" t="s">
        <v>38</v>
      </c>
    </row>
    <row r="1171" spans="1:11" x14ac:dyDescent="0.2">
      <c r="A1171" s="46" t="s">
        <v>91</v>
      </c>
      <c r="B1171" s="46" t="s">
        <v>69</v>
      </c>
      <c r="C1171" s="46" t="s">
        <v>70</v>
      </c>
      <c r="D1171" s="46" t="s">
        <v>160</v>
      </c>
      <c r="E1171" s="35">
        <v>10</v>
      </c>
      <c r="F1171" s="35">
        <v>10</v>
      </c>
      <c r="G1171" s="35">
        <v>134</v>
      </c>
      <c r="H1171" s="36" t="s">
        <v>183</v>
      </c>
      <c r="I1171" s="36" t="s">
        <v>27</v>
      </c>
      <c r="J1171" s="35">
        <v>3498</v>
      </c>
      <c r="K1171" s="36" t="s">
        <v>27</v>
      </c>
    </row>
    <row r="1172" spans="1:11" x14ac:dyDescent="0.2">
      <c r="A1172" s="46" t="s">
        <v>91</v>
      </c>
      <c r="B1172" s="46" t="s">
        <v>69</v>
      </c>
      <c r="C1172" s="46" t="s">
        <v>70</v>
      </c>
      <c r="D1172" s="46" t="s">
        <v>161</v>
      </c>
      <c r="E1172" s="35">
        <v>22</v>
      </c>
      <c r="F1172" s="35">
        <v>22</v>
      </c>
      <c r="G1172" s="35">
        <v>195</v>
      </c>
      <c r="H1172" s="36" t="s">
        <v>183</v>
      </c>
      <c r="I1172" s="36" t="s">
        <v>27</v>
      </c>
      <c r="J1172" s="35">
        <v>5147</v>
      </c>
      <c r="K1172" s="36" t="s">
        <v>27</v>
      </c>
    </row>
    <row r="1173" spans="1:11" x14ac:dyDescent="0.2">
      <c r="A1173" s="46" t="s">
        <v>91</v>
      </c>
      <c r="B1173" s="46" t="s">
        <v>69</v>
      </c>
      <c r="C1173" s="46" t="s">
        <v>70</v>
      </c>
      <c r="D1173" s="46" t="s">
        <v>162</v>
      </c>
      <c r="E1173" s="35">
        <v>24</v>
      </c>
      <c r="F1173" s="35">
        <v>24</v>
      </c>
      <c r="G1173" s="35">
        <v>1150</v>
      </c>
      <c r="H1173" s="36" t="s">
        <v>183</v>
      </c>
      <c r="I1173" s="36" t="s">
        <v>27</v>
      </c>
      <c r="J1173" s="35">
        <v>35566</v>
      </c>
      <c r="K1173" s="36" t="s">
        <v>38</v>
      </c>
    </row>
    <row r="1174" spans="1:11" x14ac:dyDescent="0.2">
      <c r="A1174" s="46" t="s">
        <v>91</v>
      </c>
      <c r="B1174" s="46" t="s">
        <v>69</v>
      </c>
      <c r="C1174" s="46" t="s">
        <v>70</v>
      </c>
      <c r="D1174" s="46" t="s">
        <v>163</v>
      </c>
      <c r="E1174" s="35">
        <v>49</v>
      </c>
      <c r="F1174" s="35">
        <v>100</v>
      </c>
      <c r="G1174" s="35">
        <v>9857</v>
      </c>
      <c r="H1174" s="36" t="s">
        <v>183</v>
      </c>
      <c r="I1174" s="36" t="s">
        <v>27</v>
      </c>
      <c r="J1174" s="35">
        <v>312014</v>
      </c>
      <c r="K1174" s="36" t="s">
        <v>27</v>
      </c>
    </row>
    <row r="1175" spans="1:11" x14ac:dyDescent="0.2">
      <c r="A1175" s="46" t="s">
        <v>91</v>
      </c>
      <c r="B1175" s="46" t="s">
        <v>69</v>
      </c>
      <c r="C1175" s="46" t="s">
        <v>70</v>
      </c>
      <c r="D1175" s="46" t="s">
        <v>164</v>
      </c>
      <c r="E1175" s="35">
        <v>95</v>
      </c>
      <c r="F1175" s="35">
        <v>146</v>
      </c>
      <c r="G1175" s="35">
        <v>11202</v>
      </c>
      <c r="H1175" s="36" t="s">
        <v>183</v>
      </c>
      <c r="I1175" s="36" t="s">
        <v>27</v>
      </c>
      <c r="J1175" s="35">
        <v>352727</v>
      </c>
      <c r="K1175" s="36" t="s">
        <v>27</v>
      </c>
    </row>
    <row r="1176" spans="1:11" x14ac:dyDescent="0.2">
      <c r="A1176" s="46" t="s">
        <v>91</v>
      </c>
      <c r="B1176" s="46" t="s">
        <v>69</v>
      </c>
      <c r="C1176" s="46" t="s">
        <v>70</v>
      </c>
      <c r="D1176" s="46" t="s">
        <v>165</v>
      </c>
      <c r="E1176" s="35">
        <v>37</v>
      </c>
      <c r="F1176" s="35">
        <v>73</v>
      </c>
      <c r="G1176" s="35">
        <v>34054</v>
      </c>
      <c r="H1176" s="36" t="s">
        <v>183</v>
      </c>
      <c r="I1176" s="36" t="s">
        <v>38</v>
      </c>
      <c r="J1176" s="35">
        <v>1296310</v>
      </c>
      <c r="K1176" s="36" t="s">
        <v>38</v>
      </c>
    </row>
    <row r="1177" spans="1:11" x14ac:dyDescent="0.2">
      <c r="A1177" s="46" t="s">
        <v>91</v>
      </c>
      <c r="B1177" s="46" t="s">
        <v>71</v>
      </c>
      <c r="C1177" s="46" t="s">
        <v>72</v>
      </c>
      <c r="D1177" s="46" t="s">
        <v>23</v>
      </c>
      <c r="E1177" s="35">
        <v>109</v>
      </c>
      <c r="F1177" s="35">
        <v>124</v>
      </c>
      <c r="G1177" s="35">
        <v>114511</v>
      </c>
      <c r="H1177" s="36" t="s">
        <v>183</v>
      </c>
      <c r="I1177" s="36" t="s">
        <v>27</v>
      </c>
      <c r="J1177" s="35">
        <v>4053163</v>
      </c>
      <c r="K1177" s="36" t="s">
        <v>27</v>
      </c>
    </row>
    <row r="1178" spans="1:11" x14ac:dyDescent="0.2">
      <c r="A1178" s="46" t="s">
        <v>91</v>
      </c>
      <c r="B1178" s="46" t="s">
        <v>71</v>
      </c>
      <c r="C1178" s="46" t="s">
        <v>72</v>
      </c>
      <c r="D1178" s="46" t="s">
        <v>162</v>
      </c>
      <c r="E1178" s="35">
        <v>6</v>
      </c>
      <c r="F1178" s="35">
        <v>7</v>
      </c>
      <c r="G1178" s="35">
        <v>396</v>
      </c>
      <c r="H1178" s="36" t="s">
        <v>183</v>
      </c>
      <c r="I1178" s="36" t="s">
        <v>38</v>
      </c>
      <c r="J1178" s="35">
        <v>10070</v>
      </c>
      <c r="K1178" s="36" t="s">
        <v>38</v>
      </c>
    </row>
    <row r="1179" spans="1:11" x14ac:dyDescent="0.2">
      <c r="A1179" s="46" t="s">
        <v>91</v>
      </c>
      <c r="B1179" s="46" t="s">
        <v>71</v>
      </c>
      <c r="C1179" s="46" t="s">
        <v>72</v>
      </c>
      <c r="D1179" s="46" t="s">
        <v>163</v>
      </c>
      <c r="E1179" s="35">
        <v>42</v>
      </c>
      <c r="F1179" s="35">
        <v>42</v>
      </c>
      <c r="G1179" s="35">
        <v>14018</v>
      </c>
      <c r="H1179" s="36" t="s">
        <v>183</v>
      </c>
      <c r="I1179" s="36" t="s">
        <v>27</v>
      </c>
      <c r="J1179" s="35">
        <v>415144</v>
      </c>
      <c r="K1179" s="36" t="s">
        <v>27</v>
      </c>
    </row>
    <row r="1180" spans="1:11" x14ac:dyDescent="0.2">
      <c r="A1180" s="46" t="s">
        <v>91</v>
      </c>
      <c r="B1180" s="46" t="s">
        <v>71</v>
      </c>
      <c r="C1180" s="46" t="s">
        <v>72</v>
      </c>
      <c r="D1180" s="46" t="s">
        <v>164</v>
      </c>
      <c r="E1180" s="35">
        <v>48</v>
      </c>
      <c r="F1180" s="35">
        <v>49</v>
      </c>
      <c r="G1180" s="35">
        <v>14414</v>
      </c>
      <c r="H1180" s="36" t="s">
        <v>183</v>
      </c>
      <c r="I1180" s="36" t="s">
        <v>27</v>
      </c>
      <c r="J1180" s="35">
        <v>425214</v>
      </c>
      <c r="K1180" s="36" t="s">
        <v>27</v>
      </c>
    </row>
    <row r="1181" spans="1:11" x14ac:dyDescent="0.2">
      <c r="A1181" s="46" t="s">
        <v>91</v>
      </c>
      <c r="B1181" s="46" t="s">
        <v>71</v>
      </c>
      <c r="C1181" s="46" t="s">
        <v>72</v>
      </c>
      <c r="D1181" s="46" t="s">
        <v>165</v>
      </c>
      <c r="E1181" s="35">
        <v>61</v>
      </c>
      <c r="F1181" s="35">
        <v>75</v>
      </c>
      <c r="G1181" s="35">
        <v>100097</v>
      </c>
      <c r="H1181" s="36" t="s">
        <v>183</v>
      </c>
      <c r="I1181" s="36" t="s">
        <v>27</v>
      </c>
      <c r="J1181" s="35">
        <v>3627949</v>
      </c>
      <c r="K1181" s="36" t="s">
        <v>27</v>
      </c>
    </row>
    <row r="1182" spans="1:11" x14ac:dyDescent="0.2">
      <c r="A1182" s="46" t="s">
        <v>92</v>
      </c>
      <c r="B1182" s="46" t="s">
        <v>24</v>
      </c>
      <c r="C1182" s="46" t="s">
        <v>25</v>
      </c>
      <c r="D1182" s="46" t="s">
        <v>23</v>
      </c>
      <c r="E1182" s="35">
        <v>8867</v>
      </c>
      <c r="F1182" s="35">
        <v>22242</v>
      </c>
      <c r="G1182" s="35">
        <v>560230</v>
      </c>
      <c r="H1182" s="36" t="s">
        <v>183</v>
      </c>
      <c r="I1182" s="36" t="s">
        <v>27</v>
      </c>
      <c r="J1182" s="35">
        <v>31285722</v>
      </c>
      <c r="K1182" s="36" t="s">
        <v>27</v>
      </c>
    </row>
    <row r="1183" spans="1:11" x14ac:dyDescent="0.2">
      <c r="A1183" s="46" t="s">
        <v>92</v>
      </c>
      <c r="B1183" s="46" t="s">
        <v>24</v>
      </c>
      <c r="C1183" s="46" t="s">
        <v>25</v>
      </c>
      <c r="D1183" s="46" t="s">
        <v>184</v>
      </c>
      <c r="E1183" s="35">
        <v>3836</v>
      </c>
      <c r="F1183" s="35">
        <v>3841</v>
      </c>
      <c r="G1183" s="35">
        <v>6510</v>
      </c>
      <c r="H1183" s="36" t="s">
        <v>183</v>
      </c>
      <c r="I1183" s="36" t="s">
        <v>27</v>
      </c>
      <c r="J1183" s="35">
        <v>274634</v>
      </c>
      <c r="K1183" s="36" t="s">
        <v>27</v>
      </c>
    </row>
    <row r="1184" spans="1:11" x14ac:dyDescent="0.2">
      <c r="A1184" s="46" t="s">
        <v>92</v>
      </c>
      <c r="B1184" s="46" t="s">
        <v>24</v>
      </c>
      <c r="C1184" s="46" t="s">
        <v>25</v>
      </c>
      <c r="D1184" s="46" t="s">
        <v>159</v>
      </c>
      <c r="E1184" s="35">
        <v>1408</v>
      </c>
      <c r="F1184" s="35">
        <v>1427</v>
      </c>
      <c r="G1184" s="35">
        <v>9720</v>
      </c>
      <c r="H1184" s="36" t="s">
        <v>183</v>
      </c>
      <c r="I1184" s="36" t="s">
        <v>27</v>
      </c>
      <c r="J1184" s="35">
        <v>437867</v>
      </c>
      <c r="K1184" s="36" t="s">
        <v>27</v>
      </c>
    </row>
    <row r="1185" spans="1:11" x14ac:dyDescent="0.2">
      <c r="A1185" s="46" t="s">
        <v>92</v>
      </c>
      <c r="B1185" s="46" t="s">
        <v>24</v>
      </c>
      <c r="C1185" s="46" t="s">
        <v>25</v>
      </c>
      <c r="D1185" s="46" t="s">
        <v>160</v>
      </c>
      <c r="E1185" s="35">
        <v>1149</v>
      </c>
      <c r="F1185" s="35">
        <v>1281</v>
      </c>
      <c r="G1185" s="35">
        <v>15076</v>
      </c>
      <c r="H1185" s="36" t="s">
        <v>183</v>
      </c>
      <c r="I1185" s="36" t="s">
        <v>27</v>
      </c>
      <c r="J1185" s="35">
        <v>690627</v>
      </c>
      <c r="K1185" s="36" t="s">
        <v>27</v>
      </c>
    </row>
    <row r="1186" spans="1:11" x14ac:dyDescent="0.2">
      <c r="A1186" s="46" t="s">
        <v>92</v>
      </c>
      <c r="B1186" s="46" t="s">
        <v>24</v>
      </c>
      <c r="C1186" s="46" t="s">
        <v>25</v>
      </c>
      <c r="D1186" s="46" t="s">
        <v>161</v>
      </c>
      <c r="E1186" s="35">
        <v>6393</v>
      </c>
      <c r="F1186" s="35">
        <v>6549</v>
      </c>
      <c r="G1186" s="35">
        <v>31306</v>
      </c>
      <c r="H1186" s="36" t="s">
        <v>183</v>
      </c>
      <c r="I1186" s="36" t="s">
        <v>27</v>
      </c>
      <c r="J1186" s="35">
        <v>1403128</v>
      </c>
      <c r="K1186" s="36" t="s">
        <v>27</v>
      </c>
    </row>
    <row r="1187" spans="1:11" x14ac:dyDescent="0.2">
      <c r="A1187" s="46" t="s">
        <v>92</v>
      </c>
      <c r="B1187" s="46" t="s">
        <v>24</v>
      </c>
      <c r="C1187" s="46" t="s">
        <v>25</v>
      </c>
      <c r="D1187" s="46" t="s">
        <v>162</v>
      </c>
      <c r="E1187" s="35">
        <v>1126</v>
      </c>
      <c r="F1187" s="35">
        <v>2351</v>
      </c>
      <c r="G1187" s="35">
        <v>41821</v>
      </c>
      <c r="H1187" s="36" t="s">
        <v>183</v>
      </c>
      <c r="I1187" s="36" t="s">
        <v>27</v>
      </c>
      <c r="J1187" s="35">
        <v>1912482</v>
      </c>
      <c r="K1187" s="36" t="s">
        <v>27</v>
      </c>
    </row>
    <row r="1188" spans="1:11" x14ac:dyDescent="0.2">
      <c r="A1188" s="46" t="s">
        <v>92</v>
      </c>
      <c r="B1188" s="46" t="s">
        <v>24</v>
      </c>
      <c r="C1188" s="46" t="s">
        <v>25</v>
      </c>
      <c r="D1188" s="46" t="s">
        <v>163</v>
      </c>
      <c r="E1188" s="35">
        <v>672</v>
      </c>
      <c r="F1188" s="35">
        <v>3614</v>
      </c>
      <c r="G1188" s="35">
        <v>87395</v>
      </c>
      <c r="H1188" s="36" t="s">
        <v>183</v>
      </c>
      <c r="I1188" s="36" t="s">
        <v>27</v>
      </c>
      <c r="J1188" s="35">
        <v>4351832</v>
      </c>
      <c r="K1188" s="36" t="s">
        <v>27</v>
      </c>
    </row>
    <row r="1189" spans="1:11" x14ac:dyDescent="0.2">
      <c r="A1189" s="46" t="s">
        <v>92</v>
      </c>
      <c r="B1189" s="46" t="s">
        <v>24</v>
      </c>
      <c r="C1189" s="46" t="s">
        <v>25</v>
      </c>
      <c r="D1189" s="46" t="s">
        <v>164</v>
      </c>
      <c r="E1189" s="35">
        <v>8191</v>
      </c>
      <c r="F1189" s="35">
        <v>12514</v>
      </c>
      <c r="G1189" s="35">
        <v>160522</v>
      </c>
      <c r="H1189" s="36" t="s">
        <v>183</v>
      </c>
      <c r="I1189" s="36" t="s">
        <v>27</v>
      </c>
      <c r="J1189" s="35">
        <v>7667442</v>
      </c>
      <c r="K1189" s="36" t="s">
        <v>27</v>
      </c>
    </row>
    <row r="1190" spans="1:11" x14ac:dyDescent="0.2">
      <c r="A1190" s="46" t="s">
        <v>92</v>
      </c>
      <c r="B1190" s="46" t="s">
        <v>24</v>
      </c>
      <c r="C1190" s="46" t="s">
        <v>25</v>
      </c>
      <c r="D1190" s="46" t="s">
        <v>165</v>
      </c>
      <c r="E1190" s="35">
        <v>676</v>
      </c>
      <c r="F1190" s="35">
        <v>9728</v>
      </c>
      <c r="G1190" s="35">
        <v>399708</v>
      </c>
      <c r="H1190" s="36" t="s">
        <v>183</v>
      </c>
      <c r="I1190" s="36" t="s">
        <v>27</v>
      </c>
      <c r="J1190" s="35">
        <v>23618280</v>
      </c>
      <c r="K1190" s="36" t="s">
        <v>27</v>
      </c>
    </row>
    <row r="1191" spans="1:11" x14ac:dyDescent="0.2">
      <c r="A1191" s="46" t="s">
        <v>92</v>
      </c>
      <c r="B1191" s="46" t="s">
        <v>36</v>
      </c>
      <c r="C1191" s="46" t="s">
        <v>153</v>
      </c>
      <c r="D1191" s="46" t="s">
        <v>23</v>
      </c>
      <c r="E1191" s="35">
        <v>127</v>
      </c>
      <c r="F1191" s="35">
        <v>222</v>
      </c>
      <c r="G1191" s="35">
        <v>4806</v>
      </c>
      <c r="H1191" s="36" t="s">
        <v>183</v>
      </c>
      <c r="I1191" s="36" t="s">
        <v>27</v>
      </c>
      <c r="J1191" s="35">
        <v>225899</v>
      </c>
      <c r="K1191" s="36" t="s">
        <v>27</v>
      </c>
    </row>
    <row r="1192" spans="1:11" x14ac:dyDescent="0.2">
      <c r="A1192" s="46" t="s">
        <v>92</v>
      </c>
      <c r="B1192" s="46" t="s">
        <v>36</v>
      </c>
      <c r="C1192" s="46" t="s">
        <v>153</v>
      </c>
      <c r="D1192" s="46" t="s">
        <v>184</v>
      </c>
      <c r="E1192" s="35">
        <v>18</v>
      </c>
      <c r="F1192" s="35">
        <v>18</v>
      </c>
      <c r="G1192" s="35">
        <v>33</v>
      </c>
      <c r="H1192" s="36" t="s">
        <v>183</v>
      </c>
      <c r="I1192" s="36" t="s">
        <v>86</v>
      </c>
      <c r="J1192" s="35">
        <v>2241</v>
      </c>
      <c r="K1192" s="36" t="s">
        <v>27</v>
      </c>
    </row>
    <row r="1193" spans="1:11" x14ac:dyDescent="0.2">
      <c r="A1193" s="46" t="s">
        <v>92</v>
      </c>
      <c r="B1193" s="46" t="s">
        <v>36</v>
      </c>
      <c r="C1193" s="46" t="s">
        <v>153</v>
      </c>
      <c r="D1193" s="46" t="s">
        <v>159</v>
      </c>
      <c r="E1193" s="35">
        <v>23</v>
      </c>
      <c r="F1193" s="35">
        <v>23</v>
      </c>
      <c r="G1193" s="35">
        <v>166</v>
      </c>
      <c r="H1193" s="36" t="s">
        <v>183</v>
      </c>
      <c r="I1193" s="36" t="s">
        <v>38</v>
      </c>
      <c r="J1193" s="35">
        <v>12939</v>
      </c>
      <c r="K1193" s="36" t="s">
        <v>38</v>
      </c>
    </row>
    <row r="1194" spans="1:11" x14ac:dyDescent="0.2">
      <c r="A1194" s="46" t="s">
        <v>92</v>
      </c>
      <c r="B1194" s="46" t="s">
        <v>36</v>
      </c>
      <c r="C1194" s="46" t="s">
        <v>153</v>
      </c>
      <c r="D1194" s="46" t="s">
        <v>160</v>
      </c>
      <c r="E1194" s="35">
        <v>23</v>
      </c>
      <c r="F1194" s="35">
        <v>23</v>
      </c>
      <c r="G1194" s="35">
        <v>287</v>
      </c>
      <c r="H1194" s="36" t="s">
        <v>183</v>
      </c>
      <c r="I1194" s="36" t="s">
        <v>27</v>
      </c>
      <c r="J1194" s="35">
        <v>19207</v>
      </c>
      <c r="K1194" s="36" t="s">
        <v>27</v>
      </c>
    </row>
    <row r="1195" spans="1:11" x14ac:dyDescent="0.2">
      <c r="A1195" s="46" t="s">
        <v>92</v>
      </c>
      <c r="B1195" s="46" t="s">
        <v>36</v>
      </c>
      <c r="C1195" s="46" t="s">
        <v>153</v>
      </c>
      <c r="D1195" s="46" t="s">
        <v>161</v>
      </c>
      <c r="E1195" s="35">
        <v>64</v>
      </c>
      <c r="F1195" s="35">
        <v>64</v>
      </c>
      <c r="G1195" s="35">
        <v>486</v>
      </c>
      <c r="H1195" s="36" t="s">
        <v>183</v>
      </c>
      <c r="I1195" s="36" t="s">
        <v>27</v>
      </c>
      <c r="J1195" s="35">
        <v>34387</v>
      </c>
      <c r="K1195" s="36" t="s">
        <v>27</v>
      </c>
    </row>
    <row r="1196" spans="1:11" x14ac:dyDescent="0.2">
      <c r="A1196" s="46" t="s">
        <v>92</v>
      </c>
      <c r="B1196" s="46" t="s">
        <v>36</v>
      </c>
      <c r="C1196" s="46" t="s">
        <v>153</v>
      </c>
      <c r="D1196" s="46" t="s">
        <v>162</v>
      </c>
      <c r="E1196" s="35">
        <v>23</v>
      </c>
      <c r="F1196" s="35">
        <v>28</v>
      </c>
      <c r="G1196" s="35">
        <v>938</v>
      </c>
      <c r="H1196" s="36" t="s">
        <v>183</v>
      </c>
      <c r="I1196" s="36" t="s">
        <v>27</v>
      </c>
      <c r="J1196" s="35">
        <v>49655</v>
      </c>
      <c r="K1196" s="36" t="s">
        <v>38</v>
      </c>
    </row>
    <row r="1197" spans="1:11" x14ac:dyDescent="0.2">
      <c r="A1197" s="46" t="s">
        <v>92</v>
      </c>
      <c r="B1197" s="46" t="s">
        <v>36</v>
      </c>
      <c r="C1197" s="46" t="s">
        <v>153</v>
      </c>
      <c r="D1197" s="46" t="s">
        <v>163</v>
      </c>
      <c r="E1197" s="35">
        <v>33</v>
      </c>
      <c r="F1197" s="35">
        <v>98</v>
      </c>
      <c r="G1197" s="35">
        <v>2929</v>
      </c>
      <c r="H1197" s="36" t="s">
        <v>183</v>
      </c>
      <c r="I1197" s="36" t="s">
        <v>38</v>
      </c>
      <c r="J1197" s="35">
        <v>118576</v>
      </c>
      <c r="K1197" s="36" t="s">
        <v>27</v>
      </c>
    </row>
    <row r="1198" spans="1:11" x14ac:dyDescent="0.2">
      <c r="A1198" s="46" t="s">
        <v>92</v>
      </c>
      <c r="B1198" s="46" t="s">
        <v>36</v>
      </c>
      <c r="C1198" s="46" t="s">
        <v>153</v>
      </c>
      <c r="D1198" s="46" t="s">
        <v>164</v>
      </c>
      <c r="E1198" s="35">
        <v>120</v>
      </c>
      <c r="F1198" s="35">
        <v>190</v>
      </c>
      <c r="G1198" s="35">
        <v>4353</v>
      </c>
      <c r="H1198" s="36" t="s">
        <v>183</v>
      </c>
      <c r="I1198" s="36" t="s">
        <v>27</v>
      </c>
      <c r="J1198" s="35">
        <v>202618</v>
      </c>
      <c r="K1198" s="36" t="s">
        <v>27</v>
      </c>
    </row>
    <row r="1199" spans="1:11" x14ac:dyDescent="0.2">
      <c r="A1199" s="46" t="s">
        <v>92</v>
      </c>
      <c r="B1199" s="46" t="s">
        <v>36</v>
      </c>
      <c r="C1199" s="46" t="s">
        <v>153</v>
      </c>
      <c r="D1199" s="46" t="s">
        <v>165</v>
      </c>
      <c r="E1199" s="35">
        <v>7</v>
      </c>
      <c r="F1199" s="35">
        <v>32</v>
      </c>
      <c r="G1199" s="35">
        <v>453</v>
      </c>
      <c r="H1199" s="36" t="s">
        <v>183</v>
      </c>
      <c r="I1199" s="36" t="s">
        <v>86</v>
      </c>
      <c r="J1199" s="35">
        <v>23281</v>
      </c>
      <c r="K1199" s="36" t="s">
        <v>38</v>
      </c>
    </row>
    <row r="1200" spans="1:11" x14ac:dyDescent="0.2">
      <c r="A1200" s="46" t="s">
        <v>92</v>
      </c>
      <c r="B1200" s="46" t="s">
        <v>39</v>
      </c>
      <c r="C1200" s="46" t="s">
        <v>154</v>
      </c>
      <c r="D1200" s="46" t="s">
        <v>23</v>
      </c>
      <c r="E1200" s="35">
        <v>17</v>
      </c>
      <c r="F1200" s="35">
        <v>90</v>
      </c>
      <c r="G1200" s="35">
        <v>1306</v>
      </c>
      <c r="H1200" s="36" t="s">
        <v>183</v>
      </c>
      <c r="I1200" s="36" t="s">
        <v>86</v>
      </c>
      <c r="J1200" s="35">
        <v>93221</v>
      </c>
      <c r="K1200" s="36" t="s">
        <v>86</v>
      </c>
    </row>
    <row r="1201" spans="1:11" x14ac:dyDescent="0.2">
      <c r="A1201" s="46" t="s">
        <v>92</v>
      </c>
      <c r="B1201" s="46" t="s">
        <v>39</v>
      </c>
      <c r="C1201" s="46" t="s">
        <v>154</v>
      </c>
      <c r="D1201" s="46" t="s">
        <v>184</v>
      </c>
      <c r="E1201" s="35">
        <v>4</v>
      </c>
      <c r="F1201" s="35">
        <v>4</v>
      </c>
      <c r="G1201" s="35">
        <v>9</v>
      </c>
      <c r="H1201" s="36" t="s">
        <v>183</v>
      </c>
      <c r="I1201" s="36" t="s">
        <v>86</v>
      </c>
      <c r="J1201" s="35">
        <v>1163</v>
      </c>
      <c r="K1201" s="36" t="s">
        <v>27</v>
      </c>
    </row>
    <row r="1202" spans="1:11" x14ac:dyDescent="0.2">
      <c r="A1202" s="46" t="s">
        <v>92</v>
      </c>
      <c r="B1202" s="46" t="s">
        <v>39</v>
      </c>
      <c r="C1202" s="46" t="s">
        <v>154</v>
      </c>
      <c r="D1202" s="46" t="s">
        <v>161</v>
      </c>
      <c r="E1202" s="35">
        <v>5</v>
      </c>
      <c r="F1202" s="35">
        <v>5</v>
      </c>
      <c r="G1202" s="35">
        <v>14</v>
      </c>
      <c r="H1202" s="36" t="s">
        <v>183</v>
      </c>
      <c r="I1202" s="36" t="s">
        <v>86</v>
      </c>
      <c r="J1202" s="35">
        <v>1465</v>
      </c>
      <c r="K1202" s="36" t="s">
        <v>38</v>
      </c>
    </row>
    <row r="1203" spans="1:11" x14ac:dyDescent="0.2">
      <c r="A1203" s="46" t="s">
        <v>92</v>
      </c>
      <c r="B1203" s="46" t="s">
        <v>39</v>
      </c>
      <c r="C1203" s="46" t="s">
        <v>154</v>
      </c>
      <c r="D1203" s="46" t="s">
        <v>164</v>
      </c>
      <c r="E1203" s="35">
        <v>9</v>
      </c>
      <c r="F1203" s="35">
        <v>10</v>
      </c>
      <c r="G1203" s="35">
        <v>298</v>
      </c>
      <c r="H1203" s="36" t="s">
        <v>183</v>
      </c>
      <c r="I1203" s="36" t="s">
        <v>86</v>
      </c>
      <c r="J1203" s="35">
        <v>26564</v>
      </c>
      <c r="K1203" s="36" t="s">
        <v>86</v>
      </c>
    </row>
    <row r="1204" spans="1:11" x14ac:dyDescent="0.2">
      <c r="A1204" s="46" t="s">
        <v>92</v>
      </c>
      <c r="B1204" s="46" t="s">
        <v>39</v>
      </c>
      <c r="C1204" s="46" t="s">
        <v>154</v>
      </c>
      <c r="D1204" s="46" t="s">
        <v>165</v>
      </c>
      <c r="E1204" s="35">
        <v>8</v>
      </c>
      <c r="F1204" s="35">
        <v>80</v>
      </c>
      <c r="G1204" s="35">
        <v>1008</v>
      </c>
      <c r="H1204" s="36" t="s">
        <v>183</v>
      </c>
      <c r="I1204" s="36" t="s">
        <v>86</v>
      </c>
      <c r="J1204" s="35">
        <v>66657</v>
      </c>
      <c r="K1204" s="36" t="s">
        <v>86</v>
      </c>
    </row>
    <row r="1205" spans="1:11" x14ac:dyDescent="0.2">
      <c r="A1205" s="46" t="s">
        <v>92</v>
      </c>
      <c r="B1205" s="46" t="s">
        <v>41</v>
      </c>
      <c r="C1205" s="46" t="s">
        <v>42</v>
      </c>
      <c r="D1205" s="46" t="s">
        <v>23</v>
      </c>
      <c r="E1205" s="35">
        <v>16</v>
      </c>
      <c r="F1205" s="35">
        <v>43</v>
      </c>
      <c r="G1205" s="35">
        <v>686</v>
      </c>
      <c r="H1205" s="36" t="s">
        <v>183</v>
      </c>
      <c r="I1205" s="36" t="s">
        <v>86</v>
      </c>
      <c r="J1205" s="35">
        <v>30409</v>
      </c>
      <c r="K1205" s="36" t="s">
        <v>86</v>
      </c>
    </row>
    <row r="1206" spans="1:11" x14ac:dyDescent="0.2">
      <c r="A1206" s="46" t="s">
        <v>92</v>
      </c>
      <c r="B1206" s="46" t="s">
        <v>41</v>
      </c>
      <c r="C1206" s="46" t="s">
        <v>42</v>
      </c>
      <c r="D1206" s="46" t="s">
        <v>184</v>
      </c>
      <c r="E1206" s="35">
        <v>3</v>
      </c>
      <c r="F1206" s="35">
        <v>3</v>
      </c>
      <c r="G1206" s="35">
        <v>0</v>
      </c>
      <c r="H1206" s="36" t="s">
        <v>85</v>
      </c>
      <c r="I1206" s="36" t="s">
        <v>78</v>
      </c>
      <c r="J1206" s="35">
        <v>0</v>
      </c>
      <c r="K1206" s="36" t="s">
        <v>78</v>
      </c>
    </row>
    <row r="1207" spans="1:11" x14ac:dyDescent="0.2">
      <c r="A1207" s="46" t="s">
        <v>92</v>
      </c>
      <c r="B1207" s="46" t="s">
        <v>41</v>
      </c>
      <c r="C1207" s="46" t="s">
        <v>42</v>
      </c>
      <c r="D1207" s="46" t="s">
        <v>159</v>
      </c>
      <c r="E1207" s="35">
        <v>3</v>
      </c>
      <c r="F1207" s="35">
        <v>3</v>
      </c>
      <c r="G1207" s="35">
        <v>18</v>
      </c>
      <c r="H1207" s="36" t="s">
        <v>183</v>
      </c>
      <c r="I1207" s="36" t="s">
        <v>86</v>
      </c>
      <c r="J1207" s="35">
        <v>436</v>
      </c>
      <c r="K1207" s="36" t="s">
        <v>86</v>
      </c>
    </row>
    <row r="1208" spans="1:11" x14ac:dyDescent="0.2">
      <c r="A1208" s="46" t="s">
        <v>92</v>
      </c>
      <c r="B1208" s="46" t="s">
        <v>41</v>
      </c>
      <c r="C1208" s="46" t="s">
        <v>42</v>
      </c>
      <c r="D1208" s="46" t="s">
        <v>161</v>
      </c>
      <c r="E1208" s="35">
        <v>7</v>
      </c>
      <c r="F1208" s="35">
        <v>7</v>
      </c>
      <c r="G1208" s="35">
        <v>36</v>
      </c>
      <c r="H1208" s="36" t="s">
        <v>183</v>
      </c>
      <c r="I1208" s="36" t="s">
        <v>27</v>
      </c>
      <c r="J1208" s="35">
        <v>2147</v>
      </c>
      <c r="K1208" s="36" t="s">
        <v>38</v>
      </c>
    </row>
    <row r="1209" spans="1:11" x14ac:dyDescent="0.2">
      <c r="A1209" s="46" t="s">
        <v>92</v>
      </c>
      <c r="B1209" s="46" t="s">
        <v>41</v>
      </c>
      <c r="C1209" s="46" t="s">
        <v>42</v>
      </c>
      <c r="D1209" s="46" t="s">
        <v>163</v>
      </c>
      <c r="E1209" s="35">
        <v>3</v>
      </c>
      <c r="F1209" s="35">
        <v>24</v>
      </c>
      <c r="G1209" s="35">
        <v>0</v>
      </c>
      <c r="H1209" s="36" t="s">
        <v>84</v>
      </c>
      <c r="I1209" s="36" t="s">
        <v>78</v>
      </c>
      <c r="J1209" s="35">
        <v>0</v>
      </c>
      <c r="K1209" s="36" t="s">
        <v>78</v>
      </c>
    </row>
    <row r="1210" spans="1:11" x14ac:dyDescent="0.2">
      <c r="A1210" s="46" t="s">
        <v>92</v>
      </c>
      <c r="B1210" s="46" t="s">
        <v>41</v>
      </c>
      <c r="C1210" s="46" t="s">
        <v>42</v>
      </c>
      <c r="D1210" s="46" t="s">
        <v>164</v>
      </c>
      <c r="E1210" s="35">
        <v>11</v>
      </c>
      <c r="F1210" s="35">
        <v>32</v>
      </c>
      <c r="G1210" s="35">
        <v>98</v>
      </c>
      <c r="H1210" s="36" t="s">
        <v>183</v>
      </c>
      <c r="I1210" s="36" t="s">
        <v>86</v>
      </c>
      <c r="J1210" s="35">
        <v>4817</v>
      </c>
      <c r="K1210" s="36" t="s">
        <v>27</v>
      </c>
    </row>
    <row r="1211" spans="1:11" x14ac:dyDescent="0.2">
      <c r="A1211" s="46" t="s">
        <v>92</v>
      </c>
      <c r="B1211" s="46" t="s">
        <v>41</v>
      </c>
      <c r="C1211" s="46" t="s">
        <v>42</v>
      </c>
      <c r="D1211" s="46" t="s">
        <v>165</v>
      </c>
      <c r="E1211" s="35">
        <v>5</v>
      </c>
      <c r="F1211" s="35">
        <v>11</v>
      </c>
      <c r="G1211" s="35">
        <v>0</v>
      </c>
      <c r="H1211" s="36" t="s">
        <v>83</v>
      </c>
      <c r="I1211" s="36" t="s">
        <v>78</v>
      </c>
      <c r="J1211" s="35">
        <v>0</v>
      </c>
      <c r="K1211" s="36" t="s">
        <v>78</v>
      </c>
    </row>
    <row r="1212" spans="1:11" x14ac:dyDescent="0.2">
      <c r="A1212" s="46" t="s">
        <v>92</v>
      </c>
      <c r="B1212" s="46" t="s">
        <v>43</v>
      </c>
      <c r="C1212" s="46" t="s">
        <v>44</v>
      </c>
      <c r="D1212" s="46" t="s">
        <v>23</v>
      </c>
      <c r="E1212" s="35">
        <v>90</v>
      </c>
      <c r="F1212" s="35">
        <v>105</v>
      </c>
      <c r="G1212" s="35">
        <v>1881</v>
      </c>
      <c r="H1212" s="36" t="s">
        <v>183</v>
      </c>
      <c r="I1212" s="36" t="s">
        <v>38</v>
      </c>
      <c r="J1212" s="35">
        <v>127206</v>
      </c>
      <c r="K1212" s="36" t="s">
        <v>38</v>
      </c>
    </row>
    <row r="1213" spans="1:11" x14ac:dyDescent="0.2">
      <c r="A1213" s="46" t="s">
        <v>92</v>
      </c>
      <c r="B1213" s="46" t="s">
        <v>43</v>
      </c>
      <c r="C1213" s="46" t="s">
        <v>44</v>
      </c>
      <c r="D1213" s="46" t="s">
        <v>184</v>
      </c>
      <c r="E1213" s="35">
        <v>49</v>
      </c>
      <c r="F1213" s="35">
        <v>49</v>
      </c>
      <c r="G1213" s="35">
        <v>57</v>
      </c>
      <c r="H1213" s="36" t="s">
        <v>183</v>
      </c>
      <c r="I1213" s="36" t="s">
        <v>27</v>
      </c>
      <c r="J1213" s="35">
        <v>2539</v>
      </c>
      <c r="K1213" s="36" t="s">
        <v>27</v>
      </c>
    </row>
    <row r="1214" spans="1:11" x14ac:dyDescent="0.2">
      <c r="A1214" s="46" t="s">
        <v>92</v>
      </c>
      <c r="B1214" s="46" t="s">
        <v>43</v>
      </c>
      <c r="C1214" s="46" t="s">
        <v>44</v>
      </c>
      <c r="D1214" s="46" t="s">
        <v>159</v>
      </c>
      <c r="E1214" s="35">
        <v>6</v>
      </c>
      <c r="F1214" s="35">
        <v>6</v>
      </c>
      <c r="G1214" s="35">
        <v>35</v>
      </c>
      <c r="H1214" s="36" t="s">
        <v>183</v>
      </c>
      <c r="I1214" s="36" t="s">
        <v>86</v>
      </c>
      <c r="J1214" s="35">
        <v>1281</v>
      </c>
      <c r="K1214" s="36" t="s">
        <v>38</v>
      </c>
    </row>
    <row r="1215" spans="1:11" x14ac:dyDescent="0.2">
      <c r="A1215" s="46" t="s">
        <v>92</v>
      </c>
      <c r="B1215" s="46" t="s">
        <v>43</v>
      </c>
      <c r="C1215" s="46" t="s">
        <v>44</v>
      </c>
      <c r="D1215" s="46" t="s">
        <v>160</v>
      </c>
      <c r="E1215" s="35">
        <v>7</v>
      </c>
      <c r="F1215" s="35">
        <v>7</v>
      </c>
      <c r="G1215" s="35">
        <v>90</v>
      </c>
      <c r="H1215" s="36" t="s">
        <v>183</v>
      </c>
      <c r="I1215" s="36" t="s">
        <v>86</v>
      </c>
      <c r="J1215" s="35">
        <v>4073</v>
      </c>
      <c r="K1215" s="36" t="s">
        <v>86</v>
      </c>
    </row>
    <row r="1216" spans="1:11" x14ac:dyDescent="0.2">
      <c r="A1216" s="46" t="s">
        <v>92</v>
      </c>
      <c r="B1216" s="46" t="s">
        <v>43</v>
      </c>
      <c r="C1216" s="46" t="s">
        <v>44</v>
      </c>
      <c r="D1216" s="46" t="s">
        <v>161</v>
      </c>
      <c r="E1216" s="35">
        <v>62</v>
      </c>
      <c r="F1216" s="35">
        <v>62</v>
      </c>
      <c r="G1216" s="35">
        <v>182</v>
      </c>
      <c r="H1216" s="36" t="s">
        <v>183</v>
      </c>
      <c r="I1216" s="36" t="s">
        <v>38</v>
      </c>
      <c r="J1216" s="35">
        <v>7893</v>
      </c>
      <c r="K1216" s="36" t="s">
        <v>38</v>
      </c>
    </row>
    <row r="1217" spans="1:11" x14ac:dyDescent="0.2">
      <c r="A1217" s="46" t="s">
        <v>92</v>
      </c>
      <c r="B1217" s="46" t="s">
        <v>43</v>
      </c>
      <c r="C1217" s="46" t="s">
        <v>44</v>
      </c>
      <c r="D1217" s="46" t="s">
        <v>162</v>
      </c>
      <c r="E1217" s="35">
        <v>10</v>
      </c>
      <c r="F1217" s="35">
        <v>11</v>
      </c>
      <c r="G1217" s="35">
        <v>308</v>
      </c>
      <c r="H1217" s="36" t="s">
        <v>183</v>
      </c>
      <c r="I1217" s="36" t="s">
        <v>38</v>
      </c>
      <c r="J1217" s="35">
        <v>19200</v>
      </c>
      <c r="K1217" s="36" t="s">
        <v>38</v>
      </c>
    </row>
    <row r="1218" spans="1:11" x14ac:dyDescent="0.2">
      <c r="A1218" s="46" t="s">
        <v>92</v>
      </c>
      <c r="B1218" s="46" t="s">
        <v>43</v>
      </c>
      <c r="C1218" s="46" t="s">
        <v>44</v>
      </c>
      <c r="D1218" s="46" t="s">
        <v>163</v>
      </c>
      <c r="E1218" s="35">
        <v>7</v>
      </c>
      <c r="F1218" s="35">
        <v>9</v>
      </c>
      <c r="G1218" s="35">
        <v>498</v>
      </c>
      <c r="H1218" s="36" t="s">
        <v>183</v>
      </c>
      <c r="I1218" s="36" t="s">
        <v>27</v>
      </c>
      <c r="J1218" s="35">
        <v>31826</v>
      </c>
      <c r="K1218" s="36" t="s">
        <v>27</v>
      </c>
    </row>
    <row r="1219" spans="1:11" x14ac:dyDescent="0.2">
      <c r="A1219" s="46" t="s">
        <v>92</v>
      </c>
      <c r="B1219" s="46" t="s">
        <v>43</v>
      </c>
      <c r="C1219" s="46" t="s">
        <v>44</v>
      </c>
      <c r="D1219" s="46" t="s">
        <v>164</v>
      </c>
      <c r="E1219" s="35">
        <v>79</v>
      </c>
      <c r="F1219" s="35">
        <v>82</v>
      </c>
      <c r="G1219" s="35">
        <v>988</v>
      </c>
      <c r="H1219" s="36" t="s">
        <v>183</v>
      </c>
      <c r="I1219" s="36" t="s">
        <v>27</v>
      </c>
      <c r="J1219" s="35">
        <v>58919</v>
      </c>
      <c r="K1219" s="36" t="s">
        <v>27</v>
      </c>
    </row>
    <row r="1220" spans="1:11" x14ac:dyDescent="0.2">
      <c r="A1220" s="46" t="s">
        <v>92</v>
      </c>
      <c r="B1220" s="46" t="s">
        <v>43</v>
      </c>
      <c r="C1220" s="46" t="s">
        <v>44</v>
      </c>
      <c r="D1220" s="46" t="s">
        <v>165</v>
      </c>
      <c r="E1220" s="35">
        <v>11</v>
      </c>
      <c r="F1220" s="35">
        <v>23</v>
      </c>
      <c r="G1220" s="35">
        <v>893</v>
      </c>
      <c r="H1220" s="36" t="s">
        <v>183</v>
      </c>
      <c r="I1220" s="36" t="s">
        <v>86</v>
      </c>
      <c r="J1220" s="35">
        <v>68287</v>
      </c>
      <c r="K1220" s="36" t="s">
        <v>86</v>
      </c>
    </row>
    <row r="1221" spans="1:11" x14ac:dyDescent="0.2">
      <c r="A1221" s="46" t="s">
        <v>92</v>
      </c>
      <c r="B1221" s="46" t="s">
        <v>45</v>
      </c>
      <c r="C1221" s="46" t="s">
        <v>46</v>
      </c>
      <c r="D1221" s="46" t="s">
        <v>23</v>
      </c>
      <c r="E1221" s="35">
        <v>256</v>
      </c>
      <c r="F1221" s="35">
        <v>759</v>
      </c>
      <c r="G1221" s="35">
        <v>50671</v>
      </c>
      <c r="H1221" s="36" t="s">
        <v>183</v>
      </c>
      <c r="I1221" s="36" t="s">
        <v>38</v>
      </c>
      <c r="J1221" s="35">
        <v>2795331</v>
      </c>
      <c r="K1221" s="36" t="s">
        <v>27</v>
      </c>
    </row>
    <row r="1222" spans="1:11" x14ac:dyDescent="0.2">
      <c r="A1222" s="46" t="s">
        <v>92</v>
      </c>
      <c r="B1222" s="46" t="s">
        <v>45</v>
      </c>
      <c r="C1222" s="46" t="s">
        <v>46</v>
      </c>
      <c r="D1222" s="46" t="s">
        <v>184</v>
      </c>
      <c r="E1222" s="35">
        <v>28</v>
      </c>
      <c r="F1222" s="35">
        <v>28</v>
      </c>
      <c r="G1222" s="35">
        <v>44</v>
      </c>
      <c r="H1222" s="36" t="s">
        <v>183</v>
      </c>
      <c r="I1222" s="36" t="s">
        <v>38</v>
      </c>
      <c r="J1222" s="35">
        <v>15805</v>
      </c>
      <c r="K1222" s="36" t="s">
        <v>86</v>
      </c>
    </row>
    <row r="1223" spans="1:11" x14ac:dyDescent="0.2">
      <c r="A1223" s="46" t="s">
        <v>92</v>
      </c>
      <c r="B1223" s="46" t="s">
        <v>45</v>
      </c>
      <c r="C1223" s="46" t="s">
        <v>46</v>
      </c>
      <c r="D1223" s="46" t="s">
        <v>159</v>
      </c>
      <c r="E1223" s="35">
        <v>24</v>
      </c>
      <c r="F1223" s="35">
        <v>24</v>
      </c>
      <c r="G1223" s="35">
        <v>167</v>
      </c>
      <c r="H1223" s="36" t="s">
        <v>183</v>
      </c>
      <c r="I1223" s="36" t="s">
        <v>27</v>
      </c>
      <c r="J1223" s="35">
        <v>5377</v>
      </c>
      <c r="K1223" s="36" t="s">
        <v>27</v>
      </c>
    </row>
    <row r="1224" spans="1:11" x14ac:dyDescent="0.2">
      <c r="A1224" s="46" t="s">
        <v>92</v>
      </c>
      <c r="B1224" s="46" t="s">
        <v>45</v>
      </c>
      <c r="C1224" s="46" t="s">
        <v>46</v>
      </c>
      <c r="D1224" s="46" t="s">
        <v>160</v>
      </c>
      <c r="E1224" s="35">
        <v>15</v>
      </c>
      <c r="F1224" s="35">
        <v>15</v>
      </c>
      <c r="G1224" s="35">
        <v>191</v>
      </c>
      <c r="H1224" s="36" t="s">
        <v>183</v>
      </c>
      <c r="I1224" s="36" t="s">
        <v>27</v>
      </c>
      <c r="J1224" s="35">
        <v>7865</v>
      </c>
      <c r="K1224" s="36" t="s">
        <v>27</v>
      </c>
    </row>
    <row r="1225" spans="1:11" x14ac:dyDescent="0.2">
      <c r="A1225" s="46" t="s">
        <v>92</v>
      </c>
      <c r="B1225" s="46" t="s">
        <v>45</v>
      </c>
      <c r="C1225" s="46" t="s">
        <v>46</v>
      </c>
      <c r="D1225" s="46" t="s">
        <v>161</v>
      </c>
      <c r="E1225" s="35">
        <v>67</v>
      </c>
      <c r="F1225" s="35">
        <v>67</v>
      </c>
      <c r="G1225" s="35">
        <v>402</v>
      </c>
      <c r="H1225" s="36" t="s">
        <v>183</v>
      </c>
      <c r="I1225" s="36" t="s">
        <v>27</v>
      </c>
      <c r="J1225" s="35">
        <v>29047</v>
      </c>
      <c r="K1225" s="36" t="s">
        <v>38</v>
      </c>
    </row>
    <row r="1226" spans="1:11" x14ac:dyDescent="0.2">
      <c r="A1226" s="46" t="s">
        <v>92</v>
      </c>
      <c r="B1226" s="46" t="s">
        <v>45</v>
      </c>
      <c r="C1226" s="46" t="s">
        <v>46</v>
      </c>
      <c r="D1226" s="46" t="s">
        <v>162</v>
      </c>
      <c r="E1226" s="35">
        <v>55</v>
      </c>
      <c r="F1226" s="35">
        <v>60</v>
      </c>
      <c r="G1226" s="35">
        <v>2090</v>
      </c>
      <c r="H1226" s="36" t="s">
        <v>183</v>
      </c>
      <c r="I1226" s="36" t="s">
        <v>27</v>
      </c>
      <c r="J1226" s="35">
        <v>104590</v>
      </c>
      <c r="K1226" s="36" t="s">
        <v>27</v>
      </c>
    </row>
    <row r="1227" spans="1:11" x14ac:dyDescent="0.2">
      <c r="A1227" s="46" t="s">
        <v>92</v>
      </c>
      <c r="B1227" s="46" t="s">
        <v>45</v>
      </c>
      <c r="C1227" s="46" t="s">
        <v>46</v>
      </c>
      <c r="D1227" s="46" t="s">
        <v>163</v>
      </c>
      <c r="E1227" s="35">
        <v>58</v>
      </c>
      <c r="F1227" s="35">
        <v>80</v>
      </c>
      <c r="G1227" s="35">
        <v>6169</v>
      </c>
      <c r="H1227" s="36" t="s">
        <v>183</v>
      </c>
      <c r="I1227" s="36" t="s">
        <v>27</v>
      </c>
      <c r="J1227" s="35">
        <v>315235</v>
      </c>
      <c r="K1227" s="36" t="s">
        <v>27</v>
      </c>
    </row>
    <row r="1228" spans="1:11" x14ac:dyDescent="0.2">
      <c r="A1228" s="46" t="s">
        <v>92</v>
      </c>
      <c r="B1228" s="46" t="s">
        <v>45</v>
      </c>
      <c r="C1228" s="46" t="s">
        <v>46</v>
      </c>
      <c r="D1228" s="46" t="s">
        <v>164</v>
      </c>
      <c r="E1228" s="35">
        <v>180</v>
      </c>
      <c r="F1228" s="35">
        <v>207</v>
      </c>
      <c r="G1228" s="35">
        <v>8661</v>
      </c>
      <c r="H1228" s="36" t="s">
        <v>183</v>
      </c>
      <c r="I1228" s="36" t="s">
        <v>27</v>
      </c>
      <c r="J1228" s="35">
        <v>448872</v>
      </c>
      <c r="K1228" s="36" t="s">
        <v>27</v>
      </c>
    </row>
    <row r="1229" spans="1:11" x14ac:dyDescent="0.2">
      <c r="A1229" s="46" t="s">
        <v>92</v>
      </c>
      <c r="B1229" s="46" t="s">
        <v>45</v>
      </c>
      <c r="C1229" s="46" t="s">
        <v>46</v>
      </c>
      <c r="D1229" s="46" t="s">
        <v>165</v>
      </c>
      <c r="E1229" s="35">
        <v>76</v>
      </c>
      <c r="F1229" s="35">
        <v>552</v>
      </c>
      <c r="G1229" s="35">
        <v>42010</v>
      </c>
      <c r="H1229" s="36" t="s">
        <v>183</v>
      </c>
      <c r="I1229" s="36" t="s">
        <v>38</v>
      </c>
      <c r="J1229" s="35">
        <v>2346459</v>
      </c>
      <c r="K1229" s="36" t="s">
        <v>27</v>
      </c>
    </row>
    <row r="1230" spans="1:11" x14ac:dyDescent="0.2">
      <c r="A1230" s="46" t="s">
        <v>92</v>
      </c>
      <c r="B1230" s="46" t="s">
        <v>47</v>
      </c>
      <c r="C1230" s="46" t="s">
        <v>48</v>
      </c>
      <c r="D1230" s="46" t="s">
        <v>23</v>
      </c>
      <c r="E1230" s="35">
        <v>1012</v>
      </c>
      <c r="F1230" s="35">
        <v>4133</v>
      </c>
      <c r="G1230" s="35">
        <v>80710</v>
      </c>
      <c r="H1230" s="36" t="s">
        <v>183</v>
      </c>
      <c r="I1230" s="36" t="s">
        <v>27</v>
      </c>
      <c r="J1230" s="35">
        <v>4587210</v>
      </c>
      <c r="K1230" s="36" t="s">
        <v>27</v>
      </c>
    </row>
    <row r="1231" spans="1:11" x14ac:dyDescent="0.2">
      <c r="A1231" s="46" t="s">
        <v>92</v>
      </c>
      <c r="B1231" s="46" t="s">
        <v>47</v>
      </c>
      <c r="C1231" s="46" t="s">
        <v>48</v>
      </c>
      <c r="D1231" s="46" t="s">
        <v>184</v>
      </c>
      <c r="E1231" s="35">
        <v>124</v>
      </c>
      <c r="F1231" s="35">
        <v>125</v>
      </c>
      <c r="G1231" s="35">
        <v>291</v>
      </c>
      <c r="H1231" s="36" t="s">
        <v>183</v>
      </c>
      <c r="I1231" s="36" t="s">
        <v>27</v>
      </c>
      <c r="J1231" s="35">
        <v>16754</v>
      </c>
      <c r="K1231" s="36" t="s">
        <v>27</v>
      </c>
    </row>
    <row r="1232" spans="1:11" x14ac:dyDescent="0.2">
      <c r="A1232" s="46" t="s">
        <v>92</v>
      </c>
      <c r="B1232" s="46" t="s">
        <v>47</v>
      </c>
      <c r="C1232" s="46" t="s">
        <v>48</v>
      </c>
      <c r="D1232" s="46" t="s">
        <v>159</v>
      </c>
      <c r="E1232" s="35">
        <v>127</v>
      </c>
      <c r="F1232" s="35">
        <v>136</v>
      </c>
      <c r="G1232" s="35">
        <v>837</v>
      </c>
      <c r="H1232" s="36" t="s">
        <v>183</v>
      </c>
      <c r="I1232" s="36" t="s">
        <v>27</v>
      </c>
      <c r="J1232" s="35">
        <v>42712</v>
      </c>
      <c r="K1232" s="36" t="s">
        <v>27</v>
      </c>
    </row>
    <row r="1233" spans="1:11" x14ac:dyDescent="0.2">
      <c r="A1233" s="46" t="s">
        <v>92</v>
      </c>
      <c r="B1233" s="46" t="s">
        <v>47</v>
      </c>
      <c r="C1233" s="46" t="s">
        <v>48</v>
      </c>
      <c r="D1233" s="46" t="s">
        <v>160</v>
      </c>
      <c r="E1233" s="35">
        <v>158</v>
      </c>
      <c r="F1233" s="35">
        <v>210</v>
      </c>
      <c r="G1233" s="35">
        <v>2078</v>
      </c>
      <c r="H1233" s="36" t="s">
        <v>183</v>
      </c>
      <c r="I1233" s="36" t="s">
        <v>27</v>
      </c>
      <c r="J1233" s="35">
        <v>110775</v>
      </c>
      <c r="K1233" s="36" t="s">
        <v>27</v>
      </c>
    </row>
    <row r="1234" spans="1:11" x14ac:dyDescent="0.2">
      <c r="A1234" s="46" t="s">
        <v>92</v>
      </c>
      <c r="B1234" s="46" t="s">
        <v>47</v>
      </c>
      <c r="C1234" s="46" t="s">
        <v>48</v>
      </c>
      <c r="D1234" s="46" t="s">
        <v>161</v>
      </c>
      <c r="E1234" s="35">
        <v>409</v>
      </c>
      <c r="F1234" s="35">
        <v>471</v>
      </c>
      <c r="G1234" s="35">
        <v>3206</v>
      </c>
      <c r="H1234" s="36" t="s">
        <v>183</v>
      </c>
      <c r="I1234" s="36" t="s">
        <v>27</v>
      </c>
      <c r="J1234" s="35">
        <v>170241</v>
      </c>
      <c r="K1234" s="36" t="s">
        <v>27</v>
      </c>
    </row>
    <row r="1235" spans="1:11" x14ac:dyDescent="0.2">
      <c r="A1235" s="46" t="s">
        <v>92</v>
      </c>
      <c r="B1235" s="46" t="s">
        <v>47</v>
      </c>
      <c r="C1235" s="46" t="s">
        <v>48</v>
      </c>
      <c r="D1235" s="46" t="s">
        <v>162</v>
      </c>
      <c r="E1235" s="35">
        <v>321</v>
      </c>
      <c r="F1235" s="35">
        <v>823</v>
      </c>
      <c r="G1235" s="35">
        <v>11134</v>
      </c>
      <c r="H1235" s="36" t="s">
        <v>183</v>
      </c>
      <c r="I1235" s="36" t="s">
        <v>27</v>
      </c>
      <c r="J1235" s="35">
        <v>599667</v>
      </c>
      <c r="K1235" s="36" t="s">
        <v>27</v>
      </c>
    </row>
    <row r="1236" spans="1:11" x14ac:dyDescent="0.2">
      <c r="A1236" s="46" t="s">
        <v>92</v>
      </c>
      <c r="B1236" s="46" t="s">
        <v>47</v>
      </c>
      <c r="C1236" s="46" t="s">
        <v>48</v>
      </c>
      <c r="D1236" s="46" t="s">
        <v>163</v>
      </c>
      <c r="E1236" s="35">
        <v>192</v>
      </c>
      <c r="F1236" s="35">
        <v>1449</v>
      </c>
      <c r="G1236" s="35">
        <v>23687</v>
      </c>
      <c r="H1236" s="36" t="s">
        <v>183</v>
      </c>
      <c r="I1236" s="36" t="s">
        <v>27</v>
      </c>
      <c r="J1236" s="35">
        <v>1247029</v>
      </c>
      <c r="K1236" s="36" t="s">
        <v>27</v>
      </c>
    </row>
    <row r="1237" spans="1:11" x14ac:dyDescent="0.2">
      <c r="A1237" s="46" t="s">
        <v>92</v>
      </c>
      <c r="B1237" s="46" t="s">
        <v>47</v>
      </c>
      <c r="C1237" s="46" t="s">
        <v>48</v>
      </c>
      <c r="D1237" s="46" t="s">
        <v>164</v>
      </c>
      <c r="E1237" s="35">
        <v>922</v>
      </c>
      <c r="F1237" s="35">
        <v>2743</v>
      </c>
      <c r="G1237" s="35">
        <v>38027</v>
      </c>
      <c r="H1237" s="36" t="s">
        <v>183</v>
      </c>
      <c r="I1237" s="36" t="s">
        <v>27</v>
      </c>
      <c r="J1237" s="35">
        <v>2016937</v>
      </c>
      <c r="K1237" s="36" t="s">
        <v>27</v>
      </c>
    </row>
    <row r="1238" spans="1:11" x14ac:dyDescent="0.2">
      <c r="A1238" s="46" t="s">
        <v>92</v>
      </c>
      <c r="B1238" s="46" t="s">
        <v>47</v>
      </c>
      <c r="C1238" s="46" t="s">
        <v>48</v>
      </c>
      <c r="D1238" s="46" t="s">
        <v>165</v>
      </c>
      <c r="E1238" s="35">
        <v>90</v>
      </c>
      <c r="F1238" s="35">
        <v>1390</v>
      </c>
      <c r="G1238" s="35">
        <v>42683</v>
      </c>
      <c r="H1238" s="36" t="s">
        <v>183</v>
      </c>
      <c r="I1238" s="36" t="s">
        <v>27</v>
      </c>
      <c r="J1238" s="35">
        <v>2570273</v>
      </c>
      <c r="K1238" s="36" t="s">
        <v>27</v>
      </c>
    </row>
    <row r="1239" spans="1:11" x14ac:dyDescent="0.2">
      <c r="A1239" s="46" t="s">
        <v>92</v>
      </c>
      <c r="B1239" s="46" t="s">
        <v>49</v>
      </c>
      <c r="C1239" s="46" t="s">
        <v>50</v>
      </c>
      <c r="D1239" s="46" t="s">
        <v>23</v>
      </c>
      <c r="E1239" s="35">
        <v>1086</v>
      </c>
      <c r="F1239" s="35">
        <v>4231</v>
      </c>
      <c r="G1239" s="35">
        <v>67465</v>
      </c>
      <c r="H1239" s="36" t="s">
        <v>183</v>
      </c>
      <c r="I1239" s="36" t="s">
        <v>27</v>
      </c>
      <c r="J1239" s="35">
        <v>1984199</v>
      </c>
      <c r="K1239" s="36" t="s">
        <v>27</v>
      </c>
    </row>
    <row r="1240" spans="1:11" x14ac:dyDescent="0.2">
      <c r="A1240" s="46" t="s">
        <v>92</v>
      </c>
      <c r="B1240" s="46" t="s">
        <v>49</v>
      </c>
      <c r="C1240" s="46" t="s">
        <v>50</v>
      </c>
      <c r="D1240" s="46" t="s">
        <v>184</v>
      </c>
      <c r="E1240" s="35">
        <v>152</v>
      </c>
      <c r="F1240" s="35">
        <v>155</v>
      </c>
      <c r="G1240" s="35">
        <v>273</v>
      </c>
      <c r="H1240" s="36" t="s">
        <v>183</v>
      </c>
      <c r="I1240" s="36" t="s">
        <v>86</v>
      </c>
      <c r="J1240" s="35">
        <v>9887</v>
      </c>
      <c r="K1240" s="36" t="s">
        <v>27</v>
      </c>
    </row>
    <row r="1241" spans="1:11" x14ac:dyDescent="0.2">
      <c r="A1241" s="46" t="s">
        <v>92</v>
      </c>
      <c r="B1241" s="46" t="s">
        <v>49</v>
      </c>
      <c r="C1241" s="46" t="s">
        <v>50</v>
      </c>
      <c r="D1241" s="46" t="s">
        <v>159</v>
      </c>
      <c r="E1241" s="35">
        <v>124</v>
      </c>
      <c r="F1241" s="35">
        <v>130</v>
      </c>
      <c r="G1241" s="35">
        <v>816</v>
      </c>
      <c r="H1241" s="36" t="s">
        <v>183</v>
      </c>
      <c r="I1241" s="36" t="s">
        <v>27</v>
      </c>
      <c r="J1241" s="35">
        <v>26031</v>
      </c>
      <c r="K1241" s="36" t="s">
        <v>27</v>
      </c>
    </row>
    <row r="1242" spans="1:11" x14ac:dyDescent="0.2">
      <c r="A1242" s="46" t="s">
        <v>92</v>
      </c>
      <c r="B1242" s="46" t="s">
        <v>49</v>
      </c>
      <c r="C1242" s="46" t="s">
        <v>50</v>
      </c>
      <c r="D1242" s="46" t="s">
        <v>160</v>
      </c>
      <c r="E1242" s="35">
        <v>177</v>
      </c>
      <c r="F1242" s="35">
        <v>206</v>
      </c>
      <c r="G1242" s="35">
        <v>2313</v>
      </c>
      <c r="H1242" s="36" t="s">
        <v>183</v>
      </c>
      <c r="I1242" s="36" t="s">
        <v>27</v>
      </c>
      <c r="J1242" s="35">
        <v>67274</v>
      </c>
      <c r="K1242" s="36" t="s">
        <v>27</v>
      </c>
    </row>
    <row r="1243" spans="1:11" x14ac:dyDescent="0.2">
      <c r="A1243" s="46" t="s">
        <v>92</v>
      </c>
      <c r="B1243" s="46" t="s">
        <v>49</v>
      </c>
      <c r="C1243" s="46" t="s">
        <v>50</v>
      </c>
      <c r="D1243" s="46" t="s">
        <v>161</v>
      </c>
      <c r="E1243" s="35">
        <v>453</v>
      </c>
      <c r="F1243" s="35">
        <v>491</v>
      </c>
      <c r="G1243" s="35">
        <v>3402</v>
      </c>
      <c r="H1243" s="36" t="s">
        <v>183</v>
      </c>
      <c r="I1243" s="36" t="s">
        <v>27</v>
      </c>
      <c r="J1243" s="35">
        <v>103192</v>
      </c>
      <c r="K1243" s="36" t="s">
        <v>27</v>
      </c>
    </row>
    <row r="1244" spans="1:11" x14ac:dyDescent="0.2">
      <c r="A1244" s="46" t="s">
        <v>92</v>
      </c>
      <c r="B1244" s="46" t="s">
        <v>49</v>
      </c>
      <c r="C1244" s="46" t="s">
        <v>50</v>
      </c>
      <c r="D1244" s="46" t="s">
        <v>162</v>
      </c>
      <c r="E1244" s="35">
        <v>378</v>
      </c>
      <c r="F1244" s="35">
        <v>768</v>
      </c>
      <c r="G1244" s="35">
        <v>13752</v>
      </c>
      <c r="H1244" s="36" t="s">
        <v>183</v>
      </c>
      <c r="I1244" s="36" t="s">
        <v>27</v>
      </c>
      <c r="J1244" s="35">
        <v>422516</v>
      </c>
      <c r="K1244" s="36" t="s">
        <v>27</v>
      </c>
    </row>
    <row r="1245" spans="1:11" x14ac:dyDescent="0.2">
      <c r="A1245" s="46" t="s">
        <v>92</v>
      </c>
      <c r="B1245" s="46" t="s">
        <v>49</v>
      </c>
      <c r="C1245" s="46" t="s">
        <v>50</v>
      </c>
      <c r="D1245" s="46" t="s">
        <v>163</v>
      </c>
      <c r="E1245" s="35">
        <v>179</v>
      </c>
      <c r="F1245" s="35">
        <v>888</v>
      </c>
      <c r="G1245" s="35">
        <v>18271</v>
      </c>
      <c r="H1245" s="36" t="s">
        <v>183</v>
      </c>
      <c r="I1245" s="36" t="s">
        <v>27</v>
      </c>
      <c r="J1245" s="35">
        <v>526687</v>
      </c>
      <c r="K1245" s="36" t="s">
        <v>27</v>
      </c>
    </row>
    <row r="1246" spans="1:11" x14ac:dyDescent="0.2">
      <c r="A1246" s="46" t="s">
        <v>92</v>
      </c>
      <c r="B1246" s="46" t="s">
        <v>49</v>
      </c>
      <c r="C1246" s="46" t="s">
        <v>50</v>
      </c>
      <c r="D1246" s="46" t="s">
        <v>164</v>
      </c>
      <c r="E1246" s="35">
        <v>1010</v>
      </c>
      <c r="F1246" s="35">
        <v>2147</v>
      </c>
      <c r="G1246" s="35">
        <v>35425</v>
      </c>
      <c r="H1246" s="36" t="s">
        <v>183</v>
      </c>
      <c r="I1246" s="36" t="s">
        <v>27</v>
      </c>
      <c r="J1246" s="35">
        <v>1052395</v>
      </c>
      <c r="K1246" s="36" t="s">
        <v>27</v>
      </c>
    </row>
    <row r="1247" spans="1:11" x14ac:dyDescent="0.2">
      <c r="A1247" s="46" t="s">
        <v>92</v>
      </c>
      <c r="B1247" s="46" t="s">
        <v>49</v>
      </c>
      <c r="C1247" s="46" t="s">
        <v>50</v>
      </c>
      <c r="D1247" s="46" t="s">
        <v>165</v>
      </c>
      <c r="E1247" s="35">
        <v>76</v>
      </c>
      <c r="F1247" s="35">
        <v>2084</v>
      </c>
      <c r="G1247" s="35">
        <v>32040</v>
      </c>
      <c r="H1247" s="36" t="s">
        <v>183</v>
      </c>
      <c r="I1247" s="36" t="s">
        <v>27</v>
      </c>
      <c r="J1247" s="35">
        <v>931804</v>
      </c>
      <c r="K1247" s="36" t="s">
        <v>27</v>
      </c>
    </row>
    <row r="1248" spans="1:11" x14ac:dyDescent="0.2">
      <c r="A1248" s="46" t="s">
        <v>92</v>
      </c>
      <c r="B1248" s="46" t="s">
        <v>51</v>
      </c>
      <c r="C1248" s="46" t="s">
        <v>52</v>
      </c>
      <c r="D1248" s="46" t="s">
        <v>23</v>
      </c>
      <c r="E1248" s="35">
        <v>140</v>
      </c>
      <c r="F1248" s="35">
        <v>361</v>
      </c>
      <c r="G1248" s="35">
        <v>8706</v>
      </c>
      <c r="H1248" s="36" t="s">
        <v>183</v>
      </c>
      <c r="I1248" s="36" t="s">
        <v>27</v>
      </c>
      <c r="J1248" s="35">
        <v>436237</v>
      </c>
      <c r="K1248" s="36" t="s">
        <v>27</v>
      </c>
    </row>
    <row r="1249" spans="1:11" x14ac:dyDescent="0.2">
      <c r="A1249" s="46" t="s">
        <v>92</v>
      </c>
      <c r="B1249" s="46" t="s">
        <v>51</v>
      </c>
      <c r="C1249" s="46" t="s">
        <v>52</v>
      </c>
      <c r="D1249" s="46" t="s">
        <v>184</v>
      </c>
      <c r="E1249" s="35">
        <v>18</v>
      </c>
      <c r="F1249" s="35">
        <v>18</v>
      </c>
      <c r="G1249" s="35">
        <v>31</v>
      </c>
      <c r="H1249" s="36" t="s">
        <v>183</v>
      </c>
      <c r="I1249" s="36" t="s">
        <v>27</v>
      </c>
      <c r="J1249" s="35">
        <v>1465</v>
      </c>
      <c r="K1249" s="36" t="s">
        <v>27</v>
      </c>
    </row>
    <row r="1250" spans="1:11" x14ac:dyDescent="0.2">
      <c r="A1250" s="46" t="s">
        <v>92</v>
      </c>
      <c r="B1250" s="46" t="s">
        <v>51</v>
      </c>
      <c r="C1250" s="46" t="s">
        <v>52</v>
      </c>
      <c r="D1250" s="46" t="s">
        <v>159</v>
      </c>
      <c r="E1250" s="35">
        <v>9</v>
      </c>
      <c r="F1250" s="35">
        <v>9</v>
      </c>
      <c r="G1250" s="35">
        <v>67</v>
      </c>
      <c r="H1250" s="36" t="s">
        <v>183</v>
      </c>
      <c r="I1250" s="36" t="s">
        <v>38</v>
      </c>
      <c r="J1250" s="35">
        <v>2833</v>
      </c>
      <c r="K1250" s="36" t="s">
        <v>38</v>
      </c>
    </row>
    <row r="1251" spans="1:11" x14ac:dyDescent="0.2">
      <c r="A1251" s="46" t="s">
        <v>92</v>
      </c>
      <c r="B1251" s="46" t="s">
        <v>51</v>
      </c>
      <c r="C1251" s="46" t="s">
        <v>52</v>
      </c>
      <c r="D1251" s="46" t="s">
        <v>160</v>
      </c>
      <c r="E1251" s="35">
        <v>11</v>
      </c>
      <c r="F1251" s="35">
        <v>12</v>
      </c>
      <c r="G1251" s="35">
        <v>101</v>
      </c>
      <c r="H1251" s="36" t="s">
        <v>183</v>
      </c>
      <c r="I1251" s="36" t="s">
        <v>27</v>
      </c>
      <c r="J1251" s="35">
        <v>4828</v>
      </c>
      <c r="K1251" s="36" t="s">
        <v>27</v>
      </c>
    </row>
    <row r="1252" spans="1:11" x14ac:dyDescent="0.2">
      <c r="A1252" s="46" t="s">
        <v>92</v>
      </c>
      <c r="B1252" s="46" t="s">
        <v>51</v>
      </c>
      <c r="C1252" s="46" t="s">
        <v>52</v>
      </c>
      <c r="D1252" s="46" t="s">
        <v>161</v>
      </c>
      <c r="E1252" s="35">
        <v>38</v>
      </c>
      <c r="F1252" s="35">
        <v>39</v>
      </c>
      <c r="G1252" s="35">
        <v>199</v>
      </c>
      <c r="H1252" s="36" t="s">
        <v>183</v>
      </c>
      <c r="I1252" s="36" t="s">
        <v>27</v>
      </c>
      <c r="J1252" s="35">
        <v>9126</v>
      </c>
      <c r="K1252" s="36" t="s">
        <v>27</v>
      </c>
    </row>
    <row r="1253" spans="1:11" x14ac:dyDescent="0.2">
      <c r="A1253" s="46" t="s">
        <v>92</v>
      </c>
      <c r="B1253" s="46" t="s">
        <v>51</v>
      </c>
      <c r="C1253" s="46" t="s">
        <v>52</v>
      </c>
      <c r="D1253" s="46" t="s">
        <v>162</v>
      </c>
      <c r="E1253" s="35">
        <v>22</v>
      </c>
      <c r="F1253" s="35">
        <v>48</v>
      </c>
      <c r="G1253" s="35">
        <v>585</v>
      </c>
      <c r="H1253" s="36" t="s">
        <v>183</v>
      </c>
      <c r="I1253" s="36" t="s">
        <v>38</v>
      </c>
      <c r="J1253" s="35">
        <v>23708</v>
      </c>
      <c r="K1253" s="36" t="s">
        <v>27</v>
      </c>
    </row>
    <row r="1254" spans="1:11" x14ac:dyDescent="0.2">
      <c r="A1254" s="46" t="s">
        <v>92</v>
      </c>
      <c r="B1254" s="46" t="s">
        <v>51</v>
      </c>
      <c r="C1254" s="46" t="s">
        <v>52</v>
      </c>
      <c r="D1254" s="46" t="s">
        <v>163</v>
      </c>
      <c r="E1254" s="35">
        <v>34</v>
      </c>
      <c r="F1254" s="35">
        <v>59</v>
      </c>
      <c r="G1254" s="35">
        <v>1235</v>
      </c>
      <c r="H1254" s="36" t="s">
        <v>183</v>
      </c>
      <c r="I1254" s="36" t="s">
        <v>38</v>
      </c>
      <c r="J1254" s="35">
        <v>47006</v>
      </c>
      <c r="K1254" s="36" t="s">
        <v>38</v>
      </c>
    </row>
    <row r="1255" spans="1:11" x14ac:dyDescent="0.2">
      <c r="A1255" s="46" t="s">
        <v>92</v>
      </c>
      <c r="B1255" s="46" t="s">
        <v>51</v>
      </c>
      <c r="C1255" s="46" t="s">
        <v>52</v>
      </c>
      <c r="D1255" s="46" t="s">
        <v>164</v>
      </c>
      <c r="E1255" s="35">
        <v>94</v>
      </c>
      <c r="F1255" s="35">
        <v>146</v>
      </c>
      <c r="G1255" s="35">
        <v>2019</v>
      </c>
      <c r="H1255" s="36" t="s">
        <v>183</v>
      </c>
      <c r="I1255" s="36" t="s">
        <v>27</v>
      </c>
      <c r="J1255" s="35">
        <v>79840</v>
      </c>
      <c r="K1255" s="36" t="s">
        <v>27</v>
      </c>
    </row>
    <row r="1256" spans="1:11" x14ac:dyDescent="0.2">
      <c r="A1256" s="46" t="s">
        <v>92</v>
      </c>
      <c r="B1256" s="46" t="s">
        <v>51</v>
      </c>
      <c r="C1256" s="46" t="s">
        <v>52</v>
      </c>
      <c r="D1256" s="46" t="s">
        <v>165</v>
      </c>
      <c r="E1256" s="35">
        <v>46</v>
      </c>
      <c r="F1256" s="35">
        <v>215</v>
      </c>
      <c r="G1256" s="35">
        <v>6687</v>
      </c>
      <c r="H1256" s="36" t="s">
        <v>183</v>
      </c>
      <c r="I1256" s="36" t="s">
        <v>27</v>
      </c>
      <c r="J1256" s="35">
        <v>356397</v>
      </c>
      <c r="K1256" s="36" t="s">
        <v>27</v>
      </c>
    </row>
    <row r="1257" spans="1:11" x14ac:dyDescent="0.2">
      <c r="A1257" s="46" t="s">
        <v>92</v>
      </c>
      <c r="B1257" s="46" t="s">
        <v>53</v>
      </c>
      <c r="C1257" s="46" t="s">
        <v>54</v>
      </c>
      <c r="D1257" s="46" t="s">
        <v>23</v>
      </c>
      <c r="E1257" s="35">
        <v>66</v>
      </c>
      <c r="F1257" s="35">
        <v>209</v>
      </c>
      <c r="G1257" s="35">
        <v>9286</v>
      </c>
      <c r="H1257" s="36" t="s">
        <v>183</v>
      </c>
      <c r="I1257" s="36" t="s">
        <v>27</v>
      </c>
      <c r="J1257" s="35">
        <v>597030</v>
      </c>
      <c r="K1257" s="36" t="s">
        <v>38</v>
      </c>
    </row>
    <row r="1258" spans="1:11" x14ac:dyDescent="0.2">
      <c r="A1258" s="46" t="s">
        <v>92</v>
      </c>
      <c r="B1258" s="46" t="s">
        <v>53</v>
      </c>
      <c r="C1258" s="46" t="s">
        <v>54</v>
      </c>
      <c r="D1258" s="46" t="s">
        <v>184</v>
      </c>
      <c r="E1258" s="35">
        <v>10</v>
      </c>
      <c r="F1258" s="35">
        <v>10</v>
      </c>
      <c r="G1258" s="35">
        <v>17</v>
      </c>
      <c r="H1258" s="36" t="s">
        <v>183</v>
      </c>
      <c r="I1258" s="36" t="s">
        <v>86</v>
      </c>
      <c r="J1258" s="35">
        <v>811</v>
      </c>
      <c r="K1258" s="36" t="s">
        <v>38</v>
      </c>
    </row>
    <row r="1259" spans="1:11" x14ac:dyDescent="0.2">
      <c r="A1259" s="46" t="s">
        <v>92</v>
      </c>
      <c r="B1259" s="46" t="s">
        <v>53</v>
      </c>
      <c r="C1259" s="46" t="s">
        <v>54</v>
      </c>
      <c r="D1259" s="46" t="s">
        <v>159</v>
      </c>
      <c r="E1259" s="35">
        <v>6</v>
      </c>
      <c r="F1259" s="35">
        <v>6</v>
      </c>
      <c r="G1259" s="35">
        <v>36</v>
      </c>
      <c r="H1259" s="36" t="s">
        <v>183</v>
      </c>
      <c r="I1259" s="36" t="s">
        <v>86</v>
      </c>
      <c r="J1259" s="35">
        <v>1222</v>
      </c>
      <c r="K1259" s="36" t="s">
        <v>86</v>
      </c>
    </row>
    <row r="1260" spans="1:11" x14ac:dyDescent="0.2">
      <c r="A1260" s="46" t="s">
        <v>92</v>
      </c>
      <c r="B1260" s="46" t="s">
        <v>53</v>
      </c>
      <c r="C1260" s="46" t="s">
        <v>54</v>
      </c>
      <c r="D1260" s="46" t="s">
        <v>161</v>
      </c>
      <c r="E1260" s="35">
        <v>18</v>
      </c>
      <c r="F1260" s="35">
        <v>18</v>
      </c>
      <c r="G1260" s="35">
        <v>73</v>
      </c>
      <c r="H1260" s="36" t="s">
        <v>183</v>
      </c>
      <c r="I1260" s="36" t="s">
        <v>86</v>
      </c>
      <c r="J1260" s="35">
        <v>2792</v>
      </c>
      <c r="K1260" s="36" t="s">
        <v>38</v>
      </c>
    </row>
    <row r="1261" spans="1:11" x14ac:dyDescent="0.2">
      <c r="A1261" s="46" t="s">
        <v>92</v>
      </c>
      <c r="B1261" s="46" t="s">
        <v>53</v>
      </c>
      <c r="C1261" s="46" t="s">
        <v>54</v>
      </c>
      <c r="D1261" s="46" t="s">
        <v>162</v>
      </c>
      <c r="E1261" s="35">
        <v>9</v>
      </c>
      <c r="F1261" s="35">
        <v>20</v>
      </c>
      <c r="G1261" s="35">
        <v>328</v>
      </c>
      <c r="H1261" s="36" t="s">
        <v>183</v>
      </c>
      <c r="I1261" s="36" t="s">
        <v>38</v>
      </c>
      <c r="J1261" s="35">
        <v>28335</v>
      </c>
      <c r="K1261" s="36" t="s">
        <v>38</v>
      </c>
    </row>
    <row r="1262" spans="1:11" x14ac:dyDescent="0.2">
      <c r="A1262" s="46" t="s">
        <v>92</v>
      </c>
      <c r="B1262" s="46" t="s">
        <v>53</v>
      </c>
      <c r="C1262" s="46" t="s">
        <v>54</v>
      </c>
      <c r="D1262" s="46" t="s">
        <v>163</v>
      </c>
      <c r="E1262" s="35">
        <v>13</v>
      </c>
      <c r="F1262" s="35">
        <v>17</v>
      </c>
      <c r="G1262" s="35">
        <v>676</v>
      </c>
      <c r="H1262" s="36" t="s">
        <v>183</v>
      </c>
      <c r="I1262" s="36" t="s">
        <v>27</v>
      </c>
      <c r="J1262" s="35">
        <v>46676</v>
      </c>
      <c r="K1262" s="36" t="s">
        <v>38</v>
      </c>
    </row>
    <row r="1263" spans="1:11" x14ac:dyDescent="0.2">
      <c r="A1263" s="46" t="s">
        <v>92</v>
      </c>
      <c r="B1263" s="46" t="s">
        <v>53</v>
      </c>
      <c r="C1263" s="46" t="s">
        <v>54</v>
      </c>
      <c r="D1263" s="46" t="s">
        <v>164</v>
      </c>
      <c r="E1263" s="35">
        <v>40</v>
      </c>
      <c r="F1263" s="35">
        <v>55</v>
      </c>
      <c r="G1263" s="35">
        <v>1077</v>
      </c>
      <c r="H1263" s="36" t="s">
        <v>183</v>
      </c>
      <c r="I1263" s="36" t="s">
        <v>38</v>
      </c>
      <c r="J1263" s="35">
        <v>77803</v>
      </c>
      <c r="K1263" s="36" t="s">
        <v>38</v>
      </c>
    </row>
    <row r="1264" spans="1:11" x14ac:dyDescent="0.2">
      <c r="A1264" s="46" t="s">
        <v>92</v>
      </c>
      <c r="B1264" s="46" t="s">
        <v>53</v>
      </c>
      <c r="C1264" s="46" t="s">
        <v>54</v>
      </c>
      <c r="D1264" s="46" t="s">
        <v>165</v>
      </c>
      <c r="E1264" s="35">
        <v>26</v>
      </c>
      <c r="F1264" s="35">
        <v>154</v>
      </c>
      <c r="G1264" s="35">
        <v>8209</v>
      </c>
      <c r="H1264" s="36" t="s">
        <v>183</v>
      </c>
      <c r="I1264" s="36" t="s">
        <v>38</v>
      </c>
      <c r="J1264" s="35">
        <v>519227</v>
      </c>
      <c r="K1264" s="36" t="s">
        <v>38</v>
      </c>
    </row>
    <row r="1265" spans="1:11" x14ac:dyDescent="0.2">
      <c r="A1265" s="46" t="s">
        <v>92</v>
      </c>
      <c r="B1265" s="46" t="s">
        <v>55</v>
      </c>
      <c r="C1265" s="46" t="s">
        <v>56</v>
      </c>
      <c r="D1265" s="46" t="s">
        <v>23</v>
      </c>
      <c r="E1265" s="35">
        <v>596</v>
      </c>
      <c r="F1265" s="35">
        <v>1648</v>
      </c>
      <c r="G1265" s="35">
        <v>27777</v>
      </c>
      <c r="H1265" s="36" t="s">
        <v>183</v>
      </c>
      <c r="I1265" s="36" t="s">
        <v>27</v>
      </c>
      <c r="J1265" s="35">
        <v>3114772</v>
      </c>
      <c r="K1265" s="36" t="s">
        <v>27</v>
      </c>
    </row>
    <row r="1266" spans="1:11" x14ac:dyDescent="0.2">
      <c r="A1266" s="46" t="s">
        <v>92</v>
      </c>
      <c r="B1266" s="46" t="s">
        <v>55</v>
      </c>
      <c r="C1266" s="46" t="s">
        <v>56</v>
      </c>
      <c r="D1266" s="46" t="s">
        <v>184</v>
      </c>
      <c r="E1266" s="35">
        <v>380</v>
      </c>
      <c r="F1266" s="35">
        <v>380</v>
      </c>
      <c r="G1266" s="35">
        <v>418</v>
      </c>
      <c r="H1266" s="36" t="s">
        <v>183</v>
      </c>
      <c r="I1266" s="36" t="s">
        <v>38</v>
      </c>
      <c r="J1266" s="35">
        <v>23817</v>
      </c>
      <c r="K1266" s="36" t="s">
        <v>27</v>
      </c>
    </row>
    <row r="1267" spans="1:11" x14ac:dyDescent="0.2">
      <c r="A1267" s="46" t="s">
        <v>92</v>
      </c>
      <c r="B1267" s="46" t="s">
        <v>55</v>
      </c>
      <c r="C1267" s="46" t="s">
        <v>56</v>
      </c>
      <c r="D1267" s="46" t="s">
        <v>159</v>
      </c>
      <c r="E1267" s="35">
        <v>40</v>
      </c>
      <c r="F1267" s="35">
        <v>40</v>
      </c>
      <c r="G1267" s="35">
        <v>275</v>
      </c>
      <c r="H1267" s="36" t="s">
        <v>183</v>
      </c>
      <c r="I1267" s="36" t="s">
        <v>38</v>
      </c>
      <c r="J1267" s="35">
        <v>10987</v>
      </c>
      <c r="K1267" s="36" t="s">
        <v>27</v>
      </c>
    </row>
    <row r="1268" spans="1:11" x14ac:dyDescent="0.2">
      <c r="A1268" s="46" t="s">
        <v>92</v>
      </c>
      <c r="B1268" s="46" t="s">
        <v>55</v>
      </c>
      <c r="C1268" s="46" t="s">
        <v>56</v>
      </c>
      <c r="D1268" s="46" t="s">
        <v>160</v>
      </c>
      <c r="E1268" s="35">
        <v>28</v>
      </c>
      <c r="F1268" s="35">
        <v>31</v>
      </c>
      <c r="G1268" s="35">
        <v>382</v>
      </c>
      <c r="H1268" s="36" t="s">
        <v>183</v>
      </c>
      <c r="I1268" s="36" t="s">
        <v>38</v>
      </c>
      <c r="J1268" s="35">
        <v>16998</v>
      </c>
      <c r="K1268" s="36" t="s">
        <v>38</v>
      </c>
    </row>
    <row r="1269" spans="1:11" x14ac:dyDescent="0.2">
      <c r="A1269" s="46" t="s">
        <v>92</v>
      </c>
      <c r="B1269" s="46" t="s">
        <v>55</v>
      </c>
      <c r="C1269" s="46" t="s">
        <v>56</v>
      </c>
      <c r="D1269" s="46" t="s">
        <v>161</v>
      </c>
      <c r="E1269" s="35">
        <v>448</v>
      </c>
      <c r="F1269" s="35">
        <v>451</v>
      </c>
      <c r="G1269" s="35">
        <v>1075</v>
      </c>
      <c r="H1269" s="36" t="s">
        <v>183</v>
      </c>
      <c r="I1269" s="36" t="s">
        <v>38</v>
      </c>
      <c r="J1269" s="35">
        <v>51802</v>
      </c>
      <c r="K1269" s="36" t="s">
        <v>27</v>
      </c>
    </row>
    <row r="1270" spans="1:11" x14ac:dyDescent="0.2">
      <c r="A1270" s="46" t="s">
        <v>92</v>
      </c>
      <c r="B1270" s="46" t="s">
        <v>55</v>
      </c>
      <c r="C1270" s="46" t="s">
        <v>56</v>
      </c>
      <c r="D1270" s="46" t="s">
        <v>162</v>
      </c>
      <c r="E1270" s="35">
        <v>50</v>
      </c>
      <c r="F1270" s="35">
        <v>116</v>
      </c>
      <c r="G1270" s="35">
        <v>1686</v>
      </c>
      <c r="H1270" s="36" t="s">
        <v>183</v>
      </c>
      <c r="I1270" s="36" t="s">
        <v>27</v>
      </c>
      <c r="J1270" s="35">
        <v>125514</v>
      </c>
      <c r="K1270" s="36" t="s">
        <v>27</v>
      </c>
    </row>
    <row r="1271" spans="1:11" x14ac:dyDescent="0.2">
      <c r="A1271" s="46" t="s">
        <v>92</v>
      </c>
      <c r="B1271" s="46" t="s">
        <v>55</v>
      </c>
      <c r="C1271" s="46" t="s">
        <v>56</v>
      </c>
      <c r="D1271" s="46" t="s">
        <v>163</v>
      </c>
      <c r="E1271" s="35">
        <v>53</v>
      </c>
      <c r="F1271" s="35">
        <v>188</v>
      </c>
      <c r="G1271" s="35">
        <v>3391</v>
      </c>
      <c r="H1271" s="36" t="s">
        <v>183</v>
      </c>
      <c r="I1271" s="36" t="s">
        <v>27</v>
      </c>
      <c r="J1271" s="35">
        <v>214534</v>
      </c>
      <c r="K1271" s="36" t="s">
        <v>27</v>
      </c>
    </row>
    <row r="1272" spans="1:11" x14ac:dyDescent="0.2">
      <c r="A1272" s="46" t="s">
        <v>92</v>
      </c>
      <c r="B1272" s="46" t="s">
        <v>55</v>
      </c>
      <c r="C1272" s="46" t="s">
        <v>56</v>
      </c>
      <c r="D1272" s="46" t="s">
        <v>164</v>
      </c>
      <c r="E1272" s="35">
        <v>551</v>
      </c>
      <c r="F1272" s="35">
        <v>755</v>
      </c>
      <c r="G1272" s="35">
        <v>6152</v>
      </c>
      <c r="H1272" s="36" t="s">
        <v>183</v>
      </c>
      <c r="I1272" s="36" t="s">
        <v>27</v>
      </c>
      <c r="J1272" s="35">
        <v>391850</v>
      </c>
      <c r="K1272" s="36" t="s">
        <v>27</v>
      </c>
    </row>
    <row r="1273" spans="1:11" x14ac:dyDescent="0.2">
      <c r="A1273" s="46" t="s">
        <v>92</v>
      </c>
      <c r="B1273" s="46" t="s">
        <v>55</v>
      </c>
      <c r="C1273" s="46" t="s">
        <v>56</v>
      </c>
      <c r="D1273" s="46" t="s">
        <v>165</v>
      </c>
      <c r="E1273" s="35">
        <v>45</v>
      </c>
      <c r="F1273" s="35">
        <v>893</v>
      </c>
      <c r="G1273" s="35">
        <v>21625</v>
      </c>
      <c r="H1273" s="36" t="s">
        <v>183</v>
      </c>
      <c r="I1273" s="36" t="s">
        <v>27</v>
      </c>
      <c r="J1273" s="35">
        <v>2722922</v>
      </c>
      <c r="K1273" s="36" t="s">
        <v>27</v>
      </c>
    </row>
    <row r="1274" spans="1:11" x14ac:dyDescent="0.2">
      <c r="A1274" s="46" t="s">
        <v>92</v>
      </c>
      <c r="B1274" s="46" t="s">
        <v>57</v>
      </c>
      <c r="C1274" s="46" t="s">
        <v>58</v>
      </c>
      <c r="D1274" s="46" t="s">
        <v>23</v>
      </c>
      <c r="E1274" s="35">
        <v>1589</v>
      </c>
      <c r="F1274" s="35">
        <v>2453</v>
      </c>
      <c r="G1274" s="35">
        <v>16428</v>
      </c>
      <c r="H1274" s="36" t="s">
        <v>183</v>
      </c>
      <c r="I1274" s="36" t="s">
        <v>27</v>
      </c>
      <c r="J1274" s="35">
        <v>711589</v>
      </c>
      <c r="K1274" s="36" t="s">
        <v>27</v>
      </c>
    </row>
    <row r="1275" spans="1:11" x14ac:dyDescent="0.2">
      <c r="A1275" s="46" t="s">
        <v>92</v>
      </c>
      <c r="B1275" s="46" t="s">
        <v>57</v>
      </c>
      <c r="C1275" s="46" t="s">
        <v>58</v>
      </c>
      <c r="D1275" s="46" t="s">
        <v>184</v>
      </c>
      <c r="E1275" s="35">
        <v>993</v>
      </c>
      <c r="F1275" s="35">
        <v>993</v>
      </c>
      <c r="G1275" s="35">
        <v>1645</v>
      </c>
      <c r="H1275" s="36" t="s">
        <v>183</v>
      </c>
      <c r="I1275" s="36" t="s">
        <v>27</v>
      </c>
      <c r="J1275" s="35">
        <v>57633</v>
      </c>
      <c r="K1275" s="36" t="s">
        <v>27</v>
      </c>
    </row>
    <row r="1276" spans="1:11" x14ac:dyDescent="0.2">
      <c r="A1276" s="46" t="s">
        <v>92</v>
      </c>
      <c r="B1276" s="46" t="s">
        <v>57</v>
      </c>
      <c r="C1276" s="46" t="s">
        <v>58</v>
      </c>
      <c r="D1276" s="46" t="s">
        <v>159</v>
      </c>
      <c r="E1276" s="35">
        <v>245</v>
      </c>
      <c r="F1276" s="35">
        <v>245</v>
      </c>
      <c r="G1276" s="35">
        <v>1715</v>
      </c>
      <c r="H1276" s="36" t="s">
        <v>183</v>
      </c>
      <c r="I1276" s="36" t="s">
        <v>27</v>
      </c>
      <c r="J1276" s="35">
        <v>81708</v>
      </c>
      <c r="K1276" s="36" t="s">
        <v>27</v>
      </c>
    </row>
    <row r="1277" spans="1:11" x14ac:dyDescent="0.2">
      <c r="A1277" s="46" t="s">
        <v>92</v>
      </c>
      <c r="B1277" s="46" t="s">
        <v>57</v>
      </c>
      <c r="C1277" s="46" t="s">
        <v>58</v>
      </c>
      <c r="D1277" s="46" t="s">
        <v>160</v>
      </c>
      <c r="E1277" s="35">
        <v>144</v>
      </c>
      <c r="F1277" s="35">
        <v>164</v>
      </c>
      <c r="G1277" s="35">
        <v>1766</v>
      </c>
      <c r="H1277" s="36" t="s">
        <v>183</v>
      </c>
      <c r="I1277" s="36" t="s">
        <v>27</v>
      </c>
      <c r="J1277" s="35">
        <v>88565</v>
      </c>
      <c r="K1277" s="36" t="s">
        <v>27</v>
      </c>
    </row>
    <row r="1278" spans="1:11" x14ac:dyDescent="0.2">
      <c r="A1278" s="46" t="s">
        <v>92</v>
      </c>
      <c r="B1278" s="46" t="s">
        <v>57</v>
      </c>
      <c r="C1278" s="46" t="s">
        <v>58</v>
      </c>
      <c r="D1278" s="46" t="s">
        <v>161</v>
      </c>
      <c r="E1278" s="35">
        <v>1382</v>
      </c>
      <c r="F1278" s="35">
        <v>1402</v>
      </c>
      <c r="G1278" s="35">
        <v>5126</v>
      </c>
      <c r="H1278" s="36" t="s">
        <v>183</v>
      </c>
      <c r="I1278" s="36" t="s">
        <v>27</v>
      </c>
      <c r="J1278" s="35">
        <v>227906</v>
      </c>
      <c r="K1278" s="36" t="s">
        <v>27</v>
      </c>
    </row>
    <row r="1279" spans="1:11" x14ac:dyDescent="0.2">
      <c r="A1279" s="46" t="s">
        <v>92</v>
      </c>
      <c r="B1279" s="46" t="s">
        <v>57</v>
      </c>
      <c r="C1279" s="46" t="s">
        <v>58</v>
      </c>
      <c r="D1279" s="46" t="s">
        <v>162</v>
      </c>
      <c r="E1279" s="35">
        <v>79</v>
      </c>
      <c r="F1279" s="35">
        <v>113</v>
      </c>
      <c r="G1279" s="35">
        <v>1645</v>
      </c>
      <c r="H1279" s="36" t="s">
        <v>183</v>
      </c>
      <c r="I1279" s="36" t="s">
        <v>27</v>
      </c>
      <c r="J1279" s="35">
        <v>84770</v>
      </c>
      <c r="K1279" s="36" t="s">
        <v>27</v>
      </c>
    </row>
    <row r="1280" spans="1:11" x14ac:dyDescent="0.2">
      <c r="A1280" s="46" t="s">
        <v>92</v>
      </c>
      <c r="B1280" s="46" t="s">
        <v>57</v>
      </c>
      <c r="C1280" s="46" t="s">
        <v>58</v>
      </c>
      <c r="D1280" s="46" t="s">
        <v>163</v>
      </c>
      <c r="E1280" s="35">
        <v>67</v>
      </c>
      <c r="F1280" s="35">
        <v>294</v>
      </c>
      <c r="G1280" s="35">
        <v>2214</v>
      </c>
      <c r="H1280" s="36" t="s">
        <v>183</v>
      </c>
      <c r="I1280" s="36" t="s">
        <v>27</v>
      </c>
      <c r="J1280" s="35">
        <v>103557</v>
      </c>
      <c r="K1280" s="36" t="s">
        <v>27</v>
      </c>
    </row>
    <row r="1281" spans="1:11" x14ac:dyDescent="0.2">
      <c r="A1281" s="46" t="s">
        <v>92</v>
      </c>
      <c r="B1281" s="46" t="s">
        <v>57</v>
      </c>
      <c r="C1281" s="46" t="s">
        <v>58</v>
      </c>
      <c r="D1281" s="46" t="s">
        <v>164</v>
      </c>
      <c r="E1281" s="35">
        <v>1528</v>
      </c>
      <c r="F1281" s="35">
        <v>1809</v>
      </c>
      <c r="G1281" s="35">
        <v>8985</v>
      </c>
      <c r="H1281" s="36" t="s">
        <v>183</v>
      </c>
      <c r="I1281" s="36" t="s">
        <v>27</v>
      </c>
      <c r="J1281" s="35">
        <v>416233</v>
      </c>
      <c r="K1281" s="36" t="s">
        <v>27</v>
      </c>
    </row>
    <row r="1282" spans="1:11" x14ac:dyDescent="0.2">
      <c r="A1282" s="46" t="s">
        <v>92</v>
      </c>
      <c r="B1282" s="46" t="s">
        <v>57</v>
      </c>
      <c r="C1282" s="46" t="s">
        <v>58</v>
      </c>
      <c r="D1282" s="46" t="s">
        <v>165</v>
      </c>
      <c r="E1282" s="35">
        <v>61</v>
      </c>
      <c r="F1282" s="35">
        <v>644</v>
      </c>
      <c r="G1282" s="35">
        <v>7443</v>
      </c>
      <c r="H1282" s="36" t="s">
        <v>183</v>
      </c>
      <c r="I1282" s="36" t="s">
        <v>27</v>
      </c>
      <c r="J1282" s="35">
        <v>295356</v>
      </c>
      <c r="K1282" s="36" t="s">
        <v>27</v>
      </c>
    </row>
    <row r="1283" spans="1:11" x14ac:dyDescent="0.2">
      <c r="A1283" s="46" t="s">
        <v>92</v>
      </c>
      <c r="B1283" s="46" t="s">
        <v>59</v>
      </c>
      <c r="C1283" s="46" t="s">
        <v>60</v>
      </c>
      <c r="D1283" s="46" t="s">
        <v>23</v>
      </c>
      <c r="E1283" s="35">
        <v>198</v>
      </c>
      <c r="F1283" s="35">
        <v>327</v>
      </c>
      <c r="G1283" s="35">
        <v>7653</v>
      </c>
      <c r="H1283" s="36" t="s">
        <v>183</v>
      </c>
      <c r="I1283" s="36" t="s">
        <v>38</v>
      </c>
      <c r="J1283" s="35">
        <v>634702</v>
      </c>
      <c r="K1283" s="36" t="s">
        <v>38</v>
      </c>
    </row>
    <row r="1284" spans="1:11" x14ac:dyDescent="0.2">
      <c r="A1284" s="46" t="s">
        <v>92</v>
      </c>
      <c r="B1284" s="46" t="s">
        <v>59</v>
      </c>
      <c r="C1284" s="46" t="s">
        <v>60</v>
      </c>
      <c r="D1284" s="46" t="s">
        <v>184</v>
      </c>
      <c r="E1284" s="35">
        <v>92</v>
      </c>
      <c r="F1284" s="35">
        <v>92</v>
      </c>
      <c r="G1284" s="35">
        <v>123</v>
      </c>
      <c r="H1284" s="36" t="s">
        <v>183</v>
      </c>
      <c r="I1284" s="36" t="s">
        <v>86</v>
      </c>
      <c r="J1284" s="35">
        <v>8256</v>
      </c>
      <c r="K1284" s="36" t="s">
        <v>27</v>
      </c>
    </row>
    <row r="1285" spans="1:11" x14ac:dyDescent="0.2">
      <c r="A1285" s="46" t="s">
        <v>92</v>
      </c>
      <c r="B1285" s="46" t="s">
        <v>59</v>
      </c>
      <c r="C1285" s="46" t="s">
        <v>60</v>
      </c>
      <c r="D1285" s="46" t="s">
        <v>159</v>
      </c>
      <c r="E1285" s="35">
        <v>29</v>
      </c>
      <c r="F1285" s="35">
        <v>29</v>
      </c>
      <c r="G1285" s="35">
        <v>184</v>
      </c>
      <c r="H1285" s="36" t="s">
        <v>183</v>
      </c>
      <c r="I1285" s="36" t="s">
        <v>86</v>
      </c>
      <c r="J1285" s="35">
        <v>12244</v>
      </c>
      <c r="K1285" s="36" t="s">
        <v>38</v>
      </c>
    </row>
    <row r="1286" spans="1:11" x14ac:dyDescent="0.2">
      <c r="A1286" s="46" t="s">
        <v>92</v>
      </c>
      <c r="B1286" s="46" t="s">
        <v>59</v>
      </c>
      <c r="C1286" s="46" t="s">
        <v>60</v>
      </c>
      <c r="D1286" s="46" t="s">
        <v>160</v>
      </c>
      <c r="E1286" s="35">
        <v>10</v>
      </c>
      <c r="F1286" s="35">
        <v>10</v>
      </c>
      <c r="G1286" s="35">
        <v>117</v>
      </c>
      <c r="H1286" s="36" t="s">
        <v>183</v>
      </c>
      <c r="I1286" s="36" t="s">
        <v>38</v>
      </c>
      <c r="J1286" s="35">
        <v>7096</v>
      </c>
      <c r="K1286" s="36" t="s">
        <v>38</v>
      </c>
    </row>
    <row r="1287" spans="1:11" x14ac:dyDescent="0.2">
      <c r="A1287" s="46" t="s">
        <v>92</v>
      </c>
      <c r="B1287" s="46" t="s">
        <v>59</v>
      </c>
      <c r="C1287" s="46" t="s">
        <v>60</v>
      </c>
      <c r="D1287" s="46" t="s">
        <v>161</v>
      </c>
      <c r="E1287" s="35">
        <v>131</v>
      </c>
      <c r="F1287" s="35">
        <v>131</v>
      </c>
      <c r="G1287" s="35">
        <v>424</v>
      </c>
      <c r="H1287" s="36" t="s">
        <v>183</v>
      </c>
      <c r="I1287" s="36" t="s">
        <v>27</v>
      </c>
      <c r="J1287" s="35">
        <v>27596</v>
      </c>
      <c r="K1287" s="36" t="s">
        <v>27</v>
      </c>
    </row>
    <row r="1288" spans="1:11" x14ac:dyDescent="0.2">
      <c r="A1288" s="46" t="s">
        <v>92</v>
      </c>
      <c r="B1288" s="46" t="s">
        <v>59</v>
      </c>
      <c r="C1288" s="46" t="s">
        <v>60</v>
      </c>
      <c r="D1288" s="46" t="s">
        <v>162</v>
      </c>
      <c r="E1288" s="35">
        <v>14</v>
      </c>
      <c r="F1288" s="35">
        <v>15</v>
      </c>
      <c r="G1288" s="35">
        <v>423</v>
      </c>
      <c r="H1288" s="36" t="s">
        <v>183</v>
      </c>
      <c r="I1288" s="36" t="s">
        <v>27</v>
      </c>
      <c r="J1288" s="35">
        <v>37669</v>
      </c>
      <c r="K1288" s="36" t="s">
        <v>27</v>
      </c>
    </row>
    <row r="1289" spans="1:11" x14ac:dyDescent="0.2">
      <c r="A1289" s="46" t="s">
        <v>92</v>
      </c>
      <c r="B1289" s="46" t="s">
        <v>59</v>
      </c>
      <c r="C1289" s="46" t="s">
        <v>60</v>
      </c>
      <c r="D1289" s="46" t="s">
        <v>163</v>
      </c>
      <c r="E1289" s="35">
        <v>17</v>
      </c>
      <c r="F1289" s="35">
        <v>19</v>
      </c>
      <c r="G1289" s="35">
        <v>922</v>
      </c>
      <c r="H1289" s="36" t="s">
        <v>183</v>
      </c>
      <c r="I1289" s="36" t="s">
        <v>27</v>
      </c>
      <c r="J1289" s="35">
        <v>71034</v>
      </c>
      <c r="K1289" s="36" t="s">
        <v>27</v>
      </c>
    </row>
    <row r="1290" spans="1:11" x14ac:dyDescent="0.2">
      <c r="A1290" s="46" t="s">
        <v>92</v>
      </c>
      <c r="B1290" s="46" t="s">
        <v>59</v>
      </c>
      <c r="C1290" s="46" t="s">
        <v>60</v>
      </c>
      <c r="D1290" s="46" t="s">
        <v>164</v>
      </c>
      <c r="E1290" s="35">
        <v>162</v>
      </c>
      <c r="F1290" s="35">
        <v>165</v>
      </c>
      <c r="G1290" s="35">
        <v>1769</v>
      </c>
      <c r="H1290" s="36" t="s">
        <v>183</v>
      </c>
      <c r="I1290" s="36" t="s">
        <v>27</v>
      </c>
      <c r="J1290" s="35">
        <v>136299</v>
      </c>
      <c r="K1290" s="36" t="s">
        <v>27</v>
      </c>
    </row>
    <row r="1291" spans="1:11" x14ac:dyDescent="0.2">
      <c r="A1291" s="46" t="s">
        <v>92</v>
      </c>
      <c r="B1291" s="46" t="s">
        <v>59</v>
      </c>
      <c r="C1291" s="46" t="s">
        <v>60</v>
      </c>
      <c r="D1291" s="46" t="s">
        <v>165</v>
      </c>
      <c r="E1291" s="35">
        <v>36</v>
      </c>
      <c r="F1291" s="35">
        <v>162</v>
      </c>
      <c r="G1291" s="35">
        <v>5884</v>
      </c>
      <c r="H1291" s="36" t="s">
        <v>183</v>
      </c>
      <c r="I1291" s="36" t="s">
        <v>38</v>
      </c>
      <c r="J1291" s="35">
        <v>498403</v>
      </c>
      <c r="K1291" s="36" t="s">
        <v>38</v>
      </c>
    </row>
    <row r="1292" spans="1:11" x14ac:dyDescent="0.2">
      <c r="A1292" s="46" t="s">
        <v>92</v>
      </c>
      <c r="B1292" s="46" t="s">
        <v>61</v>
      </c>
      <c r="C1292" s="46" t="s">
        <v>62</v>
      </c>
      <c r="D1292" s="46" t="s">
        <v>23</v>
      </c>
      <c r="E1292" s="35">
        <v>187</v>
      </c>
      <c r="F1292" s="35">
        <v>494</v>
      </c>
      <c r="G1292" s="35">
        <v>23149</v>
      </c>
      <c r="H1292" s="36" t="s">
        <v>183</v>
      </c>
      <c r="I1292" s="36" t="s">
        <v>27</v>
      </c>
      <c r="J1292" s="35">
        <v>2314718</v>
      </c>
      <c r="K1292" s="36" t="s">
        <v>27</v>
      </c>
    </row>
    <row r="1293" spans="1:11" x14ac:dyDescent="0.2">
      <c r="A1293" s="46" t="s">
        <v>92</v>
      </c>
      <c r="B1293" s="46" t="s">
        <v>61</v>
      </c>
      <c r="C1293" s="46" t="s">
        <v>62</v>
      </c>
      <c r="D1293" s="46" t="s">
        <v>160</v>
      </c>
      <c r="E1293" s="35">
        <v>4</v>
      </c>
      <c r="F1293" s="35">
        <v>4</v>
      </c>
      <c r="G1293" s="35">
        <v>18</v>
      </c>
      <c r="H1293" s="36" t="s">
        <v>183</v>
      </c>
      <c r="I1293" s="36" t="s">
        <v>86</v>
      </c>
      <c r="J1293" s="35">
        <v>1330</v>
      </c>
      <c r="K1293" s="36" t="s">
        <v>86</v>
      </c>
    </row>
    <row r="1294" spans="1:11" x14ac:dyDescent="0.2">
      <c r="A1294" s="46" t="s">
        <v>92</v>
      </c>
      <c r="B1294" s="46" t="s">
        <v>61</v>
      </c>
      <c r="C1294" s="46" t="s">
        <v>62</v>
      </c>
      <c r="D1294" s="46" t="s">
        <v>161</v>
      </c>
      <c r="E1294" s="35">
        <v>5</v>
      </c>
      <c r="F1294" s="35">
        <v>5</v>
      </c>
      <c r="G1294" s="35">
        <v>20</v>
      </c>
      <c r="H1294" s="36" t="s">
        <v>183</v>
      </c>
      <c r="I1294" s="36" t="s">
        <v>86</v>
      </c>
      <c r="J1294" s="35">
        <v>1357</v>
      </c>
      <c r="K1294" s="36" t="s">
        <v>86</v>
      </c>
    </row>
    <row r="1295" spans="1:11" x14ac:dyDescent="0.2">
      <c r="A1295" s="46" t="s">
        <v>92</v>
      </c>
      <c r="B1295" s="46" t="s">
        <v>61</v>
      </c>
      <c r="C1295" s="46" t="s">
        <v>62</v>
      </c>
      <c r="D1295" s="46" t="s">
        <v>162</v>
      </c>
      <c r="E1295" s="35">
        <v>24</v>
      </c>
      <c r="F1295" s="35">
        <v>24</v>
      </c>
      <c r="G1295" s="35">
        <v>278</v>
      </c>
      <c r="H1295" s="36" t="s">
        <v>183</v>
      </c>
      <c r="I1295" s="36" t="s">
        <v>27</v>
      </c>
      <c r="J1295" s="35">
        <v>19175</v>
      </c>
      <c r="K1295" s="36" t="s">
        <v>38</v>
      </c>
    </row>
    <row r="1296" spans="1:11" x14ac:dyDescent="0.2">
      <c r="A1296" s="46" t="s">
        <v>92</v>
      </c>
      <c r="B1296" s="46" t="s">
        <v>61</v>
      </c>
      <c r="C1296" s="46" t="s">
        <v>62</v>
      </c>
      <c r="D1296" s="46" t="s">
        <v>163</v>
      </c>
      <c r="E1296" s="35">
        <v>84</v>
      </c>
      <c r="F1296" s="35">
        <v>99</v>
      </c>
      <c r="G1296" s="35">
        <v>2518</v>
      </c>
      <c r="H1296" s="36" t="s">
        <v>183</v>
      </c>
      <c r="I1296" s="36" t="s">
        <v>38</v>
      </c>
      <c r="J1296" s="35">
        <v>175757</v>
      </c>
      <c r="K1296" s="36" t="s">
        <v>27</v>
      </c>
    </row>
    <row r="1297" spans="1:11" x14ac:dyDescent="0.2">
      <c r="A1297" s="46" t="s">
        <v>92</v>
      </c>
      <c r="B1297" s="46" t="s">
        <v>61</v>
      </c>
      <c r="C1297" s="46" t="s">
        <v>62</v>
      </c>
      <c r="D1297" s="46" t="s">
        <v>164</v>
      </c>
      <c r="E1297" s="35">
        <v>113</v>
      </c>
      <c r="F1297" s="35">
        <v>128</v>
      </c>
      <c r="G1297" s="35">
        <v>2816</v>
      </c>
      <c r="H1297" s="36" t="s">
        <v>183</v>
      </c>
      <c r="I1297" s="36" t="s">
        <v>27</v>
      </c>
      <c r="J1297" s="35">
        <v>196289</v>
      </c>
      <c r="K1297" s="36" t="s">
        <v>27</v>
      </c>
    </row>
    <row r="1298" spans="1:11" x14ac:dyDescent="0.2">
      <c r="A1298" s="46" t="s">
        <v>92</v>
      </c>
      <c r="B1298" s="46" t="s">
        <v>61</v>
      </c>
      <c r="C1298" s="46" t="s">
        <v>62</v>
      </c>
      <c r="D1298" s="46" t="s">
        <v>165</v>
      </c>
      <c r="E1298" s="35">
        <v>74</v>
      </c>
      <c r="F1298" s="35">
        <v>366</v>
      </c>
      <c r="G1298" s="35">
        <v>20333</v>
      </c>
      <c r="H1298" s="36" t="s">
        <v>183</v>
      </c>
      <c r="I1298" s="36" t="s">
        <v>38</v>
      </c>
      <c r="J1298" s="35">
        <v>2118429</v>
      </c>
      <c r="K1298" s="36" t="s">
        <v>38</v>
      </c>
    </row>
    <row r="1299" spans="1:11" x14ac:dyDescent="0.2">
      <c r="A1299" s="46" t="s">
        <v>92</v>
      </c>
      <c r="B1299" s="46" t="s">
        <v>63</v>
      </c>
      <c r="C1299" s="46" t="s">
        <v>64</v>
      </c>
      <c r="D1299" s="46" t="s">
        <v>23</v>
      </c>
      <c r="E1299" s="35">
        <v>141</v>
      </c>
      <c r="F1299" s="35">
        <v>426</v>
      </c>
      <c r="G1299" s="35">
        <v>12164</v>
      </c>
      <c r="H1299" s="36" t="s">
        <v>183</v>
      </c>
      <c r="I1299" s="36" t="s">
        <v>38</v>
      </c>
      <c r="J1299" s="35">
        <v>463970</v>
      </c>
      <c r="K1299" s="36" t="s">
        <v>38</v>
      </c>
    </row>
    <row r="1300" spans="1:11" x14ac:dyDescent="0.2">
      <c r="A1300" s="46" t="s">
        <v>92</v>
      </c>
      <c r="B1300" s="46" t="s">
        <v>63</v>
      </c>
      <c r="C1300" s="46" t="s">
        <v>64</v>
      </c>
      <c r="D1300" s="46" t="s">
        <v>184</v>
      </c>
      <c r="E1300" s="35">
        <v>53</v>
      </c>
      <c r="F1300" s="35">
        <v>53</v>
      </c>
      <c r="G1300" s="35">
        <v>72</v>
      </c>
      <c r="H1300" s="36" t="s">
        <v>183</v>
      </c>
      <c r="I1300" s="36" t="s">
        <v>38</v>
      </c>
      <c r="J1300" s="35">
        <v>4785</v>
      </c>
      <c r="K1300" s="36" t="s">
        <v>27</v>
      </c>
    </row>
    <row r="1301" spans="1:11" x14ac:dyDescent="0.2">
      <c r="A1301" s="46" t="s">
        <v>92</v>
      </c>
      <c r="B1301" s="46" t="s">
        <v>63</v>
      </c>
      <c r="C1301" s="46" t="s">
        <v>64</v>
      </c>
      <c r="D1301" s="46" t="s">
        <v>159</v>
      </c>
      <c r="E1301" s="35">
        <v>14</v>
      </c>
      <c r="F1301" s="35">
        <v>14</v>
      </c>
      <c r="G1301" s="35">
        <v>89</v>
      </c>
      <c r="H1301" s="36" t="s">
        <v>183</v>
      </c>
      <c r="I1301" s="36" t="s">
        <v>27</v>
      </c>
      <c r="J1301" s="35">
        <v>3674</v>
      </c>
      <c r="K1301" s="36" t="s">
        <v>38</v>
      </c>
    </row>
    <row r="1302" spans="1:11" x14ac:dyDescent="0.2">
      <c r="A1302" s="46" t="s">
        <v>92</v>
      </c>
      <c r="B1302" s="46" t="s">
        <v>63</v>
      </c>
      <c r="C1302" s="46" t="s">
        <v>64</v>
      </c>
      <c r="D1302" s="46" t="s">
        <v>160</v>
      </c>
      <c r="E1302" s="35">
        <v>8</v>
      </c>
      <c r="F1302" s="35">
        <v>9</v>
      </c>
      <c r="G1302" s="35">
        <v>105</v>
      </c>
      <c r="H1302" s="36" t="s">
        <v>183</v>
      </c>
      <c r="I1302" s="36" t="s">
        <v>27</v>
      </c>
      <c r="J1302" s="35">
        <v>6125</v>
      </c>
      <c r="K1302" s="36" t="s">
        <v>38</v>
      </c>
    </row>
    <row r="1303" spans="1:11" x14ac:dyDescent="0.2">
      <c r="A1303" s="46" t="s">
        <v>92</v>
      </c>
      <c r="B1303" s="46" t="s">
        <v>63</v>
      </c>
      <c r="C1303" s="46" t="s">
        <v>64</v>
      </c>
      <c r="D1303" s="46" t="s">
        <v>161</v>
      </c>
      <c r="E1303" s="35">
        <v>75</v>
      </c>
      <c r="F1303" s="35">
        <v>76</v>
      </c>
      <c r="G1303" s="35">
        <v>266</v>
      </c>
      <c r="H1303" s="36" t="s">
        <v>183</v>
      </c>
      <c r="I1303" s="36" t="s">
        <v>38</v>
      </c>
      <c r="J1303" s="35">
        <v>14584</v>
      </c>
      <c r="K1303" s="36" t="s">
        <v>27</v>
      </c>
    </row>
    <row r="1304" spans="1:11" x14ac:dyDescent="0.2">
      <c r="A1304" s="46" t="s">
        <v>92</v>
      </c>
      <c r="B1304" s="46" t="s">
        <v>63</v>
      </c>
      <c r="C1304" s="46" t="s">
        <v>64</v>
      </c>
      <c r="D1304" s="46" t="s">
        <v>162</v>
      </c>
      <c r="E1304" s="35">
        <v>15</v>
      </c>
      <c r="F1304" s="35">
        <v>20</v>
      </c>
      <c r="G1304" s="35">
        <v>602</v>
      </c>
      <c r="H1304" s="36" t="s">
        <v>183</v>
      </c>
      <c r="I1304" s="36" t="s">
        <v>27</v>
      </c>
      <c r="J1304" s="35">
        <v>56499</v>
      </c>
      <c r="K1304" s="36" t="s">
        <v>27</v>
      </c>
    </row>
    <row r="1305" spans="1:11" x14ac:dyDescent="0.2">
      <c r="A1305" s="46" t="s">
        <v>92</v>
      </c>
      <c r="B1305" s="46" t="s">
        <v>63</v>
      </c>
      <c r="C1305" s="46" t="s">
        <v>64</v>
      </c>
      <c r="D1305" s="46" t="s">
        <v>163</v>
      </c>
      <c r="E1305" s="35">
        <v>17</v>
      </c>
      <c r="F1305" s="35">
        <v>23</v>
      </c>
      <c r="G1305" s="35">
        <v>1105</v>
      </c>
      <c r="H1305" s="36" t="s">
        <v>183</v>
      </c>
      <c r="I1305" s="36" t="s">
        <v>27</v>
      </c>
      <c r="J1305" s="35">
        <v>59484</v>
      </c>
      <c r="K1305" s="36" t="s">
        <v>27</v>
      </c>
    </row>
    <row r="1306" spans="1:11" x14ac:dyDescent="0.2">
      <c r="A1306" s="46" t="s">
        <v>92</v>
      </c>
      <c r="B1306" s="46" t="s">
        <v>63</v>
      </c>
      <c r="C1306" s="46" t="s">
        <v>64</v>
      </c>
      <c r="D1306" s="46" t="s">
        <v>164</v>
      </c>
      <c r="E1306" s="35">
        <v>107</v>
      </c>
      <c r="F1306" s="35">
        <v>119</v>
      </c>
      <c r="G1306" s="35">
        <v>1973</v>
      </c>
      <c r="H1306" s="36" t="s">
        <v>183</v>
      </c>
      <c r="I1306" s="36" t="s">
        <v>27</v>
      </c>
      <c r="J1306" s="35">
        <v>130567</v>
      </c>
      <c r="K1306" s="36" t="s">
        <v>27</v>
      </c>
    </row>
    <row r="1307" spans="1:11" x14ac:dyDescent="0.2">
      <c r="A1307" s="46" t="s">
        <v>92</v>
      </c>
      <c r="B1307" s="46" t="s">
        <v>63</v>
      </c>
      <c r="C1307" s="46" t="s">
        <v>64</v>
      </c>
      <c r="D1307" s="46" t="s">
        <v>165</v>
      </c>
      <c r="E1307" s="35">
        <v>34</v>
      </c>
      <c r="F1307" s="35">
        <v>307</v>
      </c>
      <c r="G1307" s="35">
        <v>10191</v>
      </c>
      <c r="H1307" s="36" t="s">
        <v>183</v>
      </c>
      <c r="I1307" s="36" t="s">
        <v>38</v>
      </c>
      <c r="J1307" s="35">
        <v>333403</v>
      </c>
      <c r="K1307" s="36" t="s">
        <v>38</v>
      </c>
    </row>
    <row r="1308" spans="1:11" x14ac:dyDescent="0.2">
      <c r="A1308" s="46" t="s">
        <v>92</v>
      </c>
      <c r="B1308" s="46" t="s">
        <v>65</v>
      </c>
      <c r="C1308" s="46" t="s">
        <v>66</v>
      </c>
      <c r="D1308" s="46" t="s">
        <v>23</v>
      </c>
      <c r="E1308" s="35">
        <v>37</v>
      </c>
      <c r="F1308" s="35">
        <v>49</v>
      </c>
      <c r="G1308" s="35">
        <v>1506</v>
      </c>
      <c r="H1308" s="36" t="s">
        <v>183</v>
      </c>
      <c r="I1308" s="36" t="s">
        <v>27</v>
      </c>
      <c r="J1308" s="35">
        <v>65865</v>
      </c>
      <c r="K1308" s="36" t="s">
        <v>27</v>
      </c>
    </row>
    <row r="1309" spans="1:11" x14ac:dyDescent="0.2">
      <c r="A1309" s="46" t="s">
        <v>92</v>
      </c>
      <c r="B1309" s="46" t="s">
        <v>65</v>
      </c>
      <c r="C1309" s="46" t="s">
        <v>66</v>
      </c>
      <c r="D1309" s="46" t="s">
        <v>184</v>
      </c>
      <c r="E1309" s="35">
        <v>5</v>
      </c>
      <c r="F1309" s="35">
        <v>5</v>
      </c>
      <c r="G1309" s="35">
        <v>12</v>
      </c>
      <c r="H1309" s="36" t="s">
        <v>183</v>
      </c>
      <c r="I1309" s="36" t="s">
        <v>86</v>
      </c>
      <c r="J1309" s="35">
        <v>205</v>
      </c>
      <c r="K1309" s="36" t="s">
        <v>27</v>
      </c>
    </row>
    <row r="1310" spans="1:11" x14ac:dyDescent="0.2">
      <c r="A1310" s="46" t="s">
        <v>92</v>
      </c>
      <c r="B1310" s="46" t="s">
        <v>65</v>
      </c>
      <c r="C1310" s="46" t="s">
        <v>66</v>
      </c>
      <c r="D1310" s="46" t="s">
        <v>161</v>
      </c>
      <c r="E1310" s="35">
        <v>9</v>
      </c>
      <c r="F1310" s="35">
        <v>9</v>
      </c>
      <c r="G1310" s="35">
        <v>50</v>
      </c>
      <c r="H1310" s="36" t="s">
        <v>183</v>
      </c>
      <c r="I1310" s="36" t="s">
        <v>38</v>
      </c>
      <c r="J1310" s="35">
        <v>866</v>
      </c>
      <c r="K1310" s="36" t="s">
        <v>38</v>
      </c>
    </row>
    <row r="1311" spans="1:11" x14ac:dyDescent="0.2">
      <c r="A1311" s="46" t="s">
        <v>92</v>
      </c>
      <c r="B1311" s="46" t="s">
        <v>65</v>
      </c>
      <c r="C1311" s="46" t="s">
        <v>66</v>
      </c>
      <c r="D1311" s="46" t="s">
        <v>162</v>
      </c>
      <c r="E1311" s="35">
        <v>12</v>
      </c>
      <c r="F1311" s="35">
        <v>13</v>
      </c>
      <c r="G1311" s="35">
        <v>438</v>
      </c>
      <c r="H1311" s="36" t="s">
        <v>183</v>
      </c>
      <c r="I1311" s="36" t="s">
        <v>27</v>
      </c>
      <c r="J1311" s="35">
        <v>13901</v>
      </c>
      <c r="K1311" s="36" t="s">
        <v>27</v>
      </c>
    </row>
    <row r="1312" spans="1:11" x14ac:dyDescent="0.2">
      <c r="A1312" s="46" t="s">
        <v>92</v>
      </c>
      <c r="B1312" s="46" t="s">
        <v>65</v>
      </c>
      <c r="C1312" s="46" t="s">
        <v>66</v>
      </c>
      <c r="D1312" s="46" t="s">
        <v>163</v>
      </c>
      <c r="E1312" s="35">
        <v>7</v>
      </c>
      <c r="F1312" s="35">
        <v>16</v>
      </c>
      <c r="G1312" s="35">
        <v>677</v>
      </c>
      <c r="H1312" s="36" t="s">
        <v>183</v>
      </c>
      <c r="I1312" s="36" t="s">
        <v>27</v>
      </c>
      <c r="J1312" s="35">
        <v>34092</v>
      </c>
      <c r="K1312" s="36" t="s">
        <v>27</v>
      </c>
    </row>
    <row r="1313" spans="1:11" x14ac:dyDescent="0.2">
      <c r="A1313" s="46" t="s">
        <v>92</v>
      </c>
      <c r="B1313" s="46" t="s">
        <v>65</v>
      </c>
      <c r="C1313" s="46" t="s">
        <v>66</v>
      </c>
      <c r="D1313" s="46" t="s">
        <v>164</v>
      </c>
      <c r="E1313" s="35">
        <v>28</v>
      </c>
      <c r="F1313" s="35">
        <v>38</v>
      </c>
      <c r="G1313" s="35">
        <v>1165</v>
      </c>
      <c r="H1313" s="36" t="s">
        <v>183</v>
      </c>
      <c r="I1313" s="36" t="s">
        <v>27</v>
      </c>
      <c r="J1313" s="35">
        <v>48859</v>
      </c>
      <c r="K1313" s="36" t="s">
        <v>27</v>
      </c>
    </row>
    <row r="1314" spans="1:11" x14ac:dyDescent="0.2">
      <c r="A1314" s="46" t="s">
        <v>92</v>
      </c>
      <c r="B1314" s="46" t="s">
        <v>65</v>
      </c>
      <c r="C1314" s="46" t="s">
        <v>66</v>
      </c>
      <c r="D1314" s="46" t="s">
        <v>165</v>
      </c>
      <c r="E1314" s="35">
        <v>9</v>
      </c>
      <c r="F1314" s="35">
        <v>11</v>
      </c>
      <c r="G1314" s="35">
        <v>341</v>
      </c>
      <c r="H1314" s="36" t="s">
        <v>183</v>
      </c>
      <c r="I1314" s="36" t="s">
        <v>27</v>
      </c>
      <c r="J1314" s="35">
        <v>17006</v>
      </c>
      <c r="K1314" s="36" t="s">
        <v>27</v>
      </c>
    </row>
    <row r="1315" spans="1:11" x14ac:dyDescent="0.2">
      <c r="A1315" s="46" t="s">
        <v>92</v>
      </c>
      <c r="B1315" s="46" t="s">
        <v>67</v>
      </c>
      <c r="C1315" s="46" t="s">
        <v>68</v>
      </c>
      <c r="D1315" s="46" t="s">
        <v>23</v>
      </c>
      <c r="E1315" s="35">
        <v>447</v>
      </c>
      <c r="F1315" s="35">
        <v>2002</v>
      </c>
      <c r="G1315" s="35">
        <v>167174</v>
      </c>
      <c r="H1315" s="36" t="s">
        <v>183</v>
      </c>
      <c r="I1315" s="36" t="s">
        <v>27</v>
      </c>
      <c r="J1315" s="35">
        <v>10797759</v>
      </c>
      <c r="K1315" s="36" t="s">
        <v>27</v>
      </c>
    </row>
    <row r="1316" spans="1:11" x14ac:dyDescent="0.2">
      <c r="A1316" s="46" t="s">
        <v>92</v>
      </c>
      <c r="B1316" s="46" t="s">
        <v>67</v>
      </c>
      <c r="C1316" s="46" t="s">
        <v>68</v>
      </c>
      <c r="D1316" s="46" t="s">
        <v>184</v>
      </c>
      <c r="E1316" s="35">
        <v>99</v>
      </c>
      <c r="F1316" s="35">
        <v>99</v>
      </c>
      <c r="G1316" s="35">
        <v>143</v>
      </c>
      <c r="H1316" s="36" t="s">
        <v>183</v>
      </c>
      <c r="I1316" s="36" t="s">
        <v>27</v>
      </c>
      <c r="J1316" s="35">
        <v>5810</v>
      </c>
      <c r="K1316" s="36" t="s">
        <v>27</v>
      </c>
    </row>
    <row r="1317" spans="1:11" x14ac:dyDescent="0.2">
      <c r="A1317" s="46" t="s">
        <v>92</v>
      </c>
      <c r="B1317" s="46" t="s">
        <v>67</v>
      </c>
      <c r="C1317" s="46" t="s">
        <v>68</v>
      </c>
      <c r="D1317" s="46" t="s">
        <v>159</v>
      </c>
      <c r="E1317" s="35">
        <v>30</v>
      </c>
      <c r="F1317" s="35">
        <v>30</v>
      </c>
      <c r="G1317" s="35">
        <v>192</v>
      </c>
      <c r="H1317" s="36" t="s">
        <v>183</v>
      </c>
      <c r="I1317" s="36" t="s">
        <v>27</v>
      </c>
      <c r="J1317" s="35">
        <v>4914</v>
      </c>
      <c r="K1317" s="36" t="s">
        <v>27</v>
      </c>
    </row>
    <row r="1318" spans="1:11" x14ac:dyDescent="0.2">
      <c r="A1318" s="46" t="s">
        <v>92</v>
      </c>
      <c r="B1318" s="46" t="s">
        <v>67</v>
      </c>
      <c r="C1318" s="46" t="s">
        <v>68</v>
      </c>
      <c r="D1318" s="46" t="s">
        <v>160</v>
      </c>
      <c r="E1318" s="35">
        <v>17</v>
      </c>
      <c r="F1318" s="35">
        <v>19</v>
      </c>
      <c r="G1318" s="35">
        <v>212</v>
      </c>
      <c r="H1318" s="36" t="s">
        <v>183</v>
      </c>
      <c r="I1318" s="36" t="s">
        <v>38</v>
      </c>
      <c r="J1318" s="35">
        <v>5858</v>
      </c>
      <c r="K1318" s="36" t="s">
        <v>38</v>
      </c>
    </row>
    <row r="1319" spans="1:11" x14ac:dyDescent="0.2">
      <c r="A1319" s="46" t="s">
        <v>92</v>
      </c>
      <c r="B1319" s="46" t="s">
        <v>67</v>
      </c>
      <c r="C1319" s="46" t="s">
        <v>68</v>
      </c>
      <c r="D1319" s="46" t="s">
        <v>161</v>
      </c>
      <c r="E1319" s="35">
        <v>146</v>
      </c>
      <c r="F1319" s="35">
        <v>148</v>
      </c>
      <c r="G1319" s="35">
        <v>547</v>
      </c>
      <c r="H1319" s="36" t="s">
        <v>183</v>
      </c>
      <c r="I1319" s="36" t="s">
        <v>27</v>
      </c>
      <c r="J1319" s="35">
        <v>16582</v>
      </c>
      <c r="K1319" s="36" t="s">
        <v>27</v>
      </c>
    </row>
    <row r="1320" spans="1:11" x14ac:dyDescent="0.2">
      <c r="A1320" s="46" t="s">
        <v>92</v>
      </c>
      <c r="B1320" s="46" t="s">
        <v>67</v>
      </c>
      <c r="C1320" s="46" t="s">
        <v>68</v>
      </c>
      <c r="D1320" s="46" t="s">
        <v>162</v>
      </c>
      <c r="E1320" s="35">
        <v>36</v>
      </c>
      <c r="F1320" s="35">
        <v>39</v>
      </c>
      <c r="G1320" s="35">
        <v>808</v>
      </c>
      <c r="H1320" s="36" t="s">
        <v>183</v>
      </c>
      <c r="I1320" s="36" t="s">
        <v>27</v>
      </c>
      <c r="J1320" s="35">
        <v>37383</v>
      </c>
      <c r="K1320" s="36" t="s">
        <v>27</v>
      </c>
    </row>
    <row r="1321" spans="1:11" x14ac:dyDescent="0.2">
      <c r="A1321" s="46" t="s">
        <v>92</v>
      </c>
      <c r="B1321" s="46" t="s">
        <v>67</v>
      </c>
      <c r="C1321" s="46" t="s">
        <v>68</v>
      </c>
      <c r="D1321" s="46" t="s">
        <v>163</v>
      </c>
      <c r="E1321" s="35">
        <v>85</v>
      </c>
      <c r="F1321" s="35">
        <v>104</v>
      </c>
      <c r="G1321" s="35">
        <v>15659</v>
      </c>
      <c r="H1321" s="36" t="s">
        <v>183</v>
      </c>
      <c r="I1321" s="36" t="s">
        <v>27</v>
      </c>
      <c r="J1321" s="35">
        <v>1118635</v>
      </c>
      <c r="K1321" s="36" t="s">
        <v>27</v>
      </c>
    </row>
    <row r="1322" spans="1:11" x14ac:dyDescent="0.2">
      <c r="A1322" s="46" t="s">
        <v>92</v>
      </c>
      <c r="B1322" s="46" t="s">
        <v>67</v>
      </c>
      <c r="C1322" s="46" t="s">
        <v>68</v>
      </c>
      <c r="D1322" s="46" t="s">
        <v>164</v>
      </c>
      <c r="E1322" s="35">
        <v>267</v>
      </c>
      <c r="F1322" s="35">
        <v>291</v>
      </c>
      <c r="G1322" s="35">
        <v>17014</v>
      </c>
      <c r="H1322" s="36" t="s">
        <v>183</v>
      </c>
      <c r="I1322" s="36" t="s">
        <v>27</v>
      </c>
      <c r="J1322" s="35">
        <v>1172600</v>
      </c>
      <c r="K1322" s="36" t="s">
        <v>27</v>
      </c>
    </row>
    <row r="1323" spans="1:11" x14ac:dyDescent="0.2">
      <c r="A1323" s="46" t="s">
        <v>92</v>
      </c>
      <c r="B1323" s="46" t="s">
        <v>67</v>
      </c>
      <c r="C1323" s="46" t="s">
        <v>68</v>
      </c>
      <c r="D1323" s="46" t="s">
        <v>165</v>
      </c>
      <c r="E1323" s="35">
        <v>180</v>
      </c>
      <c r="F1323" s="35">
        <v>1711</v>
      </c>
      <c r="G1323" s="35">
        <v>150160</v>
      </c>
      <c r="H1323" s="36" t="s">
        <v>183</v>
      </c>
      <c r="I1323" s="36" t="s">
        <v>27</v>
      </c>
      <c r="J1323" s="35">
        <v>9625159</v>
      </c>
      <c r="K1323" s="36" t="s">
        <v>27</v>
      </c>
    </row>
    <row r="1324" spans="1:11" x14ac:dyDescent="0.2">
      <c r="A1324" s="46" t="s">
        <v>92</v>
      </c>
      <c r="B1324" s="46" t="s">
        <v>69</v>
      </c>
      <c r="C1324" s="46" t="s">
        <v>70</v>
      </c>
      <c r="D1324" s="46" t="s">
        <v>23</v>
      </c>
      <c r="E1324" s="35">
        <v>75</v>
      </c>
      <c r="F1324" s="35">
        <v>150</v>
      </c>
      <c r="G1324" s="35">
        <v>5577</v>
      </c>
      <c r="H1324" s="36" t="s">
        <v>183</v>
      </c>
      <c r="I1324" s="36" t="s">
        <v>38</v>
      </c>
      <c r="J1324" s="35">
        <v>136768</v>
      </c>
      <c r="K1324" s="36" t="s">
        <v>38</v>
      </c>
    </row>
    <row r="1325" spans="1:11" x14ac:dyDescent="0.2">
      <c r="A1325" s="46" t="s">
        <v>92</v>
      </c>
      <c r="B1325" s="46" t="s">
        <v>69</v>
      </c>
      <c r="C1325" s="46" t="s">
        <v>70</v>
      </c>
      <c r="D1325" s="46" t="s">
        <v>184</v>
      </c>
      <c r="E1325" s="35">
        <v>17</v>
      </c>
      <c r="F1325" s="35">
        <v>17</v>
      </c>
      <c r="G1325" s="35">
        <v>19</v>
      </c>
      <c r="H1325" s="36" t="s">
        <v>183</v>
      </c>
      <c r="I1325" s="36" t="s">
        <v>86</v>
      </c>
      <c r="J1325" s="35">
        <v>928</v>
      </c>
      <c r="K1325" s="36" t="s">
        <v>27</v>
      </c>
    </row>
    <row r="1326" spans="1:11" x14ac:dyDescent="0.2">
      <c r="A1326" s="46" t="s">
        <v>92</v>
      </c>
      <c r="B1326" s="46" t="s">
        <v>69</v>
      </c>
      <c r="C1326" s="46" t="s">
        <v>70</v>
      </c>
      <c r="D1326" s="46" t="s">
        <v>159</v>
      </c>
      <c r="E1326" s="35">
        <v>5</v>
      </c>
      <c r="F1326" s="35">
        <v>5</v>
      </c>
      <c r="G1326" s="35">
        <v>35</v>
      </c>
      <c r="H1326" s="36" t="s">
        <v>183</v>
      </c>
      <c r="I1326" s="36" t="s">
        <v>86</v>
      </c>
      <c r="J1326" s="35">
        <v>443</v>
      </c>
      <c r="K1326" s="36" t="s">
        <v>38</v>
      </c>
    </row>
    <row r="1327" spans="1:11" x14ac:dyDescent="0.2">
      <c r="A1327" s="46" t="s">
        <v>92</v>
      </c>
      <c r="B1327" s="46" t="s">
        <v>69</v>
      </c>
      <c r="C1327" s="46" t="s">
        <v>70</v>
      </c>
      <c r="D1327" s="46" t="s">
        <v>160</v>
      </c>
      <c r="E1327" s="35">
        <v>15</v>
      </c>
      <c r="F1327" s="35">
        <v>15</v>
      </c>
      <c r="G1327" s="35">
        <v>202</v>
      </c>
      <c r="H1327" s="36" t="s">
        <v>183</v>
      </c>
      <c r="I1327" s="36" t="s">
        <v>27</v>
      </c>
      <c r="J1327" s="35">
        <v>2590</v>
      </c>
      <c r="K1327" s="36" t="s">
        <v>27</v>
      </c>
    </row>
    <row r="1328" spans="1:11" x14ac:dyDescent="0.2">
      <c r="A1328" s="46" t="s">
        <v>92</v>
      </c>
      <c r="B1328" s="46" t="s">
        <v>69</v>
      </c>
      <c r="C1328" s="46" t="s">
        <v>70</v>
      </c>
      <c r="D1328" s="46" t="s">
        <v>161</v>
      </c>
      <c r="E1328" s="35">
        <v>37</v>
      </c>
      <c r="F1328" s="35">
        <v>37</v>
      </c>
      <c r="G1328" s="35">
        <v>256</v>
      </c>
      <c r="H1328" s="36" t="s">
        <v>183</v>
      </c>
      <c r="I1328" s="36" t="s">
        <v>27</v>
      </c>
      <c r="J1328" s="35">
        <v>3961</v>
      </c>
      <c r="K1328" s="36" t="s">
        <v>27</v>
      </c>
    </row>
    <row r="1329" spans="1:11" x14ac:dyDescent="0.2">
      <c r="A1329" s="46" t="s">
        <v>92</v>
      </c>
      <c r="B1329" s="46" t="s">
        <v>69</v>
      </c>
      <c r="C1329" s="46" t="s">
        <v>70</v>
      </c>
      <c r="D1329" s="46" t="s">
        <v>162</v>
      </c>
      <c r="E1329" s="35">
        <v>9</v>
      </c>
      <c r="F1329" s="35">
        <v>9</v>
      </c>
      <c r="G1329" s="35">
        <v>145</v>
      </c>
      <c r="H1329" s="36" t="s">
        <v>183</v>
      </c>
      <c r="I1329" s="36" t="s">
        <v>27</v>
      </c>
      <c r="J1329" s="35">
        <v>2921</v>
      </c>
      <c r="K1329" s="36" t="s">
        <v>27</v>
      </c>
    </row>
    <row r="1330" spans="1:11" x14ac:dyDescent="0.2">
      <c r="A1330" s="46" t="s">
        <v>92</v>
      </c>
      <c r="B1330" s="46" t="s">
        <v>69</v>
      </c>
      <c r="C1330" s="46" t="s">
        <v>70</v>
      </c>
      <c r="D1330" s="46" t="s">
        <v>163</v>
      </c>
      <c r="E1330" s="35">
        <v>8</v>
      </c>
      <c r="F1330" s="35">
        <v>40</v>
      </c>
      <c r="G1330" s="35">
        <v>545</v>
      </c>
      <c r="H1330" s="36" t="s">
        <v>183</v>
      </c>
      <c r="I1330" s="36" t="s">
        <v>38</v>
      </c>
      <c r="J1330" s="35">
        <v>19160</v>
      </c>
      <c r="K1330" s="36" t="s">
        <v>27</v>
      </c>
    </row>
    <row r="1331" spans="1:11" x14ac:dyDescent="0.2">
      <c r="A1331" s="46" t="s">
        <v>92</v>
      </c>
      <c r="B1331" s="46" t="s">
        <v>69</v>
      </c>
      <c r="C1331" s="46" t="s">
        <v>70</v>
      </c>
      <c r="D1331" s="46" t="s">
        <v>164</v>
      </c>
      <c r="E1331" s="35">
        <v>54</v>
      </c>
      <c r="F1331" s="35">
        <v>86</v>
      </c>
      <c r="G1331" s="35">
        <v>946</v>
      </c>
      <c r="H1331" s="36" t="s">
        <v>183</v>
      </c>
      <c r="I1331" s="36" t="s">
        <v>38</v>
      </c>
      <c r="J1331" s="35">
        <v>26042</v>
      </c>
      <c r="K1331" s="36" t="s">
        <v>27</v>
      </c>
    </row>
    <row r="1332" spans="1:11" x14ac:dyDescent="0.2">
      <c r="A1332" s="46" t="s">
        <v>92</v>
      </c>
      <c r="B1332" s="46" t="s">
        <v>69</v>
      </c>
      <c r="C1332" s="46" t="s">
        <v>70</v>
      </c>
      <c r="D1332" s="46" t="s">
        <v>165</v>
      </c>
      <c r="E1332" s="35">
        <v>21</v>
      </c>
      <c r="F1332" s="35">
        <v>64</v>
      </c>
      <c r="G1332" s="35">
        <v>4631</v>
      </c>
      <c r="H1332" s="36" t="s">
        <v>183</v>
      </c>
      <c r="I1332" s="36" t="s">
        <v>38</v>
      </c>
      <c r="J1332" s="35">
        <v>110726</v>
      </c>
      <c r="K1332" s="36" t="s">
        <v>38</v>
      </c>
    </row>
    <row r="1333" spans="1:11" x14ac:dyDescent="0.2">
      <c r="A1333" s="46" t="s">
        <v>92</v>
      </c>
      <c r="B1333" s="46" t="s">
        <v>71</v>
      </c>
      <c r="C1333" s="46" t="s">
        <v>72</v>
      </c>
      <c r="D1333" s="46" t="s">
        <v>23</v>
      </c>
      <c r="E1333" s="35">
        <v>274</v>
      </c>
      <c r="F1333" s="35">
        <v>1138</v>
      </c>
      <c r="G1333" s="35">
        <v>45161</v>
      </c>
      <c r="H1333" s="36" t="s">
        <v>183</v>
      </c>
      <c r="I1333" s="36" t="s">
        <v>38</v>
      </c>
      <c r="J1333" s="35">
        <v>971611</v>
      </c>
      <c r="K1333" s="36" t="s">
        <v>27</v>
      </c>
    </row>
    <row r="1334" spans="1:11" x14ac:dyDescent="0.2">
      <c r="A1334" s="46" t="s">
        <v>92</v>
      </c>
      <c r="B1334" s="46" t="s">
        <v>71</v>
      </c>
      <c r="C1334" s="46" t="s">
        <v>72</v>
      </c>
      <c r="D1334" s="46" t="s">
        <v>184</v>
      </c>
      <c r="E1334" s="35">
        <v>71</v>
      </c>
      <c r="F1334" s="35">
        <v>72</v>
      </c>
      <c r="G1334" s="35">
        <v>104</v>
      </c>
      <c r="H1334" s="36" t="s">
        <v>183</v>
      </c>
      <c r="I1334" s="36" t="s">
        <v>27</v>
      </c>
      <c r="J1334" s="35">
        <v>3719</v>
      </c>
      <c r="K1334" s="36" t="s">
        <v>27</v>
      </c>
    </row>
    <row r="1335" spans="1:11" x14ac:dyDescent="0.2">
      <c r="A1335" s="46" t="s">
        <v>92</v>
      </c>
      <c r="B1335" s="46" t="s">
        <v>71</v>
      </c>
      <c r="C1335" s="46" t="s">
        <v>72</v>
      </c>
      <c r="D1335" s="46" t="s">
        <v>159</v>
      </c>
      <c r="E1335" s="35">
        <v>22</v>
      </c>
      <c r="F1335" s="35">
        <v>22</v>
      </c>
      <c r="G1335" s="35">
        <v>138</v>
      </c>
      <c r="H1335" s="36" t="s">
        <v>183</v>
      </c>
      <c r="I1335" s="36" t="s">
        <v>38</v>
      </c>
      <c r="J1335" s="35">
        <v>2657</v>
      </c>
      <c r="K1335" s="36" t="s">
        <v>27</v>
      </c>
    </row>
    <row r="1336" spans="1:11" x14ac:dyDescent="0.2">
      <c r="A1336" s="46" t="s">
        <v>92</v>
      </c>
      <c r="B1336" s="46" t="s">
        <v>71</v>
      </c>
      <c r="C1336" s="46" t="s">
        <v>72</v>
      </c>
      <c r="D1336" s="46" t="s">
        <v>160</v>
      </c>
      <c r="E1336" s="35">
        <v>22</v>
      </c>
      <c r="F1336" s="35">
        <v>22</v>
      </c>
      <c r="G1336" s="35">
        <v>304</v>
      </c>
      <c r="H1336" s="36" t="s">
        <v>183</v>
      </c>
      <c r="I1336" s="36" t="s">
        <v>38</v>
      </c>
      <c r="J1336" s="35">
        <v>5255</v>
      </c>
      <c r="K1336" s="36" t="s">
        <v>38</v>
      </c>
    </row>
    <row r="1337" spans="1:11" x14ac:dyDescent="0.2">
      <c r="A1337" s="46" t="s">
        <v>92</v>
      </c>
      <c r="B1337" s="46" t="s">
        <v>71</v>
      </c>
      <c r="C1337" s="46" t="s">
        <v>72</v>
      </c>
      <c r="D1337" s="46" t="s">
        <v>161</v>
      </c>
      <c r="E1337" s="35">
        <v>115</v>
      </c>
      <c r="F1337" s="35">
        <v>116</v>
      </c>
      <c r="G1337" s="35">
        <v>546</v>
      </c>
      <c r="H1337" s="36" t="s">
        <v>183</v>
      </c>
      <c r="I1337" s="36" t="s">
        <v>27</v>
      </c>
      <c r="J1337" s="35">
        <v>11631</v>
      </c>
      <c r="K1337" s="36" t="s">
        <v>27</v>
      </c>
    </row>
    <row r="1338" spans="1:11" x14ac:dyDescent="0.2">
      <c r="A1338" s="46" t="s">
        <v>92</v>
      </c>
      <c r="B1338" s="46" t="s">
        <v>71</v>
      </c>
      <c r="C1338" s="46" t="s">
        <v>72</v>
      </c>
      <c r="D1338" s="46" t="s">
        <v>162</v>
      </c>
      <c r="E1338" s="35">
        <v>40</v>
      </c>
      <c r="F1338" s="35">
        <v>50</v>
      </c>
      <c r="G1338" s="35">
        <v>1007</v>
      </c>
      <c r="H1338" s="36" t="s">
        <v>183</v>
      </c>
      <c r="I1338" s="36" t="s">
        <v>27</v>
      </c>
      <c r="J1338" s="35">
        <v>29246</v>
      </c>
      <c r="K1338" s="36" t="s">
        <v>27</v>
      </c>
    </row>
    <row r="1339" spans="1:11" x14ac:dyDescent="0.2">
      <c r="A1339" s="46" t="s">
        <v>92</v>
      </c>
      <c r="B1339" s="46" t="s">
        <v>71</v>
      </c>
      <c r="C1339" s="46" t="s">
        <v>72</v>
      </c>
      <c r="D1339" s="46" t="s">
        <v>163</v>
      </c>
      <c r="E1339" s="35">
        <v>40</v>
      </c>
      <c r="F1339" s="35">
        <v>72</v>
      </c>
      <c r="G1339" s="35">
        <v>2285</v>
      </c>
      <c r="H1339" s="36" t="s">
        <v>183</v>
      </c>
      <c r="I1339" s="36" t="s">
        <v>38</v>
      </c>
      <c r="J1339" s="35">
        <v>50729</v>
      </c>
      <c r="K1339" s="36" t="s">
        <v>38</v>
      </c>
    </row>
    <row r="1340" spans="1:11" x14ac:dyDescent="0.2">
      <c r="A1340" s="46" t="s">
        <v>92</v>
      </c>
      <c r="B1340" s="46" t="s">
        <v>71</v>
      </c>
      <c r="C1340" s="46" t="s">
        <v>72</v>
      </c>
      <c r="D1340" s="46" t="s">
        <v>164</v>
      </c>
      <c r="E1340" s="35">
        <v>195</v>
      </c>
      <c r="F1340" s="35">
        <v>238</v>
      </c>
      <c r="G1340" s="35">
        <v>3838</v>
      </c>
      <c r="H1340" s="36" t="s">
        <v>183</v>
      </c>
      <c r="I1340" s="36" t="s">
        <v>27</v>
      </c>
      <c r="J1340" s="35">
        <v>91606</v>
      </c>
      <c r="K1340" s="36" t="s">
        <v>27</v>
      </c>
    </row>
    <row r="1341" spans="1:11" x14ac:dyDescent="0.2">
      <c r="A1341" s="46" t="s">
        <v>92</v>
      </c>
      <c r="B1341" s="46" t="s">
        <v>71</v>
      </c>
      <c r="C1341" s="46" t="s">
        <v>72</v>
      </c>
      <c r="D1341" s="46" t="s">
        <v>165</v>
      </c>
      <c r="E1341" s="35">
        <v>79</v>
      </c>
      <c r="F1341" s="35">
        <v>900</v>
      </c>
      <c r="G1341" s="35">
        <v>41323</v>
      </c>
      <c r="H1341" s="36" t="s">
        <v>183</v>
      </c>
      <c r="I1341" s="36" t="s">
        <v>38</v>
      </c>
      <c r="J1341" s="35">
        <v>880005</v>
      </c>
      <c r="K1341" s="36" t="s">
        <v>27</v>
      </c>
    </row>
    <row r="1342" spans="1:11" x14ac:dyDescent="0.2">
      <c r="A1342" s="46" t="s">
        <v>92</v>
      </c>
      <c r="B1342" s="46" t="s">
        <v>73</v>
      </c>
      <c r="C1342" s="46" t="s">
        <v>74</v>
      </c>
      <c r="D1342" s="46" t="s">
        <v>23</v>
      </c>
      <c r="E1342" s="35">
        <v>3120</v>
      </c>
      <c r="F1342" s="35">
        <v>3323</v>
      </c>
      <c r="G1342" s="35">
        <v>27992</v>
      </c>
      <c r="H1342" s="36" t="s">
        <v>183</v>
      </c>
      <c r="I1342" s="36" t="s">
        <v>27</v>
      </c>
      <c r="J1342" s="35">
        <v>1194314</v>
      </c>
      <c r="K1342" s="36" t="s">
        <v>27</v>
      </c>
    </row>
    <row r="1343" spans="1:11" x14ac:dyDescent="0.2">
      <c r="A1343" s="46" t="s">
        <v>92</v>
      </c>
      <c r="B1343" s="46" t="s">
        <v>73</v>
      </c>
      <c r="C1343" s="46" t="s">
        <v>74</v>
      </c>
      <c r="D1343" s="46" t="s">
        <v>184</v>
      </c>
      <c r="E1343" s="35">
        <v>1646</v>
      </c>
      <c r="F1343" s="35">
        <v>1646</v>
      </c>
      <c r="G1343" s="35">
        <v>3140</v>
      </c>
      <c r="H1343" s="36" t="s">
        <v>183</v>
      </c>
      <c r="I1343" s="36" t="s">
        <v>38</v>
      </c>
      <c r="J1343" s="35">
        <v>116703</v>
      </c>
      <c r="K1343" s="36" t="s">
        <v>27</v>
      </c>
    </row>
    <row r="1344" spans="1:11" x14ac:dyDescent="0.2">
      <c r="A1344" s="46" t="s">
        <v>92</v>
      </c>
      <c r="B1344" s="46" t="s">
        <v>73</v>
      </c>
      <c r="C1344" s="46" t="s">
        <v>74</v>
      </c>
      <c r="D1344" s="46" t="s">
        <v>159</v>
      </c>
      <c r="E1344" s="35">
        <v>698</v>
      </c>
      <c r="F1344" s="35">
        <v>699</v>
      </c>
      <c r="G1344" s="35">
        <v>4911</v>
      </c>
      <c r="H1344" s="36" t="s">
        <v>183</v>
      </c>
      <c r="I1344" s="36" t="s">
        <v>27</v>
      </c>
      <c r="J1344" s="35">
        <v>227699</v>
      </c>
      <c r="K1344" s="36" t="s">
        <v>27</v>
      </c>
    </row>
    <row r="1345" spans="1:11" x14ac:dyDescent="0.2">
      <c r="A1345" s="46" t="s">
        <v>92</v>
      </c>
      <c r="B1345" s="46" t="s">
        <v>73</v>
      </c>
      <c r="C1345" s="46" t="s">
        <v>74</v>
      </c>
      <c r="D1345" s="46" t="s">
        <v>160</v>
      </c>
      <c r="E1345" s="35">
        <v>527</v>
      </c>
      <c r="F1345" s="35">
        <v>527</v>
      </c>
      <c r="G1345" s="35">
        <v>6837</v>
      </c>
      <c r="H1345" s="36" t="s">
        <v>183</v>
      </c>
      <c r="I1345" s="36" t="s">
        <v>27</v>
      </c>
      <c r="J1345" s="35">
        <v>339730</v>
      </c>
      <c r="K1345" s="36" t="s">
        <v>27</v>
      </c>
    </row>
    <row r="1346" spans="1:11" x14ac:dyDescent="0.2">
      <c r="A1346" s="46" t="s">
        <v>92</v>
      </c>
      <c r="B1346" s="46" t="s">
        <v>73</v>
      </c>
      <c r="C1346" s="46" t="s">
        <v>74</v>
      </c>
      <c r="D1346" s="46" t="s">
        <v>161</v>
      </c>
      <c r="E1346" s="35">
        <v>2871</v>
      </c>
      <c r="F1346" s="35">
        <v>2872</v>
      </c>
      <c r="G1346" s="35">
        <v>14888</v>
      </c>
      <c r="H1346" s="36" t="s">
        <v>183</v>
      </c>
      <c r="I1346" s="36" t="s">
        <v>27</v>
      </c>
      <c r="J1346" s="35">
        <v>684132</v>
      </c>
      <c r="K1346" s="36" t="s">
        <v>27</v>
      </c>
    </row>
    <row r="1347" spans="1:11" x14ac:dyDescent="0.2">
      <c r="A1347" s="46" t="s">
        <v>92</v>
      </c>
      <c r="B1347" s="46" t="s">
        <v>73</v>
      </c>
      <c r="C1347" s="46" t="s">
        <v>74</v>
      </c>
      <c r="D1347" s="46" t="s">
        <v>162</v>
      </c>
      <c r="E1347" s="35">
        <v>181</v>
      </c>
      <c r="F1347" s="35">
        <v>190</v>
      </c>
      <c r="G1347" s="35">
        <v>5498</v>
      </c>
      <c r="H1347" s="36" t="s">
        <v>183</v>
      </c>
      <c r="I1347" s="36" t="s">
        <v>27</v>
      </c>
      <c r="J1347" s="35">
        <v>247484</v>
      </c>
      <c r="K1347" s="36" t="s">
        <v>27</v>
      </c>
    </row>
    <row r="1348" spans="1:11" x14ac:dyDescent="0.2">
      <c r="A1348" s="46" t="s">
        <v>92</v>
      </c>
      <c r="B1348" s="46" t="s">
        <v>73</v>
      </c>
      <c r="C1348" s="46" t="s">
        <v>74</v>
      </c>
      <c r="D1348" s="46" t="s">
        <v>163</v>
      </c>
      <c r="E1348" s="35">
        <v>42</v>
      </c>
      <c r="F1348" s="35">
        <v>132</v>
      </c>
      <c r="G1348" s="35">
        <v>4400</v>
      </c>
      <c r="H1348" s="36" t="s">
        <v>183</v>
      </c>
      <c r="I1348" s="36" t="s">
        <v>27</v>
      </c>
      <c r="J1348" s="35">
        <v>153804</v>
      </c>
      <c r="K1348" s="36" t="s">
        <v>27</v>
      </c>
    </row>
    <row r="1349" spans="1:11" x14ac:dyDescent="0.2">
      <c r="A1349" s="46" t="s">
        <v>92</v>
      </c>
      <c r="B1349" s="46" t="s">
        <v>73</v>
      </c>
      <c r="C1349" s="46" t="s">
        <v>74</v>
      </c>
      <c r="D1349" s="46" t="s">
        <v>164</v>
      </c>
      <c r="E1349" s="35">
        <v>3094</v>
      </c>
      <c r="F1349" s="35">
        <v>3194</v>
      </c>
      <c r="G1349" s="35">
        <v>24786</v>
      </c>
      <c r="H1349" s="36" t="s">
        <v>183</v>
      </c>
      <c r="I1349" s="36" t="s">
        <v>27</v>
      </c>
      <c r="J1349" s="35">
        <v>1085420</v>
      </c>
      <c r="K1349" s="36" t="s">
        <v>27</v>
      </c>
    </row>
    <row r="1350" spans="1:11" x14ac:dyDescent="0.2">
      <c r="A1350" s="46" t="s">
        <v>92</v>
      </c>
      <c r="B1350" s="46" t="s">
        <v>73</v>
      </c>
      <c r="C1350" s="46" t="s">
        <v>74</v>
      </c>
      <c r="D1350" s="46" t="s">
        <v>165</v>
      </c>
      <c r="E1350" s="35">
        <v>26</v>
      </c>
      <c r="F1350" s="35">
        <v>129</v>
      </c>
      <c r="G1350" s="35">
        <v>3206</v>
      </c>
      <c r="H1350" s="36" t="s">
        <v>183</v>
      </c>
      <c r="I1350" s="36" t="s">
        <v>38</v>
      </c>
      <c r="J1350" s="35">
        <v>108894</v>
      </c>
      <c r="K1350" s="36" t="s">
        <v>27</v>
      </c>
    </row>
    <row r="1351" spans="1:11" x14ac:dyDescent="0.2">
      <c r="A1351" s="46" t="s">
        <v>92</v>
      </c>
      <c r="B1351" s="46" t="s">
        <v>75</v>
      </c>
      <c r="C1351" s="46" t="s">
        <v>121</v>
      </c>
      <c r="D1351" s="46" t="s">
        <v>23</v>
      </c>
      <c r="E1351" s="35">
        <v>79</v>
      </c>
      <c r="F1351" s="35">
        <v>79</v>
      </c>
      <c r="G1351" s="35">
        <v>132</v>
      </c>
      <c r="H1351" s="36" t="s">
        <v>183</v>
      </c>
      <c r="I1351" s="36" t="s">
        <v>86</v>
      </c>
      <c r="J1351" s="35">
        <v>2912</v>
      </c>
      <c r="K1351" s="36" t="s">
        <v>38</v>
      </c>
    </row>
    <row r="1352" spans="1:11" x14ac:dyDescent="0.2">
      <c r="A1352" s="46" t="s">
        <v>92</v>
      </c>
      <c r="B1352" s="46" t="s">
        <v>75</v>
      </c>
      <c r="C1352" s="46" t="s">
        <v>121</v>
      </c>
      <c r="D1352" s="46" t="s">
        <v>184</v>
      </c>
      <c r="E1352" s="35">
        <v>73</v>
      </c>
      <c r="F1352" s="35">
        <v>73</v>
      </c>
      <c r="G1352" s="35">
        <v>70</v>
      </c>
      <c r="H1352" s="36" t="s">
        <v>183</v>
      </c>
      <c r="I1352" s="36" t="s">
        <v>38</v>
      </c>
      <c r="J1352" s="35">
        <v>1848</v>
      </c>
      <c r="K1352" s="36" t="s">
        <v>27</v>
      </c>
    </row>
    <row r="1353" spans="1:11" x14ac:dyDescent="0.2">
      <c r="A1353" s="46" t="s">
        <v>92</v>
      </c>
      <c r="B1353" s="46" t="s">
        <v>75</v>
      </c>
      <c r="C1353" s="46" t="s">
        <v>121</v>
      </c>
      <c r="D1353" s="46" t="s">
        <v>159</v>
      </c>
      <c r="E1353" s="35">
        <v>4</v>
      </c>
      <c r="F1353" s="35">
        <v>4</v>
      </c>
      <c r="G1353" s="35">
        <v>27</v>
      </c>
      <c r="H1353" s="36" t="s">
        <v>183</v>
      </c>
      <c r="I1353" s="36" t="s">
        <v>86</v>
      </c>
      <c r="J1353" s="35">
        <v>537</v>
      </c>
      <c r="K1353" s="36" t="s">
        <v>86</v>
      </c>
    </row>
    <row r="1354" spans="1:11" x14ac:dyDescent="0.2">
      <c r="A1354" s="46" t="s">
        <v>92</v>
      </c>
      <c r="B1354" s="46" t="s">
        <v>75</v>
      </c>
      <c r="C1354" s="46" t="s">
        <v>121</v>
      </c>
      <c r="D1354" s="46" t="s">
        <v>161</v>
      </c>
      <c r="E1354" s="35">
        <v>78</v>
      </c>
      <c r="F1354" s="35">
        <v>78</v>
      </c>
      <c r="G1354" s="35">
        <v>108</v>
      </c>
      <c r="H1354" s="36" t="s">
        <v>183</v>
      </c>
      <c r="I1354" s="36" t="s">
        <v>86</v>
      </c>
      <c r="J1354" s="35">
        <v>2421</v>
      </c>
      <c r="K1354" s="36" t="s">
        <v>38</v>
      </c>
    </row>
    <row r="1355" spans="1:11" x14ac:dyDescent="0.2">
      <c r="A1355" s="46" t="s">
        <v>92</v>
      </c>
      <c r="B1355" s="46" t="s">
        <v>75</v>
      </c>
      <c r="C1355" s="46" t="s">
        <v>121</v>
      </c>
      <c r="D1355" s="46" t="s">
        <v>164</v>
      </c>
      <c r="E1355" s="35">
        <v>79</v>
      </c>
      <c r="F1355" s="35">
        <v>79</v>
      </c>
      <c r="G1355" s="35">
        <v>132</v>
      </c>
      <c r="H1355" s="36" t="s">
        <v>183</v>
      </c>
      <c r="I1355" s="36" t="s">
        <v>86</v>
      </c>
      <c r="J1355" s="35">
        <v>2912</v>
      </c>
      <c r="K1355" s="36" t="s">
        <v>38</v>
      </c>
    </row>
  </sheetData>
  <mergeCells count="11">
    <mergeCell ref="G7:G9"/>
    <mergeCell ref="H7:H9"/>
    <mergeCell ref="I7:I9"/>
    <mergeCell ref="J7:J9"/>
    <mergeCell ref="K7:K9"/>
    <mergeCell ref="F7:F9"/>
    <mergeCell ref="A7:A9"/>
    <mergeCell ref="B7:B9"/>
    <mergeCell ref="C7:C9"/>
    <mergeCell ref="D7:D9"/>
    <mergeCell ref="E7:E9"/>
  </mergeCells>
  <pageMargins left="0.2" right="0.2" top="0.25" bottom="0.25" header="0.3" footer="0.3"/>
  <pageSetup scale="70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BB836-4171-40C9-B74D-1A27A06FC313}">
  <dimension ref="A1:J12"/>
  <sheetViews>
    <sheetView tabSelected="1" workbookViewId="0">
      <selection activeCell="L30" sqref="L30"/>
    </sheetView>
  </sheetViews>
  <sheetFormatPr defaultRowHeight="15" x14ac:dyDescent="0.25"/>
  <cols>
    <col min="3" max="6" width="11.28515625" customWidth="1"/>
    <col min="8" max="8" width="11" customWidth="1"/>
  </cols>
  <sheetData>
    <row r="1" spans="1:10" x14ac:dyDescent="0.25">
      <c r="B1" s="81" t="s">
        <v>192</v>
      </c>
      <c r="C1" s="81"/>
      <c r="D1" s="7"/>
      <c r="E1" s="7"/>
      <c r="F1" s="7"/>
      <c r="G1" s="81" t="s">
        <v>193</v>
      </c>
      <c r="H1" s="81"/>
    </row>
    <row r="2" spans="1:10" x14ac:dyDescent="0.25">
      <c r="B2" s="52" t="s">
        <v>190</v>
      </c>
      <c r="C2" s="52" t="s">
        <v>191</v>
      </c>
      <c r="D2" s="52" t="s">
        <v>194</v>
      </c>
      <c r="E2" s="52"/>
      <c r="F2" s="52"/>
      <c r="G2" s="52" t="s">
        <v>190</v>
      </c>
      <c r="H2" s="52" t="s">
        <v>191</v>
      </c>
      <c r="I2" s="52" t="s">
        <v>194</v>
      </c>
    </row>
    <row r="3" spans="1:10" x14ac:dyDescent="0.25">
      <c r="A3">
        <v>2007</v>
      </c>
      <c r="B3" s="57">
        <f>lfo_2007!P1130*100</f>
        <v>66.139443928916762</v>
      </c>
      <c r="C3" s="57">
        <v>64.958372593190703</v>
      </c>
      <c r="D3" s="57">
        <f>B3-C3</f>
        <v>1.1810713357260596</v>
      </c>
      <c r="E3" s="59">
        <f>D3/B3</f>
        <v>1.7857291588290546E-2</v>
      </c>
      <c r="F3">
        <v>2007</v>
      </c>
      <c r="G3" s="58">
        <f>lfo_2007!Q1130*100</f>
        <v>45.37289292870819</v>
      </c>
      <c r="H3" s="58">
        <v>43.419999999999902</v>
      </c>
      <c r="I3" s="58">
        <f>G3-H3</f>
        <v>1.9528929287082875</v>
      </c>
      <c r="J3" s="61">
        <f>I3/G3</f>
        <v>4.3040961302087469E-2</v>
      </c>
    </row>
    <row r="4" spans="1:10" x14ac:dyDescent="0.25">
      <c r="A4">
        <v>2008</v>
      </c>
      <c r="B4" s="57">
        <f>lfo_2008!N942*100</f>
        <v>66.220891490537696</v>
      </c>
      <c r="C4" s="57">
        <v>65.914113477486097</v>
      </c>
      <c r="D4" s="57">
        <f t="shared" ref="D4:D11" si="0">B4-C4</f>
        <v>0.30677801305159846</v>
      </c>
      <c r="E4" s="59">
        <f t="shared" ref="E4:E11" si="1">D4/B4</f>
        <v>4.632646981133348E-3</v>
      </c>
      <c r="F4">
        <v>2008</v>
      </c>
      <c r="G4" s="58">
        <f>lfo_2008!O942*100</f>
        <v>45.355846312582123</v>
      </c>
      <c r="H4" s="58">
        <v>43.98</v>
      </c>
      <c r="I4" s="58">
        <f t="shared" ref="I4:I11" si="2">G4-H4</f>
        <v>1.3758463125821265</v>
      </c>
      <c r="J4" s="61">
        <f t="shared" ref="J4:J11" si="3">I4/G4</f>
        <v>3.0334486608410045E-2</v>
      </c>
    </row>
    <row r="5" spans="1:10" x14ac:dyDescent="0.25">
      <c r="A5">
        <v>2009</v>
      </c>
      <c r="B5" s="57">
        <f>lfo_2009!N943*100</f>
        <v>66.172125183968319</v>
      </c>
      <c r="C5" s="57">
        <v>65.619285670939206</v>
      </c>
      <c r="D5" s="57">
        <f t="shared" si="0"/>
        <v>0.55283951302911305</v>
      </c>
      <c r="E5" s="59">
        <f t="shared" si="1"/>
        <v>8.354567901395599E-3</v>
      </c>
      <c r="F5">
        <v>2009</v>
      </c>
      <c r="G5" s="58">
        <f>lfo_2009!O943*100</f>
        <v>45.217371009382205</v>
      </c>
      <c r="H5" s="58">
        <v>43.7899999999999</v>
      </c>
      <c r="I5" s="58">
        <f t="shared" si="2"/>
        <v>1.4273710093823055</v>
      </c>
      <c r="J5" s="61">
        <f t="shared" si="3"/>
        <v>3.1566873029529707E-2</v>
      </c>
    </row>
    <row r="6" spans="1:10" x14ac:dyDescent="0.25">
      <c r="A6">
        <v>2010</v>
      </c>
      <c r="B6" s="57">
        <f>lfo_2010!N942*100</f>
        <v>66.382557100605538</v>
      </c>
      <c r="C6" s="57">
        <v>65.754247103893405</v>
      </c>
      <c r="D6" s="57">
        <f t="shared" si="0"/>
        <v>0.62830999671213306</v>
      </c>
      <c r="E6" s="59">
        <f t="shared" si="1"/>
        <v>9.4649863481441818E-3</v>
      </c>
      <c r="F6">
        <v>2010</v>
      </c>
      <c r="G6" s="58">
        <f>lfo_2010!O942*100</f>
        <v>45.567003700329813</v>
      </c>
      <c r="H6" s="58">
        <v>44.1099999999999</v>
      </c>
      <c r="I6" s="58">
        <f t="shared" si="2"/>
        <v>1.4570037003299134</v>
      </c>
      <c r="J6" s="61">
        <f t="shared" si="3"/>
        <v>3.1974972721749699E-2</v>
      </c>
    </row>
    <row r="7" spans="1:10" x14ac:dyDescent="0.25">
      <c r="A7">
        <v>2011</v>
      </c>
      <c r="B7" s="57">
        <f>lfo_2011!N942*100</f>
        <v>66.171819937507351</v>
      </c>
      <c r="C7" s="57">
        <v>65.505301084492103</v>
      </c>
      <c r="D7" s="57">
        <f t="shared" si="0"/>
        <v>0.66651885301524771</v>
      </c>
      <c r="E7" s="59">
        <f t="shared" si="1"/>
        <v>1.0072548309003861E-2</v>
      </c>
      <c r="F7">
        <v>2011</v>
      </c>
      <c r="G7" s="58">
        <f>lfo_2011!O942*100</f>
        <v>45.194037406803595</v>
      </c>
      <c r="H7" s="58">
        <v>43.57</v>
      </c>
      <c r="I7" s="58">
        <f t="shared" si="2"/>
        <v>1.6240374068035948</v>
      </c>
      <c r="J7" s="61">
        <f t="shared" si="3"/>
        <v>3.5934771487335829E-2</v>
      </c>
    </row>
    <row r="8" spans="1:10" x14ac:dyDescent="0.25">
      <c r="A8">
        <v>2012</v>
      </c>
      <c r="B8" s="57">
        <f>lfo_2013!N943*100</f>
        <v>67.563200876542481</v>
      </c>
      <c r="C8" s="57">
        <v>65.983679642647104</v>
      </c>
      <c r="D8" s="57">
        <f t="shared" si="0"/>
        <v>1.5795212338953775</v>
      </c>
      <c r="E8" s="59">
        <f t="shared" si="1"/>
        <v>2.3378425139768316E-2</v>
      </c>
      <c r="F8">
        <v>2012</v>
      </c>
      <c r="G8" s="58">
        <f>lfo_2012!Q944*100</f>
        <v>45.885858746990088</v>
      </c>
      <c r="H8" s="58">
        <v>44.1</v>
      </c>
      <c r="I8" s="58">
        <f t="shared" si="2"/>
        <v>1.7858587469900868</v>
      </c>
      <c r="J8" s="61">
        <f t="shared" si="3"/>
        <v>3.8919588643575975E-2</v>
      </c>
    </row>
    <row r="9" spans="1:10" x14ac:dyDescent="0.25">
      <c r="A9">
        <v>2013</v>
      </c>
      <c r="B9" s="57">
        <f>lfo_2013!N943*100</f>
        <v>67.563200876542481</v>
      </c>
      <c r="C9" s="57">
        <v>66.849470145773196</v>
      </c>
      <c r="D9" s="57">
        <f t="shared" si="0"/>
        <v>0.71373073076928506</v>
      </c>
      <c r="E9" s="59">
        <f t="shared" si="1"/>
        <v>1.056389752867804E-2</v>
      </c>
      <c r="F9">
        <v>2013</v>
      </c>
      <c r="G9" s="58">
        <f>lfo_2013!O943*100</f>
        <v>46.515889764239461</v>
      </c>
      <c r="H9" s="58">
        <v>44.759999999999899</v>
      </c>
      <c r="I9" s="58">
        <f t="shared" si="2"/>
        <v>1.7558897642395621</v>
      </c>
      <c r="J9" s="61">
        <f t="shared" si="3"/>
        <v>3.7748171068834567E-2</v>
      </c>
    </row>
    <row r="10" spans="1:10" x14ac:dyDescent="0.25">
      <c r="A10">
        <v>2014</v>
      </c>
      <c r="B10" s="57">
        <f>lfo_2014!N946*100</f>
        <v>69.579608018099989</v>
      </c>
      <c r="C10" s="57">
        <v>68.717789264350102</v>
      </c>
      <c r="D10" s="57">
        <f t="shared" si="0"/>
        <v>0.86181875374988692</v>
      </c>
      <c r="E10" s="59">
        <f t="shared" si="1"/>
        <v>1.2386082335009692E-2</v>
      </c>
      <c r="F10">
        <v>2014</v>
      </c>
      <c r="G10" s="58">
        <f>lfo_2014!O946*100</f>
        <v>47.938535299371345</v>
      </c>
      <c r="H10" s="58">
        <v>46.189999999999898</v>
      </c>
      <c r="I10" s="58">
        <f t="shared" si="2"/>
        <v>1.7485352993714471</v>
      </c>
      <c r="J10" s="61">
        <f t="shared" si="3"/>
        <v>3.6474524898435459E-2</v>
      </c>
    </row>
    <row r="11" spans="1:10" x14ac:dyDescent="0.25">
      <c r="A11">
        <v>2015</v>
      </c>
      <c r="B11" s="57">
        <f>lfo_2014!N946*100</f>
        <v>69.579608018099989</v>
      </c>
      <c r="C11" s="57">
        <v>69.174338745463601</v>
      </c>
      <c r="D11" s="57">
        <f t="shared" si="0"/>
        <v>0.40526927263638868</v>
      </c>
      <c r="E11" s="59">
        <f t="shared" si="1"/>
        <v>5.8245408989795484E-3</v>
      </c>
      <c r="F11">
        <v>2015</v>
      </c>
      <c r="G11" s="58">
        <f>lfo_2015!O944*100</f>
        <v>48.503430746444543</v>
      </c>
      <c r="H11" s="58">
        <v>46.71</v>
      </c>
      <c r="I11" s="58">
        <f t="shared" si="2"/>
        <v>1.7934307464445425</v>
      </c>
      <c r="J11" s="61">
        <f t="shared" si="3"/>
        <v>3.6975338008971799E-2</v>
      </c>
    </row>
    <row r="12" spans="1:10" x14ac:dyDescent="0.25">
      <c r="D12" s="62">
        <f>AVERAGE(D3:D11)</f>
        <v>0.76620641139834333</v>
      </c>
      <c r="E12" s="60">
        <f>AVERAGE(E3:E11)</f>
        <v>1.1392776336711459E-2</v>
      </c>
      <c r="I12" s="62">
        <f>AVERAGE(I3:I11)</f>
        <v>1.6578739905390962</v>
      </c>
      <c r="J12" s="60">
        <f>AVERAGE(J3:J11)</f>
        <v>3.5885520863214511E-2</v>
      </c>
    </row>
  </sheetData>
  <mergeCells count="2">
    <mergeCell ref="B1:C1"/>
    <mergeCell ref="G1:H1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D3F3A-37DB-4F76-B8A5-FFF8FB207D93}">
  <dimension ref="A1:C10"/>
  <sheetViews>
    <sheetView workbookViewId="0">
      <selection activeCell="H13" sqref="H13"/>
    </sheetView>
  </sheetViews>
  <sheetFormatPr defaultRowHeight="15" x14ac:dyDescent="0.25"/>
  <cols>
    <col min="2" max="2" width="11.85546875" customWidth="1"/>
    <col min="3" max="3" width="12.140625" customWidth="1"/>
  </cols>
  <sheetData>
    <row r="1" spans="1:3" x14ac:dyDescent="0.25">
      <c r="A1" t="s">
        <v>197</v>
      </c>
      <c r="B1" s="52" t="s">
        <v>196</v>
      </c>
      <c r="C1" s="52" t="s">
        <v>195</v>
      </c>
    </row>
    <row r="2" spans="1:3" x14ac:dyDescent="0.25">
      <c r="A2">
        <v>2007</v>
      </c>
      <c r="B2" s="56">
        <f>Sheet1!B3</f>
        <v>66.139443928916762</v>
      </c>
      <c r="C2" s="56">
        <f>Sheet1!G3</f>
        <v>45.37289292870819</v>
      </c>
    </row>
    <row r="3" spans="1:3" x14ac:dyDescent="0.25">
      <c r="A3">
        <v>2008</v>
      </c>
      <c r="B3" s="56">
        <f>Sheet1!B4</f>
        <v>66.220891490537696</v>
      </c>
      <c r="C3" s="56">
        <f>Sheet1!G4</f>
        <v>45.355846312582123</v>
      </c>
    </row>
    <row r="4" spans="1:3" x14ac:dyDescent="0.25">
      <c r="A4">
        <v>2009</v>
      </c>
      <c r="B4" s="56">
        <f>Sheet1!B5</f>
        <v>66.172125183968319</v>
      </c>
      <c r="C4" s="56">
        <f>Sheet1!G5</f>
        <v>45.217371009382205</v>
      </c>
    </row>
    <row r="5" spans="1:3" x14ac:dyDescent="0.25">
      <c r="A5">
        <v>2010</v>
      </c>
      <c r="B5" s="56">
        <f>Sheet1!B6</f>
        <v>66.382557100605538</v>
      </c>
      <c r="C5" s="56">
        <f>Sheet1!G6</f>
        <v>45.567003700329813</v>
      </c>
    </row>
    <row r="6" spans="1:3" x14ac:dyDescent="0.25">
      <c r="A6">
        <v>2011</v>
      </c>
      <c r="B6" s="56">
        <f>Sheet1!B7</f>
        <v>66.171819937507351</v>
      </c>
      <c r="C6" s="56">
        <f>Sheet1!G7</f>
        <v>45.194037406803595</v>
      </c>
    </row>
    <row r="7" spans="1:3" x14ac:dyDescent="0.25">
      <c r="A7">
        <v>2012</v>
      </c>
      <c r="B7" s="56">
        <f>Sheet1!B8</f>
        <v>67.563200876542481</v>
      </c>
      <c r="C7" s="56">
        <f>Sheet1!G8</f>
        <v>45.885858746990088</v>
      </c>
    </row>
    <row r="8" spans="1:3" x14ac:dyDescent="0.25">
      <c r="A8">
        <v>2013</v>
      </c>
      <c r="B8" s="56">
        <f>Sheet1!B9</f>
        <v>67.563200876542481</v>
      </c>
      <c r="C8" s="56">
        <f>Sheet1!G9</f>
        <v>46.515889764239461</v>
      </c>
    </row>
    <row r="9" spans="1:3" x14ac:dyDescent="0.25">
      <c r="A9">
        <v>2014</v>
      </c>
      <c r="B9" s="56">
        <f>Sheet1!B10</f>
        <v>69.579608018099989</v>
      </c>
      <c r="C9" s="56">
        <f>Sheet1!G10</f>
        <v>47.938535299371345</v>
      </c>
    </row>
    <row r="10" spans="1:3" x14ac:dyDescent="0.25">
      <c r="A10">
        <v>2015</v>
      </c>
      <c r="B10" s="56">
        <f>Sheet1!B11</f>
        <v>69.579608018099989</v>
      </c>
      <c r="C10" s="56">
        <f>Sheet1!G11</f>
        <v>48.503430746444543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17</vt:i4>
      </vt:variant>
    </vt:vector>
  </HeadingPairs>
  <TitlesOfParts>
    <vt:vector size="30" baseType="lpstr">
      <vt:lpstr>lfo_2007</vt:lpstr>
      <vt:lpstr>lfo_2008</vt:lpstr>
      <vt:lpstr>lfo_2009</vt:lpstr>
      <vt:lpstr>lfo_2010</vt:lpstr>
      <vt:lpstr>lfo_2011</vt:lpstr>
      <vt:lpstr>lfo_2012</vt:lpstr>
      <vt:lpstr>lfo_2013</vt:lpstr>
      <vt:lpstr>lfo_2014</vt:lpstr>
      <vt:lpstr>lfo_2015</vt:lpstr>
      <vt:lpstr>lfo_2016</vt:lpstr>
      <vt:lpstr>lfo_2017</vt:lpstr>
      <vt:lpstr>Sheet1</vt:lpstr>
      <vt:lpstr>susb_input</vt:lpstr>
      <vt:lpstr>lfo_2012!Print_Area</vt:lpstr>
      <vt:lpstr>lfo_2013!Print_Area</vt:lpstr>
      <vt:lpstr>lfo_2014!Print_Area</vt:lpstr>
      <vt:lpstr>lfo_2015!Print_Area</vt:lpstr>
      <vt:lpstr>lfo_2016!Print_Area</vt:lpstr>
      <vt:lpstr>lfo_2017!Print_Area</vt:lpstr>
      <vt:lpstr>lfo_2007!Print_Titles</vt:lpstr>
      <vt:lpstr>lfo_2008!Print_Titles</vt:lpstr>
      <vt:lpstr>lfo_2009!Print_Titles</vt:lpstr>
      <vt:lpstr>lfo_2010!Print_Titles</vt:lpstr>
      <vt:lpstr>lfo_2011!Print_Titles</vt:lpstr>
      <vt:lpstr>lfo_2012!Print_Titles</vt:lpstr>
      <vt:lpstr>lfo_2013!Print_Titles</vt:lpstr>
      <vt:lpstr>lfo_2014!Print_Titles</vt:lpstr>
      <vt:lpstr>lfo_2015!Print_Titles</vt:lpstr>
      <vt:lpstr>lfo_2016!Print_Titles</vt:lpstr>
      <vt:lpstr>lfo_2017!Print_Titles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Sebastian</dc:creator>
  <cp:lastModifiedBy>Sebastian Dyrda</cp:lastModifiedBy>
  <dcterms:created xsi:type="dcterms:W3CDTF">2023-07-26T01:06:24Z</dcterms:created>
  <dcterms:modified xsi:type="dcterms:W3CDTF">2023-11-13T02:22:33Z</dcterms:modified>
</cp:coreProperties>
</file>